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wanog/code/git_repos/nepal-earthquake/shelter/etl-extravaganza/sheets/"/>
    </mc:Choice>
  </mc:AlternateContent>
  <bookViews>
    <workbookView xWindow="0" yWindow="460" windowWidth="28800" windowHeight="16440" tabRatio="814"/>
  </bookViews>
  <sheets>
    <sheet name="Distributions" sheetId="5" r:id="rId1"/>
    <sheet name="Trainings" sheetId="44" r:id="rId2"/>
    <sheet name="Reference" sheetId="3" r:id="rId3"/>
    <sheet name="Access_HumPovIndex" sheetId="38" r:id="rId4"/>
    <sheet name="VDC_MapCodes" sheetId="43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Access_HumPovIndex!$A$1:$I$748</definedName>
    <definedName name="_xlnm._FilterDatabase" localSheetId="0" hidden="1">Distributions!$A$1:$AF$7</definedName>
    <definedName name="_xlnm._FilterDatabase" localSheetId="2" hidden="1">Reference!$G$1:$H$3984</definedName>
    <definedName name="_xlnm._FilterDatabase" localSheetId="1" hidden="1">Trainings!$A$1:$AM$95</definedName>
    <definedName name="actionType">[1]!actionTypes[Action_Type]</definedName>
    <definedName name="admin1Column">admin1admin2[Admin1_District]</definedName>
    <definedName name="admin1Header">admin1[[#Headers],[Admin1_District]]</definedName>
    <definedName name="admin1List">admin1[Admin1_District]</definedName>
    <definedName name="admin2Column">admin1admin2[Admin2_OCHA_VDC-Municipality]</definedName>
    <definedName name="Agencies">agencyTable[Implementing_Agency_Name]</definedName>
    <definedName name="cash">cashTable[Cash]</definedName>
    <definedName name="DamageData">#REF!</definedName>
    <definedName name="localPartners">localPartnerAgency[Local_Partner_Agency]</definedName>
    <definedName name="status">[2]!statusTable[Status]</definedName>
    <definedName name="targeted">[2]!targeting[Target]</definedName>
    <definedName name="training">activityTable[Training]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12" i="44"/>
  <c r="G13" i="44"/>
  <c r="G14" i="44"/>
  <c r="G15" i="44"/>
  <c r="G16" i="44"/>
  <c r="G17" i="44"/>
  <c r="G18" i="44"/>
  <c r="G19" i="44"/>
  <c r="G45" i="44"/>
  <c r="G46" i="44"/>
  <c r="G47" i="44"/>
  <c r="G48" i="44"/>
  <c r="G49" i="44"/>
  <c r="G51" i="44"/>
  <c r="G52" i="44"/>
  <c r="G53" i="44"/>
  <c r="G63" i="44"/>
  <c r="G64" i="44"/>
  <c r="G65" i="44"/>
  <c r="G66" i="44"/>
  <c r="G67" i="44"/>
  <c r="G68" i="44"/>
  <c r="G69" i="44"/>
  <c r="G70" i="44"/>
  <c r="G92" i="44"/>
  <c r="G93" i="44"/>
  <c r="G94" i="44"/>
  <c r="G95" i="44"/>
  <c r="E12" i="44"/>
  <c r="E13" i="44"/>
  <c r="E14" i="44"/>
  <c r="E15" i="44"/>
  <c r="E16" i="44"/>
  <c r="E17" i="44"/>
  <c r="E18" i="44"/>
  <c r="E19" i="44"/>
  <c r="E45" i="44"/>
  <c r="E46" i="44"/>
  <c r="E47" i="44"/>
  <c r="E48" i="44"/>
  <c r="E49" i="44"/>
  <c r="E51" i="44"/>
  <c r="E52" i="44"/>
  <c r="E53" i="44"/>
  <c r="E63" i="44"/>
  <c r="E64" i="44"/>
  <c r="E65" i="44"/>
  <c r="E66" i="44"/>
  <c r="E67" i="44"/>
  <c r="E68" i="44"/>
  <c r="E69" i="44"/>
  <c r="E70" i="44"/>
  <c r="E92" i="44"/>
  <c r="E93" i="44"/>
  <c r="E94" i="44"/>
  <c r="E95" i="44"/>
  <c r="A12" i="44"/>
  <c r="A13" i="44"/>
  <c r="A14" i="44"/>
  <c r="A15" i="44"/>
  <c r="A16" i="44"/>
  <c r="A17" i="44"/>
  <c r="A18" i="44"/>
  <c r="A19" i="44"/>
  <c r="A45" i="44"/>
  <c r="A46" i="44"/>
  <c r="A47" i="44"/>
  <c r="A48" i="44"/>
  <c r="A49" i="44"/>
  <c r="A51" i="44"/>
  <c r="A52" i="44"/>
  <c r="A53" i="44"/>
  <c r="A63" i="44"/>
  <c r="A64" i="44"/>
  <c r="A65" i="44"/>
  <c r="A66" i="44"/>
  <c r="A67" i="44"/>
  <c r="A68" i="44"/>
  <c r="A69" i="44"/>
  <c r="A70" i="44"/>
  <c r="A92" i="44"/>
  <c r="A93" i="44"/>
  <c r="A94" i="44"/>
  <c r="A95" i="44"/>
  <c r="C12" i="44"/>
  <c r="C13" i="44"/>
  <c r="C14" i="44"/>
  <c r="C15" i="44"/>
  <c r="C16" i="44"/>
  <c r="C17" i="44"/>
  <c r="C18" i="44"/>
  <c r="C19" i="44"/>
  <c r="C45" i="44"/>
  <c r="C46" i="44"/>
  <c r="C47" i="44"/>
  <c r="C48" i="44"/>
  <c r="C49" i="44"/>
  <c r="C51" i="44"/>
  <c r="C52" i="44"/>
  <c r="C53" i="44"/>
  <c r="C63" i="44"/>
  <c r="C64" i="44"/>
  <c r="C65" i="44"/>
  <c r="C66" i="44"/>
  <c r="C67" i="44"/>
  <c r="C68" i="44"/>
  <c r="C69" i="44"/>
  <c r="C70" i="44"/>
  <c r="C92" i="44"/>
  <c r="C93" i="44"/>
  <c r="C94" i="44"/>
  <c r="C95" i="44"/>
  <c r="A2" i="44"/>
  <c r="B2" i="44"/>
  <c r="C2" i="44"/>
  <c r="E2" i="4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F2" i="44"/>
  <c r="G2" i="44"/>
  <c r="A3" i="44"/>
  <c r="B3" i="44"/>
  <c r="C3" i="44"/>
  <c r="E3" i="44"/>
  <c r="F3" i="44"/>
  <c r="G3" i="44"/>
  <c r="A4" i="44"/>
  <c r="B4" i="44"/>
  <c r="C4" i="44"/>
  <c r="E4" i="44"/>
  <c r="F4" i="44"/>
  <c r="G4" i="44"/>
  <c r="A5" i="44"/>
  <c r="B5" i="44"/>
  <c r="C5" i="44"/>
  <c r="E5" i="44"/>
  <c r="F5" i="44"/>
  <c r="G5" i="44"/>
  <c r="A6" i="44"/>
  <c r="B6" i="44"/>
  <c r="C6" i="44"/>
  <c r="E6" i="44"/>
  <c r="F6" i="44"/>
  <c r="G6" i="44"/>
  <c r="A7" i="44"/>
  <c r="B7" i="44"/>
  <c r="C7" i="44"/>
  <c r="E7" i="44"/>
  <c r="F7" i="44"/>
  <c r="G7" i="44"/>
  <c r="A8" i="44"/>
  <c r="B8" i="44"/>
  <c r="C8" i="44"/>
  <c r="E8" i="44"/>
  <c r="F8" i="44"/>
  <c r="G8" i="44"/>
  <c r="A9" i="44"/>
  <c r="B9" i="44"/>
  <c r="C9" i="44"/>
  <c r="E9" i="44"/>
  <c r="F9" i="44"/>
  <c r="G9" i="44"/>
  <c r="A10" i="44"/>
  <c r="B10" i="44"/>
  <c r="C10" i="44"/>
  <c r="E10" i="44"/>
  <c r="F10" i="44"/>
  <c r="G10" i="44"/>
  <c r="A11" i="44"/>
  <c r="B11" i="44"/>
  <c r="C11" i="44"/>
  <c r="E11" i="44"/>
  <c r="G11" i="44"/>
  <c r="I11" i="44"/>
  <c r="F11" i="44"/>
  <c r="A20" i="44"/>
  <c r="B20" i="44"/>
  <c r="C20" i="44"/>
  <c r="E20" i="44"/>
  <c r="F20" i="44"/>
  <c r="G20" i="44"/>
  <c r="A21" i="44"/>
  <c r="B21" i="44"/>
  <c r="C21" i="44"/>
  <c r="E21" i="44"/>
  <c r="F21" i="44"/>
  <c r="G21" i="44"/>
  <c r="A22" i="44"/>
  <c r="B22" i="44"/>
  <c r="C22" i="44"/>
  <c r="E22" i="44"/>
  <c r="F22" i="44"/>
  <c r="G22" i="44"/>
  <c r="A23" i="44"/>
  <c r="B23" i="44"/>
  <c r="C23" i="44"/>
  <c r="E23" i="44"/>
  <c r="F23" i="44"/>
  <c r="G23" i="44"/>
  <c r="A24" i="44"/>
  <c r="B24" i="44"/>
  <c r="C24" i="44"/>
  <c r="E24" i="44"/>
  <c r="F24" i="44"/>
  <c r="G24" i="44"/>
  <c r="A25" i="44"/>
  <c r="B25" i="44"/>
  <c r="C25" i="44"/>
  <c r="E25" i="44"/>
  <c r="F25" i="44"/>
  <c r="G25" i="44"/>
  <c r="A26" i="44"/>
  <c r="B26" i="44"/>
  <c r="C26" i="44"/>
  <c r="E26" i="44"/>
  <c r="F26" i="44"/>
  <c r="G26" i="44"/>
  <c r="A27" i="44"/>
  <c r="B27" i="44"/>
  <c r="C27" i="44"/>
  <c r="E27" i="44"/>
  <c r="F27" i="44"/>
  <c r="G27" i="44"/>
  <c r="A28" i="44"/>
  <c r="B28" i="44"/>
  <c r="C28" i="44"/>
  <c r="E28" i="44"/>
  <c r="F28" i="44"/>
  <c r="G28" i="44"/>
  <c r="A29" i="44"/>
  <c r="B29" i="44"/>
  <c r="C29" i="44"/>
  <c r="E29" i="44"/>
  <c r="F29" i="44"/>
  <c r="G29" i="44"/>
  <c r="A30" i="44"/>
  <c r="B30" i="44"/>
  <c r="C30" i="44"/>
  <c r="E30" i="44"/>
  <c r="F30" i="44"/>
  <c r="G30" i="44"/>
  <c r="A31" i="44"/>
  <c r="B31" i="44"/>
  <c r="C31" i="44"/>
  <c r="E31" i="44"/>
  <c r="F31" i="44"/>
  <c r="G31" i="44"/>
  <c r="A32" i="44"/>
  <c r="B32" i="44"/>
  <c r="C32" i="44"/>
  <c r="E32" i="44"/>
  <c r="I32" i="44"/>
  <c r="F32" i="44"/>
  <c r="G32" i="44"/>
  <c r="A33" i="44"/>
  <c r="B33" i="44"/>
  <c r="C33" i="44"/>
  <c r="E33" i="44"/>
  <c r="I33" i="44"/>
  <c r="F33" i="44"/>
  <c r="G33" i="44"/>
  <c r="A34" i="44"/>
  <c r="B34" i="44"/>
  <c r="C34" i="44"/>
  <c r="E34" i="44"/>
  <c r="I34" i="44"/>
  <c r="F34" i="44"/>
  <c r="G34" i="44"/>
  <c r="A35" i="44"/>
  <c r="B35" i="44"/>
  <c r="C35" i="44"/>
  <c r="E35" i="44"/>
  <c r="I35" i="44"/>
  <c r="F35" i="44"/>
  <c r="G35" i="44"/>
  <c r="A36" i="44"/>
  <c r="B36" i="44"/>
  <c r="C36" i="44"/>
  <c r="E36" i="44"/>
  <c r="I36" i="44"/>
  <c r="F36" i="44"/>
  <c r="G36" i="44"/>
  <c r="A37" i="44"/>
  <c r="B37" i="44"/>
  <c r="C37" i="44"/>
  <c r="E37" i="44"/>
  <c r="I37" i="44"/>
  <c r="F37" i="44"/>
  <c r="G37" i="44"/>
  <c r="A38" i="44"/>
  <c r="B38" i="44"/>
  <c r="C38" i="44"/>
  <c r="E38" i="44"/>
  <c r="I38" i="44"/>
  <c r="F38" i="44"/>
  <c r="G38" i="44"/>
  <c r="A39" i="44"/>
  <c r="B39" i="44"/>
  <c r="C39" i="44"/>
  <c r="E39" i="44"/>
  <c r="I39" i="44"/>
  <c r="F39" i="44"/>
  <c r="G39" i="44"/>
  <c r="A40" i="44"/>
  <c r="B40" i="44"/>
  <c r="C40" i="44"/>
  <c r="E40" i="44"/>
  <c r="I40" i="44"/>
  <c r="F40" i="44"/>
  <c r="G40" i="44"/>
  <c r="A41" i="44"/>
  <c r="B41" i="44"/>
  <c r="C41" i="44"/>
  <c r="E41" i="44"/>
  <c r="I41" i="44"/>
  <c r="F41" i="44"/>
  <c r="G41" i="44"/>
  <c r="A42" i="44"/>
  <c r="B42" i="44"/>
  <c r="C42" i="44"/>
  <c r="E42" i="44"/>
  <c r="I42" i="44"/>
  <c r="F42" i="44"/>
  <c r="G42" i="44"/>
  <c r="A43" i="44"/>
  <c r="B43" i="44"/>
  <c r="C43" i="44"/>
  <c r="E43" i="44"/>
  <c r="I43" i="44"/>
  <c r="F43" i="44"/>
  <c r="G43" i="44"/>
  <c r="A44" i="44"/>
  <c r="B44" i="44"/>
  <c r="C44" i="44"/>
  <c r="E44" i="44"/>
  <c r="I44" i="44"/>
  <c r="F44" i="44"/>
  <c r="G44" i="44"/>
  <c r="A50" i="44"/>
  <c r="B50" i="44"/>
  <c r="C50" i="44"/>
  <c r="E50" i="44"/>
  <c r="I50" i="44"/>
  <c r="F50" i="44"/>
  <c r="G50" i="44"/>
  <c r="A54" i="44"/>
  <c r="B54" i="44"/>
  <c r="C54" i="44"/>
  <c r="E54" i="44"/>
  <c r="F54" i="44"/>
  <c r="G54" i="44"/>
  <c r="A55" i="44"/>
  <c r="B55" i="44"/>
  <c r="C55" i="44"/>
  <c r="E55" i="44"/>
  <c r="F55" i="44"/>
  <c r="G55" i="44"/>
  <c r="A56" i="44"/>
  <c r="B56" i="44"/>
  <c r="C56" i="44"/>
  <c r="E56" i="44"/>
  <c r="F56" i="44"/>
  <c r="G56" i="44"/>
  <c r="A57" i="44"/>
  <c r="B57" i="44"/>
  <c r="C57" i="44"/>
  <c r="E57" i="44"/>
  <c r="G57" i="44"/>
  <c r="I57" i="44"/>
  <c r="F57" i="44"/>
  <c r="A58" i="44"/>
  <c r="B58" i="44"/>
  <c r="C58" i="44"/>
  <c r="E58" i="44"/>
  <c r="G58" i="44"/>
  <c r="I58" i="44"/>
  <c r="F58" i="44"/>
  <c r="A59" i="44"/>
  <c r="B59" i="44"/>
  <c r="C59" i="44"/>
  <c r="E59" i="44"/>
  <c r="G59" i="44"/>
  <c r="I59" i="44"/>
  <c r="F59" i="44"/>
  <c r="A60" i="44"/>
  <c r="B60" i="44"/>
  <c r="C60" i="44"/>
  <c r="E60" i="44"/>
  <c r="G60" i="44"/>
  <c r="I60" i="44"/>
  <c r="F60" i="44"/>
  <c r="A61" i="44"/>
  <c r="B61" i="44"/>
  <c r="C61" i="44"/>
  <c r="E61" i="44"/>
  <c r="F61" i="44"/>
  <c r="G61" i="44"/>
  <c r="A62" i="44"/>
  <c r="B62" i="44"/>
  <c r="C62" i="44"/>
  <c r="E62" i="44"/>
  <c r="F62" i="44"/>
  <c r="G62" i="44"/>
  <c r="A71" i="44"/>
  <c r="B71" i="44"/>
  <c r="C71" i="44"/>
  <c r="E71" i="44"/>
  <c r="F71" i="44"/>
  <c r="G71" i="44"/>
  <c r="A72" i="44"/>
  <c r="B72" i="44"/>
  <c r="C72" i="44"/>
  <c r="E72" i="44"/>
  <c r="F72" i="44"/>
  <c r="G72" i="44"/>
  <c r="A73" i="44"/>
  <c r="B73" i="44"/>
  <c r="C73" i="44"/>
  <c r="E73" i="44"/>
  <c r="F73" i="44"/>
  <c r="G73" i="44"/>
  <c r="A74" i="44"/>
  <c r="B74" i="44"/>
  <c r="C74" i="44"/>
  <c r="E74" i="44"/>
  <c r="F74" i="44"/>
  <c r="G74" i="44"/>
  <c r="A75" i="44"/>
  <c r="B75" i="44"/>
  <c r="C75" i="44"/>
  <c r="E75" i="44"/>
  <c r="F75" i="44"/>
  <c r="G75" i="44"/>
  <c r="A76" i="44"/>
  <c r="B76" i="44"/>
  <c r="C76" i="44"/>
  <c r="E76" i="44"/>
  <c r="F76" i="44"/>
  <c r="G76" i="44"/>
  <c r="A77" i="44"/>
  <c r="B77" i="44"/>
  <c r="C77" i="44"/>
  <c r="E77" i="44"/>
  <c r="F77" i="44"/>
  <c r="G77" i="44"/>
  <c r="A78" i="44"/>
  <c r="B78" i="44"/>
  <c r="C78" i="44"/>
  <c r="E78" i="44"/>
  <c r="F78" i="44"/>
  <c r="G78" i="44"/>
  <c r="A79" i="44"/>
  <c r="B79" i="44"/>
  <c r="C79" i="44"/>
  <c r="E79" i="44"/>
  <c r="F79" i="44"/>
  <c r="G79" i="44"/>
  <c r="A80" i="44"/>
  <c r="B80" i="44"/>
  <c r="C80" i="44"/>
  <c r="E80" i="44"/>
  <c r="F80" i="44"/>
  <c r="G80" i="44"/>
  <c r="A81" i="44"/>
  <c r="B81" i="44"/>
  <c r="C81" i="44"/>
  <c r="E81" i="44"/>
  <c r="F81" i="44"/>
  <c r="G81" i="44"/>
  <c r="A82" i="44"/>
  <c r="B82" i="44"/>
  <c r="C82" i="44"/>
  <c r="E82" i="44"/>
  <c r="F82" i="44"/>
  <c r="G82" i="44"/>
  <c r="A83" i="44"/>
  <c r="B83" i="44"/>
  <c r="C83" i="44"/>
  <c r="E83" i="44"/>
  <c r="F83" i="44"/>
  <c r="G83" i="44"/>
  <c r="A84" i="44"/>
  <c r="B84" i="44"/>
  <c r="C84" i="44"/>
  <c r="E84" i="44"/>
  <c r="F84" i="44"/>
  <c r="G84" i="44"/>
  <c r="A85" i="44"/>
  <c r="B85" i="44"/>
  <c r="C85" i="44"/>
  <c r="E85" i="44"/>
  <c r="F85" i="44"/>
  <c r="G85" i="44"/>
  <c r="A86" i="44"/>
  <c r="B86" i="44"/>
  <c r="C86" i="44"/>
  <c r="E86" i="44"/>
  <c r="F86" i="44"/>
  <c r="G86" i="44"/>
  <c r="A87" i="44"/>
  <c r="B87" i="44"/>
  <c r="C87" i="44"/>
  <c r="E87" i="44"/>
  <c r="F87" i="44"/>
  <c r="G87" i="44"/>
  <c r="A88" i="44"/>
  <c r="B88" i="44"/>
  <c r="C88" i="44"/>
  <c r="E88" i="44"/>
  <c r="F88" i="44"/>
  <c r="G88" i="44"/>
  <c r="A89" i="44"/>
  <c r="B89" i="44"/>
  <c r="C89" i="44"/>
  <c r="E89" i="44"/>
  <c r="F89" i="44"/>
  <c r="G89" i="44"/>
  <c r="A90" i="44"/>
  <c r="B90" i="44"/>
  <c r="C90" i="44"/>
  <c r="E90" i="44"/>
  <c r="F90" i="44"/>
  <c r="G90" i="44"/>
  <c r="A91" i="44"/>
  <c r="B91" i="44"/>
  <c r="C91" i="44"/>
  <c r="E91" i="44"/>
  <c r="F91" i="44"/>
  <c r="G91" i="44"/>
  <c r="H3" i="5"/>
  <c r="H2" i="5"/>
  <c r="H7" i="5"/>
  <c r="H6" i="5"/>
  <c r="H5" i="5"/>
  <c r="H4" i="5"/>
  <c r="AG3946" i="3"/>
  <c r="AG3950" i="3"/>
  <c r="AG3954" i="3"/>
  <c r="AG3958" i="3"/>
  <c r="AG3962" i="3"/>
  <c r="AG3966" i="3"/>
  <c r="AG3967" i="3"/>
  <c r="AG3963" i="3"/>
  <c r="AG3970" i="3"/>
  <c r="AG3974" i="3"/>
  <c r="AG3978" i="3"/>
  <c r="AG3982" i="3"/>
  <c r="AG3866" i="3"/>
  <c r="AG3914" i="3"/>
  <c r="AG3878" i="3"/>
  <c r="AG3871" i="3"/>
  <c r="AG3882" i="3"/>
  <c r="AG3883" i="3"/>
  <c r="AG3886" i="3"/>
  <c r="AG3891" i="3"/>
  <c r="AG3895" i="3"/>
  <c r="AG3899" i="3"/>
  <c r="AG3903" i="3"/>
  <c r="AG3907" i="3"/>
  <c r="AG3911" i="3"/>
  <c r="AG3918" i="3"/>
  <c r="AG3922" i="3"/>
  <c r="AG3927" i="3"/>
  <c r="AG3931" i="3"/>
  <c r="AG3935" i="3"/>
  <c r="AG3939" i="3"/>
  <c r="AG3795" i="3"/>
  <c r="AG3819" i="3"/>
  <c r="AG3823" i="3"/>
  <c r="AG3827" i="3"/>
  <c r="AG3838" i="3"/>
  <c r="AG3842" i="3"/>
  <c r="AG3859" i="3"/>
  <c r="AG3855" i="3"/>
  <c r="AG3799" i="3"/>
  <c r="K3" i="5"/>
  <c r="B3" i="5"/>
  <c r="K4" i="5"/>
  <c r="K5" i="5"/>
  <c r="K6" i="5"/>
  <c r="K7" i="5"/>
  <c r="K2" i="5"/>
  <c r="A5" i="5"/>
  <c r="AG3984" i="3"/>
  <c r="AG3983" i="3"/>
  <c r="AG3981" i="3"/>
  <c r="AG3980" i="3"/>
  <c r="AG3979" i="3"/>
  <c r="AG3977" i="3"/>
  <c r="AG3976" i="3"/>
  <c r="AG3975" i="3"/>
  <c r="AG3973" i="3"/>
  <c r="AG3972" i="3"/>
  <c r="AG3971" i="3"/>
  <c r="AG3969" i="3"/>
  <c r="AG3968" i="3"/>
  <c r="AG3965" i="3"/>
  <c r="AG3964" i="3"/>
  <c r="AG3961" i="3"/>
  <c r="AG3960" i="3"/>
  <c r="AG3959" i="3"/>
  <c r="AG3957" i="3"/>
  <c r="AG3956" i="3"/>
  <c r="AG3955" i="3"/>
  <c r="AG3953" i="3"/>
  <c r="AG3952" i="3"/>
  <c r="AG3951" i="3"/>
  <c r="AG3949" i="3"/>
  <c r="AG3948" i="3"/>
  <c r="AG3947" i="3"/>
  <c r="AG3945" i="3"/>
  <c r="AG3944" i="3"/>
  <c r="AG3943" i="3"/>
  <c r="AG3942" i="3"/>
  <c r="AG3941" i="3"/>
  <c r="AG3940" i="3"/>
  <c r="AG3938" i="3"/>
  <c r="AG3937" i="3"/>
  <c r="AG3936" i="3"/>
  <c r="AG3934" i="3"/>
  <c r="AG3933" i="3"/>
  <c r="AG3932" i="3"/>
  <c r="AG3930" i="3"/>
  <c r="AG3929" i="3"/>
  <c r="AG3928" i="3"/>
  <c r="AG3926" i="3"/>
  <c r="AG3925" i="3"/>
  <c r="AG3924" i="3"/>
  <c r="AG3923" i="3"/>
  <c r="AG3921" i="3"/>
  <c r="AG3920" i="3"/>
  <c r="AG3919" i="3"/>
  <c r="AG3917" i="3"/>
  <c r="AG3916" i="3"/>
  <c r="AG3915" i="3"/>
  <c r="AG3913" i="3"/>
  <c r="AG3912" i="3"/>
  <c r="AG3910" i="3"/>
  <c r="AG3909" i="3"/>
  <c r="AG3908" i="3"/>
  <c r="AG3906" i="3"/>
  <c r="AG3905" i="3"/>
  <c r="AG3904" i="3"/>
  <c r="AG3902" i="3"/>
  <c r="AG3901" i="3"/>
  <c r="AG3900" i="3"/>
  <c r="AG3898" i="3"/>
  <c r="AG3897" i="3"/>
  <c r="AG3896" i="3"/>
  <c r="AG3894" i="3"/>
  <c r="AG3893" i="3"/>
  <c r="AG3892" i="3"/>
  <c r="AG3890" i="3"/>
  <c r="AG3889" i="3"/>
  <c r="AG3888" i="3"/>
  <c r="AG3887" i="3"/>
  <c r="AG3885" i="3"/>
  <c r="AG3884" i="3"/>
  <c r="AG3881" i="3"/>
  <c r="AG3880" i="3"/>
  <c r="AG3879" i="3"/>
  <c r="AG3877" i="3"/>
  <c r="AG3876" i="3"/>
  <c r="AG3875" i="3"/>
  <c r="AG3874" i="3"/>
  <c r="AG3873" i="3"/>
  <c r="AG3872" i="3"/>
  <c r="AG3870" i="3"/>
  <c r="AG3869" i="3"/>
  <c r="AG3868" i="3"/>
  <c r="AG3867" i="3"/>
  <c r="AG3865" i="3"/>
  <c r="AG3864" i="3"/>
  <c r="AG3863" i="3"/>
  <c r="AG3862" i="3"/>
  <c r="AG3861" i="3"/>
  <c r="AG3860" i="3"/>
  <c r="AG3858" i="3"/>
  <c r="AG3857" i="3"/>
  <c r="AG3856" i="3"/>
  <c r="AG3854" i="3"/>
  <c r="AG3853" i="3"/>
  <c r="AG3852" i="3"/>
  <c r="AG3851" i="3"/>
  <c r="AG3850" i="3"/>
  <c r="AG3849" i="3"/>
  <c r="AG3848" i="3"/>
  <c r="AG3847" i="3"/>
  <c r="AG3846" i="3"/>
  <c r="AG3845" i="3"/>
  <c r="AG3844" i="3"/>
  <c r="AG3843" i="3"/>
  <c r="AG3841" i="3"/>
  <c r="AG3840" i="3"/>
  <c r="AG3839" i="3"/>
  <c r="AG3837" i="3"/>
  <c r="AG3836" i="3"/>
  <c r="AG3835" i="3"/>
  <c r="AG3834" i="3"/>
  <c r="AG3833" i="3"/>
  <c r="AG3832" i="3"/>
  <c r="AG3831" i="3"/>
  <c r="AG3830" i="3"/>
  <c r="AG3829" i="3"/>
  <c r="AG3828" i="3"/>
  <c r="AG3826" i="3"/>
  <c r="AG3825" i="3"/>
  <c r="AG3824" i="3"/>
  <c r="AG3822" i="3"/>
  <c r="AG3821" i="3"/>
  <c r="AG3820" i="3"/>
  <c r="AG3818" i="3"/>
  <c r="AG3817" i="3"/>
  <c r="AG3816" i="3"/>
  <c r="AG3815" i="3"/>
  <c r="AG3814" i="3"/>
  <c r="AG3813" i="3"/>
  <c r="AG3812" i="3"/>
  <c r="AG3811" i="3"/>
  <c r="AG3810" i="3"/>
  <c r="AG3809" i="3"/>
  <c r="AG3808" i="3"/>
  <c r="AG3807" i="3"/>
  <c r="AG3806" i="3"/>
  <c r="AG3805" i="3"/>
  <c r="AG3804" i="3"/>
  <c r="AG3803" i="3"/>
  <c r="AG3802" i="3"/>
  <c r="AG3801" i="3"/>
  <c r="AG3800" i="3"/>
  <c r="AG3798" i="3"/>
  <c r="AG3797" i="3"/>
  <c r="AG3796" i="3"/>
  <c r="AG3794" i="3"/>
  <c r="AG3793" i="3"/>
  <c r="AG3792" i="3"/>
  <c r="AG3791" i="3"/>
  <c r="AG3790" i="3"/>
  <c r="AG3789" i="3"/>
  <c r="AG3788" i="3"/>
  <c r="AG3787" i="3"/>
  <c r="AG3786" i="3"/>
  <c r="AG3785" i="3"/>
  <c r="AG3784" i="3"/>
  <c r="AG3783" i="3"/>
  <c r="AG3782" i="3"/>
  <c r="AG3781" i="3"/>
  <c r="AG3780" i="3"/>
  <c r="AG3779" i="3"/>
  <c r="AG3778" i="3"/>
  <c r="AG3777" i="3"/>
  <c r="AG3776" i="3"/>
  <c r="AG3775" i="3"/>
  <c r="AG3774" i="3"/>
  <c r="AG3773" i="3"/>
  <c r="AG3772" i="3"/>
  <c r="AG3771" i="3"/>
  <c r="AG3770" i="3"/>
  <c r="AG3769" i="3"/>
  <c r="AG3768" i="3"/>
  <c r="AG3767" i="3"/>
  <c r="AG3766" i="3"/>
  <c r="AG3765" i="3"/>
  <c r="AG3764" i="3"/>
  <c r="AG3763" i="3"/>
  <c r="AG3762" i="3"/>
  <c r="AG3761" i="3"/>
  <c r="AG3760" i="3"/>
  <c r="AG3759" i="3"/>
  <c r="AG3758" i="3"/>
  <c r="AG3757" i="3"/>
  <c r="AG3756" i="3"/>
  <c r="AG3755" i="3"/>
  <c r="AG3754" i="3"/>
  <c r="AG3753" i="3"/>
  <c r="AG3752" i="3"/>
  <c r="AG3751" i="3"/>
  <c r="AG3750" i="3"/>
  <c r="AG3749" i="3"/>
  <c r="AG3748" i="3"/>
  <c r="AG3747" i="3"/>
  <c r="AG3746" i="3"/>
  <c r="AG3745" i="3"/>
  <c r="AG3744" i="3"/>
  <c r="AG3743" i="3"/>
  <c r="AG3742" i="3"/>
  <c r="AG3741" i="3"/>
  <c r="AG3740" i="3"/>
  <c r="AG3739" i="3"/>
  <c r="AG3738" i="3"/>
  <c r="AG3737" i="3"/>
  <c r="AG3736" i="3"/>
  <c r="AG3735" i="3"/>
  <c r="AG3734" i="3"/>
  <c r="AG3733" i="3"/>
  <c r="AG3732" i="3"/>
  <c r="AG3731" i="3"/>
  <c r="AG3730" i="3"/>
  <c r="AG3729" i="3"/>
  <c r="AG3728" i="3"/>
  <c r="AG3727" i="3"/>
  <c r="AG3726" i="3"/>
  <c r="AG3725" i="3"/>
  <c r="AG3724" i="3"/>
  <c r="AG3723" i="3"/>
  <c r="AG3722" i="3"/>
  <c r="AG3721" i="3"/>
  <c r="AG3720" i="3"/>
  <c r="AG3719" i="3"/>
  <c r="AG3718" i="3"/>
  <c r="AG3717" i="3"/>
  <c r="AG3716" i="3"/>
  <c r="AG3715" i="3"/>
  <c r="AG3714" i="3"/>
  <c r="AG3713" i="3"/>
  <c r="AG3712" i="3"/>
  <c r="AG3711" i="3"/>
  <c r="AG3710" i="3"/>
  <c r="AG3709" i="3"/>
  <c r="AG3708" i="3"/>
  <c r="AG3707" i="3"/>
  <c r="AG3706" i="3"/>
  <c r="AG3705" i="3"/>
  <c r="AG3704" i="3"/>
  <c r="AG3703" i="3"/>
  <c r="AG3702" i="3"/>
  <c r="AG3701" i="3"/>
  <c r="AG3700" i="3"/>
  <c r="AG3699" i="3"/>
  <c r="AG3698" i="3"/>
  <c r="AG3697" i="3"/>
  <c r="AG3696" i="3"/>
  <c r="AG3695" i="3"/>
  <c r="AG3694" i="3"/>
  <c r="AG3693" i="3"/>
  <c r="AG3692" i="3"/>
  <c r="AG3691" i="3"/>
  <c r="AG3690" i="3"/>
  <c r="AG3689" i="3"/>
  <c r="AG3688" i="3"/>
  <c r="AG3687" i="3"/>
  <c r="AG3686" i="3"/>
  <c r="AG3685" i="3"/>
  <c r="AG3684" i="3"/>
  <c r="AG3683" i="3"/>
  <c r="AG3682" i="3"/>
  <c r="AG3681" i="3"/>
  <c r="AG3680" i="3"/>
  <c r="AG3679" i="3"/>
  <c r="AG3678" i="3"/>
  <c r="AG3677" i="3"/>
  <c r="AG3676" i="3"/>
  <c r="AG3675" i="3"/>
  <c r="AG3674" i="3"/>
  <c r="AG3673" i="3"/>
  <c r="AG3672" i="3"/>
  <c r="AG3671" i="3"/>
  <c r="AG3670" i="3"/>
  <c r="AG3669" i="3"/>
  <c r="AG3668" i="3"/>
  <c r="AG3667" i="3"/>
  <c r="AG3666" i="3"/>
  <c r="AG3665" i="3"/>
  <c r="AG3664" i="3"/>
  <c r="AG3663" i="3"/>
  <c r="AG3662" i="3"/>
  <c r="AG3661" i="3"/>
  <c r="AG3660" i="3"/>
  <c r="AG3659" i="3"/>
  <c r="AG3658" i="3"/>
  <c r="AG3657" i="3"/>
  <c r="AG3656" i="3"/>
  <c r="AG3655" i="3"/>
  <c r="AG3654" i="3"/>
  <c r="AG3653" i="3"/>
  <c r="AG3652" i="3"/>
  <c r="AG3651" i="3"/>
  <c r="AG3650" i="3"/>
  <c r="AG3649" i="3"/>
  <c r="AG3648" i="3"/>
  <c r="AG3647" i="3"/>
  <c r="AG3646" i="3"/>
  <c r="AG3645" i="3"/>
  <c r="AG3644" i="3"/>
  <c r="AG3643" i="3"/>
  <c r="AG3642" i="3"/>
  <c r="AG3641" i="3"/>
  <c r="AG3640" i="3"/>
  <c r="AG3639" i="3"/>
  <c r="AG3638" i="3"/>
  <c r="AG3637" i="3"/>
  <c r="AG3636" i="3"/>
  <c r="AG3635" i="3"/>
  <c r="AG3634" i="3"/>
  <c r="AG3633" i="3"/>
  <c r="AG3632" i="3"/>
  <c r="AG3631" i="3"/>
  <c r="AG3630" i="3"/>
  <c r="AG3629" i="3"/>
  <c r="AG3628" i="3"/>
  <c r="AG3627" i="3"/>
  <c r="AG3626" i="3"/>
  <c r="AG3625" i="3"/>
  <c r="AG3624" i="3"/>
  <c r="AG3623" i="3"/>
  <c r="AG3622" i="3"/>
  <c r="AG3621" i="3"/>
  <c r="AG3620" i="3"/>
  <c r="AG3619" i="3"/>
  <c r="AG3618" i="3"/>
  <c r="AG3617" i="3"/>
  <c r="AG3616" i="3"/>
  <c r="AG3615" i="3"/>
  <c r="AG3614" i="3"/>
  <c r="AG3613" i="3"/>
  <c r="AG3612" i="3"/>
  <c r="AG3611" i="3"/>
  <c r="AG3610" i="3"/>
  <c r="AG3609" i="3"/>
  <c r="AG3608" i="3"/>
  <c r="AG3607" i="3"/>
  <c r="AG3606" i="3"/>
  <c r="AG3605" i="3"/>
  <c r="AG3604" i="3"/>
  <c r="AG3603" i="3"/>
  <c r="AG3602" i="3"/>
  <c r="AG3601" i="3"/>
  <c r="AG3600" i="3"/>
  <c r="AG3599" i="3"/>
  <c r="AG3598" i="3"/>
  <c r="AG3597" i="3"/>
  <c r="AG3596" i="3"/>
  <c r="AG3595" i="3"/>
  <c r="AG3594" i="3"/>
  <c r="AG3593" i="3"/>
  <c r="AG3592" i="3"/>
  <c r="AG3591" i="3"/>
  <c r="AG3590" i="3"/>
  <c r="AG3589" i="3"/>
  <c r="AG3588" i="3"/>
  <c r="AG3587" i="3"/>
  <c r="AG3586" i="3"/>
  <c r="AG3585" i="3"/>
  <c r="AG3584" i="3"/>
  <c r="AG3583" i="3"/>
  <c r="AG3582" i="3"/>
  <c r="AG3581" i="3"/>
  <c r="AG3580" i="3"/>
  <c r="AG3579" i="3"/>
  <c r="AG3578" i="3"/>
  <c r="AG3577" i="3"/>
  <c r="AG3576" i="3"/>
  <c r="AG3575" i="3"/>
  <c r="AG3574" i="3"/>
  <c r="AG3573" i="3"/>
  <c r="AG3572" i="3"/>
  <c r="AG3571" i="3"/>
  <c r="AG3570" i="3"/>
  <c r="AG3569" i="3"/>
  <c r="AG3568" i="3"/>
  <c r="AG3567" i="3"/>
  <c r="AG3566" i="3"/>
  <c r="AG3565" i="3"/>
  <c r="AG3564" i="3"/>
  <c r="AG3563" i="3"/>
  <c r="AG3562" i="3"/>
  <c r="AG3561" i="3"/>
  <c r="AG3560" i="3"/>
  <c r="AG3559" i="3"/>
  <c r="AG3558" i="3"/>
  <c r="AG3557" i="3"/>
  <c r="AG3556" i="3"/>
  <c r="AG3555" i="3"/>
  <c r="AG3554" i="3"/>
  <c r="AG3553" i="3"/>
  <c r="AG3552" i="3"/>
  <c r="AG3551" i="3"/>
  <c r="AG3550" i="3"/>
  <c r="AG3549" i="3"/>
  <c r="AG3548" i="3"/>
  <c r="AG3547" i="3"/>
  <c r="AG3546" i="3"/>
  <c r="AG3545" i="3"/>
  <c r="AG3544" i="3"/>
  <c r="AG3543" i="3"/>
  <c r="AG3542" i="3"/>
  <c r="AG3541" i="3"/>
  <c r="AG3540" i="3"/>
  <c r="AG3539" i="3"/>
  <c r="AG3538" i="3"/>
  <c r="AG3537" i="3"/>
  <c r="AG3536" i="3"/>
  <c r="AG3535" i="3"/>
  <c r="AG3534" i="3"/>
  <c r="AG3533" i="3"/>
  <c r="AG3532" i="3"/>
  <c r="AG3531" i="3"/>
  <c r="AG3530" i="3"/>
  <c r="AG3529" i="3"/>
  <c r="AG3528" i="3"/>
  <c r="AG3527" i="3"/>
  <c r="AG3526" i="3"/>
  <c r="AG3525" i="3"/>
  <c r="AG3524" i="3"/>
  <c r="AG3523" i="3"/>
  <c r="AG3522" i="3"/>
  <c r="AG3521" i="3"/>
  <c r="AG3520" i="3"/>
  <c r="AG3519" i="3"/>
  <c r="AG3518" i="3"/>
  <c r="AG3517" i="3"/>
  <c r="AG3516" i="3"/>
  <c r="AG3515" i="3"/>
  <c r="AG3514" i="3"/>
  <c r="AG3513" i="3"/>
  <c r="AG3512" i="3"/>
  <c r="AG3511" i="3"/>
  <c r="AG3510" i="3"/>
  <c r="AG3509" i="3"/>
  <c r="AG3508" i="3"/>
  <c r="AG3507" i="3"/>
  <c r="AG3506" i="3"/>
  <c r="AG3505" i="3"/>
  <c r="AG3504" i="3"/>
  <c r="AG3503" i="3"/>
  <c r="AG3502" i="3"/>
  <c r="AG3501" i="3"/>
  <c r="AG3500" i="3"/>
  <c r="AG3499" i="3"/>
  <c r="AG3498" i="3"/>
  <c r="AG3497" i="3"/>
  <c r="AG3496" i="3"/>
  <c r="AG3495" i="3"/>
  <c r="AG3494" i="3"/>
  <c r="AG3493" i="3"/>
  <c r="AG3492" i="3"/>
  <c r="AG3491" i="3"/>
  <c r="AG3490" i="3"/>
  <c r="AG3489" i="3"/>
  <c r="AG3488" i="3"/>
  <c r="AG3487" i="3"/>
  <c r="AG3486" i="3"/>
  <c r="AG3485" i="3"/>
  <c r="AG3484" i="3"/>
  <c r="AG3483" i="3"/>
  <c r="AG3482" i="3"/>
  <c r="AG3481" i="3"/>
  <c r="AG3480" i="3"/>
  <c r="AG3479" i="3"/>
  <c r="AG3478" i="3"/>
  <c r="AG3477" i="3"/>
  <c r="AG3476" i="3"/>
  <c r="AG3475" i="3"/>
  <c r="AG3474" i="3"/>
  <c r="AG3473" i="3"/>
  <c r="AG3472" i="3"/>
  <c r="AG3471" i="3"/>
  <c r="AG3470" i="3"/>
  <c r="AG3469" i="3"/>
  <c r="AG3468" i="3"/>
  <c r="AG3467" i="3"/>
  <c r="AG3466" i="3"/>
  <c r="AG3465" i="3"/>
  <c r="AG3464" i="3"/>
  <c r="AG3463" i="3"/>
  <c r="AG3462" i="3"/>
  <c r="AG3461" i="3"/>
  <c r="AG3460" i="3"/>
  <c r="AG3459" i="3"/>
  <c r="AG3458" i="3"/>
  <c r="AG3457" i="3"/>
  <c r="AG3456" i="3"/>
  <c r="AG3455" i="3"/>
  <c r="AG3454" i="3"/>
  <c r="AG3453" i="3"/>
  <c r="AG3452" i="3"/>
  <c r="AG3451" i="3"/>
  <c r="AG3450" i="3"/>
  <c r="AG3449" i="3"/>
  <c r="AG3448" i="3"/>
  <c r="AG3447" i="3"/>
  <c r="AG3446" i="3"/>
  <c r="AG3445" i="3"/>
  <c r="AG3444" i="3"/>
  <c r="AG3443" i="3"/>
  <c r="AG3442" i="3"/>
  <c r="AG3441" i="3"/>
  <c r="AG3440" i="3"/>
  <c r="AG3439" i="3"/>
  <c r="AG3438" i="3"/>
  <c r="AG3437" i="3"/>
  <c r="AG3436" i="3"/>
  <c r="AG3435" i="3"/>
  <c r="AG3434" i="3"/>
  <c r="AG3433" i="3"/>
  <c r="AG3432" i="3"/>
  <c r="AG3431" i="3"/>
  <c r="AG3430" i="3"/>
  <c r="AG3429" i="3"/>
  <c r="AG3428" i="3"/>
  <c r="AG3427" i="3"/>
  <c r="AG3426" i="3"/>
  <c r="AG3425" i="3"/>
  <c r="AG3424" i="3"/>
  <c r="AG3423" i="3"/>
  <c r="AG3422" i="3"/>
  <c r="AG3421" i="3"/>
  <c r="AG3420" i="3"/>
  <c r="AG3419" i="3"/>
  <c r="AG3418" i="3"/>
  <c r="AG3417" i="3"/>
  <c r="AG3416" i="3"/>
  <c r="AG3415" i="3"/>
  <c r="AG3414" i="3"/>
  <c r="AG3413" i="3"/>
  <c r="AG3412" i="3"/>
  <c r="AG3411" i="3"/>
  <c r="AG3410" i="3"/>
  <c r="AG3409" i="3"/>
  <c r="AG3408" i="3"/>
  <c r="AG3407" i="3"/>
  <c r="AG3406" i="3"/>
  <c r="AG3405" i="3"/>
  <c r="AG3404" i="3"/>
  <c r="AG3403" i="3"/>
  <c r="AG3402" i="3"/>
  <c r="AG3401" i="3"/>
  <c r="AG3400" i="3"/>
  <c r="AG3399" i="3"/>
  <c r="AG3398" i="3"/>
  <c r="AG3397" i="3"/>
  <c r="AG3396" i="3"/>
  <c r="AG3395" i="3"/>
  <c r="AG3394" i="3"/>
  <c r="AG3393" i="3"/>
  <c r="AG3392" i="3"/>
  <c r="AG3391" i="3"/>
  <c r="AG3390" i="3"/>
  <c r="AG3389" i="3"/>
  <c r="AG3388" i="3"/>
  <c r="AG3387" i="3"/>
  <c r="AG3386" i="3"/>
  <c r="AG3385" i="3"/>
  <c r="AG3384" i="3"/>
  <c r="AG3383" i="3"/>
  <c r="AG3382" i="3"/>
  <c r="AG3381" i="3"/>
  <c r="AG3380" i="3"/>
  <c r="AG3379" i="3"/>
  <c r="AG3378" i="3"/>
  <c r="AG3377" i="3"/>
  <c r="AG3376" i="3"/>
  <c r="AG3375" i="3"/>
  <c r="AG3374" i="3"/>
  <c r="AG3373" i="3"/>
  <c r="AG3372" i="3"/>
  <c r="AG3371" i="3"/>
  <c r="AG3370" i="3"/>
  <c r="AG3369" i="3"/>
  <c r="AG3368" i="3"/>
  <c r="AG3367" i="3"/>
  <c r="AG3366" i="3"/>
  <c r="AG3365" i="3"/>
  <c r="AG3364" i="3"/>
  <c r="AG3363" i="3"/>
  <c r="AG3362" i="3"/>
  <c r="AG3361" i="3"/>
  <c r="AG3360" i="3"/>
  <c r="AG3359" i="3"/>
  <c r="AG3358" i="3"/>
  <c r="AG3357" i="3"/>
  <c r="AG3356" i="3"/>
  <c r="AG3355" i="3"/>
  <c r="AG3354" i="3"/>
  <c r="AG3353" i="3"/>
  <c r="AG3352" i="3"/>
  <c r="AG3351" i="3"/>
  <c r="AG3350" i="3"/>
  <c r="AG3349" i="3"/>
  <c r="AG3348" i="3"/>
  <c r="AG3347" i="3"/>
  <c r="AG3346" i="3"/>
  <c r="AG3345" i="3"/>
  <c r="AG3344" i="3"/>
  <c r="AG3343" i="3"/>
  <c r="AG3342" i="3"/>
  <c r="AG3341" i="3"/>
  <c r="AG3340" i="3"/>
  <c r="AG3339" i="3"/>
  <c r="AG3338" i="3"/>
  <c r="AG3337" i="3"/>
  <c r="AG3336" i="3"/>
  <c r="AG3335" i="3"/>
  <c r="AG3334" i="3"/>
  <c r="AG3333" i="3"/>
  <c r="AG3332" i="3"/>
  <c r="AG3331" i="3"/>
  <c r="AG3330" i="3"/>
  <c r="AG3329" i="3"/>
  <c r="AG3328" i="3"/>
  <c r="AG3327" i="3"/>
  <c r="AG3326" i="3"/>
  <c r="AG3325" i="3"/>
  <c r="AG3324" i="3"/>
  <c r="AG3323" i="3"/>
  <c r="AG3322" i="3"/>
  <c r="AG3321" i="3"/>
  <c r="AG3320" i="3"/>
  <c r="AG3319" i="3"/>
  <c r="AG3318" i="3"/>
  <c r="AG3317" i="3"/>
  <c r="AG3316" i="3"/>
  <c r="AG3315" i="3"/>
  <c r="AG3314" i="3"/>
  <c r="AG3313" i="3"/>
  <c r="AG3312" i="3"/>
  <c r="AG3311" i="3"/>
  <c r="AG3310" i="3"/>
  <c r="AG3309" i="3"/>
  <c r="AG3308" i="3"/>
  <c r="AG3307" i="3"/>
  <c r="AG3306" i="3"/>
  <c r="AG3305" i="3"/>
  <c r="AG3304" i="3"/>
  <c r="AG3303" i="3"/>
  <c r="AG3302" i="3"/>
  <c r="AG3301" i="3"/>
  <c r="AG3300" i="3"/>
  <c r="AG3299" i="3"/>
  <c r="AG3298" i="3"/>
  <c r="AG3297" i="3"/>
  <c r="AG3296" i="3"/>
  <c r="AG3295" i="3"/>
  <c r="AG3294" i="3"/>
  <c r="AG3293" i="3"/>
  <c r="AG3292" i="3"/>
  <c r="AG3291" i="3"/>
  <c r="AG3290" i="3"/>
  <c r="AG3289" i="3"/>
  <c r="AG3288" i="3"/>
  <c r="AG3287" i="3"/>
  <c r="AG3286" i="3"/>
  <c r="AG3285" i="3"/>
  <c r="AG3284" i="3"/>
  <c r="AG3283" i="3"/>
  <c r="AG3282" i="3"/>
  <c r="AG3281" i="3"/>
  <c r="AG3280" i="3"/>
  <c r="AG3279" i="3"/>
  <c r="AG3278" i="3"/>
  <c r="AG3277" i="3"/>
  <c r="AG3276" i="3"/>
  <c r="AG3275" i="3"/>
  <c r="AG3274" i="3"/>
  <c r="AG3273" i="3"/>
  <c r="AG3272" i="3"/>
  <c r="AG3271" i="3"/>
  <c r="AG3270" i="3"/>
  <c r="AG3269" i="3"/>
  <c r="AG3268" i="3"/>
  <c r="AG3267" i="3"/>
  <c r="AG3266" i="3"/>
  <c r="AG3265" i="3"/>
  <c r="AG3264" i="3"/>
  <c r="AG3263" i="3"/>
  <c r="AG3262" i="3"/>
  <c r="AG3261" i="3"/>
  <c r="AG3260" i="3"/>
  <c r="AG3259" i="3"/>
  <c r="AG3258" i="3"/>
  <c r="AG3257" i="3"/>
  <c r="AG3256" i="3"/>
  <c r="AG3255" i="3"/>
  <c r="AG3254" i="3"/>
  <c r="AG3253" i="3"/>
  <c r="AG3252" i="3"/>
  <c r="AG3251" i="3"/>
  <c r="AG3250" i="3"/>
  <c r="AG3249" i="3"/>
  <c r="AG3248" i="3"/>
  <c r="AG3247" i="3"/>
  <c r="AG3246" i="3"/>
  <c r="AG3245" i="3"/>
  <c r="AG3244" i="3"/>
  <c r="AG3243" i="3"/>
  <c r="AG3242" i="3"/>
  <c r="AG3241" i="3"/>
  <c r="AG3240" i="3"/>
  <c r="AG3239" i="3"/>
  <c r="AG3238" i="3"/>
  <c r="AG3237" i="3"/>
  <c r="AG3236" i="3"/>
  <c r="AG3235" i="3"/>
  <c r="AG3234" i="3"/>
  <c r="AG3233" i="3"/>
  <c r="AG3232" i="3"/>
  <c r="AG3231" i="3"/>
  <c r="AG3230" i="3"/>
  <c r="AG3229" i="3"/>
  <c r="AG3228" i="3"/>
  <c r="AG3227" i="3"/>
  <c r="AG3226" i="3"/>
  <c r="AG3225" i="3"/>
  <c r="AG3224" i="3"/>
  <c r="AG3223" i="3"/>
  <c r="AG3222" i="3"/>
  <c r="AG3221" i="3"/>
  <c r="AG3220" i="3"/>
  <c r="AG3219" i="3"/>
  <c r="AG3218" i="3"/>
  <c r="AG3217" i="3"/>
  <c r="AG3216" i="3"/>
  <c r="AG3215" i="3"/>
  <c r="AG3214" i="3"/>
  <c r="AG3213" i="3"/>
  <c r="AG3212" i="3"/>
  <c r="AG3211" i="3"/>
  <c r="AG3210" i="3"/>
  <c r="AG3209" i="3"/>
  <c r="AG3208" i="3"/>
  <c r="AG3207" i="3"/>
  <c r="AG3206" i="3"/>
  <c r="AG3205" i="3"/>
  <c r="AG3204" i="3"/>
  <c r="AG3203" i="3"/>
  <c r="AG3202" i="3"/>
  <c r="AG3201" i="3"/>
  <c r="AG3200" i="3"/>
  <c r="AG3199" i="3"/>
  <c r="AG3198" i="3"/>
  <c r="AG3197" i="3"/>
  <c r="AG3196" i="3"/>
  <c r="AG3195" i="3"/>
  <c r="AG3194" i="3"/>
  <c r="AG3193" i="3"/>
  <c r="AG3192" i="3"/>
  <c r="AG3191" i="3"/>
  <c r="AG3190" i="3"/>
  <c r="AG3189" i="3"/>
  <c r="AG3188" i="3"/>
  <c r="AG3187" i="3"/>
  <c r="AG3186" i="3"/>
  <c r="AG3185" i="3"/>
  <c r="AG3184" i="3"/>
  <c r="AG3183" i="3"/>
  <c r="AG3182" i="3"/>
  <c r="AG3181" i="3"/>
  <c r="AG3180" i="3"/>
  <c r="AG3179" i="3"/>
  <c r="AG3178" i="3"/>
  <c r="AG3177" i="3"/>
  <c r="AG3176" i="3"/>
  <c r="AG3175" i="3"/>
  <c r="AG3174" i="3"/>
  <c r="AG3173" i="3"/>
  <c r="AG3172" i="3"/>
  <c r="AG3171" i="3"/>
  <c r="AG3170" i="3"/>
  <c r="AG3169" i="3"/>
  <c r="AG3168" i="3"/>
  <c r="AG3167" i="3"/>
  <c r="AG3166" i="3"/>
  <c r="AG3165" i="3"/>
  <c r="AG3164" i="3"/>
  <c r="AG3163" i="3"/>
  <c r="AG3162" i="3"/>
  <c r="AG3161" i="3"/>
  <c r="AG3160" i="3"/>
  <c r="AG3159" i="3"/>
  <c r="AG3158" i="3"/>
  <c r="AG3157" i="3"/>
  <c r="AG3156" i="3"/>
  <c r="AG3155" i="3"/>
  <c r="AG3154" i="3"/>
  <c r="AG3153" i="3"/>
  <c r="AG3152" i="3"/>
  <c r="AG3151" i="3"/>
  <c r="AG3150" i="3"/>
  <c r="AG3149" i="3"/>
  <c r="AG3148" i="3"/>
  <c r="AG3147" i="3"/>
  <c r="AG3146" i="3"/>
  <c r="AG3145" i="3"/>
  <c r="AG3144" i="3"/>
  <c r="AG3143" i="3"/>
  <c r="AG3142" i="3"/>
  <c r="AG3141" i="3"/>
  <c r="AG3140" i="3"/>
  <c r="AG3139" i="3"/>
  <c r="AG3138" i="3"/>
  <c r="AG3137" i="3"/>
  <c r="AG3136" i="3"/>
  <c r="AG3135" i="3"/>
  <c r="AG3134" i="3"/>
  <c r="AG3133" i="3"/>
  <c r="AG3132" i="3"/>
  <c r="AG3131" i="3"/>
  <c r="AG3130" i="3"/>
  <c r="AG3129" i="3"/>
  <c r="AG3128" i="3"/>
  <c r="AG3127" i="3"/>
  <c r="AG3126" i="3"/>
  <c r="AG3125" i="3"/>
  <c r="AG3124" i="3"/>
  <c r="AG3123" i="3"/>
  <c r="AG3122" i="3"/>
  <c r="AG3121" i="3"/>
  <c r="AG3120" i="3"/>
  <c r="AG3119" i="3"/>
  <c r="AG3118" i="3"/>
  <c r="AG3117" i="3"/>
  <c r="AG3116" i="3"/>
  <c r="AG3115" i="3"/>
  <c r="AG3114" i="3"/>
  <c r="AG3113" i="3"/>
  <c r="AG3112" i="3"/>
  <c r="AG3111" i="3"/>
  <c r="AG3110" i="3"/>
  <c r="AG3109" i="3"/>
  <c r="AG3108" i="3"/>
  <c r="AG3107" i="3"/>
  <c r="AG3106" i="3"/>
  <c r="AG3105" i="3"/>
  <c r="AG3104" i="3"/>
  <c r="AG3103" i="3"/>
  <c r="AG3102" i="3"/>
  <c r="AG3101" i="3"/>
  <c r="AG3100" i="3"/>
  <c r="AG3099" i="3"/>
  <c r="AG3098" i="3"/>
  <c r="AG3097" i="3"/>
  <c r="AG3096" i="3"/>
  <c r="AG3095" i="3"/>
  <c r="AG3094" i="3"/>
  <c r="AG3093" i="3"/>
  <c r="AG3092" i="3"/>
  <c r="AG3091" i="3"/>
  <c r="AG3090" i="3"/>
  <c r="AG3089" i="3"/>
  <c r="AG3088" i="3"/>
  <c r="AG3087" i="3"/>
  <c r="AG3086" i="3"/>
  <c r="AG3085" i="3"/>
  <c r="AG3084" i="3"/>
  <c r="AG3083" i="3"/>
  <c r="AG3082" i="3"/>
  <c r="AG3081" i="3"/>
  <c r="AG3080" i="3"/>
  <c r="AG3079" i="3"/>
  <c r="AG3078" i="3"/>
  <c r="AG3077" i="3"/>
  <c r="AG3076" i="3"/>
  <c r="AG3075" i="3"/>
  <c r="AG3074" i="3"/>
  <c r="AG3073" i="3"/>
  <c r="AG3072" i="3"/>
  <c r="AG3071" i="3"/>
  <c r="AG3070" i="3"/>
  <c r="AG3069" i="3"/>
  <c r="AG3068" i="3"/>
  <c r="AG3067" i="3"/>
  <c r="AG3066" i="3"/>
  <c r="AG3065" i="3"/>
  <c r="AG3064" i="3"/>
  <c r="AG3063" i="3"/>
  <c r="AG3062" i="3"/>
  <c r="AG3061" i="3"/>
  <c r="AG3060" i="3"/>
  <c r="AG3059" i="3"/>
  <c r="AG3058" i="3"/>
  <c r="AG3057" i="3"/>
  <c r="AG3056" i="3"/>
  <c r="AG3055" i="3"/>
  <c r="AG3054" i="3"/>
  <c r="AG3053" i="3"/>
  <c r="AG3052" i="3"/>
  <c r="AG3051" i="3"/>
  <c r="AG3050" i="3"/>
  <c r="AG3049" i="3"/>
  <c r="AG3048" i="3"/>
  <c r="AG3047" i="3"/>
  <c r="AG3046" i="3"/>
  <c r="AG3045" i="3"/>
  <c r="AG3044" i="3"/>
  <c r="AG3043" i="3"/>
  <c r="AG3042" i="3"/>
  <c r="AG3041" i="3"/>
  <c r="AG3040" i="3"/>
  <c r="AG3039" i="3"/>
  <c r="AG3038" i="3"/>
  <c r="AG3037" i="3"/>
  <c r="AG3036" i="3"/>
  <c r="AG3035" i="3"/>
  <c r="AG3034" i="3"/>
  <c r="AG3033" i="3"/>
  <c r="AG3032" i="3"/>
  <c r="AG3031" i="3"/>
  <c r="AG3030" i="3"/>
  <c r="AG3029" i="3"/>
  <c r="AG3028" i="3"/>
  <c r="AG3027" i="3"/>
  <c r="AG3026" i="3"/>
  <c r="AG3025" i="3"/>
  <c r="AG3024" i="3"/>
  <c r="AG3023" i="3"/>
  <c r="AG3022" i="3"/>
  <c r="AG3021" i="3"/>
  <c r="AG3020" i="3"/>
  <c r="AG3019" i="3"/>
  <c r="AG3018" i="3"/>
  <c r="AG3017" i="3"/>
  <c r="AG3016" i="3"/>
  <c r="AG3015" i="3"/>
  <c r="AG3014" i="3"/>
  <c r="AG3013" i="3"/>
  <c r="AG3012" i="3"/>
  <c r="AG3011" i="3"/>
  <c r="AG3010" i="3"/>
  <c r="AG3009" i="3"/>
  <c r="AG3008" i="3"/>
  <c r="AG3007" i="3"/>
  <c r="AG3006" i="3"/>
  <c r="AG3005" i="3"/>
  <c r="AG3004" i="3"/>
  <c r="AG3003" i="3"/>
  <c r="AG3002" i="3"/>
  <c r="AG3001" i="3"/>
  <c r="AG3000" i="3"/>
  <c r="AG2999" i="3"/>
  <c r="AG2998" i="3"/>
  <c r="AG2997" i="3"/>
  <c r="AG2996" i="3"/>
  <c r="AG2995" i="3"/>
  <c r="AG2994" i="3"/>
  <c r="AG2993" i="3"/>
  <c r="AG2992" i="3"/>
  <c r="AG2991" i="3"/>
  <c r="AG2990" i="3"/>
  <c r="AG2989" i="3"/>
  <c r="AG2988" i="3"/>
  <c r="AG2987" i="3"/>
  <c r="AG2986" i="3"/>
  <c r="AG2985" i="3"/>
  <c r="AG2984" i="3"/>
  <c r="AG2983" i="3"/>
  <c r="AG2982" i="3"/>
  <c r="AG2981" i="3"/>
  <c r="AG2980" i="3"/>
  <c r="AG2979" i="3"/>
  <c r="AG2978" i="3"/>
  <c r="AG2977" i="3"/>
  <c r="AG2976" i="3"/>
  <c r="AG2975" i="3"/>
  <c r="AG2974" i="3"/>
  <c r="AG2973" i="3"/>
  <c r="AG2972" i="3"/>
  <c r="AG2971" i="3"/>
  <c r="AG2970" i="3"/>
  <c r="AG2969" i="3"/>
  <c r="AG2968" i="3"/>
  <c r="AG2967" i="3"/>
  <c r="AG2966" i="3"/>
  <c r="AG2965" i="3"/>
  <c r="AG2964" i="3"/>
  <c r="AG2963" i="3"/>
  <c r="AG2962" i="3"/>
  <c r="AG2961" i="3"/>
  <c r="AG2960" i="3"/>
  <c r="AG2959" i="3"/>
  <c r="AG2958" i="3"/>
  <c r="AG2957" i="3"/>
  <c r="AG2956" i="3"/>
  <c r="AG2955" i="3"/>
  <c r="AG2954" i="3"/>
  <c r="AG2953" i="3"/>
  <c r="AG2952" i="3"/>
  <c r="AG2951" i="3"/>
  <c r="AG2950" i="3"/>
  <c r="AG2949" i="3"/>
  <c r="AG2948" i="3"/>
  <c r="AG2947" i="3"/>
  <c r="AG2946" i="3"/>
  <c r="AG2945" i="3"/>
  <c r="AG2944" i="3"/>
  <c r="AG2943" i="3"/>
  <c r="AG2942" i="3"/>
  <c r="AG2941" i="3"/>
  <c r="AG2940" i="3"/>
  <c r="AG2939" i="3"/>
  <c r="AG2938" i="3"/>
  <c r="AG2937" i="3"/>
  <c r="AG2936" i="3"/>
  <c r="AG2935" i="3"/>
  <c r="AG2934" i="3"/>
  <c r="AG2933" i="3"/>
  <c r="AG2932" i="3"/>
  <c r="AG2931" i="3"/>
  <c r="AG2930" i="3"/>
  <c r="AG2929" i="3"/>
  <c r="AG2928" i="3"/>
  <c r="AG2927" i="3"/>
  <c r="AG2926" i="3"/>
  <c r="AG2925" i="3"/>
  <c r="AG2924" i="3"/>
  <c r="AG2923" i="3"/>
  <c r="AG2922" i="3"/>
  <c r="AG2921" i="3"/>
  <c r="AG2920" i="3"/>
  <c r="AG2919" i="3"/>
  <c r="AG2918" i="3"/>
  <c r="AG2917" i="3"/>
  <c r="AG2916" i="3"/>
  <c r="AG2915" i="3"/>
  <c r="AG2914" i="3"/>
  <c r="AG2913" i="3"/>
  <c r="AG2912" i="3"/>
  <c r="AG2911" i="3"/>
  <c r="AG2910" i="3"/>
  <c r="AG2909" i="3"/>
  <c r="AG2908" i="3"/>
  <c r="AG2907" i="3"/>
  <c r="AG2906" i="3"/>
  <c r="AG2905" i="3"/>
  <c r="AG2904" i="3"/>
  <c r="AG2903" i="3"/>
  <c r="AG2902" i="3"/>
  <c r="AG2901" i="3"/>
  <c r="AG2900" i="3"/>
  <c r="AG2899" i="3"/>
  <c r="AG2898" i="3"/>
  <c r="AG2897" i="3"/>
  <c r="AG2896" i="3"/>
  <c r="AG2895" i="3"/>
  <c r="AG2894" i="3"/>
  <c r="AG2893" i="3"/>
  <c r="AG2892" i="3"/>
  <c r="AG2891" i="3"/>
  <c r="AG2890" i="3"/>
  <c r="AG2889" i="3"/>
  <c r="AG2888" i="3"/>
  <c r="AG2887" i="3"/>
  <c r="AG2886" i="3"/>
  <c r="AG2885" i="3"/>
  <c r="AG2884" i="3"/>
  <c r="AG2883" i="3"/>
  <c r="AG2882" i="3"/>
  <c r="AG2881" i="3"/>
  <c r="AG2880" i="3"/>
  <c r="AG2879" i="3"/>
  <c r="AG2878" i="3"/>
  <c r="AG2877" i="3"/>
  <c r="AG2876" i="3"/>
  <c r="AG2875" i="3"/>
  <c r="AG2874" i="3"/>
  <c r="AG2873" i="3"/>
  <c r="AG2872" i="3"/>
  <c r="AG2871" i="3"/>
  <c r="AG2870" i="3"/>
  <c r="AG2869" i="3"/>
  <c r="AG2868" i="3"/>
  <c r="AG2867" i="3"/>
  <c r="AG2866" i="3"/>
  <c r="AG2865" i="3"/>
  <c r="AG2864" i="3"/>
  <c r="AG2863" i="3"/>
  <c r="AG2862" i="3"/>
  <c r="AG2861" i="3"/>
  <c r="AG2860" i="3"/>
  <c r="AG2859" i="3"/>
  <c r="AG2858" i="3"/>
  <c r="AG2857" i="3"/>
  <c r="AG2856" i="3"/>
  <c r="AG2855" i="3"/>
  <c r="AG2854" i="3"/>
  <c r="AG2853" i="3"/>
  <c r="AG2852" i="3"/>
  <c r="AG2851" i="3"/>
  <c r="AG2850" i="3"/>
  <c r="AG2849" i="3"/>
  <c r="AG2848" i="3"/>
  <c r="AG2847" i="3"/>
  <c r="AG2846" i="3"/>
  <c r="AG2845" i="3"/>
  <c r="AG2844" i="3"/>
  <c r="AG2843" i="3"/>
  <c r="AG2842" i="3"/>
  <c r="AG2841" i="3"/>
  <c r="AG2840" i="3"/>
  <c r="AG2839" i="3"/>
  <c r="AG2838" i="3"/>
  <c r="AG2837" i="3"/>
  <c r="AG2836" i="3"/>
  <c r="AG2835" i="3"/>
  <c r="AG2834" i="3"/>
  <c r="AG2833" i="3"/>
  <c r="AG2832" i="3"/>
  <c r="AG2831" i="3"/>
  <c r="AG2830" i="3"/>
  <c r="AG2829" i="3"/>
  <c r="AG2828" i="3"/>
  <c r="AG2827" i="3"/>
  <c r="AG2826" i="3"/>
  <c r="AG2825" i="3"/>
  <c r="AG2824" i="3"/>
  <c r="AG2823" i="3"/>
  <c r="AG2822" i="3"/>
  <c r="AG2821" i="3"/>
  <c r="AG2820" i="3"/>
  <c r="AG2819" i="3"/>
  <c r="AG2818" i="3"/>
  <c r="AG2817" i="3"/>
  <c r="AG2816" i="3"/>
  <c r="AG2815" i="3"/>
  <c r="AG2814" i="3"/>
  <c r="AG2813" i="3"/>
  <c r="AG2812" i="3"/>
  <c r="AG2811" i="3"/>
  <c r="AG2810" i="3"/>
  <c r="AG2809" i="3"/>
  <c r="AG2808" i="3"/>
  <c r="AG2807" i="3"/>
  <c r="AG2806" i="3"/>
  <c r="AG2805" i="3"/>
  <c r="AG2804" i="3"/>
  <c r="AG2803" i="3"/>
  <c r="AG2802" i="3"/>
  <c r="AG2801" i="3"/>
  <c r="AG2800" i="3"/>
  <c r="AG2799" i="3"/>
  <c r="AG2798" i="3"/>
  <c r="AG2797" i="3"/>
  <c r="AG2796" i="3"/>
  <c r="AG2795" i="3"/>
  <c r="AG2794" i="3"/>
  <c r="AG2793" i="3"/>
  <c r="AG2792" i="3"/>
  <c r="AG2791" i="3"/>
  <c r="AG2790" i="3"/>
  <c r="AG2789" i="3"/>
  <c r="AG2788" i="3"/>
  <c r="AG2787" i="3"/>
  <c r="AG2786" i="3"/>
  <c r="AG2785" i="3"/>
  <c r="AG2784" i="3"/>
  <c r="AG2783" i="3"/>
  <c r="AG2782" i="3"/>
  <c r="AG2781" i="3"/>
  <c r="AG2780" i="3"/>
  <c r="AG2779" i="3"/>
  <c r="AG2778" i="3"/>
  <c r="AG2777" i="3"/>
  <c r="AG2776" i="3"/>
  <c r="AG2775" i="3"/>
  <c r="AG2774" i="3"/>
  <c r="AG2773" i="3"/>
  <c r="AG2772" i="3"/>
  <c r="AG2771" i="3"/>
  <c r="AG2770" i="3"/>
  <c r="AG2769" i="3"/>
  <c r="AG2768" i="3"/>
  <c r="AG2767" i="3"/>
  <c r="AG2766" i="3"/>
  <c r="AG2765" i="3"/>
  <c r="AG2764" i="3"/>
  <c r="AG2763" i="3"/>
  <c r="AG2762" i="3"/>
  <c r="AG2761" i="3"/>
  <c r="AG2760" i="3"/>
  <c r="AG2759" i="3"/>
  <c r="AG2758" i="3"/>
  <c r="AG2757" i="3"/>
  <c r="AG2756" i="3"/>
  <c r="AG2755" i="3"/>
  <c r="AG2754" i="3"/>
  <c r="AG2753" i="3"/>
  <c r="AG2752" i="3"/>
  <c r="AG2751" i="3"/>
  <c r="AG2750" i="3"/>
  <c r="AG2749" i="3"/>
  <c r="AG2748" i="3"/>
  <c r="AG2747" i="3"/>
  <c r="AG2746" i="3"/>
  <c r="AG2745" i="3"/>
  <c r="AG2744" i="3"/>
  <c r="AG2743" i="3"/>
  <c r="AG2742" i="3"/>
  <c r="AG2741" i="3"/>
  <c r="AG2740" i="3"/>
  <c r="AG2739" i="3"/>
  <c r="AG2738" i="3"/>
  <c r="AG2737" i="3"/>
  <c r="AG2736" i="3"/>
  <c r="AG2735" i="3"/>
  <c r="AG2734" i="3"/>
  <c r="AG2733" i="3"/>
  <c r="AG2732" i="3"/>
  <c r="AG2731" i="3"/>
  <c r="AG2730" i="3"/>
  <c r="AG2729" i="3"/>
  <c r="AG2728" i="3"/>
  <c r="AG2727" i="3"/>
  <c r="AG2726" i="3"/>
  <c r="AG2725" i="3"/>
  <c r="AG2724" i="3"/>
  <c r="AG2723" i="3"/>
  <c r="AG2722" i="3"/>
  <c r="AG2721" i="3"/>
  <c r="AG2720" i="3"/>
  <c r="AG2719" i="3"/>
  <c r="AG2718" i="3"/>
  <c r="AG2717" i="3"/>
  <c r="AG2716" i="3"/>
  <c r="AG2715" i="3"/>
  <c r="AG2714" i="3"/>
  <c r="AG2713" i="3"/>
  <c r="AG2712" i="3"/>
  <c r="AG2711" i="3"/>
  <c r="AG2710" i="3"/>
  <c r="AG2709" i="3"/>
  <c r="AG2708" i="3"/>
  <c r="AG2707" i="3"/>
  <c r="AG2706" i="3"/>
  <c r="AG2705" i="3"/>
  <c r="AG2704" i="3"/>
  <c r="AG2703" i="3"/>
  <c r="AG2702" i="3"/>
  <c r="AG2701" i="3"/>
  <c r="AG2700" i="3"/>
  <c r="AG2699" i="3"/>
  <c r="AG2698" i="3"/>
  <c r="AG2697" i="3"/>
  <c r="AG2696" i="3"/>
  <c r="AG2695" i="3"/>
  <c r="AG2694" i="3"/>
  <c r="AG2693" i="3"/>
  <c r="AG2692" i="3"/>
  <c r="AG2691" i="3"/>
  <c r="AG2690" i="3"/>
  <c r="AG2689" i="3"/>
  <c r="AG2688" i="3"/>
  <c r="AG2687" i="3"/>
  <c r="AG2686" i="3"/>
  <c r="AG2685" i="3"/>
  <c r="AG2684" i="3"/>
  <c r="AG2683" i="3"/>
  <c r="AG2682" i="3"/>
  <c r="AG2681" i="3"/>
  <c r="AG2680" i="3"/>
  <c r="AG2679" i="3"/>
  <c r="AG2678" i="3"/>
  <c r="AG2677" i="3"/>
  <c r="AG2676" i="3"/>
  <c r="AG2675" i="3"/>
  <c r="AG2674" i="3"/>
  <c r="AG2673" i="3"/>
  <c r="AG2672" i="3"/>
  <c r="AG2671" i="3"/>
  <c r="AG2670" i="3"/>
  <c r="AG2669" i="3"/>
  <c r="AG2668" i="3"/>
  <c r="AG2667" i="3"/>
  <c r="AG2666" i="3"/>
  <c r="AG2665" i="3"/>
  <c r="AG2664" i="3"/>
  <c r="AG2663" i="3"/>
  <c r="AG2662" i="3"/>
  <c r="AG2661" i="3"/>
  <c r="AG2660" i="3"/>
  <c r="AG2659" i="3"/>
  <c r="AG2658" i="3"/>
  <c r="AG2657" i="3"/>
  <c r="AG2656" i="3"/>
  <c r="AG2655" i="3"/>
  <c r="AG2654" i="3"/>
  <c r="AG2653" i="3"/>
  <c r="AG2652" i="3"/>
  <c r="AG2651" i="3"/>
  <c r="AG2650" i="3"/>
  <c r="AG2649" i="3"/>
  <c r="AG2648" i="3"/>
  <c r="AG2647" i="3"/>
  <c r="AG2646" i="3"/>
  <c r="AG2645" i="3"/>
  <c r="AG2644" i="3"/>
  <c r="AG2643" i="3"/>
  <c r="AG2642" i="3"/>
  <c r="AG2641" i="3"/>
  <c r="AG2640" i="3"/>
  <c r="AG2639" i="3"/>
  <c r="AG2638" i="3"/>
  <c r="AG2637" i="3"/>
  <c r="AG2636" i="3"/>
  <c r="AG2635" i="3"/>
  <c r="AG2634" i="3"/>
  <c r="AG2633" i="3"/>
  <c r="AG2632" i="3"/>
  <c r="AG2631" i="3"/>
  <c r="AG2630" i="3"/>
  <c r="AG2629" i="3"/>
  <c r="AG2628" i="3"/>
  <c r="AG2627" i="3"/>
  <c r="AG2626" i="3"/>
  <c r="AG2625" i="3"/>
  <c r="AG2624" i="3"/>
  <c r="AG2623" i="3"/>
  <c r="AG2622" i="3"/>
  <c r="AG2621" i="3"/>
  <c r="AG2620" i="3"/>
  <c r="AG2619" i="3"/>
  <c r="AG2618" i="3"/>
  <c r="AG2617" i="3"/>
  <c r="AG2616" i="3"/>
  <c r="AG2615" i="3"/>
  <c r="AG2614" i="3"/>
  <c r="AG2613" i="3"/>
  <c r="AG2612" i="3"/>
  <c r="AG2611" i="3"/>
  <c r="AG2610" i="3"/>
  <c r="AG2609" i="3"/>
  <c r="AG2608" i="3"/>
  <c r="AG2607" i="3"/>
  <c r="AG2606" i="3"/>
  <c r="AG2605" i="3"/>
  <c r="AG2604" i="3"/>
  <c r="AG2603" i="3"/>
  <c r="AG2602" i="3"/>
  <c r="AG2601" i="3"/>
  <c r="AG2600" i="3"/>
  <c r="AG2599" i="3"/>
  <c r="AG2598" i="3"/>
  <c r="AG2597" i="3"/>
  <c r="AG2596" i="3"/>
  <c r="AG2595" i="3"/>
  <c r="AG2594" i="3"/>
  <c r="AG2593" i="3"/>
  <c r="AG2592" i="3"/>
  <c r="AG2591" i="3"/>
  <c r="AG2590" i="3"/>
  <c r="AG2589" i="3"/>
  <c r="AG2588" i="3"/>
  <c r="AG2587" i="3"/>
  <c r="AG2586" i="3"/>
  <c r="AG2585" i="3"/>
  <c r="AG2584" i="3"/>
  <c r="AG2583" i="3"/>
  <c r="AG2582" i="3"/>
  <c r="AG2581" i="3"/>
  <c r="AG2580" i="3"/>
  <c r="AG2579" i="3"/>
  <c r="AG2578" i="3"/>
  <c r="AG2577" i="3"/>
  <c r="AG2576" i="3"/>
  <c r="AG2575" i="3"/>
  <c r="AG2574" i="3"/>
  <c r="AG2573" i="3"/>
  <c r="AG2572" i="3"/>
  <c r="AG2571" i="3"/>
  <c r="AG2570" i="3"/>
  <c r="AG2569" i="3"/>
  <c r="AG2568" i="3"/>
  <c r="AG2567" i="3"/>
  <c r="AG2566" i="3"/>
  <c r="AG2565" i="3"/>
  <c r="AG2564" i="3"/>
  <c r="AG2563" i="3"/>
  <c r="AG2562" i="3"/>
  <c r="AG2561" i="3"/>
  <c r="AG2560" i="3"/>
  <c r="AG2559" i="3"/>
  <c r="AG2558" i="3"/>
  <c r="AG2557" i="3"/>
  <c r="AG2556" i="3"/>
  <c r="AG2555" i="3"/>
  <c r="AG2554" i="3"/>
  <c r="AG2553" i="3"/>
  <c r="AG2552" i="3"/>
  <c r="AG2551" i="3"/>
  <c r="AG2550" i="3"/>
  <c r="AG2549" i="3"/>
  <c r="AG2548" i="3"/>
  <c r="AG2547" i="3"/>
  <c r="AG2546" i="3"/>
  <c r="AG2545" i="3"/>
  <c r="AG2544" i="3"/>
  <c r="AG2543" i="3"/>
  <c r="AG2542" i="3"/>
  <c r="AG2541" i="3"/>
  <c r="AG2540" i="3"/>
  <c r="AG2539" i="3"/>
  <c r="AG2538" i="3"/>
  <c r="AG2537" i="3"/>
  <c r="AG2536" i="3"/>
  <c r="AG2535" i="3"/>
  <c r="AG2534" i="3"/>
  <c r="AG2533" i="3"/>
  <c r="AG2532" i="3"/>
  <c r="AG2531" i="3"/>
  <c r="AG2530" i="3"/>
  <c r="AG2529" i="3"/>
  <c r="AG2528" i="3"/>
  <c r="AG2527" i="3"/>
  <c r="AG2526" i="3"/>
  <c r="AG2525" i="3"/>
  <c r="AG2524" i="3"/>
  <c r="AG2523" i="3"/>
  <c r="AG2522" i="3"/>
  <c r="AG2521" i="3"/>
  <c r="AG2520" i="3"/>
  <c r="AG2519" i="3"/>
  <c r="AG2518" i="3"/>
  <c r="AG2517" i="3"/>
  <c r="AG2516" i="3"/>
  <c r="AG2515" i="3"/>
  <c r="AG2514" i="3"/>
  <c r="AG2513" i="3"/>
  <c r="AG2512" i="3"/>
  <c r="AG2511" i="3"/>
  <c r="AG2510" i="3"/>
  <c r="AG2509" i="3"/>
  <c r="AG2508" i="3"/>
  <c r="AG2507" i="3"/>
  <c r="AG2506" i="3"/>
  <c r="AG2505" i="3"/>
  <c r="AG2504" i="3"/>
  <c r="AG2503" i="3"/>
  <c r="AG2502" i="3"/>
  <c r="AG2501" i="3"/>
  <c r="AG2500" i="3"/>
  <c r="AG2499" i="3"/>
  <c r="AG2498" i="3"/>
  <c r="AG2497" i="3"/>
  <c r="AG2496" i="3"/>
  <c r="AG2495" i="3"/>
  <c r="AG2494" i="3"/>
  <c r="AG2493" i="3"/>
  <c r="AG2492" i="3"/>
  <c r="AG2491" i="3"/>
  <c r="AG2490" i="3"/>
  <c r="AG2489" i="3"/>
  <c r="AG2488" i="3"/>
  <c r="AG2487" i="3"/>
  <c r="AG2486" i="3"/>
  <c r="AG2485" i="3"/>
  <c r="AG2484" i="3"/>
  <c r="AG2483" i="3"/>
  <c r="AG2482" i="3"/>
  <c r="AG2481" i="3"/>
  <c r="AG2480" i="3"/>
  <c r="AG2479" i="3"/>
  <c r="AG2478" i="3"/>
  <c r="AG2477" i="3"/>
  <c r="AG2476" i="3"/>
  <c r="AG2475" i="3"/>
  <c r="AG2474" i="3"/>
  <c r="AG2473" i="3"/>
  <c r="AG2472" i="3"/>
  <c r="AG2471" i="3"/>
  <c r="AG2470" i="3"/>
  <c r="AG2469" i="3"/>
  <c r="AG2468" i="3"/>
  <c r="AG2467" i="3"/>
  <c r="AG2466" i="3"/>
  <c r="AG2465" i="3"/>
  <c r="AG2464" i="3"/>
  <c r="AG2463" i="3"/>
  <c r="AG2462" i="3"/>
  <c r="AG2461" i="3"/>
  <c r="AG2460" i="3"/>
  <c r="AG2459" i="3"/>
  <c r="AG2458" i="3"/>
  <c r="AG2457" i="3"/>
  <c r="AG2456" i="3"/>
  <c r="AG2455" i="3"/>
  <c r="AG2454" i="3"/>
  <c r="AG2453" i="3"/>
  <c r="AG2452" i="3"/>
  <c r="AG2451" i="3"/>
  <c r="AG2450" i="3"/>
  <c r="AG2449" i="3"/>
  <c r="AG2448" i="3"/>
  <c r="AG2447" i="3"/>
  <c r="AG2446" i="3"/>
  <c r="AG2445" i="3"/>
  <c r="AG2444" i="3"/>
  <c r="AG2443" i="3"/>
  <c r="AG2442" i="3"/>
  <c r="AG2441" i="3"/>
  <c r="AG2440" i="3"/>
  <c r="AG2439" i="3"/>
  <c r="AG2438" i="3"/>
  <c r="AG2437" i="3"/>
  <c r="AG2436" i="3"/>
  <c r="AG2435" i="3"/>
  <c r="AG2434" i="3"/>
  <c r="AG2433" i="3"/>
  <c r="AG2432" i="3"/>
  <c r="AG2431" i="3"/>
  <c r="AG2430" i="3"/>
  <c r="AG2429" i="3"/>
  <c r="AG2428" i="3"/>
  <c r="AG2427" i="3"/>
  <c r="AG2426" i="3"/>
  <c r="AG2425" i="3"/>
  <c r="AG2424" i="3"/>
  <c r="AG2423" i="3"/>
  <c r="AG2422" i="3"/>
  <c r="AG2421" i="3"/>
  <c r="AG2420" i="3"/>
  <c r="AG2419" i="3"/>
  <c r="AG2418" i="3"/>
  <c r="AG2417" i="3"/>
  <c r="AG2416" i="3"/>
  <c r="AG2415" i="3"/>
  <c r="AG2414" i="3"/>
  <c r="AG2413" i="3"/>
  <c r="AG2412" i="3"/>
  <c r="AG2411" i="3"/>
  <c r="AG2410" i="3"/>
  <c r="AG2409" i="3"/>
  <c r="AG2408" i="3"/>
  <c r="AG2407" i="3"/>
  <c r="AG2406" i="3"/>
  <c r="AG2405" i="3"/>
  <c r="AG2404" i="3"/>
  <c r="AG2403" i="3"/>
  <c r="AG2402" i="3"/>
  <c r="AG2401" i="3"/>
  <c r="AG2400" i="3"/>
  <c r="AG2399" i="3"/>
  <c r="AG2398" i="3"/>
  <c r="AG2397" i="3"/>
  <c r="AG2396" i="3"/>
  <c r="AG2395" i="3"/>
  <c r="AG2394" i="3"/>
  <c r="AG2393" i="3"/>
  <c r="AG2392" i="3"/>
  <c r="AG2391" i="3"/>
  <c r="AG2390" i="3"/>
  <c r="AG2389" i="3"/>
  <c r="AG2388" i="3"/>
  <c r="AG2387" i="3"/>
  <c r="AG2386" i="3"/>
  <c r="AG2385" i="3"/>
  <c r="AG2384" i="3"/>
  <c r="AG2383" i="3"/>
  <c r="AG2382" i="3"/>
  <c r="AG2381" i="3"/>
  <c r="AG2380" i="3"/>
  <c r="AG2379" i="3"/>
  <c r="AG2378" i="3"/>
  <c r="AG2377" i="3"/>
  <c r="AG2376" i="3"/>
  <c r="AG2375" i="3"/>
  <c r="AG2374" i="3"/>
  <c r="AG2373" i="3"/>
  <c r="AG2372" i="3"/>
  <c r="AG2371" i="3"/>
  <c r="AG2370" i="3"/>
  <c r="AG2369" i="3"/>
  <c r="AG2368" i="3"/>
  <c r="AG2367" i="3"/>
  <c r="AG2366" i="3"/>
  <c r="AG2365" i="3"/>
  <c r="AG2364" i="3"/>
  <c r="AG2363" i="3"/>
  <c r="AG2362" i="3"/>
  <c r="AG2361" i="3"/>
  <c r="AG2360" i="3"/>
  <c r="AG2359" i="3"/>
  <c r="AG2358" i="3"/>
  <c r="AG2357" i="3"/>
  <c r="AG2356" i="3"/>
  <c r="AG2355" i="3"/>
  <c r="AG2354" i="3"/>
  <c r="AG2353" i="3"/>
  <c r="AG2352" i="3"/>
  <c r="AG2351" i="3"/>
  <c r="AG2350" i="3"/>
  <c r="AG2349" i="3"/>
  <c r="AG2348" i="3"/>
  <c r="AG2347" i="3"/>
  <c r="AG2346" i="3"/>
  <c r="AG2345" i="3"/>
  <c r="AG2344" i="3"/>
  <c r="AG2343" i="3"/>
  <c r="AG2342" i="3"/>
  <c r="AG2341" i="3"/>
  <c r="AG2340" i="3"/>
  <c r="AG2339" i="3"/>
  <c r="AG2338" i="3"/>
  <c r="AG2337" i="3"/>
  <c r="AG2336" i="3"/>
  <c r="AG2335" i="3"/>
  <c r="AG2334" i="3"/>
  <c r="AG2333" i="3"/>
  <c r="AG2332" i="3"/>
  <c r="AG2331" i="3"/>
  <c r="AG2330" i="3"/>
  <c r="AG2329" i="3"/>
  <c r="AG2328" i="3"/>
  <c r="AG2327" i="3"/>
  <c r="AG2326" i="3"/>
  <c r="AG2325" i="3"/>
  <c r="AG2324" i="3"/>
  <c r="AG2323" i="3"/>
  <c r="AG2322" i="3"/>
  <c r="AG2321" i="3"/>
  <c r="AG2320" i="3"/>
  <c r="AG2319" i="3"/>
  <c r="AG2318" i="3"/>
  <c r="AG2317" i="3"/>
  <c r="AG2316" i="3"/>
  <c r="AG2315" i="3"/>
  <c r="AG2314" i="3"/>
  <c r="AG2313" i="3"/>
  <c r="AG2312" i="3"/>
  <c r="AG2311" i="3"/>
  <c r="AG2310" i="3"/>
  <c r="AG2309" i="3"/>
  <c r="AG2308" i="3"/>
  <c r="AG2307" i="3"/>
  <c r="AG2306" i="3"/>
  <c r="AG2305" i="3"/>
  <c r="AG2304" i="3"/>
  <c r="AG2303" i="3"/>
  <c r="AG2302" i="3"/>
  <c r="AG2301" i="3"/>
  <c r="AG2300" i="3"/>
  <c r="AG2299" i="3"/>
  <c r="AG2298" i="3"/>
  <c r="AG2297" i="3"/>
  <c r="AG2296" i="3"/>
  <c r="AG2295" i="3"/>
  <c r="AG2294" i="3"/>
  <c r="AG2293" i="3"/>
  <c r="AG2292" i="3"/>
  <c r="AG2291" i="3"/>
  <c r="AG2290" i="3"/>
  <c r="AG2289" i="3"/>
  <c r="AG2288" i="3"/>
  <c r="AG2287" i="3"/>
  <c r="AG2286" i="3"/>
  <c r="AG2285" i="3"/>
  <c r="AG2284" i="3"/>
  <c r="AG2283" i="3"/>
  <c r="AG2282" i="3"/>
  <c r="AG2281" i="3"/>
  <c r="AG2280" i="3"/>
  <c r="AG2279" i="3"/>
  <c r="AG2278" i="3"/>
  <c r="AG2277" i="3"/>
  <c r="AG2276" i="3"/>
  <c r="AG2275" i="3"/>
  <c r="AG2274" i="3"/>
  <c r="AG2273" i="3"/>
  <c r="AG2272" i="3"/>
  <c r="AG2271" i="3"/>
  <c r="AG2270" i="3"/>
  <c r="AG2269" i="3"/>
  <c r="AG2268" i="3"/>
  <c r="AG2267" i="3"/>
  <c r="AG2266" i="3"/>
  <c r="AG2265" i="3"/>
  <c r="AG2264" i="3"/>
  <c r="AG2263" i="3"/>
  <c r="AG2262" i="3"/>
  <c r="AG2261" i="3"/>
  <c r="AG2260" i="3"/>
  <c r="AG2259" i="3"/>
  <c r="AG2258" i="3"/>
  <c r="AG2257" i="3"/>
  <c r="AG2256" i="3"/>
  <c r="AG2255" i="3"/>
  <c r="AG2254" i="3"/>
  <c r="AG2253" i="3"/>
  <c r="AG2252" i="3"/>
  <c r="AG2251" i="3"/>
  <c r="AG2250" i="3"/>
  <c r="AG2249" i="3"/>
  <c r="AG2248" i="3"/>
  <c r="AG2247" i="3"/>
  <c r="AG2246" i="3"/>
  <c r="AG2245" i="3"/>
  <c r="AG2244" i="3"/>
  <c r="AG2243" i="3"/>
  <c r="AG2242" i="3"/>
  <c r="AG2241" i="3"/>
  <c r="AG2240" i="3"/>
  <c r="AG2239" i="3"/>
  <c r="AG2238" i="3"/>
  <c r="AG2237" i="3"/>
  <c r="AG2236" i="3"/>
  <c r="AG2235" i="3"/>
  <c r="AG2234" i="3"/>
  <c r="AG2233" i="3"/>
  <c r="AG2232" i="3"/>
  <c r="AG2231" i="3"/>
  <c r="AG2230" i="3"/>
  <c r="AG2229" i="3"/>
  <c r="AG2228" i="3"/>
  <c r="AG2227" i="3"/>
  <c r="AG2226" i="3"/>
  <c r="AG2225" i="3"/>
  <c r="AG2224" i="3"/>
  <c r="AG2223" i="3"/>
  <c r="AG2222" i="3"/>
  <c r="AG2221" i="3"/>
  <c r="AG2220" i="3"/>
  <c r="AG2219" i="3"/>
  <c r="AG2218" i="3"/>
  <c r="AG2217" i="3"/>
  <c r="AG2216" i="3"/>
  <c r="AG2215" i="3"/>
  <c r="AG2214" i="3"/>
  <c r="AG2213" i="3"/>
  <c r="AG2212" i="3"/>
  <c r="AG2211" i="3"/>
  <c r="AG2210" i="3"/>
  <c r="AG2209" i="3"/>
  <c r="AG2208" i="3"/>
  <c r="AG2207" i="3"/>
  <c r="AG2206" i="3"/>
  <c r="AG2205" i="3"/>
  <c r="AG2204" i="3"/>
  <c r="AG2203" i="3"/>
  <c r="AG2202" i="3"/>
  <c r="AG2201" i="3"/>
  <c r="AG2200" i="3"/>
  <c r="AG2199" i="3"/>
  <c r="AG2198" i="3"/>
  <c r="AG2197" i="3"/>
  <c r="AG2196" i="3"/>
  <c r="AG2195" i="3"/>
  <c r="AG2194" i="3"/>
  <c r="AG2193" i="3"/>
  <c r="AG2192" i="3"/>
  <c r="AG2191" i="3"/>
  <c r="AG2190" i="3"/>
  <c r="AG2189" i="3"/>
  <c r="AG2188" i="3"/>
  <c r="AG2187" i="3"/>
  <c r="AG2186" i="3"/>
  <c r="AG2185" i="3"/>
  <c r="AG2184" i="3"/>
  <c r="AG2183" i="3"/>
  <c r="AG2182" i="3"/>
  <c r="AG2181" i="3"/>
  <c r="AG2180" i="3"/>
  <c r="AG2179" i="3"/>
  <c r="AG2178" i="3"/>
  <c r="AG2177" i="3"/>
  <c r="AG2176" i="3"/>
  <c r="AG2175" i="3"/>
  <c r="AG2174" i="3"/>
  <c r="AG2173" i="3"/>
  <c r="AG2172" i="3"/>
  <c r="AG2171" i="3"/>
  <c r="AG2170" i="3"/>
  <c r="AG2169" i="3"/>
  <c r="AG2168" i="3"/>
  <c r="AG2167" i="3"/>
  <c r="AG2166" i="3"/>
  <c r="AG2165" i="3"/>
  <c r="AG2164" i="3"/>
  <c r="AG2163" i="3"/>
  <c r="AG2162" i="3"/>
  <c r="AG2161" i="3"/>
  <c r="AG2160" i="3"/>
  <c r="AG2159" i="3"/>
  <c r="AG2158" i="3"/>
  <c r="AG2157" i="3"/>
  <c r="AG2156" i="3"/>
  <c r="AG2155" i="3"/>
  <c r="AG2154" i="3"/>
  <c r="AG2153" i="3"/>
  <c r="AG2152" i="3"/>
  <c r="AG2151" i="3"/>
  <c r="AG2150" i="3"/>
  <c r="AG2149" i="3"/>
  <c r="AG2148" i="3"/>
  <c r="AG2147" i="3"/>
  <c r="AG2146" i="3"/>
  <c r="AG2145" i="3"/>
  <c r="AG2144" i="3"/>
  <c r="AG2143" i="3"/>
  <c r="AG2142" i="3"/>
  <c r="AG2141" i="3"/>
  <c r="AG2140" i="3"/>
  <c r="AG2139" i="3"/>
  <c r="AG2138" i="3"/>
  <c r="AG2137" i="3"/>
  <c r="AG2136" i="3"/>
  <c r="AG2135" i="3"/>
  <c r="AG2134" i="3"/>
  <c r="AG2133" i="3"/>
  <c r="AG2132" i="3"/>
  <c r="AG2131" i="3"/>
  <c r="AG2130" i="3"/>
  <c r="AG2129" i="3"/>
  <c r="AG2128" i="3"/>
  <c r="AG2127" i="3"/>
  <c r="AG2126" i="3"/>
  <c r="AG2125" i="3"/>
  <c r="AG2124" i="3"/>
  <c r="AG2123" i="3"/>
  <c r="AG2122" i="3"/>
  <c r="AG2121" i="3"/>
  <c r="AG2120" i="3"/>
  <c r="AG2119" i="3"/>
  <c r="AG2118" i="3"/>
  <c r="AG2117" i="3"/>
  <c r="AG2116" i="3"/>
  <c r="AG2115" i="3"/>
  <c r="AG2114" i="3"/>
  <c r="AG2113" i="3"/>
  <c r="AG2112" i="3"/>
  <c r="AG2111" i="3"/>
  <c r="AG2110" i="3"/>
  <c r="AG2109" i="3"/>
  <c r="AG2108" i="3"/>
  <c r="AG2107" i="3"/>
  <c r="AG2106" i="3"/>
  <c r="AG2105" i="3"/>
  <c r="AG2104" i="3"/>
  <c r="AG2103" i="3"/>
  <c r="AG2102" i="3"/>
  <c r="AG2101" i="3"/>
  <c r="AG2100" i="3"/>
  <c r="AG2099" i="3"/>
  <c r="AG2098" i="3"/>
  <c r="AG2097" i="3"/>
  <c r="AG2096" i="3"/>
  <c r="AG2095" i="3"/>
  <c r="AG2094" i="3"/>
  <c r="AG2093" i="3"/>
  <c r="AG2092" i="3"/>
  <c r="AG2091" i="3"/>
  <c r="AG2090" i="3"/>
  <c r="AG2089" i="3"/>
  <c r="AG2088" i="3"/>
  <c r="AG2087" i="3"/>
  <c r="AG2086" i="3"/>
  <c r="AG2085" i="3"/>
  <c r="AG2084" i="3"/>
  <c r="AG2083" i="3"/>
  <c r="AG2082" i="3"/>
  <c r="AG2081" i="3"/>
  <c r="AG2080" i="3"/>
  <c r="AG2079" i="3"/>
  <c r="AG2078" i="3"/>
  <c r="AG2077" i="3"/>
  <c r="AG2076" i="3"/>
  <c r="AG2075" i="3"/>
  <c r="AG2074" i="3"/>
  <c r="AG2073" i="3"/>
  <c r="AG2072" i="3"/>
  <c r="AG2071" i="3"/>
  <c r="AG2070" i="3"/>
  <c r="AG2069" i="3"/>
  <c r="AG2068" i="3"/>
  <c r="AG2067" i="3"/>
  <c r="AG2066" i="3"/>
  <c r="AG2065" i="3"/>
  <c r="AG2064" i="3"/>
  <c r="AG2063" i="3"/>
  <c r="AG2062" i="3"/>
  <c r="AG2061" i="3"/>
  <c r="AG2060" i="3"/>
  <c r="AG2059" i="3"/>
  <c r="AG2058" i="3"/>
  <c r="AG2057" i="3"/>
  <c r="AG2056" i="3"/>
  <c r="AG2055" i="3"/>
  <c r="AG2054" i="3"/>
  <c r="AG2053" i="3"/>
  <c r="AG2052" i="3"/>
  <c r="AG2051" i="3"/>
  <c r="AG2050" i="3"/>
  <c r="AG2049" i="3"/>
  <c r="AG2048" i="3"/>
  <c r="AG2047" i="3"/>
  <c r="AG2046" i="3"/>
  <c r="AG2045" i="3"/>
  <c r="AG2044" i="3"/>
  <c r="AG2043" i="3"/>
  <c r="AG2042" i="3"/>
  <c r="AG2041" i="3"/>
  <c r="AG2040" i="3"/>
  <c r="AG2039" i="3"/>
  <c r="AG2038" i="3"/>
  <c r="AG2037" i="3"/>
  <c r="AG2036" i="3"/>
  <c r="AG2035" i="3"/>
  <c r="AG2034" i="3"/>
  <c r="AG2033" i="3"/>
  <c r="AG2032" i="3"/>
  <c r="AG2031" i="3"/>
  <c r="AG2030" i="3"/>
  <c r="AG2029" i="3"/>
  <c r="AG2028" i="3"/>
  <c r="AG2027" i="3"/>
  <c r="AG2026" i="3"/>
  <c r="AG2025" i="3"/>
  <c r="AG2024" i="3"/>
  <c r="AG2023" i="3"/>
  <c r="AG2022" i="3"/>
  <c r="AG2021" i="3"/>
  <c r="AG2020" i="3"/>
  <c r="AG2019" i="3"/>
  <c r="AG2018" i="3"/>
  <c r="AG2017" i="3"/>
  <c r="AG2016" i="3"/>
  <c r="AG2015" i="3"/>
  <c r="AG2014" i="3"/>
  <c r="AG2013" i="3"/>
  <c r="AG2012" i="3"/>
  <c r="AG2011" i="3"/>
  <c r="AG2010" i="3"/>
  <c r="AG2009" i="3"/>
  <c r="AG2008" i="3"/>
  <c r="AG2007" i="3"/>
  <c r="AG2006" i="3"/>
  <c r="AG2005" i="3"/>
  <c r="AG2004" i="3"/>
  <c r="AG2003" i="3"/>
  <c r="AG2002" i="3"/>
  <c r="AG2001" i="3"/>
  <c r="AG2000" i="3"/>
  <c r="AG1999" i="3"/>
  <c r="AG1998" i="3"/>
  <c r="AG1997" i="3"/>
  <c r="AG1996" i="3"/>
  <c r="AG1995" i="3"/>
  <c r="AG1994" i="3"/>
  <c r="AG1993" i="3"/>
  <c r="AG1992" i="3"/>
  <c r="AG1991" i="3"/>
  <c r="AG1990" i="3"/>
  <c r="AG1989" i="3"/>
  <c r="AG1988" i="3"/>
  <c r="AG1987" i="3"/>
  <c r="AG1986" i="3"/>
  <c r="AG1985" i="3"/>
  <c r="AG1984" i="3"/>
  <c r="AG1983" i="3"/>
  <c r="AG1982" i="3"/>
  <c r="AG1981" i="3"/>
  <c r="AG1980" i="3"/>
  <c r="AG1979" i="3"/>
  <c r="AG1978" i="3"/>
  <c r="AG1977" i="3"/>
  <c r="AG1976" i="3"/>
  <c r="AG1975" i="3"/>
  <c r="AG1974" i="3"/>
  <c r="AG1973" i="3"/>
  <c r="AG1972" i="3"/>
  <c r="AG1971" i="3"/>
  <c r="AG1970" i="3"/>
  <c r="AG1969" i="3"/>
  <c r="AG1968" i="3"/>
  <c r="AG1967" i="3"/>
  <c r="AG1966" i="3"/>
  <c r="AG1965" i="3"/>
  <c r="AG1964" i="3"/>
  <c r="AG1963" i="3"/>
  <c r="AG1962" i="3"/>
  <c r="AG1961" i="3"/>
  <c r="AG1960" i="3"/>
  <c r="AG1959" i="3"/>
  <c r="AG1958" i="3"/>
  <c r="AG1957" i="3"/>
  <c r="AG1956" i="3"/>
  <c r="AG1955" i="3"/>
  <c r="AG1954" i="3"/>
  <c r="AG1953" i="3"/>
  <c r="AG1952" i="3"/>
  <c r="AG1951" i="3"/>
  <c r="AG1950" i="3"/>
  <c r="AG1949" i="3"/>
  <c r="AG1948" i="3"/>
  <c r="AG1947" i="3"/>
  <c r="AG1946" i="3"/>
  <c r="AG1945" i="3"/>
  <c r="AG1944" i="3"/>
  <c r="AG1943" i="3"/>
  <c r="AG1942" i="3"/>
  <c r="AG1941" i="3"/>
  <c r="AG1940" i="3"/>
  <c r="AG1939" i="3"/>
  <c r="AG1938" i="3"/>
  <c r="AG1937" i="3"/>
  <c r="AG1936" i="3"/>
  <c r="AG1935" i="3"/>
  <c r="AG1934" i="3"/>
  <c r="AG1933" i="3"/>
  <c r="AG1932" i="3"/>
  <c r="AG1931" i="3"/>
  <c r="AG1930" i="3"/>
  <c r="AG1929" i="3"/>
  <c r="AG1928" i="3"/>
  <c r="AG1927" i="3"/>
  <c r="AG1926" i="3"/>
  <c r="AG1925" i="3"/>
  <c r="AG1924" i="3"/>
  <c r="AG1923" i="3"/>
  <c r="AG1922" i="3"/>
  <c r="AG1921" i="3"/>
  <c r="AG1920" i="3"/>
  <c r="AG1919" i="3"/>
  <c r="AG1918" i="3"/>
  <c r="AG1917" i="3"/>
  <c r="AG1916" i="3"/>
  <c r="AG1915" i="3"/>
  <c r="AG1914" i="3"/>
  <c r="AG1913" i="3"/>
  <c r="AG1912" i="3"/>
  <c r="AG1911" i="3"/>
  <c r="AG1910" i="3"/>
  <c r="AG1909" i="3"/>
  <c r="AG1908" i="3"/>
  <c r="AG1907" i="3"/>
  <c r="AG1906" i="3"/>
  <c r="AG1905" i="3"/>
  <c r="AG1904" i="3"/>
  <c r="AG1903" i="3"/>
  <c r="AG1902" i="3"/>
  <c r="AG1901" i="3"/>
  <c r="AG1900" i="3"/>
  <c r="AG1899" i="3"/>
  <c r="AG1898" i="3"/>
  <c r="AG1897" i="3"/>
  <c r="AG1896" i="3"/>
  <c r="AG1895" i="3"/>
  <c r="AG1894" i="3"/>
  <c r="AG1893" i="3"/>
  <c r="AG1892" i="3"/>
  <c r="AG1891" i="3"/>
  <c r="AG1890" i="3"/>
  <c r="AG1889" i="3"/>
  <c r="AG1888" i="3"/>
  <c r="AG1887" i="3"/>
  <c r="AG1886" i="3"/>
  <c r="AG1885" i="3"/>
  <c r="AG1884" i="3"/>
  <c r="AG1883" i="3"/>
  <c r="AG1882" i="3"/>
  <c r="AG1881" i="3"/>
  <c r="AG1880" i="3"/>
  <c r="AG1879" i="3"/>
  <c r="AG1878" i="3"/>
  <c r="AG1877" i="3"/>
  <c r="AG1876" i="3"/>
  <c r="AG1875" i="3"/>
  <c r="AG1874" i="3"/>
  <c r="AG1873" i="3"/>
  <c r="AG1872" i="3"/>
  <c r="AG1871" i="3"/>
  <c r="AG1870" i="3"/>
  <c r="AG1869" i="3"/>
  <c r="AG1868" i="3"/>
  <c r="AG1867" i="3"/>
  <c r="AG1866" i="3"/>
  <c r="AG1865" i="3"/>
  <c r="AG1864" i="3"/>
  <c r="AG1863" i="3"/>
  <c r="AG1862" i="3"/>
  <c r="AG1861" i="3"/>
  <c r="AG1860" i="3"/>
  <c r="AG1859" i="3"/>
  <c r="AG1858" i="3"/>
  <c r="AG1857" i="3"/>
  <c r="AG1856" i="3"/>
  <c r="AG1855" i="3"/>
  <c r="AG1854" i="3"/>
  <c r="AG1853" i="3"/>
  <c r="AG1852" i="3"/>
  <c r="AG1851" i="3"/>
  <c r="AG1850" i="3"/>
  <c r="AG1849" i="3"/>
  <c r="AG1848" i="3"/>
  <c r="AG1847" i="3"/>
  <c r="AG1846" i="3"/>
  <c r="AG1845" i="3"/>
  <c r="AG1844" i="3"/>
  <c r="AG1843" i="3"/>
  <c r="AG1842" i="3"/>
  <c r="AG1841" i="3"/>
  <c r="AG1840" i="3"/>
  <c r="AG1839" i="3"/>
  <c r="AG1838" i="3"/>
  <c r="AG1837" i="3"/>
  <c r="AG1836" i="3"/>
  <c r="AG1835" i="3"/>
  <c r="AG1834" i="3"/>
  <c r="AG1833" i="3"/>
  <c r="AG1832" i="3"/>
  <c r="AG1831" i="3"/>
  <c r="AG1830" i="3"/>
  <c r="AG1829" i="3"/>
  <c r="AG1828" i="3"/>
  <c r="AG1827" i="3"/>
  <c r="AG1826" i="3"/>
  <c r="AG1825" i="3"/>
  <c r="AG1824" i="3"/>
  <c r="AG1823" i="3"/>
  <c r="AG1822" i="3"/>
  <c r="AG1821" i="3"/>
  <c r="AG1820" i="3"/>
  <c r="AG1819" i="3"/>
  <c r="AG1818" i="3"/>
  <c r="AG1817" i="3"/>
  <c r="AG1816" i="3"/>
  <c r="AG1815" i="3"/>
  <c r="AG1814" i="3"/>
  <c r="AG1813" i="3"/>
  <c r="AG1812" i="3"/>
  <c r="AG1811" i="3"/>
  <c r="AG1810" i="3"/>
  <c r="AG1809" i="3"/>
  <c r="AG1808" i="3"/>
  <c r="AG1807" i="3"/>
  <c r="AG1806" i="3"/>
  <c r="AG1805" i="3"/>
  <c r="AG1804" i="3"/>
  <c r="AG1803" i="3"/>
  <c r="AG1802" i="3"/>
  <c r="AG1801" i="3"/>
  <c r="AG1800" i="3"/>
  <c r="AG1799" i="3"/>
  <c r="AG1798" i="3"/>
  <c r="AG1797" i="3"/>
  <c r="AG1796" i="3"/>
  <c r="AG1795" i="3"/>
  <c r="AG1794" i="3"/>
  <c r="AG1793" i="3"/>
  <c r="AG1792" i="3"/>
  <c r="AG1791" i="3"/>
  <c r="AG1790" i="3"/>
  <c r="AG1789" i="3"/>
  <c r="AG1788" i="3"/>
  <c r="AG1787" i="3"/>
  <c r="AG1786" i="3"/>
  <c r="AG1785" i="3"/>
  <c r="AG1784" i="3"/>
  <c r="AG1783" i="3"/>
  <c r="AG1782" i="3"/>
  <c r="AG1781" i="3"/>
  <c r="AG1780" i="3"/>
  <c r="AG1779" i="3"/>
  <c r="AG1778" i="3"/>
  <c r="AG1777" i="3"/>
  <c r="AG1776" i="3"/>
  <c r="AG1775" i="3"/>
  <c r="AG1774" i="3"/>
  <c r="AG1773" i="3"/>
  <c r="AG1772" i="3"/>
  <c r="AG1771" i="3"/>
  <c r="AG1770" i="3"/>
  <c r="AG1769" i="3"/>
  <c r="AG1768" i="3"/>
  <c r="AG1767" i="3"/>
  <c r="AG1766" i="3"/>
  <c r="AG1765" i="3"/>
  <c r="AG1764" i="3"/>
  <c r="AG1763" i="3"/>
  <c r="AG1762" i="3"/>
  <c r="AG1761" i="3"/>
  <c r="AG1760" i="3"/>
  <c r="AG1759" i="3"/>
  <c r="AG1758" i="3"/>
  <c r="AG1757" i="3"/>
  <c r="AG1756" i="3"/>
  <c r="AG1755" i="3"/>
  <c r="AG1754" i="3"/>
  <c r="AG1753" i="3"/>
  <c r="AG1752" i="3"/>
  <c r="AG1751" i="3"/>
  <c r="AG1750" i="3"/>
  <c r="AG1749" i="3"/>
  <c r="AG1748" i="3"/>
  <c r="AG1747" i="3"/>
  <c r="AG1746" i="3"/>
  <c r="AG1745" i="3"/>
  <c r="AG1744" i="3"/>
  <c r="AG1743" i="3"/>
  <c r="AG1742" i="3"/>
  <c r="AG1741" i="3"/>
  <c r="AG1740" i="3"/>
  <c r="AG1739" i="3"/>
  <c r="AG1738" i="3"/>
  <c r="AG1737" i="3"/>
  <c r="AG1736" i="3"/>
  <c r="AG1735" i="3"/>
  <c r="AG1734" i="3"/>
  <c r="AG1733" i="3"/>
  <c r="AG1732" i="3"/>
  <c r="AG1731" i="3"/>
  <c r="AG1730" i="3"/>
  <c r="AG1729" i="3"/>
  <c r="AG1728" i="3"/>
  <c r="AG1727" i="3"/>
  <c r="AG1726" i="3"/>
  <c r="AG1725" i="3"/>
  <c r="AG1724" i="3"/>
  <c r="AG1723" i="3"/>
  <c r="AG1722" i="3"/>
  <c r="AG1721" i="3"/>
  <c r="AG1720" i="3"/>
  <c r="AG1719" i="3"/>
  <c r="AG1718" i="3"/>
  <c r="AG1717" i="3"/>
  <c r="AG1716" i="3"/>
  <c r="AG1715" i="3"/>
  <c r="AG1714" i="3"/>
  <c r="AG1713" i="3"/>
  <c r="AG1712" i="3"/>
  <c r="AG1711" i="3"/>
  <c r="AG1710" i="3"/>
  <c r="AG1709" i="3"/>
  <c r="AG1708" i="3"/>
  <c r="AG1707" i="3"/>
  <c r="AG1706" i="3"/>
  <c r="AG1705" i="3"/>
  <c r="AG1704" i="3"/>
  <c r="AG1703" i="3"/>
  <c r="AG1702" i="3"/>
  <c r="AG1701" i="3"/>
  <c r="AG1700" i="3"/>
  <c r="AG1699" i="3"/>
  <c r="AG1698" i="3"/>
  <c r="AG1697" i="3"/>
  <c r="AG1696" i="3"/>
  <c r="AG1695" i="3"/>
  <c r="AG1694" i="3"/>
  <c r="AG1693" i="3"/>
  <c r="AG1692" i="3"/>
  <c r="AG1691" i="3"/>
  <c r="AG1690" i="3"/>
  <c r="AG1689" i="3"/>
  <c r="AG1688" i="3"/>
  <c r="AG1687" i="3"/>
  <c r="AG1686" i="3"/>
  <c r="AG1685" i="3"/>
  <c r="AG1684" i="3"/>
  <c r="AG1683" i="3"/>
  <c r="AG1682" i="3"/>
  <c r="AG1681" i="3"/>
  <c r="AG1680" i="3"/>
  <c r="AG1679" i="3"/>
  <c r="AG1678" i="3"/>
  <c r="AG1677" i="3"/>
  <c r="AG1676" i="3"/>
  <c r="AG1675" i="3"/>
  <c r="AG1674" i="3"/>
  <c r="AG1673" i="3"/>
  <c r="AG1672" i="3"/>
  <c r="AG1671" i="3"/>
  <c r="AG1670" i="3"/>
  <c r="AG1669" i="3"/>
  <c r="AG1668" i="3"/>
  <c r="AG1667" i="3"/>
  <c r="AG1666" i="3"/>
  <c r="AG1665" i="3"/>
  <c r="AG1664" i="3"/>
  <c r="AG1663" i="3"/>
  <c r="AG1662" i="3"/>
  <c r="AG1661" i="3"/>
  <c r="AG1660" i="3"/>
  <c r="AG1659" i="3"/>
  <c r="AG1658" i="3"/>
  <c r="AG1657" i="3"/>
  <c r="AG1656" i="3"/>
  <c r="AG1655" i="3"/>
  <c r="AG1654" i="3"/>
  <c r="AG1653" i="3"/>
  <c r="AG1652" i="3"/>
  <c r="AG1651" i="3"/>
  <c r="AG1650" i="3"/>
  <c r="AG1649" i="3"/>
  <c r="AG1648" i="3"/>
  <c r="AG1647" i="3"/>
  <c r="AG1646" i="3"/>
  <c r="AG1645" i="3"/>
  <c r="AG1644" i="3"/>
  <c r="AG1643" i="3"/>
  <c r="AG1642" i="3"/>
  <c r="AG1641" i="3"/>
  <c r="AG1640" i="3"/>
  <c r="AG1639" i="3"/>
  <c r="AG1638" i="3"/>
  <c r="AG1637" i="3"/>
  <c r="AG1636" i="3"/>
  <c r="AG1635" i="3"/>
  <c r="AG1634" i="3"/>
  <c r="AG1633" i="3"/>
  <c r="AG1632" i="3"/>
  <c r="AG1631" i="3"/>
  <c r="AG1630" i="3"/>
  <c r="AG1629" i="3"/>
  <c r="AG1628" i="3"/>
  <c r="AG1627" i="3"/>
  <c r="AG1626" i="3"/>
  <c r="AG1625" i="3"/>
  <c r="AG1624" i="3"/>
  <c r="AG1623" i="3"/>
  <c r="AG1622" i="3"/>
  <c r="AG1621" i="3"/>
  <c r="AG1620" i="3"/>
  <c r="AG1619" i="3"/>
  <c r="AG1618" i="3"/>
  <c r="AG1617" i="3"/>
  <c r="AG1616" i="3"/>
  <c r="AG1615" i="3"/>
  <c r="AG1614" i="3"/>
  <c r="AG1613" i="3"/>
  <c r="AG1612" i="3"/>
  <c r="AG1611" i="3"/>
  <c r="AG1610" i="3"/>
  <c r="AG1609" i="3"/>
  <c r="AG1608" i="3"/>
  <c r="AG1607" i="3"/>
  <c r="AG1606" i="3"/>
  <c r="AG1605" i="3"/>
  <c r="AG1604" i="3"/>
  <c r="AG1603" i="3"/>
  <c r="AG1602" i="3"/>
  <c r="AG1601" i="3"/>
  <c r="AG1600" i="3"/>
  <c r="AG1599" i="3"/>
  <c r="AG1598" i="3"/>
  <c r="AG1597" i="3"/>
  <c r="AG1596" i="3"/>
  <c r="AG1595" i="3"/>
  <c r="AG1594" i="3"/>
  <c r="AG1593" i="3"/>
  <c r="AG1592" i="3"/>
  <c r="AG1591" i="3"/>
  <c r="AG1590" i="3"/>
  <c r="AG1589" i="3"/>
  <c r="AG1588" i="3"/>
  <c r="AG1587" i="3"/>
  <c r="AG1586" i="3"/>
  <c r="AG1585" i="3"/>
  <c r="AG1584" i="3"/>
  <c r="AG1583" i="3"/>
  <c r="AG1582" i="3"/>
  <c r="AG1581" i="3"/>
  <c r="AG1580" i="3"/>
  <c r="AG1579" i="3"/>
  <c r="AG1578" i="3"/>
  <c r="AG1577" i="3"/>
  <c r="AG1576" i="3"/>
  <c r="AG1575" i="3"/>
  <c r="AG1574" i="3"/>
  <c r="AG1573" i="3"/>
  <c r="AG1572" i="3"/>
  <c r="AG1571" i="3"/>
  <c r="AG1570" i="3"/>
  <c r="AG1569" i="3"/>
  <c r="AG1568" i="3"/>
  <c r="AG1567" i="3"/>
  <c r="AG1566" i="3"/>
  <c r="AG1565" i="3"/>
  <c r="AG1564" i="3"/>
  <c r="AG1563" i="3"/>
  <c r="AG1562" i="3"/>
  <c r="AG1561" i="3"/>
  <c r="AG1560" i="3"/>
  <c r="AG1559" i="3"/>
  <c r="AG1558" i="3"/>
  <c r="AG1557" i="3"/>
  <c r="AG1556" i="3"/>
  <c r="AG1555" i="3"/>
  <c r="AG1554" i="3"/>
  <c r="AG1553" i="3"/>
  <c r="AG1552" i="3"/>
  <c r="AG1551" i="3"/>
  <c r="AG1550" i="3"/>
  <c r="AG1549" i="3"/>
  <c r="AG1548" i="3"/>
  <c r="AG1547" i="3"/>
  <c r="AG1546" i="3"/>
  <c r="AG1545" i="3"/>
  <c r="AG1544" i="3"/>
  <c r="AG1543" i="3"/>
  <c r="AG1542" i="3"/>
  <c r="AG1541" i="3"/>
  <c r="AG1540" i="3"/>
  <c r="AG1539" i="3"/>
  <c r="AG1538" i="3"/>
  <c r="AG1537" i="3"/>
  <c r="AG1536" i="3"/>
  <c r="AG1535" i="3"/>
  <c r="AG1534" i="3"/>
  <c r="AG1533" i="3"/>
  <c r="AG1532" i="3"/>
  <c r="AG1531" i="3"/>
  <c r="AG1530" i="3"/>
  <c r="AG1529" i="3"/>
  <c r="AG1528" i="3"/>
  <c r="AG1527" i="3"/>
  <c r="AG1526" i="3"/>
  <c r="AG1525" i="3"/>
  <c r="AG1524" i="3"/>
  <c r="AG1523" i="3"/>
  <c r="AG1522" i="3"/>
  <c r="AG1521" i="3"/>
  <c r="AG1520" i="3"/>
  <c r="AG1519" i="3"/>
  <c r="AG1518" i="3"/>
  <c r="AG1517" i="3"/>
  <c r="AG1516" i="3"/>
  <c r="AG1515" i="3"/>
  <c r="AG1514" i="3"/>
  <c r="AG1513" i="3"/>
  <c r="AG1512" i="3"/>
  <c r="AG1511" i="3"/>
  <c r="AG1510" i="3"/>
  <c r="AG1509" i="3"/>
  <c r="AG1508" i="3"/>
  <c r="AG1507" i="3"/>
  <c r="AG1506" i="3"/>
  <c r="AG1505" i="3"/>
  <c r="AG1504" i="3"/>
  <c r="AG1503" i="3"/>
  <c r="AG1502" i="3"/>
  <c r="AG1501" i="3"/>
  <c r="AG1500" i="3"/>
  <c r="AG1499" i="3"/>
  <c r="AG1498" i="3"/>
  <c r="AG1497" i="3"/>
  <c r="AG1496" i="3"/>
  <c r="AG1495" i="3"/>
  <c r="AG1494" i="3"/>
  <c r="AG1493" i="3"/>
  <c r="AG1492" i="3"/>
  <c r="AG1491" i="3"/>
  <c r="AG1490" i="3"/>
  <c r="AG1489" i="3"/>
  <c r="AG1488" i="3"/>
  <c r="AG1487" i="3"/>
  <c r="AG1486" i="3"/>
  <c r="AG1485" i="3"/>
  <c r="AG1484" i="3"/>
  <c r="AG1483" i="3"/>
  <c r="AG1482" i="3"/>
  <c r="AG1481" i="3"/>
  <c r="AG1480" i="3"/>
  <c r="AG1479" i="3"/>
  <c r="AG1478" i="3"/>
  <c r="AG1477" i="3"/>
  <c r="AG1476" i="3"/>
  <c r="AG1475" i="3"/>
  <c r="AG1474" i="3"/>
  <c r="AG1473" i="3"/>
  <c r="AG1472" i="3"/>
  <c r="AG1471" i="3"/>
  <c r="AG1470" i="3"/>
  <c r="AG1469" i="3"/>
  <c r="AG1468" i="3"/>
  <c r="AG1467" i="3"/>
  <c r="AG1466" i="3"/>
  <c r="AG1465" i="3"/>
  <c r="AG1464" i="3"/>
  <c r="AG1463" i="3"/>
  <c r="AG1462" i="3"/>
  <c r="AG1461" i="3"/>
  <c r="AG1460" i="3"/>
  <c r="AG1459" i="3"/>
  <c r="AG1458" i="3"/>
  <c r="AG1457" i="3"/>
  <c r="AG1456" i="3"/>
  <c r="AG1455" i="3"/>
  <c r="AG1454" i="3"/>
  <c r="AG1453" i="3"/>
  <c r="AG1452" i="3"/>
  <c r="AG1451" i="3"/>
  <c r="AG1450" i="3"/>
  <c r="AG1449" i="3"/>
  <c r="AG1448" i="3"/>
  <c r="AG1447" i="3"/>
  <c r="AG1446" i="3"/>
  <c r="AG1445" i="3"/>
  <c r="AG1444" i="3"/>
  <c r="AG1443" i="3"/>
  <c r="AG1442" i="3"/>
  <c r="AG1441" i="3"/>
  <c r="AG1440" i="3"/>
  <c r="AG1439" i="3"/>
  <c r="AG1438" i="3"/>
  <c r="AG1437" i="3"/>
  <c r="AG1436" i="3"/>
  <c r="AG1435" i="3"/>
  <c r="AG1434" i="3"/>
  <c r="AG1433" i="3"/>
  <c r="AG1432" i="3"/>
  <c r="AG1431" i="3"/>
  <c r="AG1430" i="3"/>
  <c r="AG1429" i="3"/>
  <c r="AG1428" i="3"/>
  <c r="AG1427" i="3"/>
  <c r="AG1426" i="3"/>
  <c r="AG1425" i="3"/>
  <c r="AG1424" i="3"/>
  <c r="AG1423" i="3"/>
  <c r="AG1422" i="3"/>
  <c r="AG1421" i="3"/>
  <c r="AG1420" i="3"/>
  <c r="AG1419" i="3"/>
  <c r="AG1418" i="3"/>
  <c r="AG1417" i="3"/>
  <c r="AG1416" i="3"/>
  <c r="AG1415" i="3"/>
  <c r="AG1414" i="3"/>
  <c r="AG1413" i="3"/>
  <c r="AG1412" i="3"/>
  <c r="AG1411" i="3"/>
  <c r="AG1410" i="3"/>
  <c r="AG1409" i="3"/>
  <c r="AG1408" i="3"/>
  <c r="AG1407" i="3"/>
  <c r="AG1406" i="3"/>
  <c r="AG1405" i="3"/>
  <c r="AG1404" i="3"/>
  <c r="AG1403" i="3"/>
  <c r="AG1402" i="3"/>
  <c r="AG1401" i="3"/>
  <c r="AG1400" i="3"/>
  <c r="AG1399" i="3"/>
  <c r="AG1398" i="3"/>
  <c r="AG1397" i="3"/>
  <c r="AG1396" i="3"/>
  <c r="AG1395" i="3"/>
  <c r="AG1394" i="3"/>
  <c r="AG1393" i="3"/>
  <c r="AG1392" i="3"/>
  <c r="AG1391" i="3"/>
  <c r="AG1390" i="3"/>
  <c r="AG1389" i="3"/>
  <c r="AG1388" i="3"/>
  <c r="AG1387" i="3"/>
  <c r="AG1386" i="3"/>
  <c r="AG1385" i="3"/>
  <c r="AG1384" i="3"/>
  <c r="AG1383" i="3"/>
  <c r="AG1382" i="3"/>
  <c r="AG1381" i="3"/>
  <c r="AG1380" i="3"/>
  <c r="AG1379" i="3"/>
  <c r="AG1378" i="3"/>
  <c r="AG1377" i="3"/>
  <c r="AG1376" i="3"/>
  <c r="AG1375" i="3"/>
  <c r="AG1374" i="3"/>
  <c r="AG1373" i="3"/>
  <c r="AG1372" i="3"/>
  <c r="AG1371" i="3"/>
  <c r="AG1370" i="3"/>
  <c r="AG1369" i="3"/>
  <c r="AG1368" i="3"/>
  <c r="AG1367" i="3"/>
  <c r="AG1366" i="3"/>
  <c r="AG1365" i="3"/>
  <c r="AG1364" i="3"/>
  <c r="AG1363" i="3"/>
  <c r="AG1362" i="3"/>
  <c r="AG1361" i="3"/>
  <c r="AG1360" i="3"/>
  <c r="AG1359" i="3"/>
  <c r="AG1358" i="3"/>
  <c r="AG1357" i="3"/>
  <c r="AG1356" i="3"/>
  <c r="AG1355" i="3"/>
  <c r="AG1354" i="3"/>
  <c r="AG1353" i="3"/>
  <c r="AG1352" i="3"/>
  <c r="AG1351" i="3"/>
  <c r="AG1350" i="3"/>
  <c r="AG1349" i="3"/>
  <c r="AG1348" i="3"/>
  <c r="AG1347" i="3"/>
  <c r="AG1346" i="3"/>
  <c r="AG1345" i="3"/>
  <c r="AG1344" i="3"/>
  <c r="AG1343" i="3"/>
  <c r="AG1342" i="3"/>
  <c r="AG1341" i="3"/>
  <c r="AG1340" i="3"/>
  <c r="AG1339" i="3"/>
  <c r="AG1338" i="3"/>
  <c r="AG1337" i="3"/>
  <c r="AG1336" i="3"/>
  <c r="AG1335" i="3"/>
  <c r="AG1334" i="3"/>
  <c r="AG1333" i="3"/>
  <c r="AG1332" i="3"/>
  <c r="AG1331" i="3"/>
  <c r="AG1330" i="3"/>
  <c r="AG1329" i="3"/>
  <c r="AG1328" i="3"/>
  <c r="AG1327" i="3"/>
  <c r="AG1326" i="3"/>
  <c r="AG1325" i="3"/>
  <c r="AG1324" i="3"/>
  <c r="AG1323" i="3"/>
  <c r="AG1322" i="3"/>
  <c r="AG1321" i="3"/>
  <c r="AG1320" i="3"/>
  <c r="AG1319" i="3"/>
  <c r="AG1318" i="3"/>
  <c r="AG1317" i="3"/>
  <c r="AG1316" i="3"/>
  <c r="AG1315" i="3"/>
  <c r="AG1314" i="3"/>
  <c r="AG1313" i="3"/>
  <c r="AG1312" i="3"/>
  <c r="AG1311" i="3"/>
  <c r="AG1310" i="3"/>
  <c r="AG1309" i="3"/>
  <c r="AG1308" i="3"/>
  <c r="AG1307" i="3"/>
  <c r="AG1306" i="3"/>
  <c r="AG1305" i="3"/>
  <c r="AG1304" i="3"/>
  <c r="AG1303" i="3"/>
  <c r="AG1302" i="3"/>
  <c r="AG1301" i="3"/>
  <c r="AG1300" i="3"/>
  <c r="AG1299" i="3"/>
  <c r="AG1298" i="3"/>
  <c r="AG1297" i="3"/>
  <c r="AG1296" i="3"/>
  <c r="AG1295" i="3"/>
  <c r="AG1294" i="3"/>
  <c r="AG1293" i="3"/>
  <c r="AG1292" i="3"/>
  <c r="AG1291" i="3"/>
  <c r="AG1290" i="3"/>
  <c r="AG1289" i="3"/>
  <c r="AG1288" i="3"/>
  <c r="AG1287" i="3"/>
  <c r="AG1286" i="3"/>
  <c r="AG1285" i="3"/>
  <c r="AG1284" i="3"/>
  <c r="AG1283" i="3"/>
  <c r="AG1282" i="3"/>
  <c r="AG1281" i="3"/>
  <c r="AG1280" i="3"/>
  <c r="AG1279" i="3"/>
  <c r="AG1278" i="3"/>
  <c r="AG1277" i="3"/>
  <c r="AG1276" i="3"/>
  <c r="AG1275" i="3"/>
  <c r="AG1274" i="3"/>
  <c r="AG1273" i="3"/>
  <c r="AG1272" i="3"/>
  <c r="AG1271" i="3"/>
  <c r="AG1270" i="3"/>
  <c r="AG1269" i="3"/>
  <c r="AG1268" i="3"/>
  <c r="AG1267" i="3"/>
  <c r="AG1266" i="3"/>
  <c r="AG1265" i="3"/>
  <c r="AG1264" i="3"/>
  <c r="AG1263" i="3"/>
  <c r="AG1262" i="3"/>
  <c r="AG1261" i="3"/>
  <c r="AG1260" i="3"/>
  <c r="AG1259" i="3"/>
  <c r="AG1258" i="3"/>
  <c r="AG1257" i="3"/>
  <c r="AG1256" i="3"/>
  <c r="AG1255" i="3"/>
  <c r="AG1254" i="3"/>
  <c r="AG1253" i="3"/>
  <c r="AG1252" i="3"/>
  <c r="AG1251" i="3"/>
  <c r="AG1250" i="3"/>
  <c r="AG1249" i="3"/>
  <c r="AG1248" i="3"/>
  <c r="AG1247" i="3"/>
  <c r="AG1246" i="3"/>
  <c r="AG1245" i="3"/>
  <c r="AG1244" i="3"/>
  <c r="AG1243" i="3"/>
  <c r="AG1242" i="3"/>
  <c r="AG1241" i="3"/>
  <c r="AG1240" i="3"/>
  <c r="AG1239" i="3"/>
  <c r="AG1238" i="3"/>
  <c r="AG1237" i="3"/>
  <c r="AG1236" i="3"/>
  <c r="AG1235" i="3"/>
  <c r="AG1234" i="3"/>
  <c r="AG1233" i="3"/>
  <c r="AG1232" i="3"/>
  <c r="AG1231" i="3"/>
  <c r="AG1230" i="3"/>
  <c r="AG1229" i="3"/>
  <c r="AG1228" i="3"/>
  <c r="AG1227" i="3"/>
  <c r="AG1226" i="3"/>
  <c r="AG1225" i="3"/>
  <c r="AG1224" i="3"/>
  <c r="AG1223" i="3"/>
  <c r="AG1222" i="3"/>
  <c r="AG1221" i="3"/>
  <c r="AG1220" i="3"/>
  <c r="AG1219" i="3"/>
  <c r="AG1218" i="3"/>
  <c r="AG1217" i="3"/>
  <c r="AG1216" i="3"/>
  <c r="AG1215" i="3"/>
  <c r="AG1214" i="3"/>
  <c r="AG1213" i="3"/>
  <c r="AG1212" i="3"/>
  <c r="AG1211" i="3"/>
  <c r="AG1210" i="3"/>
  <c r="AG1209" i="3"/>
  <c r="AG1208" i="3"/>
  <c r="AG1207" i="3"/>
  <c r="AG1206" i="3"/>
  <c r="AG1205" i="3"/>
  <c r="AG1204" i="3"/>
  <c r="AG1203" i="3"/>
  <c r="AG1202" i="3"/>
  <c r="AG1201" i="3"/>
  <c r="AG1200" i="3"/>
  <c r="AG1199" i="3"/>
  <c r="AG1198" i="3"/>
  <c r="AG1197" i="3"/>
  <c r="AG1196" i="3"/>
  <c r="AG1195" i="3"/>
  <c r="AG1194" i="3"/>
  <c r="AG1193" i="3"/>
  <c r="AG1192" i="3"/>
  <c r="AG1191" i="3"/>
  <c r="AG1190" i="3"/>
  <c r="AG1189" i="3"/>
  <c r="AG1188" i="3"/>
  <c r="AG1187" i="3"/>
  <c r="AG1186" i="3"/>
  <c r="AG1185" i="3"/>
  <c r="AG1184" i="3"/>
  <c r="AG1183" i="3"/>
  <c r="AG1182" i="3"/>
  <c r="AG1181" i="3"/>
  <c r="AG1180" i="3"/>
  <c r="AG1179" i="3"/>
  <c r="AG1178" i="3"/>
  <c r="AG1177" i="3"/>
  <c r="AG1176" i="3"/>
  <c r="AG1175" i="3"/>
  <c r="AG1174" i="3"/>
  <c r="AG1173" i="3"/>
  <c r="AG1172" i="3"/>
  <c r="AG1171" i="3"/>
  <c r="AG1170" i="3"/>
  <c r="AG1169" i="3"/>
  <c r="AG1168" i="3"/>
  <c r="AG1167" i="3"/>
  <c r="AG1166" i="3"/>
  <c r="AG1165" i="3"/>
  <c r="AG1164" i="3"/>
  <c r="AG1163" i="3"/>
  <c r="AG1162" i="3"/>
  <c r="AG1161" i="3"/>
  <c r="AG1160" i="3"/>
  <c r="AG1159" i="3"/>
  <c r="AG1158" i="3"/>
  <c r="AG1157" i="3"/>
  <c r="AG1156" i="3"/>
  <c r="AG1155" i="3"/>
  <c r="AG1154" i="3"/>
  <c r="AG1153" i="3"/>
  <c r="AG1152" i="3"/>
  <c r="AG1151" i="3"/>
  <c r="AG1150" i="3"/>
  <c r="AG1149" i="3"/>
  <c r="AG1148" i="3"/>
  <c r="AG1147" i="3"/>
  <c r="AG1146" i="3"/>
  <c r="AG1145" i="3"/>
  <c r="AG1144" i="3"/>
  <c r="AG1143" i="3"/>
  <c r="AG1142" i="3"/>
  <c r="AG1141" i="3"/>
  <c r="AG1140" i="3"/>
  <c r="AG1139" i="3"/>
  <c r="AG1138" i="3"/>
  <c r="AG1137" i="3"/>
  <c r="AG1136" i="3"/>
  <c r="AG1135" i="3"/>
  <c r="AG1134" i="3"/>
  <c r="AG1133" i="3"/>
  <c r="AG1132" i="3"/>
  <c r="AG1131" i="3"/>
  <c r="AG1130" i="3"/>
  <c r="AG1129" i="3"/>
  <c r="AG1128" i="3"/>
  <c r="AG1127" i="3"/>
  <c r="AG1126" i="3"/>
  <c r="AG1125" i="3"/>
  <c r="AG1124" i="3"/>
  <c r="AG1123" i="3"/>
  <c r="AG1122" i="3"/>
  <c r="AG1121" i="3"/>
  <c r="AG1120" i="3"/>
  <c r="AG1119" i="3"/>
  <c r="AG1118" i="3"/>
  <c r="AG1117" i="3"/>
  <c r="AG1116" i="3"/>
  <c r="AG1115" i="3"/>
  <c r="AG1114" i="3"/>
  <c r="AG1113" i="3"/>
  <c r="AG1112" i="3"/>
  <c r="AG1111" i="3"/>
  <c r="AG1110" i="3"/>
  <c r="AG1109" i="3"/>
  <c r="AG1108" i="3"/>
  <c r="AG1107" i="3"/>
  <c r="AG1106" i="3"/>
  <c r="AG1105" i="3"/>
  <c r="AG1104" i="3"/>
  <c r="AG1103" i="3"/>
  <c r="AG1102" i="3"/>
  <c r="AG1101" i="3"/>
  <c r="AG1100" i="3"/>
  <c r="AG1099" i="3"/>
  <c r="AG1098" i="3"/>
  <c r="AG1097" i="3"/>
  <c r="AG1096" i="3"/>
  <c r="AG1095" i="3"/>
  <c r="AG1094" i="3"/>
  <c r="AG1093" i="3"/>
  <c r="AG1092" i="3"/>
  <c r="AG1091" i="3"/>
  <c r="AG1090" i="3"/>
  <c r="AG1089" i="3"/>
  <c r="AG1088" i="3"/>
  <c r="AG1087" i="3"/>
  <c r="AG1086" i="3"/>
  <c r="AG1085" i="3"/>
  <c r="AG1084" i="3"/>
  <c r="AG1083" i="3"/>
  <c r="AG1082" i="3"/>
  <c r="AG1081" i="3"/>
  <c r="AG1080" i="3"/>
  <c r="AG1079" i="3"/>
  <c r="AG1078" i="3"/>
  <c r="AG1077" i="3"/>
  <c r="AG1076" i="3"/>
  <c r="AG1075" i="3"/>
  <c r="AG1074" i="3"/>
  <c r="AG1073" i="3"/>
  <c r="AG1072" i="3"/>
  <c r="AG1071" i="3"/>
  <c r="AG1070" i="3"/>
  <c r="AG1069" i="3"/>
  <c r="AG1068" i="3"/>
  <c r="AG1067" i="3"/>
  <c r="AG1066" i="3"/>
  <c r="AG1065" i="3"/>
  <c r="AG1064" i="3"/>
  <c r="AG1063" i="3"/>
  <c r="AG1062" i="3"/>
  <c r="AG1061" i="3"/>
  <c r="AG1060" i="3"/>
  <c r="AG1059" i="3"/>
  <c r="AG1058" i="3"/>
  <c r="AG1057" i="3"/>
  <c r="AG1056" i="3"/>
  <c r="AG1055" i="3"/>
  <c r="AG1054" i="3"/>
  <c r="AG1053" i="3"/>
  <c r="AG1052" i="3"/>
  <c r="AG1051" i="3"/>
  <c r="AG1050" i="3"/>
  <c r="AG1049" i="3"/>
  <c r="AG1048" i="3"/>
  <c r="AG1047" i="3"/>
  <c r="AG1046" i="3"/>
  <c r="AG1045" i="3"/>
  <c r="AG1044" i="3"/>
  <c r="AG1043" i="3"/>
  <c r="AG1042" i="3"/>
  <c r="AG1041" i="3"/>
  <c r="AG1040" i="3"/>
  <c r="AG1039" i="3"/>
  <c r="AG1038" i="3"/>
  <c r="AG1037" i="3"/>
  <c r="AG1036" i="3"/>
  <c r="AG1035" i="3"/>
  <c r="AG1034" i="3"/>
  <c r="AG1033" i="3"/>
  <c r="AG1032" i="3"/>
  <c r="AG1031" i="3"/>
  <c r="AG1030" i="3"/>
  <c r="AG1029" i="3"/>
  <c r="AG1028" i="3"/>
  <c r="AG1027" i="3"/>
  <c r="AG1026" i="3"/>
  <c r="AG1025" i="3"/>
  <c r="AG1024" i="3"/>
  <c r="AG1023" i="3"/>
  <c r="AG1022" i="3"/>
  <c r="AG1021" i="3"/>
  <c r="AG1020" i="3"/>
  <c r="AG1019" i="3"/>
  <c r="AG1018" i="3"/>
  <c r="AG1017" i="3"/>
  <c r="AG1016" i="3"/>
  <c r="AG1015" i="3"/>
  <c r="AG1014" i="3"/>
  <c r="AG1013" i="3"/>
  <c r="AG1012" i="3"/>
  <c r="AG1011" i="3"/>
  <c r="AG1010" i="3"/>
  <c r="AG1009" i="3"/>
  <c r="AG1008" i="3"/>
  <c r="AG1007" i="3"/>
  <c r="AG1006" i="3"/>
  <c r="AG1005" i="3"/>
  <c r="AG1004" i="3"/>
  <c r="AG1003" i="3"/>
  <c r="AG1002" i="3"/>
  <c r="AG1001" i="3"/>
  <c r="AG1000" i="3"/>
  <c r="AG999" i="3"/>
  <c r="AG998" i="3"/>
  <c r="AG997" i="3"/>
  <c r="AG996" i="3"/>
  <c r="AG995" i="3"/>
  <c r="AG994" i="3"/>
  <c r="AG993" i="3"/>
  <c r="AG992" i="3"/>
  <c r="AG991" i="3"/>
  <c r="AG990" i="3"/>
  <c r="AG989" i="3"/>
  <c r="AG988" i="3"/>
  <c r="AG987" i="3"/>
  <c r="AG986" i="3"/>
  <c r="AG985" i="3"/>
  <c r="AG984" i="3"/>
  <c r="AG983" i="3"/>
  <c r="AG982" i="3"/>
  <c r="AG981" i="3"/>
  <c r="AG980" i="3"/>
  <c r="AG979" i="3"/>
  <c r="AG978" i="3"/>
  <c r="AG977" i="3"/>
  <c r="AG976" i="3"/>
  <c r="AG975" i="3"/>
  <c r="AG974" i="3"/>
  <c r="AG973" i="3"/>
  <c r="AG972" i="3"/>
  <c r="AG971" i="3"/>
  <c r="AG970" i="3"/>
  <c r="AG969" i="3"/>
  <c r="AG968" i="3"/>
  <c r="AG967" i="3"/>
  <c r="AG966" i="3"/>
  <c r="AG965" i="3"/>
  <c r="AG964" i="3"/>
  <c r="AG963" i="3"/>
  <c r="AG962" i="3"/>
  <c r="AG961" i="3"/>
  <c r="AG960" i="3"/>
  <c r="AG959" i="3"/>
  <c r="AG958" i="3"/>
  <c r="AG957" i="3"/>
  <c r="AG956" i="3"/>
  <c r="AG955" i="3"/>
  <c r="AG954" i="3"/>
  <c r="AG953" i="3"/>
  <c r="AG952" i="3"/>
  <c r="AG951" i="3"/>
  <c r="AG950" i="3"/>
  <c r="AG949" i="3"/>
  <c r="AG948" i="3"/>
  <c r="AG947" i="3"/>
  <c r="AG946" i="3"/>
  <c r="AG945" i="3"/>
  <c r="AG944" i="3"/>
  <c r="AG943" i="3"/>
  <c r="AG942" i="3"/>
  <c r="AG941" i="3"/>
  <c r="AG940" i="3"/>
  <c r="AG939" i="3"/>
  <c r="AG938" i="3"/>
  <c r="AG937" i="3"/>
  <c r="AG936" i="3"/>
  <c r="AG935" i="3"/>
  <c r="AG934" i="3"/>
  <c r="AG933" i="3"/>
  <c r="AG932" i="3"/>
  <c r="AG931" i="3"/>
  <c r="AG930" i="3"/>
  <c r="AG929" i="3"/>
  <c r="AG928" i="3"/>
  <c r="AG927" i="3"/>
  <c r="AG926" i="3"/>
  <c r="AG925" i="3"/>
  <c r="AG924" i="3"/>
  <c r="AG923" i="3"/>
  <c r="AG922" i="3"/>
  <c r="AG921" i="3"/>
  <c r="AG920" i="3"/>
  <c r="AG919" i="3"/>
  <c r="AG918" i="3"/>
  <c r="AG917" i="3"/>
  <c r="AG916" i="3"/>
  <c r="AG915" i="3"/>
  <c r="AG914" i="3"/>
  <c r="AG913" i="3"/>
  <c r="AG912" i="3"/>
  <c r="AG911" i="3"/>
  <c r="AG910" i="3"/>
  <c r="AG909" i="3"/>
  <c r="AG908" i="3"/>
  <c r="AG907" i="3"/>
  <c r="AG906" i="3"/>
  <c r="AG905" i="3"/>
  <c r="AG904" i="3"/>
  <c r="AG903" i="3"/>
  <c r="AG902" i="3"/>
  <c r="AG901" i="3"/>
  <c r="AG900" i="3"/>
  <c r="AG899" i="3"/>
  <c r="AG898" i="3"/>
  <c r="AG897" i="3"/>
  <c r="AG896" i="3"/>
  <c r="AG895" i="3"/>
  <c r="AG894" i="3"/>
  <c r="AG893" i="3"/>
  <c r="AG892" i="3"/>
  <c r="AG891" i="3"/>
  <c r="AG890" i="3"/>
  <c r="AG889" i="3"/>
  <c r="AG888" i="3"/>
  <c r="AG887" i="3"/>
  <c r="AG886" i="3"/>
  <c r="AG885" i="3"/>
  <c r="AG884" i="3"/>
  <c r="AG883" i="3"/>
  <c r="AG882" i="3"/>
  <c r="AG881" i="3"/>
  <c r="AG880" i="3"/>
  <c r="AG879" i="3"/>
  <c r="AG878" i="3"/>
  <c r="AG877" i="3"/>
  <c r="AG876" i="3"/>
  <c r="AG875" i="3"/>
  <c r="AG874" i="3"/>
  <c r="AG873" i="3"/>
  <c r="AG872" i="3"/>
  <c r="AG871" i="3"/>
  <c r="AG870" i="3"/>
  <c r="AG869" i="3"/>
  <c r="AG868" i="3"/>
  <c r="AG867" i="3"/>
  <c r="AG866" i="3"/>
  <c r="AG865" i="3"/>
  <c r="AG864" i="3"/>
  <c r="AG863" i="3"/>
  <c r="AG862" i="3"/>
  <c r="AG861" i="3"/>
  <c r="AG860" i="3"/>
  <c r="AG859" i="3"/>
  <c r="AG858" i="3"/>
  <c r="AG857" i="3"/>
  <c r="AG856" i="3"/>
  <c r="AG855" i="3"/>
  <c r="AG854" i="3"/>
  <c r="AG853" i="3"/>
  <c r="AG852" i="3"/>
  <c r="AG851" i="3"/>
  <c r="AG850" i="3"/>
  <c r="AG849" i="3"/>
  <c r="AG848" i="3"/>
  <c r="AG847" i="3"/>
  <c r="AG846" i="3"/>
  <c r="AG845" i="3"/>
  <c r="AG844" i="3"/>
  <c r="AG843" i="3"/>
  <c r="AG842" i="3"/>
  <c r="AG841" i="3"/>
  <c r="AG840" i="3"/>
  <c r="AG839" i="3"/>
  <c r="AG838" i="3"/>
  <c r="AG837" i="3"/>
  <c r="AG836" i="3"/>
  <c r="AG835" i="3"/>
  <c r="AG834" i="3"/>
  <c r="AG833" i="3"/>
  <c r="AG832" i="3"/>
  <c r="AG831" i="3"/>
  <c r="AG830" i="3"/>
  <c r="AG829" i="3"/>
  <c r="AG828" i="3"/>
  <c r="AG827" i="3"/>
  <c r="AG826" i="3"/>
  <c r="AG825" i="3"/>
  <c r="AG824" i="3"/>
  <c r="AG823" i="3"/>
  <c r="AG822" i="3"/>
  <c r="AG821" i="3"/>
  <c r="AG820" i="3"/>
  <c r="AG819" i="3"/>
  <c r="AG818" i="3"/>
  <c r="AG817" i="3"/>
  <c r="AG816" i="3"/>
  <c r="AG815" i="3"/>
  <c r="AG814" i="3"/>
  <c r="AG813" i="3"/>
  <c r="AG812" i="3"/>
  <c r="AG811" i="3"/>
  <c r="AG810" i="3"/>
  <c r="AG809" i="3"/>
  <c r="AG808" i="3"/>
  <c r="AG807" i="3"/>
  <c r="AG806" i="3"/>
  <c r="AG805" i="3"/>
  <c r="AG804" i="3"/>
  <c r="AG803" i="3"/>
  <c r="AG802" i="3"/>
  <c r="AG801" i="3"/>
  <c r="AG800" i="3"/>
  <c r="AG799" i="3"/>
  <c r="AG798" i="3"/>
  <c r="AG797" i="3"/>
  <c r="AG796" i="3"/>
  <c r="AG795" i="3"/>
  <c r="AG794" i="3"/>
  <c r="AG793" i="3"/>
  <c r="AG792" i="3"/>
  <c r="AG791" i="3"/>
  <c r="AG790" i="3"/>
  <c r="AG789" i="3"/>
  <c r="AG788" i="3"/>
  <c r="AG787" i="3"/>
  <c r="AG786" i="3"/>
  <c r="AG785" i="3"/>
  <c r="AG784" i="3"/>
  <c r="AG783" i="3"/>
  <c r="AG782" i="3"/>
  <c r="AG781" i="3"/>
  <c r="AG780" i="3"/>
  <c r="AG779" i="3"/>
  <c r="AG778" i="3"/>
  <c r="AG777" i="3"/>
  <c r="AG776" i="3"/>
  <c r="AG775" i="3"/>
  <c r="AG774" i="3"/>
  <c r="AG773" i="3"/>
  <c r="AG772" i="3"/>
  <c r="AG771" i="3"/>
  <c r="AG770" i="3"/>
  <c r="AG769" i="3"/>
  <c r="AG768" i="3"/>
  <c r="AG767" i="3"/>
  <c r="AG766" i="3"/>
  <c r="AG765" i="3"/>
  <c r="AG764" i="3"/>
  <c r="AG763" i="3"/>
  <c r="AG762" i="3"/>
  <c r="AG761" i="3"/>
  <c r="AG760" i="3"/>
  <c r="AG759" i="3"/>
  <c r="AG758" i="3"/>
  <c r="AG757" i="3"/>
  <c r="AG756" i="3"/>
  <c r="AG755" i="3"/>
  <c r="AG754" i="3"/>
  <c r="AG753" i="3"/>
  <c r="AG752" i="3"/>
  <c r="AG751" i="3"/>
  <c r="AG750" i="3"/>
  <c r="AG749" i="3"/>
  <c r="AG748" i="3"/>
  <c r="AG747" i="3"/>
  <c r="AG746" i="3"/>
  <c r="AG745" i="3"/>
  <c r="AG744" i="3"/>
  <c r="AG743" i="3"/>
  <c r="AG742" i="3"/>
  <c r="AG741" i="3"/>
  <c r="AG740" i="3"/>
  <c r="AG739" i="3"/>
  <c r="AG738" i="3"/>
  <c r="AG737" i="3"/>
  <c r="AG736" i="3"/>
  <c r="AG735" i="3"/>
  <c r="AG734" i="3"/>
  <c r="AG733" i="3"/>
  <c r="AG732" i="3"/>
  <c r="AG731" i="3"/>
  <c r="AG730" i="3"/>
  <c r="AG729" i="3"/>
  <c r="AG728" i="3"/>
  <c r="AG727" i="3"/>
  <c r="AG726" i="3"/>
  <c r="AG725" i="3"/>
  <c r="AG724" i="3"/>
  <c r="AG723" i="3"/>
  <c r="AG722" i="3"/>
  <c r="AG721" i="3"/>
  <c r="AG720" i="3"/>
  <c r="AG719" i="3"/>
  <c r="AG718" i="3"/>
  <c r="AG717" i="3"/>
  <c r="AG716" i="3"/>
  <c r="AG715" i="3"/>
  <c r="AG714" i="3"/>
  <c r="AG713" i="3"/>
  <c r="AG712" i="3"/>
  <c r="AG711" i="3"/>
  <c r="AG710" i="3"/>
  <c r="AG709" i="3"/>
  <c r="AG708" i="3"/>
  <c r="AG707" i="3"/>
  <c r="AG706" i="3"/>
  <c r="AG705" i="3"/>
  <c r="AG704" i="3"/>
  <c r="AG703" i="3"/>
  <c r="AG702" i="3"/>
  <c r="AG701" i="3"/>
  <c r="AG700" i="3"/>
  <c r="AG699" i="3"/>
  <c r="AG698" i="3"/>
  <c r="AG697" i="3"/>
  <c r="AG696" i="3"/>
  <c r="AG695" i="3"/>
  <c r="AG694" i="3"/>
  <c r="AG693" i="3"/>
  <c r="AG692" i="3"/>
  <c r="AG691" i="3"/>
  <c r="AG690" i="3"/>
  <c r="AG689" i="3"/>
  <c r="AG688" i="3"/>
  <c r="AG687" i="3"/>
  <c r="AG686" i="3"/>
  <c r="AG685" i="3"/>
  <c r="AG684" i="3"/>
  <c r="AG683" i="3"/>
  <c r="AG682" i="3"/>
  <c r="AG681" i="3"/>
  <c r="AG680" i="3"/>
  <c r="AG679" i="3"/>
  <c r="AG678" i="3"/>
  <c r="AG677" i="3"/>
  <c r="AG676" i="3"/>
  <c r="AG675" i="3"/>
  <c r="AG674" i="3"/>
  <c r="AG673" i="3"/>
  <c r="AG672" i="3"/>
  <c r="AG671" i="3"/>
  <c r="AG670" i="3"/>
  <c r="AG669" i="3"/>
  <c r="AG668" i="3"/>
  <c r="AG667" i="3"/>
  <c r="AG666" i="3"/>
  <c r="AG665" i="3"/>
  <c r="AG664" i="3"/>
  <c r="AG663" i="3"/>
  <c r="AG662" i="3"/>
  <c r="AG661" i="3"/>
  <c r="AG660" i="3"/>
  <c r="AG659" i="3"/>
  <c r="AG658" i="3"/>
  <c r="AG657" i="3"/>
  <c r="AG656" i="3"/>
  <c r="AG655" i="3"/>
  <c r="AG654" i="3"/>
  <c r="AG653" i="3"/>
  <c r="AG652" i="3"/>
  <c r="AG651" i="3"/>
  <c r="AG650" i="3"/>
  <c r="AG649" i="3"/>
  <c r="AG648" i="3"/>
  <c r="AG647" i="3"/>
  <c r="AG646" i="3"/>
  <c r="AG645" i="3"/>
  <c r="AG644" i="3"/>
  <c r="AG643" i="3"/>
  <c r="AG642" i="3"/>
  <c r="AG641" i="3"/>
  <c r="AG640" i="3"/>
  <c r="AG639" i="3"/>
  <c r="AG638" i="3"/>
  <c r="AG637" i="3"/>
  <c r="AG636" i="3"/>
  <c r="AG635" i="3"/>
  <c r="AG634" i="3"/>
  <c r="AG633" i="3"/>
  <c r="AG632" i="3"/>
  <c r="AG631" i="3"/>
  <c r="AG630" i="3"/>
  <c r="AG629" i="3"/>
  <c r="AG628" i="3"/>
  <c r="AG627" i="3"/>
  <c r="AG626" i="3"/>
  <c r="AG625" i="3"/>
  <c r="AG624" i="3"/>
  <c r="AG623" i="3"/>
  <c r="AG622" i="3"/>
  <c r="AG621" i="3"/>
  <c r="AG620" i="3"/>
  <c r="AG619" i="3"/>
  <c r="AG618" i="3"/>
  <c r="AG617" i="3"/>
  <c r="AG616" i="3"/>
  <c r="AG615" i="3"/>
  <c r="AG614" i="3"/>
  <c r="AG613" i="3"/>
  <c r="AG612" i="3"/>
  <c r="AG611" i="3"/>
  <c r="AG610" i="3"/>
  <c r="AG609" i="3"/>
  <c r="AG608" i="3"/>
  <c r="AG607" i="3"/>
  <c r="AG606" i="3"/>
  <c r="AG605" i="3"/>
  <c r="AG604" i="3"/>
  <c r="AG603" i="3"/>
  <c r="AG602" i="3"/>
  <c r="AG601" i="3"/>
  <c r="AG600" i="3"/>
  <c r="AG599" i="3"/>
  <c r="AG598" i="3"/>
  <c r="AG597" i="3"/>
  <c r="AG596" i="3"/>
  <c r="AG595" i="3"/>
  <c r="AG594" i="3"/>
  <c r="AG593" i="3"/>
  <c r="AG592" i="3"/>
  <c r="AG591" i="3"/>
  <c r="AG590" i="3"/>
  <c r="AG589" i="3"/>
  <c r="AG588" i="3"/>
  <c r="AG587" i="3"/>
  <c r="AG586" i="3"/>
  <c r="AG585" i="3"/>
  <c r="AG584" i="3"/>
  <c r="AG583" i="3"/>
  <c r="AG582" i="3"/>
  <c r="AG581" i="3"/>
  <c r="AG580" i="3"/>
  <c r="AG579" i="3"/>
  <c r="AG578" i="3"/>
  <c r="AG577" i="3"/>
  <c r="AG576" i="3"/>
  <c r="AG575" i="3"/>
  <c r="AG574" i="3"/>
  <c r="AG573" i="3"/>
  <c r="AG572" i="3"/>
  <c r="AG571" i="3"/>
  <c r="AG570" i="3"/>
  <c r="AG569" i="3"/>
  <c r="AG568" i="3"/>
  <c r="AG567" i="3"/>
  <c r="AG566" i="3"/>
  <c r="AG565" i="3"/>
  <c r="AG564" i="3"/>
  <c r="AG563" i="3"/>
  <c r="AG562" i="3"/>
  <c r="AG561" i="3"/>
  <c r="AG560" i="3"/>
  <c r="AG559" i="3"/>
  <c r="AG558" i="3"/>
  <c r="AG557" i="3"/>
  <c r="AG556" i="3"/>
  <c r="AG555" i="3"/>
  <c r="AG554" i="3"/>
  <c r="AG553" i="3"/>
  <c r="AG552" i="3"/>
  <c r="AG551" i="3"/>
  <c r="AG550" i="3"/>
  <c r="AG549" i="3"/>
  <c r="AG548" i="3"/>
  <c r="AG547" i="3"/>
  <c r="AG546" i="3"/>
  <c r="AG545" i="3"/>
  <c r="AG544" i="3"/>
  <c r="AG543" i="3"/>
  <c r="AG542" i="3"/>
  <c r="AG541" i="3"/>
  <c r="AG540" i="3"/>
  <c r="AG539" i="3"/>
  <c r="AG538" i="3"/>
  <c r="AG537" i="3"/>
  <c r="AG536" i="3"/>
  <c r="AG535" i="3"/>
  <c r="AG534" i="3"/>
  <c r="AG533" i="3"/>
  <c r="AG532" i="3"/>
  <c r="AG531" i="3"/>
  <c r="AG530" i="3"/>
  <c r="AG529" i="3"/>
  <c r="AG528" i="3"/>
  <c r="AG527" i="3"/>
  <c r="AG526" i="3"/>
  <c r="AG525" i="3"/>
  <c r="AG524" i="3"/>
  <c r="AG523" i="3"/>
  <c r="AG522" i="3"/>
  <c r="AG521" i="3"/>
  <c r="AG520" i="3"/>
  <c r="AG519" i="3"/>
  <c r="AG518" i="3"/>
  <c r="AG517" i="3"/>
  <c r="AG516" i="3"/>
  <c r="AG515" i="3"/>
  <c r="AG514" i="3"/>
  <c r="AG513" i="3"/>
  <c r="AG512" i="3"/>
  <c r="AG511" i="3"/>
  <c r="AG510" i="3"/>
  <c r="AG509" i="3"/>
  <c r="AG508" i="3"/>
  <c r="AG507" i="3"/>
  <c r="AG506" i="3"/>
  <c r="AG505" i="3"/>
  <c r="AG504" i="3"/>
  <c r="AG503" i="3"/>
  <c r="AG502" i="3"/>
  <c r="AG501" i="3"/>
  <c r="AG500" i="3"/>
  <c r="AG499" i="3"/>
  <c r="AG498" i="3"/>
  <c r="AG497" i="3"/>
  <c r="AG496" i="3"/>
  <c r="AG495" i="3"/>
  <c r="AG494" i="3"/>
  <c r="AG493" i="3"/>
  <c r="AG492" i="3"/>
  <c r="AG491" i="3"/>
  <c r="AG490" i="3"/>
  <c r="AG489" i="3"/>
  <c r="AG488" i="3"/>
  <c r="AG487" i="3"/>
  <c r="AG486" i="3"/>
  <c r="AG485" i="3"/>
  <c r="AG484" i="3"/>
  <c r="AG483" i="3"/>
  <c r="AG482" i="3"/>
  <c r="AG481" i="3"/>
  <c r="AG480" i="3"/>
  <c r="AG479" i="3"/>
  <c r="AG478" i="3"/>
  <c r="AG477" i="3"/>
  <c r="AG476" i="3"/>
  <c r="AG475" i="3"/>
  <c r="AG474" i="3"/>
  <c r="AG473" i="3"/>
  <c r="AG472" i="3"/>
  <c r="AG471" i="3"/>
  <c r="AG470" i="3"/>
  <c r="AG469" i="3"/>
  <c r="AG468" i="3"/>
  <c r="AG467" i="3"/>
  <c r="AG466" i="3"/>
  <c r="AG465" i="3"/>
  <c r="AG464" i="3"/>
  <c r="AG463" i="3"/>
  <c r="AG462" i="3"/>
  <c r="AG461" i="3"/>
  <c r="AG460" i="3"/>
  <c r="AG459" i="3"/>
  <c r="AG458" i="3"/>
  <c r="AG457" i="3"/>
  <c r="AG456" i="3"/>
  <c r="AG455" i="3"/>
  <c r="AG454" i="3"/>
  <c r="AG453" i="3"/>
  <c r="AG452" i="3"/>
  <c r="AG451" i="3"/>
  <c r="AG450" i="3"/>
  <c r="AG449" i="3"/>
  <c r="AG448" i="3"/>
  <c r="AG447" i="3"/>
  <c r="AG446" i="3"/>
  <c r="AG445" i="3"/>
  <c r="AG444" i="3"/>
  <c r="AG443" i="3"/>
  <c r="AG442" i="3"/>
  <c r="AG441" i="3"/>
  <c r="AG440" i="3"/>
  <c r="AG439" i="3"/>
  <c r="AG438" i="3"/>
  <c r="AG437" i="3"/>
  <c r="AG436" i="3"/>
  <c r="AG435" i="3"/>
  <c r="AG434" i="3"/>
  <c r="AG433" i="3"/>
  <c r="AG432" i="3"/>
  <c r="AG431" i="3"/>
  <c r="AG430" i="3"/>
  <c r="AG429" i="3"/>
  <c r="AG428" i="3"/>
  <c r="AG427" i="3"/>
  <c r="AG426" i="3"/>
  <c r="AG425" i="3"/>
  <c r="AG424" i="3"/>
  <c r="AG423" i="3"/>
  <c r="AG422" i="3"/>
  <c r="AG421" i="3"/>
  <c r="AG420" i="3"/>
  <c r="AG419" i="3"/>
  <c r="AG418" i="3"/>
  <c r="AG417" i="3"/>
  <c r="AG416" i="3"/>
  <c r="AG415" i="3"/>
  <c r="AG414" i="3"/>
  <c r="AG413" i="3"/>
  <c r="AG412" i="3"/>
  <c r="AG411" i="3"/>
  <c r="AG410" i="3"/>
  <c r="AG409" i="3"/>
  <c r="AG408" i="3"/>
  <c r="AG407" i="3"/>
  <c r="AG406" i="3"/>
  <c r="AG405" i="3"/>
  <c r="AG404" i="3"/>
  <c r="AG403" i="3"/>
  <c r="AG402" i="3"/>
  <c r="AG401" i="3"/>
  <c r="AG400" i="3"/>
  <c r="AG399" i="3"/>
  <c r="AG398" i="3"/>
  <c r="AG397" i="3"/>
  <c r="AG396" i="3"/>
  <c r="AG395" i="3"/>
  <c r="AG394" i="3"/>
  <c r="AG393" i="3"/>
  <c r="AG392" i="3"/>
  <c r="AG391" i="3"/>
  <c r="AG390" i="3"/>
  <c r="AG389" i="3"/>
  <c r="AG388" i="3"/>
  <c r="AG387" i="3"/>
  <c r="AG386" i="3"/>
  <c r="AG385" i="3"/>
  <c r="AG384" i="3"/>
  <c r="AG383" i="3"/>
  <c r="AG382" i="3"/>
  <c r="AG381" i="3"/>
  <c r="AG380" i="3"/>
  <c r="AG379" i="3"/>
  <c r="AG378" i="3"/>
  <c r="AG377" i="3"/>
  <c r="AG376" i="3"/>
  <c r="AG375" i="3"/>
  <c r="AG374" i="3"/>
  <c r="AG373" i="3"/>
  <c r="AG372" i="3"/>
  <c r="AG371" i="3"/>
  <c r="AG370" i="3"/>
  <c r="AG369" i="3"/>
  <c r="AG368" i="3"/>
  <c r="AG367" i="3"/>
  <c r="AG366" i="3"/>
  <c r="AG365" i="3"/>
  <c r="AG364" i="3"/>
  <c r="AG363" i="3"/>
  <c r="AG362" i="3"/>
  <c r="AG361" i="3"/>
  <c r="AG360" i="3"/>
  <c r="AG359" i="3"/>
  <c r="AG358" i="3"/>
  <c r="AG357" i="3"/>
  <c r="AG356" i="3"/>
  <c r="AG355" i="3"/>
  <c r="AG354" i="3"/>
  <c r="AG353" i="3"/>
  <c r="AG352" i="3"/>
  <c r="AG351" i="3"/>
  <c r="AG350" i="3"/>
  <c r="AG349" i="3"/>
  <c r="AG348" i="3"/>
  <c r="AG347" i="3"/>
  <c r="AG346" i="3"/>
  <c r="AG345" i="3"/>
  <c r="AG344" i="3"/>
  <c r="AG343" i="3"/>
  <c r="AG342" i="3"/>
  <c r="AG341" i="3"/>
  <c r="AG340" i="3"/>
  <c r="AG339" i="3"/>
  <c r="AG338" i="3"/>
  <c r="AG337" i="3"/>
  <c r="AG336" i="3"/>
  <c r="AG335" i="3"/>
  <c r="AG334" i="3"/>
  <c r="AG333" i="3"/>
  <c r="AG332" i="3"/>
  <c r="AG331" i="3"/>
  <c r="AG330" i="3"/>
  <c r="AG329" i="3"/>
  <c r="AG328" i="3"/>
  <c r="AG327" i="3"/>
  <c r="AG326" i="3"/>
  <c r="AG325" i="3"/>
  <c r="AG324" i="3"/>
  <c r="AG323" i="3"/>
  <c r="AG322" i="3"/>
  <c r="AG321" i="3"/>
  <c r="AG320" i="3"/>
  <c r="AG319" i="3"/>
  <c r="AG318" i="3"/>
  <c r="AG317" i="3"/>
  <c r="AG316" i="3"/>
  <c r="AG315" i="3"/>
  <c r="AG314" i="3"/>
  <c r="AG313" i="3"/>
  <c r="AG312" i="3"/>
  <c r="AG311" i="3"/>
  <c r="AG310" i="3"/>
  <c r="AG309" i="3"/>
  <c r="AG308" i="3"/>
  <c r="AG307" i="3"/>
  <c r="AG306" i="3"/>
  <c r="AG305" i="3"/>
  <c r="AG304" i="3"/>
  <c r="AG303" i="3"/>
  <c r="AG302" i="3"/>
  <c r="AG301" i="3"/>
  <c r="AG300" i="3"/>
  <c r="AG299" i="3"/>
  <c r="AG298" i="3"/>
  <c r="AG297" i="3"/>
  <c r="AG296" i="3"/>
  <c r="AG295" i="3"/>
  <c r="AG294" i="3"/>
  <c r="AG293" i="3"/>
  <c r="AG292" i="3"/>
  <c r="AG291" i="3"/>
  <c r="AG290" i="3"/>
  <c r="AG289" i="3"/>
  <c r="AG288" i="3"/>
  <c r="AG287" i="3"/>
  <c r="AG286" i="3"/>
  <c r="AG285" i="3"/>
  <c r="AG284" i="3"/>
  <c r="AG283" i="3"/>
  <c r="AG282" i="3"/>
  <c r="AG281" i="3"/>
  <c r="AG280" i="3"/>
  <c r="AG279" i="3"/>
  <c r="AG278" i="3"/>
  <c r="AG277" i="3"/>
  <c r="AG276" i="3"/>
  <c r="AG275" i="3"/>
  <c r="AG274" i="3"/>
  <c r="AG273" i="3"/>
  <c r="AG272" i="3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G7" i="5"/>
  <c r="E7" i="5"/>
  <c r="C7" i="5"/>
  <c r="A7" i="5"/>
  <c r="G6" i="5"/>
  <c r="E6" i="5"/>
  <c r="C6" i="5"/>
  <c r="A6" i="5"/>
  <c r="G5" i="5"/>
  <c r="E5" i="5"/>
  <c r="C5" i="5"/>
  <c r="G4" i="5"/>
  <c r="E4" i="5"/>
  <c r="C4" i="5"/>
  <c r="A4" i="5"/>
  <c r="E3" i="5"/>
  <c r="C3" i="5"/>
  <c r="A3" i="5"/>
  <c r="G2" i="5"/>
  <c r="E2" i="5"/>
  <c r="C2" i="5"/>
  <c r="A2" i="5"/>
  <c r="H35" i="44"/>
  <c r="B4" i="5"/>
  <c r="F4" i="5"/>
  <c r="H4" i="44"/>
  <c r="H71" i="44"/>
  <c r="H60" i="44"/>
  <c r="F3" i="5"/>
  <c r="J3" i="5"/>
  <c r="H32" i="44"/>
  <c r="H91" i="44"/>
  <c r="H11" i="44"/>
  <c r="H3" i="44"/>
  <c r="J4" i="5"/>
  <c r="H57" i="44"/>
  <c r="H36" i="44"/>
  <c r="H39" i="44"/>
  <c r="H56" i="44"/>
  <c r="B5" i="5"/>
  <c r="F5" i="5"/>
  <c r="J5" i="5"/>
  <c r="H55" i="44"/>
  <c r="B7" i="5"/>
  <c r="F7" i="5"/>
  <c r="J7" i="5"/>
  <c r="H43" i="44"/>
  <c r="H44" i="44"/>
  <c r="H58" i="44"/>
  <c r="H50" i="44"/>
  <c r="H90" i="44"/>
  <c r="B2" i="5"/>
  <c r="F2" i="5"/>
  <c r="H42" i="44"/>
  <c r="H38" i="44"/>
  <c r="H34" i="44"/>
  <c r="B6" i="5"/>
  <c r="F6" i="5"/>
  <c r="J6" i="5"/>
  <c r="H61" i="44"/>
  <c r="H89" i="44"/>
  <c r="H40" i="44"/>
  <c r="H72" i="44"/>
  <c r="H54" i="44"/>
  <c r="H59" i="44"/>
  <c r="J2" i="5"/>
  <c r="H2" i="44"/>
  <c r="H62" i="44"/>
  <c r="H37" i="44"/>
  <c r="H33" i="44"/>
  <c r="H41" i="44"/>
</calcChain>
</file>

<file path=xl/sharedStrings.xml><?xml version="1.0" encoding="utf-8"?>
<sst xmlns="http://schemas.openxmlformats.org/spreadsheetml/2006/main" count="48230" uniqueCount="18854">
  <si>
    <t>Achham</t>
  </si>
  <si>
    <t>524 5 13 69</t>
  </si>
  <si>
    <t>Sindhupalchok</t>
  </si>
  <si>
    <t>Atarpur</t>
  </si>
  <si>
    <t>524 2 05 23 5 022</t>
  </si>
  <si>
    <t>Arghakhanchi</t>
  </si>
  <si>
    <t>524 3 09 50</t>
  </si>
  <si>
    <t>Badegau</t>
  </si>
  <si>
    <t>524 2 05 23 5 044</t>
  </si>
  <si>
    <t>Baglung</t>
  </si>
  <si>
    <t>524 3 08 43</t>
  </si>
  <si>
    <t>Bansbari</t>
  </si>
  <si>
    <t>524 2 05 23 5 066</t>
  </si>
  <si>
    <t>Baitadi</t>
  </si>
  <si>
    <t>524 5 14 74</t>
  </si>
  <si>
    <t>Banskharka</t>
  </si>
  <si>
    <t>524 2 05 23 5 054</t>
  </si>
  <si>
    <t>Bajhang</t>
  </si>
  <si>
    <t>524 5 13 67</t>
  </si>
  <si>
    <t>Baramchi</t>
  </si>
  <si>
    <t>524 2 05 23 5 053</t>
  </si>
  <si>
    <t>Bajura</t>
  </si>
  <si>
    <t>524 5 13 68</t>
  </si>
  <si>
    <t>Barhabise</t>
  </si>
  <si>
    <t>524 2 05 23 5 002</t>
  </si>
  <si>
    <t>Banke</t>
  </si>
  <si>
    <t>524 4 11 57</t>
  </si>
  <si>
    <t>Baruwa</t>
  </si>
  <si>
    <t>524 2 05 23 5 070</t>
  </si>
  <si>
    <t>Bara</t>
  </si>
  <si>
    <t>524 2 06 33</t>
  </si>
  <si>
    <t>Batase</t>
  </si>
  <si>
    <t>524 2 05 23 5 033</t>
  </si>
  <si>
    <t>Bardiya</t>
  </si>
  <si>
    <t>524 4 11 58</t>
  </si>
  <si>
    <t>Bhimtar</t>
  </si>
  <si>
    <t>524 2 05 23 5 045</t>
  </si>
  <si>
    <t>Bhaktapur</t>
  </si>
  <si>
    <t>524 2 05 26</t>
  </si>
  <si>
    <t>Bhotasipa</t>
  </si>
  <si>
    <t>524 2 05 23 5 043</t>
  </si>
  <si>
    <t>Bhojpur</t>
  </si>
  <si>
    <t>524 1 02 10</t>
  </si>
  <si>
    <t>Bhotechaur</t>
  </si>
  <si>
    <t>524 2 05 23 5 063</t>
  </si>
  <si>
    <t>Chitawan</t>
  </si>
  <si>
    <t>524 2 06 35</t>
  </si>
  <si>
    <t>BhoteNamlang</t>
  </si>
  <si>
    <t>524 2 05 23 5 077</t>
  </si>
  <si>
    <t>Dadeldhura</t>
  </si>
  <si>
    <t>524 5 14 73</t>
  </si>
  <si>
    <t>Choukati</t>
  </si>
  <si>
    <t>524 2 05 23 5 016</t>
  </si>
  <si>
    <t>Dailekh</t>
  </si>
  <si>
    <t>524 4 11 61</t>
  </si>
  <si>
    <t>Choutara</t>
  </si>
  <si>
    <t>524 2 05 23 5 035</t>
  </si>
  <si>
    <t>Dang</t>
  </si>
  <si>
    <t>524 4 10 56</t>
  </si>
  <si>
    <t>Dhumthang</t>
  </si>
  <si>
    <t>524 2 05 23 5 008</t>
  </si>
  <si>
    <t>Darchula</t>
  </si>
  <si>
    <t>524 5 14 75</t>
  </si>
  <si>
    <t>Dubachour</t>
  </si>
  <si>
    <t>524 2 05 23 5 055</t>
  </si>
  <si>
    <t>Dhading</t>
  </si>
  <si>
    <t>524 2 05 30</t>
  </si>
  <si>
    <t>Fatakshila</t>
  </si>
  <si>
    <t>524 2 05 23 5 078</t>
  </si>
  <si>
    <t>Dhankuta</t>
  </si>
  <si>
    <t>524 1 02 07</t>
  </si>
  <si>
    <t>Fulpingdandagau</t>
  </si>
  <si>
    <t>524 2 05 23 5 030</t>
  </si>
  <si>
    <t>Dhanusha</t>
  </si>
  <si>
    <t>524 2 04 17</t>
  </si>
  <si>
    <t>Fulpingkatti</t>
  </si>
  <si>
    <t>524 2 05 23 5 005</t>
  </si>
  <si>
    <t>Dolakha</t>
  </si>
  <si>
    <t>524 2 04 22</t>
  </si>
  <si>
    <t>Fulpingkot</t>
  </si>
  <si>
    <t>524 2 05 23 5 049</t>
  </si>
  <si>
    <t>Dolpa</t>
  </si>
  <si>
    <t>524 4 12 62</t>
  </si>
  <si>
    <t>Gati</t>
  </si>
  <si>
    <t>524 2 05 23 5 003</t>
  </si>
  <si>
    <t>Doti</t>
  </si>
  <si>
    <t>524 5 13 70</t>
  </si>
  <si>
    <t>Ghorthali</t>
  </si>
  <si>
    <t>524 2 05 23 5 017</t>
  </si>
  <si>
    <t>Gorkha</t>
  </si>
  <si>
    <t>524 3 07 36</t>
  </si>
  <si>
    <t>Ghuskun</t>
  </si>
  <si>
    <t>524 2 05 23 5 015</t>
  </si>
  <si>
    <t>Gulmi</t>
  </si>
  <si>
    <t>524 3 09 51</t>
  </si>
  <si>
    <t>Gloche</t>
  </si>
  <si>
    <t>524 2 05 23 5 031</t>
  </si>
  <si>
    <t>Humla</t>
  </si>
  <si>
    <t>524 4 12 66</t>
  </si>
  <si>
    <t>Gumba</t>
  </si>
  <si>
    <t>524 2 05 23 5 057</t>
  </si>
  <si>
    <t>Ilam</t>
  </si>
  <si>
    <t>524 1 01 03</t>
  </si>
  <si>
    <t>Gunsakot</t>
  </si>
  <si>
    <t>524 2 05 23 5 067</t>
  </si>
  <si>
    <t>Jajarkot</t>
  </si>
  <si>
    <t>524 4 11 60</t>
  </si>
  <si>
    <t>Hagam</t>
  </si>
  <si>
    <t>524 2 05 23 5 051</t>
  </si>
  <si>
    <t>Jhapa</t>
  </si>
  <si>
    <t>524 1 01 04</t>
  </si>
  <si>
    <t>Haibung</t>
  </si>
  <si>
    <t>524 2 05 23 5 079</t>
  </si>
  <si>
    <t>Jumla</t>
  </si>
  <si>
    <t>524 4 12 63</t>
  </si>
  <si>
    <t>Helumbu</t>
  </si>
  <si>
    <t>524 2 05 23 5 065</t>
  </si>
  <si>
    <t>Kailali</t>
  </si>
  <si>
    <t>524 5 13 71</t>
  </si>
  <si>
    <t>Ichok</t>
  </si>
  <si>
    <t>524 2 05 23 5 058</t>
  </si>
  <si>
    <t>Kalikot</t>
  </si>
  <si>
    <t>524 4 12 64</t>
  </si>
  <si>
    <t>Irkhu</t>
  </si>
  <si>
    <t>524 2 05 23 5 038</t>
  </si>
  <si>
    <t>Kanchanpur</t>
  </si>
  <si>
    <t>524 5 14 72</t>
  </si>
  <si>
    <t>Jalbire</t>
  </si>
  <si>
    <t>524 2 05 23 5 050</t>
  </si>
  <si>
    <t>Kapilbastu</t>
  </si>
  <si>
    <t>524 3 09 49</t>
  </si>
  <si>
    <t>Jethal</t>
  </si>
  <si>
    <t>524 2 05 23 5 011</t>
  </si>
  <si>
    <t>Kaski</t>
  </si>
  <si>
    <t>524 3 07 39</t>
  </si>
  <si>
    <t>Jyamire</t>
  </si>
  <si>
    <t>524 2 05 23 5 075</t>
  </si>
  <si>
    <t>Kathmandu</t>
  </si>
  <si>
    <t>524 2 05 27</t>
  </si>
  <si>
    <t>Kadambas</t>
  </si>
  <si>
    <t>524 2 05 23 5 040</t>
  </si>
  <si>
    <t>Kabhrepalanchok</t>
  </si>
  <si>
    <t>524 2 05 24</t>
  </si>
  <si>
    <t>Kalika</t>
  </si>
  <si>
    <t>524 2 05 23 5 019</t>
  </si>
  <si>
    <t>Khotang</t>
  </si>
  <si>
    <t>524 1 03 12</t>
  </si>
  <si>
    <t>Karthali</t>
  </si>
  <si>
    <t>524 2 05 23 5 001</t>
  </si>
  <si>
    <t>Lalitpur</t>
  </si>
  <si>
    <t>524 2 05 25</t>
  </si>
  <si>
    <t>Kiwool</t>
  </si>
  <si>
    <t>524 2 05 23 5 073</t>
  </si>
  <si>
    <t>Lamjung</t>
  </si>
  <si>
    <t>524 3 07 37</t>
  </si>
  <si>
    <t>Kubhinde</t>
  </si>
  <si>
    <t>524 2 05 23 5 037</t>
  </si>
  <si>
    <t>Mahottari</t>
  </si>
  <si>
    <t>524 2 04 18</t>
  </si>
  <si>
    <t>Kunchok</t>
  </si>
  <si>
    <t>524 2 05 23 5 046</t>
  </si>
  <si>
    <t>Makawanpur</t>
  </si>
  <si>
    <t>524 2 06 31</t>
  </si>
  <si>
    <t>Langarche</t>
  </si>
  <si>
    <t>524 2 05 23 5 076</t>
  </si>
  <si>
    <t>Manang</t>
  </si>
  <si>
    <t>524 3 07 38</t>
  </si>
  <si>
    <t>Lisankhu</t>
  </si>
  <si>
    <t>524 2 05 23 5 020</t>
  </si>
  <si>
    <t>Morang</t>
  </si>
  <si>
    <t>524 1 02 05</t>
  </si>
  <si>
    <t>Listikot</t>
  </si>
  <si>
    <t>524 2 05 23 5 007</t>
  </si>
  <si>
    <t>Mugu</t>
  </si>
  <si>
    <t>524 4 12 65</t>
  </si>
  <si>
    <t>Mahankal</t>
  </si>
  <si>
    <t>524 2 05 23 5 059</t>
  </si>
  <si>
    <t>Mustang</t>
  </si>
  <si>
    <t>524 3 08 45</t>
  </si>
  <si>
    <t>Maneswor</t>
  </si>
  <si>
    <t>524 2 05 23 5 009</t>
  </si>
  <si>
    <t>Myagdi</t>
  </si>
  <si>
    <t>524 3 08 44</t>
  </si>
  <si>
    <t>Mankha</t>
  </si>
  <si>
    <t>524 2 05 23 5 029</t>
  </si>
  <si>
    <t>Nawalparasi</t>
  </si>
  <si>
    <t>524 3 09 47</t>
  </si>
  <si>
    <t>Marming</t>
  </si>
  <si>
    <t>524 2 05 23 5 004</t>
  </si>
  <si>
    <t>Nuwakot</t>
  </si>
  <si>
    <t>524 2 05 28</t>
  </si>
  <si>
    <t>Melamchi</t>
  </si>
  <si>
    <t>524 2 05 23 5 061</t>
  </si>
  <si>
    <t>Okhaldhunga</t>
  </si>
  <si>
    <t>524 1 03 13</t>
  </si>
  <si>
    <t>Motang</t>
  </si>
  <si>
    <t>524 2 05 23 5 069</t>
  </si>
  <si>
    <t>Palpa</t>
  </si>
  <si>
    <t>524 3 09 46</t>
  </si>
  <si>
    <t>Nawalpur</t>
  </si>
  <si>
    <t>524 2 05 23 5 048</t>
  </si>
  <si>
    <t>Panchthar</t>
  </si>
  <si>
    <t>524 1 01 02</t>
  </si>
  <si>
    <t>Pagretar</t>
  </si>
  <si>
    <t>524 2 05 23 5 027</t>
  </si>
  <si>
    <t>Parbat</t>
  </si>
  <si>
    <t>524 3 08 42</t>
  </si>
  <si>
    <t>Palchok</t>
  </si>
  <si>
    <t>524 2 05 23 5 056</t>
  </si>
  <si>
    <t>Parsa</t>
  </si>
  <si>
    <t>524 2 06 34</t>
  </si>
  <si>
    <t>Pangtang</t>
  </si>
  <si>
    <t>524 2 05 23 5 072</t>
  </si>
  <si>
    <t>Pyuthan</t>
  </si>
  <si>
    <t>524 4 10 55</t>
  </si>
  <si>
    <t>Petaku</t>
  </si>
  <si>
    <t>524 2 05 23 5 010</t>
  </si>
  <si>
    <t>Ramechhap</t>
  </si>
  <si>
    <t>524 2 04 21</t>
  </si>
  <si>
    <t>Pipaldanda</t>
  </si>
  <si>
    <t>524 2 05 23 5 036</t>
  </si>
  <si>
    <t>Rasuwa</t>
  </si>
  <si>
    <t>524 2 05 29</t>
  </si>
  <si>
    <t>Piskar</t>
  </si>
  <si>
    <t>524 2 05 23 5 014</t>
  </si>
  <si>
    <t>Rautahat</t>
  </si>
  <si>
    <t>524 2 06 32</t>
  </si>
  <si>
    <t>Ramche</t>
  </si>
  <si>
    <t>524 2 05 23 5 028</t>
  </si>
  <si>
    <t>Rolpa</t>
  </si>
  <si>
    <t>524 4 10 54</t>
  </si>
  <si>
    <t>Sangachok</t>
  </si>
  <si>
    <t>524 2 05 23 5 042</t>
  </si>
  <si>
    <t>Rukum</t>
  </si>
  <si>
    <t>524 4 10 52</t>
  </si>
  <si>
    <t>Sanusiruwari</t>
  </si>
  <si>
    <t>524 2 05 23 5 039</t>
  </si>
  <si>
    <t>Rupandehi</t>
  </si>
  <si>
    <t>524 3 09 48</t>
  </si>
  <si>
    <t>Selang</t>
  </si>
  <si>
    <t>524 2 05 23 5 032</t>
  </si>
  <si>
    <t>Salyan</t>
  </si>
  <si>
    <t>524 4 10 53</t>
  </si>
  <si>
    <t>Sikharpur</t>
  </si>
  <si>
    <t>524 2 05 23 5 074</t>
  </si>
  <si>
    <t>Sangkhuwasabha</t>
  </si>
  <si>
    <t>524 1 02 09</t>
  </si>
  <si>
    <t>Sindhukot</t>
  </si>
  <si>
    <t>524 2 05 23 5 062</t>
  </si>
  <si>
    <t>Saptari</t>
  </si>
  <si>
    <t>524 1 03 15</t>
  </si>
  <si>
    <t>SipalKavre</t>
  </si>
  <si>
    <t>524 2 05 23 5 047</t>
  </si>
  <si>
    <t>Sarlahi</t>
  </si>
  <si>
    <t>524 2 04 19</t>
  </si>
  <si>
    <t>SipaPokhare</t>
  </si>
  <si>
    <t>524 2 05 23 5 052</t>
  </si>
  <si>
    <t>Sindhuli</t>
  </si>
  <si>
    <t>524 2 04 20</t>
  </si>
  <si>
    <t>Sunkhani</t>
  </si>
  <si>
    <t>524 2 05 23 5 023</t>
  </si>
  <si>
    <t>524 2 05 23</t>
  </si>
  <si>
    <t>SyauleBazar</t>
  </si>
  <si>
    <t>524 2 05 23 5 034</t>
  </si>
  <si>
    <t>Siraha</t>
  </si>
  <si>
    <t>524 1 03 16</t>
  </si>
  <si>
    <t>Talramarang</t>
  </si>
  <si>
    <t>524 2 05 23 5 060</t>
  </si>
  <si>
    <t>Solukhumbu</t>
  </si>
  <si>
    <t>524 1 03 11</t>
  </si>
  <si>
    <t>Tatopani</t>
  </si>
  <si>
    <t>524 2 05 23 5 006</t>
  </si>
  <si>
    <t>Sunsari</t>
  </si>
  <si>
    <t>524 1 02 06</t>
  </si>
  <si>
    <t>Tauthali</t>
  </si>
  <si>
    <t>524 2 05 23 5 013</t>
  </si>
  <si>
    <t>Surkhet</t>
  </si>
  <si>
    <t>524 4 11 59</t>
  </si>
  <si>
    <t>Tekanpur</t>
  </si>
  <si>
    <t>524 2 05 23 5 012</t>
  </si>
  <si>
    <t>Syangja</t>
  </si>
  <si>
    <t>524 3 07 41</t>
  </si>
  <si>
    <t>Thakani</t>
  </si>
  <si>
    <t>524 2 05 23 5 071</t>
  </si>
  <si>
    <t>Tanahun</t>
  </si>
  <si>
    <t>524 3 07 40</t>
  </si>
  <si>
    <t>ThampalChhap</t>
  </si>
  <si>
    <t>524 2 05 23 5 064</t>
  </si>
  <si>
    <t>Taplejung</t>
  </si>
  <si>
    <t>524 1 01 01</t>
  </si>
  <si>
    <t>Thanpalkot</t>
  </si>
  <si>
    <t>524 2 05 23 5 068</t>
  </si>
  <si>
    <t>Terhathum</t>
  </si>
  <si>
    <t>524 1 02 08</t>
  </si>
  <si>
    <t>Thokarpa</t>
  </si>
  <si>
    <t>524 2 05 23 5 018</t>
  </si>
  <si>
    <t>Udayapur</t>
  </si>
  <si>
    <t>524 1 03 14</t>
  </si>
  <si>
    <t>ThuloDhading</t>
  </si>
  <si>
    <t>524 2 05 23 5 021</t>
  </si>
  <si>
    <t>TBD</t>
  </si>
  <si>
    <t>ThuloPakhar</t>
  </si>
  <si>
    <t>524 2 05 23 5 025</t>
  </si>
  <si>
    <t>ThuloSirubari</t>
  </si>
  <si>
    <t>524 2 05 23 5 041</t>
  </si>
  <si>
    <t>ThumPakhar</t>
  </si>
  <si>
    <t>524 2 05 23 5 026</t>
  </si>
  <si>
    <t>Yamunadanda</t>
  </si>
  <si>
    <t>524 2 05 23 5 024</t>
  </si>
  <si>
    <t>Anaikot</t>
  </si>
  <si>
    <t>524 2 05 24 5 067</t>
  </si>
  <si>
    <t>Baldthali</t>
  </si>
  <si>
    <t>524 2 05 24 5 051</t>
  </si>
  <si>
    <t>Balting</t>
  </si>
  <si>
    <t>524 2 05 24 5 021</t>
  </si>
  <si>
    <t>BaluwapatiDeupur</t>
  </si>
  <si>
    <t>524 2 05 24 5 059</t>
  </si>
  <si>
    <t>BanakhuChor</t>
  </si>
  <si>
    <t>524 2 05 24 5 026</t>
  </si>
  <si>
    <t>BekhsimleDhartigaun</t>
  </si>
  <si>
    <t>524 2 05 24 5 086</t>
  </si>
  <si>
    <t>Bhimkhori</t>
  </si>
  <si>
    <t>524 2 05 24 5 025</t>
  </si>
  <si>
    <t>Bhumlutar</t>
  </si>
  <si>
    <t>524 2 05 24 5 075</t>
  </si>
  <si>
    <t>Birtadeurali</t>
  </si>
  <si>
    <t>524 2 05 24 5 003</t>
  </si>
  <si>
    <t>BoldeFediche</t>
  </si>
  <si>
    <t>524 2 05 24 5 011</t>
  </si>
  <si>
    <t>Budhakhani</t>
  </si>
  <si>
    <t>524 2 05 24 5 027</t>
  </si>
  <si>
    <t>ChalalGaneshsthan</t>
  </si>
  <si>
    <t>524 2 05 24 5 047</t>
  </si>
  <si>
    <t>ChandeniMandan</t>
  </si>
  <si>
    <t>524 2 05 24 5 068</t>
  </si>
  <si>
    <t>Choubas</t>
  </si>
  <si>
    <t>524 2 05 24 5 076</t>
  </si>
  <si>
    <t>Chyamrangbesi</t>
  </si>
  <si>
    <t>524 2 05 24 5 052</t>
  </si>
  <si>
    <t>ChyasingKharka</t>
  </si>
  <si>
    <t>524 2 05 24 5 053</t>
  </si>
  <si>
    <t>Dandagaun</t>
  </si>
  <si>
    <t>524 2 05 24 5 046</t>
  </si>
  <si>
    <t>DapchaChatraibhanjha</t>
  </si>
  <si>
    <t>524 2 05 24 5 035</t>
  </si>
  <si>
    <t>DaraunePokhari</t>
  </si>
  <si>
    <t>524 2 05 24 5 037</t>
  </si>
  <si>
    <t>DeuvumiBaluwa</t>
  </si>
  <si>
    <t>524 2 05 24 5 077</t>
  </si>
  <si>
    <t>Devitar</t>
  </si>
  <si>
    <t>524 2 05 24 5 069</t>
  </si>
  <si>
    <t>Dhulikhel N.P.</t>
  </si>
  <si>
    <t>524 2 05 24 3 001</t>
  </si>
  <si>
    <t>Dhunkharka</t>
  </si>
  <si>
    <t>524 2 05 24 5 054</t>
  </si>
  <si>
    <t>DhuseniSiwalaya</t>
  </si>
  <si>
    <t>524 2 05 24 5 004</t>
  </si>
  <si>
    <t>Dolalghat</t>
  </si>
  <si>
    <t>524 2 05 24 5 078</t>
  </si>
  <si>
    <t>FalateBhumlu</t>
  </si>
  <si>
    <t>524 2 05 24 5 082</t>
  </si>
  <si>
    <t>Falemetar</t>
  </si>
  <si>
    <t>524 2 05 24 5 048</t>
  </si>
  <si>
    <t>Foksingtar</t>
  </si>
  <si>
    <t>524 2 05 24 5 002</t>
  </si>
  <si>
    <t>GairiBisounaDeupur</t>
  </si>
  <si>
    <t>524 2 05 24 5 060</t>
  </si>
  <si>
    <t>Ghartichhap</t>
  </si>
  <si>
    <t>524 2 05 24 5 028</t>
  </si>
  <si>
    <t>Gokule</t>
  </si>
  <si>
    <t>524 2 05 24 5 029</t>
  </si>
  <si>
    <t>Gothpani</t>
  </si>
  <si>
    <t>524 2 05 24 5 005</t>
  </si>
  <si>
    <t>HokseBazar</t>
  </si>
  <si>
    <t>524 2 05 24 5 079</t>
  </si>
  <si>
    <t>JaisithokMandan</t>
  </si>
  <si>
    <t>524 2 05 24 5 070</t>
  </si>
  <si>
    <t>JyamdiMandan</t>
  </si>
  <si>
    <t>524 2 05 24 5 071</t>
  </si>
  <si>
    <t>KalatiBhumidanda</t>
  </si>
  <si>
    <t>524 2 05 24 5 063</t>
  </si>
  <si>
    <t>KanpurKalapani</t>
  </si>
  <si>
    <t>524 2 05 24 5 013</t>
  </si>
  <si>
    <t>KartikeDeurali</t>
  </si>
  <si>
    <t>524 2 05 24 5 006</t>
  </si>
  <si>
    <t>KatunjeBesi</t>
  </si>
  <si>
    <t>524 2 05 24 5 014</t>
  </si>
  <si>
    <t>KavreNityaChandeswor</t>
  </si>
  <si>
    <t>524 2 05 24 5 038</t>
  </si>
  <si>
    <t>KhaharePangu</t>
  </si>
  <si>
    <t>524 2 05 24 5 030</t>
  </si>
  <si>
    <t>Khanalthok</t>
  </si>
  <si>
    <t>524 2 05 24 5 036</t>
  </si>
  <si>
    <t>Kharelthok</t>
  </si>
  <si>
    <t>524 2 05 24 5 081</t>
  </si>
  <si>
    <t>Kharpachok</t>
  </si>
  <si>
    <t>524 2 05 24 5 022</t>
  </si>
  <si>
    <t>KolatiBhumlu</t>
  </si>
  <si>
    <t>524 2 05 24 5 074</t>
  </si>
  <si>
    <t>Koshidekha</t>
  </si>
  <si>
    <t>524 2 05 24 5 080</t>
  </si>
  <si>
    <t>KuruwasChapakhori</t>
  </si>
  <si>
    <t>524 2 05 24 5 012</t>
  </si>
  <si>
    <t>Kushadevi</t>
  </si>
  <si>
    <t>524 2 05 24 5 062</t>
  </si>
  <si>
    <t>Machchhegaun</t>
  </si>
  <si>
    <t>524 2 05 24 5 015</t>
  </si>
  <si>
    <t>MadanKundari</t>
  </si>
  <si>
    <t>524 2 05 24 5 007</t>
  </si>
  <si>
    <t>MahadevsthanMandan</t>
  </si>
  <si>
    <t>524 2 05 24 5 072</t>
  </si>
  <si>
    <t>Mahadevtar</t>
  </si>
  <si>
    <t>524 2 05 24 5 031</t>
  </si>
  <si>
    <t>MahankalChaur</t>
  </si>
  <si>
    <t>524 2 05 24 5 032</t>
  </si>
  <si>
    <t>MahendraJyoti</t>
  </si>
  <si>
    <t>524 2 05 24 5 065</t>
  </si>
  <si>
    <t>MajhiFeda</t>
  </si>
  <si>
    <t>524 2 05 24 5 008</t>
  </si>
  <si>
    <t>Mangaltar</t>
  </si>
  <si>
    <t>524 2 05 24 5 023</t>
  </si>
  <si>
    <t>MathurapatiFulbari</t>
  </si>
  <si>
    <t>524 2 05 24 5 039</t>
  </si>
  <si>
    <t>Methinkot</t>
  </si>
  <si>
    <t>524 2 05 24 5 016</t>
  </si>
  <si>
    <t>Milche</t>
  </si>
  <si>
    <t>524 2 05 24 5 045</t>
  </si>
  <si>
    <t>NagreGagarche</t>
  </si>
  <si>
    <t>524 2 05 24 5 009</t>
  </si>
  <si>
    <t>Nala(Ugrachandi)</t>
  </si>
  <si>
    <t>524 2 05 24 5 055</t>
  </si>
  <si>
    <t>NasikasthanSanga</t>
  </si>
  <si>
    <t>524 2 05 24 5 056</t>
  </si>
  <si>
    <t>NayagaunDeupur</t>
  </si>
  <si>
    <t>524 2 05 24 5 061</t>
  </si>
  <si>
    <t>Panauti N.P.</t>
  </si>
  <si>
    <t>524 2 05 24 3 002</t>
  </si>
  <si>
    <t>Panchkhal</t>
  </si>
  <si>
    <t>524 2 05 24 5 073</t>
  </si>
  <si>
    <t>Patalekhet</t>
  </si>
  <si>
    <t>524 2 05 24 5 040</t>
  </si>
  <si>
    <t>PokhariChauri</t>
  </si>
  <si>
    <t>524 2 05 24 5 042</t>
  </si>
  <si>
    <t>PokhariNarayansthan</t>
  </si>
  <si>
    <t>524 2 05 24 5 017</t>
  </si>
  <si>
    <t>PuranogaunDapcha</t>
  </si>
  <si>
    <t>524 2 05 24 5 041</t>
  </si>
  <si>
    <t>RaviOpi</t>
  </si>
  <si>
    <t>524 2 05 24 5 066</t>
  </si>
  <si>
    <t>RyaleBhir</t>
  </si>
  <si>
    <t>524 2 05 24 5 064</t>
  </si>
  <si>
    <t>Saldhara</t>
  </si>
  <si>
    <t>524 2 05 24 5 049</t>
  </si>
  <si>
    <t>SalleBhumlu</t>
  </si>
  <si>
    <t>524 2 05 24 5 083</t>
  </si>
  <si>
    <t>Salmechakala(Taldhunga)</t>
  </si>
  <si>
    <t>524 2 05 24 5 050</t>
  </si>
  <si>
    <t>SankhupatiChour</t>
  </si>
  <si>
    <t>524 2 05 24 5 018</t>
  </si>
  <si>
    <t>Sanowangthali</t>
  </si>
  <si>
    <t>524 2 05 24 5 010</t>
  </si>
  <si>
    <t>Saping</t>
  </si>
  <si>
    <t>524 2 05 24 5 084</t>
  </si>
  <si>
    <t>SaradaBatase</t>
  </si>
  <si>
    <t>524 2 05 24 5 043</t>
  </si>
  <si>
    <t>Saramthali</t>
  </si>
  <si>
    <t>524 2 05 24 5 019</t>
  </si>
  <si>
    <t>524 2 05 24 5 001</t>
  </si>
  <si>
    <t>SathigharBhagawati</t>
  </si>
  <si>
    <t>524 2 05 24 5 085</t>
  </si>
  <si>
    <t>SikharAmbote</t>
  </si>
  <si>
    <t>524 2 05 24 5 033</t>
  </si>
  <si>
    <t>SimalchourSyampati</t>
  </si>
  <si>
    <t>524 2 05 24 5 044</t>
  </si>
  <si>
    <t>Simthali</t>
  </si>
  <si>
    <t>524 2 05 24 5 087</t>
  </si>
  <si>
    <t>SipaliChilaune</t>
  </si>
  <si>
    <t>524 2 05 24 5 024</t>
  </si>
  <si>
    <t>524 2 05 24 5 034</t>
  </si>
  <si>
    <t>ThuloParsel</t>
  </si>
  <si>
    <t>524 2 05 24 5 020</t>
  </si>
  <si>
    <t>TukuchaNala</t>
  </si>
  <si>
    <t>524 2 05 24 5 057</t>
  </si>
  <si>
    <t>UgrataraJanagal</t>
  </si>
  <si>
    <t>524 2 05 24 5 058</t>
  </si>
  <si>
    <t>Ashrang</t>
  </si>
  <si>
    <t>524 2 05 25 5 014</t>
  </si>
  <si>
    <t>Badikhel</t>
  </si>
  <si>
    <t>524 2 05 25 5 023</t>
  </si>
  <si>
    <t>Bhardev</t>
  </si>
  <si>
    <t>524 2 05 25 5 008</t>
  </si>
  <si>
    <t>Bhattedanda</t>
  </si>
  <si>
    <t>524 2 05 25 5 001</t>
  </si>
  <si>
    <t>Bisankhunarayan</t>
  </si>
  <si>
    <t>524 2 05 25 5 027</t>
  </si>
  <si>
    <t>Bukhel</t>
  </si>
  <si>
    <t>524 2 05 25 5 009</t>
  </si>
  <si>
    <t>Bungamati</t>
  </si>
  <si>
    <t>524 2 05 25 5 038</t>
  </si>
  <si>
    <t>Chandanpur</t>
  </si>
  <si>
    <t>524 2 05 25 5 015</t>
  </si>
  <si>
    <t>Chapagaun</t>
  </si>
  <si>
    <t>524 2 05 25 5 022</t>
  </si>
  <si>
    <t>Chhampi</t>
  </si>
  <si>
    <t>524 2 05 25 5 021</t>
  </si>
  <si>
    <t>Choughare</t>
  </si>
  <si>
    <t>524 2 05 25 5 010</t>
  </si>
  <si>
    <t>Dalchoki</t>
  </si>
  <si>
    <t>524 2 05 25 5 002</t>
  </si>
  <si>
    <t>Devichour</t>
  </si>
  <si>
    <t>524 2 05 25 5 041</t>
  </si>
  <si>
    <t>Dhapakhel</t>
  </si>
  <si>
    <t>524 2 05 25 5 040</t>
  </si>
  <si>
    <t>Dhusel</t>
  </si>
  <si>
    <t>524 2 05 25 5 003</t>
  </si>
  <si>
    <t>Dukuchhap</t>
  </si>
  <si>
    <t>524 2 05 25 5 020</t>
  </si>
  <si>
    <t>Gimdi</t>
  </si>
  <si>
    <t>524 2 05 25 5 016</t>
  </si>
  <si>
    <t>Godamchaur</t>
  </si>
  <si>
    <t>524 2 05 25 5 026</t>
  </si>
  <si>
    <t>Godawari</t>
  </si>
  <si>
    <t>524 2 05 25 5 025</t>
  </si>
  <si>
    <t>Gotikhel</t>
  </si>
  <si>
    <t>524 2 05 25 5 017</t>
  </si>
  <si>
    <t>Harisiddhi</t>
  </si>
  <si>
    <t>524 2 05 25 5 037</t>
  </si>
  <si>
    <t>Ikudol</t>
  </si>
  <si>
    <t>524 2 05 25 5 011</t>
  </si>
  <si>
    <t>Imadol</t>
  </si>
  <si>
    <t>524 2 05 25 5 032</t>
  </si>
  <si>
    <t>Jharuwarasi</t>
  </si>
  <si>
    <t>524 2 05 25 5 024</t>
  </si>
  <si>
    <t>Kaleswor</t>
  </si>
  <si>
    <t>524 2 05 25 5 018</t>
  </si>
  <si>
    <t>Khokana</t>
  </si>
  <si>
    <t>524 2 05 25 5 034</t>
  </si>
  <si>
    <t>Lalitpur U.M.N.P.</t>
  </si>
  <si>
    <t>524 2 05 25 2 001</t>
  </si>
  <si>
    <t>Lamatar</t>
  </si>
  <si>
    <t>524 2 05 25 5 028</t>
  </si>
  <si>
    <t>Lele</t>
  </si>
  <si>
    <t>524 2 05 25 5 004</t>
  </si>
  <si>
    <t>Lubhu</t>
  </si>
  <si>
    <t>524 2 05 25 5 029</t>
  </si>
  <si>
    <t>Malta</t>
  </si>
  <si>
    <t>524 2 05 25 5 005</t>
  </si>
  <si>
    <t>Manikhel</t>
  </si>
  <si>
    <t>524 2 05 25 5 012</t>
  </si>
  <si>
    <t>Nallu</t>
  </si>
  <si>
    <t>524 2 05 25 5 006</t>
  </si>
  <si>
    <t>Pyutar</t>
  </si>
  <si>
    <t>524 2 05 25 5 007</t>
  </si>
  <si>
    <t>Sainbu</t>
  </si>
  <si>
    <t>524 2 05 25 5 033</t>
  </si>
  <si>
    <t>Sankhu</t>
  </si>
  <si>
    <t>524 2 05 25 5 013</t>
  </si>
  <si>
    <t>Siddhipur</t>
  </si>
  <si>
    <t>524 2 05 25 5 031</t>
  </si>
  <si>
    <t>Sunakothi</t>
  </si>
  <si>
    <t>524 2 05 25 5 035</t>
  </si>
  <si>
    <t>Thaiba</t>
  </si>
  <si>
    <t>524 2 05 25 5 036</t>
  </si>
  <si>
    <t>Thecho</t>
  </si>
  <si>
    <t>524 2 05 25 5 039</t>
  </si>
  <si>
    <t>Thuladurlung</t>
  </si>
  <si>
    <t>524 2 05 25 5 019</t>
  </si>
  <si>
    <t>Tikathali</t>
  </si>
  <si>
    <t>524 2 05 25 5 030</t>
  </si>
  <si>
    <t>Bageswori</t>
  </si>
  <si>
    <t>524 2 05 26 5 003</t>
  </si>
  <si>
    <t>Balkot</t>
  </si>
  <si>
    <t>524 2 05 26 5 009</t>
  </si>
  <si>
    <t>Bhaktapur N.P.</t>
  </si>
  <si>
    <t>524 2 05 26 3 001</t>
  </si>
  <si>
    <t>Changunarayan</t>
  </si>
  <si>
    <t>524 2 05 26 5 006</t>
  </si>
  <si>
    <t>Chhaling</t>
  </si>
  <si>
    <t>524 2 05 26 5 005</t>
  </si>
  <si>
    <t>Chitapol</t>
  </si>
  <si>
    <t>524 2 05 26 5 016</t>
  </si>
  <si>
    <t>Dadhikot</t>
  </si>
  <si>
    <t>524 2 05 26 5 011</t>
  </si>
  <si>
    <t>Duwakot</t>
  </si>
  <si>
    <t>524 2 05 26 5 007</t>
  </si>
  <si>
    <t>Gundu</t>
  </si>
  <si>
    <t>524 2 05 26 5 013</t>
  </si>
  <si>
    <t>Jhaukhel</t>
  </si>
  <si>
    <t>524 2 05 26 5 008</t>
  </si>
  <si>
    <t>Kautunje</t>
  </si>
  <si>
    <t>524 2 05 26 5 012</t>
  </si>
  <si>
    <t>Madhyapur Thimi N.P.</t>
  </si>
  <si>
    <t>524 2 05 26 3 002</t>
  </si>
  <si>
    <t>Nagarkot</t>
  </si>
  <si>
    <t>524 2 05 26 5 004</t>
  </si>
  <si>
    <t>Nankhel</t>
  </si>
  <si>
    <t>524 2 05 26 5 014</t>
  </si>
  <si>
    <t>Sipadol</t>
  </si>
  <si>
    <t>524 2 05 26 5 015</t>
  </si>
  <si>
    <t>Sirutar</t>
  </si>
  <si>
    <t>524 2 05 26 5 010</t>
  </si>
  <si>
    <t>Sudal</t>
  </si>
  <si>
    <t>524 2 05 26 5 002</t>
  </si>
  <si>
    <t>Tathali</t>
  </si>
  <si>
    <t>524 2 05 26 5 001</t>
  </si>
  <si>
    <t>Aalapot</t>
  </si>
  <si>
    <t>524 2 05 27 5 011</t>
  </si>
  <si>
    <t>BaadBhanjyang</t>
  </si>
  <si>
    <t>524 2 05 27 5 042</t>
  </si>
  <si>
    <t>Bajrayogini(Sankhu)</t>
  </si>
  <si>
    <t>524 2 05 27 5 003</t>
  </si>
  <si>
    <t>Balambu</t>
  </si>
  <si>
    <t>524 2 05 27 5 045</t>
  </si>
  <si>
    <t>Baluwa</t>
  </si>
  <si>
    <t>524 2 05 27 5 022</t>
  </si>
  <si>
    <t>Bhadrabas</t>
  </si>
  <si>
    <t>524 2 05 27 5 007</t>
  </si>
  <si>
    <t>Bhimdhunga</t>
  </si>
  <si>
    <t>524 2 05 27 5 037</t>
  </si>
  <si>
    <t>Budanilkantha</t>
  </si>
  <si>
    <t>524 2 05 27 5 019</t>
  </si>
  <si>
    <t>Chalnakhel</t>
  </si>
  <si>
    <t>524 2 05 27 5 050</t>
  </si>
  <si>
    <t>ChapaliBhadrakali</t>
  </si>
  <si>
    <t>524 2 05 27 5 018</t>
  </si>
  <si>
    <t>Chhaimale</t>
  </si>
  <si>
    <t>524 2 05 27 5 055</t>
  </si>
  <si>
    <t>ChouketarDahachok</t>
  </si>
  <si>
    <t>524 2 05 27 5 040</t>
  </si>
  <si>
    <t>Chunikhel</t>
  </si>
  <si>
    <t>524 2 05 27 5 016</t>
  </si>
  <si>
    <t>Daanchhi</t>
  </si>
  <si>
    <t>524 2 05 27 5 008</t>
  </si>
  <si>
    <t>Daxinkali</t>
  </si>
  <si>
    <t>524 2 05 27 5 054</t>
  </si>
  <si>
    <t>Dhapasi</t>
  </si>
  <si>
    <t>524 2 05 27 5 027</t>
  </si>
  <si>
    <t>Dharmasthali</t>
  </si>
  <si>
    <t>524 2 05 27 5 034</t>
  </si>
  <si>
    <t>Futung</t>
  </si>
  <si>
    <t>524 2 05 27 5 031</t>
  </si>
  <si>
    <t>Gagalphedi</t>
  </si>
  <si>
    <t>524 2 05 27 5 013</t>
  </si>
  <si>
    <t>Gokarneswor</t>
  </si>
  <si>
    <t>524 2 05 27 5 023</t>
  </si>
  <si>
    <t>Goldhunga</t>
  </si>
  <si>
    <t>524 2 05 27 5 035</t>
  </si>
  <si>
    <t>Gonggabu</t>
  </si>
  <si>
    <t>524 2 05 27 5 028</t>
  </si>
  <si>
    <t>Gothatar</t>
  </si>
  <si>
    <t>524 2 05 27 5 010</t>
  </si>
  <si>
    <t>IchangNarayan</t>
  </si>
  <si>
    <t>524 2 05 27 5 036</t>
  </si>
  <si>
    <t>Indrayani</t>
  </si>
  <si>
    <t>524 2 05 27 5 006</t>
  </si>
  <si>
    <t>JhorMahankal</t>
  </si>
  <si>
    <t>524 2 05 27 5 024</t>
  </si>
  <si>
    <t>Jitpurphedi</t>
  </si>
  <si>
    <t>524 2 05 27 5 032</t>
  </si>
  <si>
    <t>Jorpati</t>
  </si>
  <si>
    <t>524 2 05 27 5 012</t>
  </si>
  <si>
    <t>Kabhresthali</t>
  </si>
  <si>
    <t>524 2 05 27 5 029</t>
  </si>
  <si>
    <t>Kapan</t>
  </si>
  <si>
    <t>524 2 05 27 5 017</t>
  </si>
  <si>
    <t>Kathmandu M.N.P.</t>
  </si>
  <si>
    <t>524 2 05 27 1 001</t>
  </si>
  <si>
    <t>KhadkaBhadrakali</t>
  </si>
  <si>
    <t>524 2 05 27 5 020</t>
  </si>
  <si>
    <t>Kirtipur N.P.</t>
  </si>
  <si>
    <t>524 2 05 27 3 002</t>
  </si>
  <si>
    <t>Lapsephedi</t>
  </si>
  <si>
    <t>524 2 05 27 5 002</t>
  </si>
  <si>
    <t>Machhegaun</t>
  </si>
  <si>
    <t>524 2 05 27 5 049</t>
  </si>
  <si>
    <t>Mahadevathan</t>
  </si>
  <si>
    <t>524 2 05 27 5 046</t>
  </si>
  <si>
    <t>524 2 05 27 5 021</t>
  </si>
  <si>
    <t>Manmaiju</t>
  </si>
  <si>
    <t>524 2 05 27 5 033</t>
  </si>
  <si>
    <t>Matatirtha</t>
  </si>
  <si>
    <t>524 2 05 27 5 048</t>
  </si>
  <si>
    <t>Mulpani</t>
  </si>
  <si>
    <t>524 2 05 27 5 009</t>
  </si>
  <si>
    <t>Naglebhare</t>
  </si>
  <si>
    <t>524 2 05 27 5 001</t>
  </si>
  <si>
    <t>NaikapNayaBhanjyang</t>
  </si>
  <si>
    <t>524 2 05 27 5 057</t>
  </si>
  <si>
    <t>NaikapPuranoBhanjyang</t>
  </si>
  <si>
    <t>524 2 05 27 5 043</t>
  </si>
  <si>
    <t>Nayapati</t>
  </si>
  <si>
    <t>524 2 05 27 5 015</t>
  </si>
  <si>
    <t>Pukhulachhi</t>
  </si>
  <si>
    <t>524 2 05 27 5 005</t>
  </si>
  <si>
    <t>Ramkot</t>
  </si>
  <si>
    <t>524 2 05 27 5 038</t>
  </si>
  <si>
    <t>Sangla</t>
  </si>
  <si>
    <t>524 2 05 27 5 030</t>
  </si>
  <si>
    <t>Satikhel</t>
  </si>
  <si>
    <t>524 2 05 27 5 053</t>
  </si>
  <si>
    <t>Satungal</t>
  </si>
  <si>
    <t>524 2 05 27 5 047</t>
  </si>
  <si>
    <t>Seuchatar</t>
  </si>
  <si>
    <t>524 2 05 27 5 041</t>
  </si>
  <si>
    <t>Sheshnarayan</t>
  </si>
  <si>
    <t>524 2 05 27 5 052</t>
  </si>
  <si>
    <t>Sitapaila</t>
  </si>
  <si>
    <t>524 2 05 27 5 039</t>
  </si>
  <si>
    <t>Sundarijal</t>
  </si>
  <si>
    <t>524 2 05 27 5 014</t>
  </si>
  <si>
    <t>Suntol</t>
  </si>
  <si>
    <t>524 2 05 27 5 004</t>
  </si>
  <si>
    <t>Talkududechour</t>
  </si>
  <si>
    <t>524 2 05 27 5 051</t>
  </si>
  <si>
    <t>Thankot</t>
  </si>
  <si>
    <t>524 2 05 27 5 044</t>
  </si>
  <si>
    <t>Tinthana</t>
  </si>
  <si>
    <t>524 2 05 27 5 056</t>
  </si>
  <si>
    <t>TokhaChandeswori</t>
  </si>
  <si>
    <t>524 2 05 27 5 026</t>
  </si>
  <si>
    <t>TokhaSarswoti</t>
  </si>
  <si>
    <t>524 2 05 27 5 025</t>
  </si>
  <si>
    <t>BagesworiChokade</t>
  </si>
  <si>
    <t>524 2 05 28 5 036</t>
  </si>
  <si>
    <t>Balkumari</t>
  </si>
  <si>
    <t>524 2 05 28 5 021</t>
  </si>
  <si>
    <t>Barsunchet</t>
  </si>
  <si>
    <t>524 2 05 28 5 050</t>
  </si>
  <si>
    <t>Belkot</t>
  </si>
  <si>
    <t>524 2 05 28 5 008</t>
  </si>
  <si>
    <t>Beteni</t>
  </si>
  <si>
    <t>524 2 05 28 5 022</t>
  </si>
  <si>
    <t>Bhadratar</t>
  </si>
  <si>
    <t>524 2 05 28 5 027</t>
  </si>
  <si>
    <t>Bhalche</t>
  </si>
  <si>
    <t>524 2 05 28 5 056</t>
  </si>
  <si>
    <t>Bidur N.P.</t>
  </si>
  <si>
    <t>524 2 05 28 3 001</t>
  </si>
  <si>
    <t>Budhasing</t>
  </si>
  <si>
    <t>524 2 05 28 5 044</t>
  </si>
  <si>
    <t>Bungtang</t>
  </si>
  <si>
    <t>524 2 05 28 5 051</t>
  </si>
  <si>
    <t>Charghare</t>
  </si>
  <si>
    <t>524 2 05 28 5 045</t>
  </si>
  <si>
    <t>Chaturale</t>
  </si>
  <si>
    <t>524 2 05 28 5 010</t>
  </si>
  <si>
    <t>Chaughada</t>
  </si>
  <si>
    <t>524 2 05 28 5 028</t>
  </si>
  <si>
    <t>Chauthe</t>
  </si>
  <si>
    <t>524 2 05 28 5 001</t>
  </si>
  <si>
    <t>Chhap</t>
  </si>
  <si>
    <t>524 2 05 28 5 015</t>
  </si>
  <si>
    <t>Dangsing</t>
  </si>
  <si>
    <t>524 2 05 28 5 046</t>
  </si>
  <si>
    <t>Deurali</t>
  </si>
  <si>
    <t>524 2 05 28 5 052</t>
  </si>
  <si>
    <t>Duipipal</t>
  </si>
  <si>
    <t>524 2 05 28 5 002</t>
  </si>
  <si>
    <t>Fikuri</t>
  </si>
  <si>
    <t>524 2 05 28 5 059</t>
  </si>
  <si>
    <t>Ganeshthan</t>
  </si>
  <si>
    <t>524 2 05 28 5 037</t>
  </si>
  <si>
    <t>Gaunkharka</t>
  </si>
  <si>
    <t>524 2 05 28 5 023</t>
  </si>
  <si>
    <t>Gerkhu</t>
  </si>
  <si>
    <t>524 2 05 28 5 038</t>
  </si>
  <si>
    <t>Ghyangphedi</t>
  </si>
  <si>
    <t>524 2 05 28 5 030</t>
  </si>
  <si>
    <t>Gorsyang</t>
  </si>
  <si>
    <t>524 2 05 28 5 047</t>
  </si>
  <si>
    <t>Jiling</t>
  </si>
  <si>
    <t>524 2 05 28 5 011</t>
  </si>
  <si>
    <t>Kabilas</t>
  </si>
  <si>
    <t>524 2 05 28 5 029</t>
  </si>
  <si>
    <t>Kakani</t>
  </si>
  <si>
    <t>524 2 05 28 5 003</t>
  </si>
  <si>
    <t>Kalikahalde</t>
  </si>
  <si>
    <t>524 2 05 28 5 039</t>
  </si>
  <si>
    <t>Kalyanpur</t>
  </si>
  <si>
    <t>524 2 05 28 5 053</t>
  </si>
  <si>
    <t>Kaule</t>
  </si>
  <si>
    <t>524 2 05 28 5 058</t>
  </si>
  <si>
    <t>KhadagBhanjyang</t>
  </si>
  <si>
    <t>524 2 05 28 5 048</t>
  </si>
  <si>
    <t>Kharanitar</t>
  </si>
  <si>
    <t>524 2 05 28 5 041</t>
  </si>
  <si>
    <t>KholegaunKhanigaun</t>
  </si>
  <si>
    <t>524 2 05 28 5 040</t>
  </si>
  <si>
    <t>Kintang</t>
  </si>
  <si>
    <t>524 2 05 28 5 054</t>
  </si>
  <si>
    <t>Kumari</t>
  </si>
  <si>
    <t>524 2 05 28 5 004</t>
  </si>
  <si>
    <t>Lachyang</t>
  </si>
  <si>
    <t>524 2 05 28 5 042</t>
  </si>
  <si>
    <t>Likhu</t>
  </si>
  <si>
    <t>524 2 05 28 5 017</t>
  </si>
  <si>
    <t>Madanpur</t>
  </si>
  <si>
    <t>524 2 05 28 5 012</t>
  </si>
  <si>
    <t>Mahakali</t>
  </si>
  <si>
    <t>524 2 05 28 5 018</t>
  </si>
  <si>
    <t>Manakamana</t>
  </si>
  <si>
    <t>524 2 05 28 5 057</t>
  </si>
  <si>
    <t>Narjamandap</t>
  </si>
  <si>
    <t>524 2 05 28 5 043</t>
  </si>
  <si>
    <t>Okharpauwa</t>
  </si>
  <si>
    <t>524 2 05 28 5 005</t>
  </si>
  <si>
    <t>Panchkanya</t>
  </si>
  <si>
    <t>524 2 05 28 5 024</t>
  </si>
  <si>
    <t>Ralukadevi</t>
  </si>
  <si>
    <t>524 2 05 28 5 031</t>
  </si>
  <si>
    <t>Ratmate</t>
  </si>
  <si>
    <t>524 2 05 28 5 020</t>
  </si>
  <si>
    <t>Rautbesi</t>
  </si>
  <si>
    <t>524 2 05 28 5 025</t>
  </si>
  <si>
    <t>Salme</t>
  </si>
  <si>
    <t>524 2 05 28 5 060</t>
  </si>
  <si>
    <t>Samari</t>
  </si>
  <si>
    <t>524 2 05 28 5 055</t>
  </si>
  <si>
    <t>Samundradevi</t>
  </si>
  <si>
    <t>524 2 05 28 5 016</t>
  </si>
  <si>
    <t>Samundratar</t>
  </si>
  <si>
    <t>524 2 05 28 5 032</t>
  </si>
  <si>
    <t>Shikharbesi</t>
  </si>
  <si>
    <t>524 2 05 28 5 033</t>
  </si>
  <si>
    <t>Sikre</t>
  </si>
  <si>
    <t>524 2 05 28 5 019</t>
  </si>
  <si>
    <t>Sundaradevi</t>
  </si>
  <si>
    <t>524 2 05 28 5 034</t>
  </si>
  <si>
    <t>524 2 05 28 5 006</t>
  </si>
  <si>
    <t>Suryamati</t>
  </si>
  <si>
    <t>524 2 05 28 5 013</t>
  </si>
  <si>
    <t>Talakhu</t>
  </si>
  <si>
    <t>524 2 05 28 5 009</t>
  </si>
  <si>
    <t>Taruka</t>
  </si>
  <si>
    <t>524 2 05 28 5 049</t>
  </si>
  <si>
    <t>Thanapati</t>
  </si>
  <si>
    <t>524 2 05 28 5 007</t>
  </si>
  <si>
    <t>Thansing</t>
  </si>
  <si>
    <t>524 2 05 28 5 014</t>
  </si>
  <si>
    <t>Thaprek</t>
  </si>
  <si>
    <t>524 2 05 28 5 026</t>
  </si>
  <si>
    <t>Tupche</t>
  </si>
  <si>
    <t>524 2 05 28 5 061</t>
  </si>
  <si>
    <t>Urleni</t>
  </si>
  <si>
    <t>524 2 05 28 5 035</t>
  </si>
  <si>
    <t>Bhorle</t>
  </si>
  <si>
    <t>524 2 05 29 5 005</t>
  </si>
  <si>
    <t>Bridhim</t>
  </si>
  <si>
    <t>524 2 05 29 5 016</t>
  </si>
  <si>
    <t>Chilime</t>
  </si>
  <si>
    <t>524 2 05 29 5 012</t>
  </si>
  <si>
    <t>Dandagoun</t>
  </si>
  <si>
    <t>524 2 05 29 5 009</t>
  </si>
  <si>
    <t>Dhunche</t>
  </si>
  <si>
    <t>524 2 05 29 5 002</t>
  </si>
  <si>
    <t>Gatlang</t>
  </si>
  <si>
    <t>524 2 05 29 5 011</t>
  </si>
  <si>
    <t>Goljung</t>
  </si>
  <si>
    <t>524 2 05 29 5 018</t>
  </si>
  <si>
    <t>Haku</t>
  </si>
  <si>
    <t>524 2 05 29 5 001</t>
  </si>
  <si>
    <t>Jibjibe(Nilkantha)</t>
  </si>
  <si>
    <t>524 2 05 29 5 006</t>
  </si>
  <si>
    <t>Laharepouwa</t>
  </si>
  <si>
    <t>524 2 05 29 5 007</t>
  </si>
  <si>
    <t>Langtang</t>
  </si>
  <si>
    <t>524 2 05 29 5 015</t>
  </si>
  <si>
    <t>524 2 05 29 5 008</t>
  </si>
  <si>
    <t>524 2 05 29 5 004</t>
  </si>
  <si>
    <t>Syafru</t>
  </si>
  <si>
    <t>524 2 05 29 5 017</t>
  </si>
  <si>
    <t>Thulogoun</t>
  </si>
  <si>
    <t>524 2 05 29 5 010</t>
  </si>
  <si>
    <t>Thuman</t>
  </si>
  <si>
    <t>524 2 05 29 5 014</t>
  </si>
  <si>
    <t>Timure</t>
  </si>
  <si>
    <t>524 2 05 29 5 013</t>
  </si>
  <si>
    <t>Yarsa</t>
  </si>
  <si>
    <t>524 2 05 29 5 003</t>
  </si>
  <si>
    <t>Aginchok</t>
  </si>
  <si>
    <t>524 2 05 30 5 006</t>
  </si>
  <si>
    <t>Baireni</t>
  </si>
  <si>
    <t>524 2 05 30 5 041</t>
  </si>
  <si>
    <t>Baseri</t>
  </si>
  <si>
    <t>524 2 05 30 5 009</t>
  </si>
  <si>
    <t>Benighat</t>
  </si>
  <si>
    <t>524 2 05 30 5 037</t>
  </si>
  <si>
    <t>Bhumesthan</t>
  </si>
  <si>
    <t>524 2 05 30 5 042</t>
  </si>
  <si>
    <t>Budhathum</t>
  </si>
  <si>
    <t>524 2 05 30 5 010</t>
  </si>
  <si>
    <t>Chainpur</t>
  </si>
  <si>
    <t>524 2 05 30 5 030</t>
  </si>
  <si>
    <t>ChhatreDyaurali</t>
  </si>
  <si>
    <t>524 2 05 30 5 047</t>
  </si>
  <si>
    <t>Darkha</t>
  </si>
  <si>
    <t>524 2 05 30 5 001</t>
  </si>
  <si>
    <t>Dhola</t>
  </si>
  <si>
    <t>524 2 05 30 5 021</t>
  </si>
  <si>
    <t>Dhussa</t>
  </si>
  <si>
    <t>524 2 05 30 5 038</t>
  </si>
  <si>
    <t>Dhuwakot</t>
  </si>
  <si>
    <t>524 2 05 30 5 007</t>
  </si>
  <si>
    <t>Gajuri</t>
  </si>
  <si>
    <t>524 2 05 30 5 043</t>
  </si>
  <si>
    <t>Goganpani</t>
  </si>
  <si>
    <t>524 2 05 30 5 029</t>
  </si>
  <si>
    <t>Gumdi</t>
  </si>
  <si>
    <t>524 2 05 30 5 011</t>
  </si>
  <si>
    <t>Jeewanpur</t>
  </si>
  <si>
    <t>524 2 05 30 5 048</t>
  </si>
  <si>
    <t>Jharlang</t>
  </si>
  <si>
    <t>524 2 05 30 5 016</t>
  </si>
  <si>
    <t>Jogimara</t>
  </si>
  <si>
    <t>524 2 05 30 5 039</t>
  </si>
  <si>
    <t>Jyamrung</t>
  </si>
  <si>
    <t>524 2 05 30 5 023</t>
  </si>
  <si>
    <t>Kalleri</t>
  </si>
  <si>
    <t>524 2 05 30 5 031</t>
  </si>
  <si>
    <t>Katunje</t>
  </si>
  <si>
    <t>524 2 05 30 5 002</t>
  </si>
  <si>
    <t>Kewalpur</t>
  </si>
  <si>
    <t>524 2 05 30 5 036</t>
  </si>
  <si>
    <t>Khalte</t>
  </si>
  <si>
    <t>524 2 05 30 5 032</t>
  </si>
  <si>
    <t>Khari</t>
  </si>
  <si>
    <t>524 2 05 30 5 022</t>
  </si>
  <si>
    <t>Kiranchok</t>
  </si>
  <si>
    <t>524 2 05 30 5 044</t>
  </si>
  <si>
    <t>Kumpur</t>
  </si>
  <si>
    <t>524 2 05 30 5 033</t>
  </si>
  <si>
    <t>Lapa</t>
  </si>
  <si>
    <t>524 2 05 30 5 017</t>
  </si>
  <si>
    <t>Mahadevsthan</t>
  </si>
  <si>
    <t>524 2 05 30 5 040</t>
  </si>
  <si>
    <t>Maidi</t>
  </si>
  <si>
    <t>524 2 05 30 5 024</t>
  </si>
  <si>
    <t>Marpak</t>
  </si>
  <si>
    <t>524 2 05 30 5 003</t>
  </si>
  <si>
    <t>524 2 05 30 5 012</t>
  </si>
  <si>
    <t>Muralibhanjyang</t>
  </si>
  <si>
    <t>524 2 05 30 5 025</t>
  </si>
  <si>
    <t>Nalang</t>
  </si>
  <si>
    <t>524 2 05 30 5 034</t>
  </si>
  <si>
    <t>Naubise</t>
  </si>
  <si>
    <t>524 2 05 30 5 049</t>
  </si>
  <si>
    <t>Nilkantha</t>
  </si>
  <si>
    <t>524 2 05 30 5 026</t>
  </si>
  <si>
    <t>Phulkhark</t>
  </si>
  <si>
    <t>524 2 05 30 5 013</t>
  </si>
  <si>
    <t>Pida</t>
  </si>
  <si>
    <t>524 2 05 30 5 045</t>
  </si>
  <si>
    <t>ReeGaun</t>
  </si>
  <si>
    <t>524 2 05 30 5 018</t>
  </si>
  <si>
    <t>Salang</t>
  </si>
  <si>
    <t>524 2 05 30 5 028</t>
  </si>
  <si>
    <t>Salyankot</t>
  </si>
  <si>
    <t>524 2 05 30 5 014</t>
  </si>
  <si>
    <t>Salyantar</t>
  </si>
  <si>
    <t>524 2 05 30 5 008</t>
  </si>
  <si>
    <t>Sangkosh</t>
  </si>
  <si>
    <t>524 2 05 30 5 027</t>
  </si>
  <si>
    <t>Satyadevi</t>
  </si>
  <si>
    <t>524 2 05 30 5 004</t>
  </si>
  <si>
    <t>Semjong</t>
  </si>
  <si>
    <t>524 2 05 30 5 019</t>
  </si>
  <si>
    <t>Sertung</t>
  </si>
  <si>
    <t>524 2 05 30 5 005</t>
  </si>
  <si>
    <t>524 2 05 30 5 035</t>
  </si>
  <si>
    <t>Tasarpu</t>
  </si>
  <si>
    <t>524 2 05 30 5 046</t>
  </si>
  <si>
    <t>Thakre</t>
  </si>
  <si>
    <t>524 2 05 30 5 050</t>
  </si>
  <si>
    <t>Tipling</t>
  </si>
  <si>
    <t>524 2 05 30 5 020</t>
  </si>
  <si>
    <t>Tripureswor</t>
  </si>
  <si>
    <t>524 2 05 30 5 015</t>
  </si>
  <si>
    <t>Dhanusa</t>
  </si>
  <si>
    <t>Andupatti</t>
  </si>
  <si>
    <t>524 2 04 17 5 059</t>
  </si>
  <si>
    <t>Aurahi</t>
  </si>
  <si>
    <t>524 2 04 17 5 039</t>
  </si>
  <si>
    <t>Bafai</t>
  </si>
  <si>
    <t>524 2 04 17 5 038</t>
  </si>
  <si>
    <t>Bagchaura</t>
  </si>
  <si>
    <t>524 2 04 17 5 060</t>
  </si>
  <si>
    <t>BahedaBala</t>
  </si>
  <si>
    <t>524 2 04 17 5 073</t>
  </si>
  <si>
    <t>Bahuarba</t>
  </si>
  <si>
    <t>524 2 04 17 5 069</t>
  </si>
  <si>
    <t>Balabakhar</t>
  </si>
  <si>
    <t>524 2 04 17 5 003</t>
  </si>
  <si>
    <t>BalahaKathal</t>
  </si>
  <si>
    <t>524 2 04 17 5 017</t>
  </si>
  <si>
    <t>BalahaSadhara</t>
  </si>
  <si>
    <t>524 2 04 17 5 013</t>
  </si>
  <si>
    <t>Ballagoth</t>
  </si>
  <si>
    <t>524 2 04 17 5 016</t>
  </si>
  <si>
    <t>Baniniya</t>
  </si>
  <si>
    <t>524 2 04 17 5 088</t>
  </si>
  <si>
    <t>Baramajhiya</t>
  </si>
  <si>
    <t>524 2 04 17 5 028</t>
  </si>
  <si>
    <t>Basahiya</t>
  </si>
  <si>
    <t>524 2 04 17 5 080</t>
  </si>
  <si>
    <t>Basbitti</t>
  </si>
  <si>
    <t>524 2 04 17 5 082</t>
  </si>
  <si>
    <t>Bateswor</t>
  </si>
  <si>
    <t>524 2 04 17 5 094</t>
  </si>
  <si>
    <t>Begadawar</t>
  </si>
  <si>
    <t>524 2 04 17 5 097</t>
  </si>
  <si>
    <t>BegaShivapur</t>
  </si>
  <si>
    <t>524 2 04 17 5 084</t>
  </si>
  <si>
    <t>Bharatpur</t>
  </si>
  <si>
    <t>524 2 04 17 5 027</t>
  </si>
  <si>
    <t>Bhuchakrapur</t>
  </si>
  <si>
    <t>524 2 04 17 5 092</t>
  </si>
  <si>
    <t>Bhutahipaterwa</t>
  </si>
  <si>
    <t>524 2 04 17 5 051</t>
  </si>
  <si>
    <t>Bindhi</t>
  </si>
  <si>
    <t>524 2 04 17 5 081</t>
  </si>
  <si>
    <t>Bisarbhora</t>
  </si>
  <si>
    <t>524 2 04 17 5 008</t>
  </si>
  <si>
    <t>Chakkar</t>
  </si>
  <si>
    <t>524 2 04 17 5 037</t>
  </si>
  <si>
    <t>ChoraKoilpur</t>
  </si>
  <si>
    <t>524 2 04 17 5 004</t>
  </si>
  <si>
    <t>D.Govindapur</t>
  </si>
  <si>
    <t>524 2 04 17 5 050</t>
  </si>
  <si>
    <t>Debadiha</t>
  </si>
  <si>
    <t>524 2 04 17 5 076</t>
  </si>
  <si>
    <t>DeuriParbaha</t>
  </si>
  <si>
    <t>524 2 04 17 5 040</t>
  </si>
  <si>
    <t>DevpuraRupetha</t>
  </si>
  <si>
    <t>524 2 04 17 5 079</t>
  </si>
  <si>
    <t>Dhabouli</t>
  </si>
  <si>
    <t>524 2 04 17 5 007</t>
  </si>
  <si>
    <t>Dhalkebar</t>
  </si>
  <si>
    <t>524 2 04 17 5 096</t>
  </si>
  <si>
    <t>Dhanauji</t>
  </si>
  <si>
    <t>524 2 04 17 5 043</t>
  </si>
  <si>
    <t>Dhanusadham</t>
  </si>
  <si>
    <t>524 2 04 17 5 049</t>
  </si>
  <si>
    <t>Digambarpur</t>
  </si>
  <si>
    <t>524 2 04 17 5 101</t>
  </si>
  <si>
    <t>DubarikotHathalekha</t>
  </si>
  <si>
    <t>524 2 04 17 5 011</t>
  </si>
  <si>
    <t>Duhabi</t>
  </si>
  <si>
    <t>524 2 04 17 5 045</t>
  </si>
  <si>
    <t>Ekarahi</t>
  </si>
  <si>
    <t>524 2 04 17 5 021</t>
  </si>
  <si>
    <t>Fulgama</t>
  </si>
  <si>
    <t>524 2 04 17 5 077</t>
  </si>
  <si>
    <t>Ghodghans</t>
  </si>
  <si>
    <t>524 2 04 17 5 078</t>
  </si>
  <si>
    <t>Godar</t>
  </si>
  <si>
    <t>524 2 04 17 5 025</t>
  </si>
  <si>
    <t>Gopalpur</t>
  </si>
  <si>
    <t>524 2 04 17 5 052</t>
  </si>
  <si>
    <t>GothKohelpur</t>
  </si>
  <si>
    <t>524 2 04 17 5 005</t>
  </si>
  <si>
    <t>HansapurKathpula</t>
  </si>
  <si>
    <t>524 2 04 17 5 058</t>
  </si>
  <si>
    <t>Hariharpur</t>
  </si>
  <si>
    <t>524 2 04 17 5 100</t>
  </si>
  <si>
    <t>Harine</t>
  </si>
  <si>
    <t>524 2 04 17 5 009</t>
  </si>
  <si>
    <t>Hathipurharbara</t>
  </si>
  <si>
    <t>524 2 04 17 5 024</t>
  </si>
  <si>
    <t>Inarwa</t>
  </si>
  <si>
    <t>524 2 04 17 5 014</t>
  </si>
  <si>
    <t>Itaharwa</t>
  </si>
  <si>
    <t>524 2 04 17 5 044</t>
  </si>
  <si>
    <t>Janakpur N.P.</t>
  </si>
  <si>
    <t>524 2 04 17 3 001</t>
  </si>
  <si>
    <t>Jhatiyahi</t>
  </si>
  <si>
    <t>524 2 04 17 5 046</t>
  </si>
  <si>
    <t>JhojhiKataiya</t>
  </si>
  <si>
    <t>524 2 04 17 5 041</t>
  </si>
  <si>
    <t>KachuriThera</t>
  </si>
  <si>
    <t>524 2 04 17 5 056</t>
  </si>
  <si>
    <t>KajaraRamaul</t>
  </si>
  <si>
    <t>524 2 04 17 5 068</t>
  </si>
  <si>
    <t>Kanakpatti</t>
  </si>
  <si>
    <t>524 2 04 17 5 066</t>
  </si>
  <si>
    <t>KhajuriChanha</t>
  </si>
  <si>
    <t>524 2 04 17 5 019</t>
  </si>
  <si>
    <t>Khariyani</t>
  </si>
  <si>
    <t>524 2 04 17 5 032</t>
  </si>
  <si>
    <t>Kurtha</t>
  </si>
  <si>
    <t>524 2 04 17 5 083</t>
  </si>
  <si>
    <t>Labatoli</t>
  </si>
  <si>
    <t>524 2 04 17 5 026</t>
  </si>
  <si>
    <t>Lagmagadhaguthi</t>
  </si>
  <si>
    <t>524 2 04 17 5 075</t>
  </si>
  <si>
    <t>Lakhouri</t>
  </si>
  <si>
    <t>524 2 04 17 5 042</t>
  </si>
  <si>
    <t>Lakkad</t>
  </si>
  <si>
    <t>524 2 04 17 5 012</t>
  </si>
  <si>
    <t>Laxminiwas</t>
  </si>
  <si>
    <t>524 2 04 17 5 093</t>
  </si>
  <si>
    <t>Laxmipurbagewa</t>
  </si>
  <si>
    <t>524 2 04 17 5 085</t>
  </si>
  <si>
    <t>Lohana</t>
  </si>
  <si>
    <t>524 2 04 17 5 067</t>
  </si>
  <si>
    <t>Mahuwa(Pra.Khe)</t>
  </si>
  <si>
    <t>524 2 04 17 5 018</t>
  </si>
  <si>
    <t>Mahuwa(Pra.Ko)</t>
  </si>
  <si>
    <t>524 2 04 17 5 065</t>
  </si>
  <si>
    <t>Makhanaha</t>
  </si>
  <si>
    <t>524 2 04 17 5 034</t>
  </si>
  <si>
    <t>Manshingpatti</t>
  </si>
  <si>
    <t>524 2 04 17 5 064</t>
  </si>
  <si>
    <t>Marchaijhitakaiya</t>
  </si>
  <si>
    <t>524 2 04 17 5 020</t>
  </si>
  <si>
    <t>Mithileswormauwahi</t>
  </si>
  <si>
    <t>524 2 04 17 5 054</t>
  </si>
  <si>
    <t>Mithileswornikas</t>
  </si>
  <si>
    <t>524 2 04 17 5 053</t>
  </si>
  <si>
    <t>Mukhiyapattimushargiya</t>
  </si>
  <si>
    <t>524 2 04 17 5 070</t>
  </si>
  <si>
    <t>Nagaraeen</t>
  </si>
  <si>
    <t>524 2 04 17 5 074</t>
  </si>
  <si>
    <t>Nakatajhijh</t>
  </si>
  <si>
    <t>524 2 04 17 5 095</t>
  </si>
  <si>
    <t>Nanupatti</t>
  </si>
  <si>
    <t>524 2 04 17 5 033</t>
  </si>
  <si>
    <t>NauwakhorPrashahi</t>
  </si>
  <si>
    <t>524 2 04 17 5 057</t>
  </si>
  <si>
    <t>Pachaharwa</t>
  </si>
  <si>
    <t>524 2 04 17 5 035</t>
  </si>
  <si>
    <t>Patanuka</t>
  </si>
  <si>
    <t>524 2 04 17 5 015</t>
  </si>
  <si>
    <t>Paterwa</t>
  </si>
  <si>
    <t>524 2 04 17 5 001</t>
  </si>
  <si>
    <t>Paudeswor</t>
  </si>
  <si>
    <t>524 2 04 17 5 063</t>
  </si>
  <si>
    <t>Puspalpur</t>
  </si>
  <si>
    <t>524 2 04 17 5 099</t>
  </si>
  <si>
    <t>Raghunathpur</t>
  </si>
  <si>
    <t>524 2 04 17 5 029</t>
  </si>
  <si>
    <t>RamaidaiyaBhawadi</t>
  </si>
  <si>
    <t>524 2 04 17 5 089</t>
  </si>
  <si>
    <t>Sabela</t>
  </si>
  <si>
    <t>524 2 04 17 5 030</t>
  </si>
  <si>
    <t>SakhuwaMahendranagar</t>
  </si>
  <si>
    <t>524 2 04 17 5 090</t>
  </si>
  <si>
    <t>Sapahi</t>
  </si>
  <si>
    <t>524 2 04 17 5 087</t>
  </si>
  <si>
    <t>Satosar</t>
  </si>
  <si>
    <t>524 2 04 17 5 031</t>
  </si>
  <si>
    <t>Shantipur</t>
  </si>
  <si>
    <t>524 2 04 17 5 091</t>
  </si>
  <si>
    <t>Siddha</t>
  </si>
  <si>
    <t>524 2 04 17 5 023</t>
  </si>
  <si>
    <t>SingyahiMaidan</t>
  </si>
  <si>
    <t>524 2 04 17 5 010</t>
  </si>
  <si>
    <t>Sinurjoda</t>
  </si>
  <si>
    <t>524 2 04 17 5 086</t>
  </si>
  <si>
    <t>Sonigama</t>
  </si>
  <si>
    <t>524 2 04 17 5 036</t>
  </si>
  <si>
    <t>SugaMadhukarahi</t>
  </si>
  <si>
    <t>524 2 04 17 5 061</t>
  </si>
  <si>
    <t>Suganikash</t>
  </si>
  <si>
    <t>524 2 04 17 5 062</t>
  </si>
  <si>
    <t>TarapattiSirsiya</t>
  </si>
  <si>
    <t>524 2 04 17 5 055</t>
  </si>
  <si>
    <t>ThadiJhijha</t>
  </si>
  <si>
    <t>524 2 04 17 5 022</t>
  </si>
  <si>
    <t>ThillaYaduwa</t>
  </si>
  <si>
    <t>524 2 04 17 5 002</t>
  </si>
  <si>
    <t>TulsiChauda</t>
  </si>
  <si>
    <t>524 2 04 17 5 098</t>
  </si>
  <si>
    <t>TulsiyahiNikas</t>
  </si>
  <si>
    <t>524 2 04 17 5 072</t>
  </si>
  <si>
    <t>TulsiyaniJabdi</t>
  </si>
  <si>
    <t>524 2 04 17 5 071</t>
  </si>
  <si>
    <t>Umaprempur</t>
  </si>
  <si>
    <t>524 2 04 17 5 048</t>
  </si>
  <si>
    <t>Yadukush</t>
  </si>
  <si>
    <t>524 2 04 17 5 006</t>
  </si>
  <si>
    <t>Yagyabhumi</t>
  </si>
  <si>
    <t>524 2 04 17 5 047</t>
  </si>
  <si>
    <t>Anakar</t>
  </si>
  <si>
    <t>524 2 04 18 5 043</t>
  </si>
  <si>
    <t>524 2 04 18 5 070</t>
  </si>
  <si>
    <t>Bagada</t>
  </si>
  <si>
    <t>524 2 04 18 5 014</t>
  </si>
  <si>
    <t>BairgiyaBanchauri</t>
  </si>
  <si>
    <t>524 2 04 18 5 039</t>
  </si>
  <si>
    <t>BairgiyaLaxminiya</t>
  </si>
  <si>
    <t>524 2 04 18 5 052</t>
  </si>
  <si>
    <t>Balawa</t>
  </si>
  <si>
    <t>524 2 04 18 5 042</t>
  </si>
  <si>
    <t>BanauliDonauli</t>
  </si>
  <si>
    <t>524 2 04 18 5 022</t>
  </si>
  <si>
    <t>Banouta</t>
  </si>
  <si>
    <t>524 2 04 18 5 041</t>
  </si>
  <si>
    <t>Bardibas</t>
  </si>
  <si>
    <t>524 2 04 18 5 007</t>
  </si>
  <si>
    <t>Basabitti</t>
  </si>
  <si>
    <t>524 2 04 18 5 050</t>
  </si>
  <si>
    <t>Bathanaha</t>
  </si>
  <si>
    <t>524 2 04 18 5 054</t>
  </si>
  <si>
    <t>Belgachhi</t>
  </si>
  <si>
    <t>524 2 04 18 5 067</t>
  </si>
  <si>
    <t>524 2 04 18 5 065</t>
  </si>
  <si>
    <t>Bhatauliya</t>
  </si>
  <si>
    <t>524 2 04 18 5 056</t>
  </si>
  <si>
    <t>Bijayalpura</t>
  </si>
  <si>
    <t>524 2 04 18 5 004</t>
  </si>
  <si>
    <t>Bramarpura</t>
  </si>
  <si>
    <t>524 2 04 18 5 023</t>
  </si>
  <si>
    <t>Damhimarayee</t>
  </si>
  <si>
    <t>524 2 04 18 5 036</t>
  </si>
  <si>
    <t>Dhamaura</t>
  </si>
  <si>
    <t>524 2 04 18 5 034</t>
  </si>
  <si>
    <t>Dharmapur</t>
  </si>
  <si>
    <t>524 2 04 18 5 013</t>
  </si>
  <si>
    <t>Dhirapur</t>
  </si>
  <si>
    <t>524 2 04 18 5 025</t>
  </si>
  <si>
    <t>Ekadarabela</t>
  </si>
  <si>
    <t>524 2 04 18 5 057</t>
  </si>
  <si>
    <t>Ekarahiya</t>
  </si>
  <si>
    <t>524 2 04 18 5 024</t>
  </si>
  <si>
    <t>Etaharwakatti</t>
  </si>
  <si>
    <t>524 2 04 18 5 061</t>
  </si>
  <si>
    <t>FulahattaParikauli</t>
  </si>
  <si>
    <t>524 2 04 18 5 020</t>
  </si>
  <si>
    <t>Fulakaha</t>
  </si>
  <si>
    <t>524 2 04 18 5 064</t>
  </si>
  <si>
    <t>GaidahaBhelpur</t>
  </si>
  <si>
    <t>524 2 04 18 5 047</t>
  </si>
  <si>
    <t>Gauribas</t>
  </si>
  <si>
    <t>524 2 04 18 5 002</t>
  </si>
  <si>
    <t>Gaushala</t>
  </si>
  <si>
    <t>524 2 04 18 5 068</t>
  </si>
  <si>
    <t>Gonarpura</t>
  </si>
  <si>
    <t>524 2 04 18 5 038</t>
  </si>
  <si>
    <t>Halkhori</t>
  </si>
  <si>
    <t>524 2 04 18 5 059</t>
  </si>
  <si>
    <t>HariharpurHarinamari</t>
  </si>
  <si>
    <t>524 2 04 18 5 012</t>
  </si>
  <si>
    <t>Hathilet</t>
  </si>
  <si>
    <t>524 2 04 18 5 003</t>
  </si>
  <si>
    <t>Hatisarwa</t>
  </si>
  <si>
    <t>524 2 04 18 5 010</t>
  </si>
  <si>
    <t>Jaleshwor N.P.</t>
  </si>
  <si>
    <t>524 2 04 18 3 001</t>
  </si>
  <si>
    <t>Khairbanni</t>
  </si>
  <si>
    <t>524 2 04 18 5 074</t>
  </si>
  <si>
    <t>KhayarMara</t>
  </si>
  <si>
    <t>524 2 04 18 5 063</t>
  </si>
  <si>
    <t>Khopi</t>
  </si>
  <si>
    <t>524 2 04 18 5 049</t>
  </si>
  <si>
    <t>Khuttapiparadhi</t>
  </si>
  <si>
    <t>524 2 04 18 5 016</t>
  </si>
  <si>
    <t>KisanNagar</t>
  </si>
  <si>
    <t>524 2 04 18 5 006</t>
  </si>
  <si>
    <t>KolhuwaBagaicha</t>
  </si>
  <si>
    <t>524 2 04 18 5 037</t>
  </si>
  <si>
    <t>Laximiniya</t>
  </si>
  <si>
    <t>524 2 04 18 5 066</t>
  </si>
  <si>
    <t>Loharpatti</t>
  </si>
  <si>
    <t>524 2 04 18 5 015</t>
  </si>
  <si>
    <t>Mahadaiyatapanpur</t>
  </si>
  <si>
    <t>524 2 04 18 5 011</t>
  </si>
  <si>
    <t>524 2 04 18 5 035</t>
  </si>
  <si>
    <t>Maisthan</t>
  </si>
  <si>
    <t>524 2 04 18 5 001</t>
  </si>
  <si>
    <t>MajhoraBishnupur</t>
  </si>
  <si>
    <t>524 2 04 18 5 026</t>
  </si>
  <si>
    <t>Manara</t>
  </si>
  <si>
    <t>524 2 04 18 5 060</t>
  </si>
  <si>
    <t>Matihani</t>
  </si>
  <si>
    <t>524 2 04 18 5 027</t>
  </si>
  <si>
    <t>MeghanathGorahanna</t>
  </si>
  <si>
    <t>524 2 04 18 5 033</t>
  </si>
  <si>
    <t>Nainhi</t>
  </si>
  <si>
    <t>524 2 04 18 5 044</t>
  </si>
  <si>
    <t>Nigaul</t>
  </si>
  <si>
    <t>524 2 04 18 5 071</t>
  </si>
  <si>
    <t>Paraul</t>
  </si>
  <si>
    <t>524 2 04 18 5 040</t>
  </si>
  <si>
    <t>ParsaDewadh</t>
  </si>
  <si>
    <t>524 2 04 18 5 045</t>
  </si>
  <si>
    <t>ParsaPateli</t>
  </si>
  <si>
    <t>524 2 04 18 5 017</t>
  </si>
  <si>
    <t>Pasupatinagar</t>
  </si>
  <si>
    <t>524 2 04 18 5 005</t>
  </si>
  <si>
    <t>Pigouna</t>
  </si>
  <si>
    <t>524 2 04 18 5 019</t>
  </si>
  <si>
    <t>Pipra</t>
  </si>
  <si>
    <t>524 2 04 18 5 028</t>
  </si>
  <si>
    <t>PokharibhindaSamgrampur</t>
  </si>
  <si>
    <t>524 2 04 18 5 048</t>
  </si>
  <si>
    <t>524 2 04 18 5 073</t>
  </si>
  <si>
    <t>Ramgopalpur</t>
  </si>
  <si>
    <t>524 2 04 18 5 031</t>
  </si>
  <si>
    <t>Ramnagar</t>
  </si>
  <si>
    <t>524 2 04 18 5 069</t>
  </si>
  <si>
    <t>Ratauli</t>
  </si>
  <si>
    <t>524 2 04 18 5 029</t>
  </si>
  <si>
    <t>Sahasaula</t>
  </si>
  <si>
    <t>524 2 04 18 5 051</t>
  </si>
  <si>
    <t>Sahorawa</t>
  </si>
  <si>
    <t>524 2 04 18 5 030</t>
  </si>
  <si>
    <t>Sandha</t>
  </si>
  <si>
    <t>524 2 04 18 5 058</t>
  </si>
  <si>
    <t>Sarpallo</t>
  </si>
  <si>
    <t>524 2 04 18 5 053</t>
  </si>
  <si>
    <t>Shamsi</t>
  </si>
  <si>
    <t>524 2 04 18 5 046</t>
  </si>
  <si>
    <t>Shreepur</t>
  </si>
  <si>
    <t>524 2 04 18 5 076</t>
  </si>
  <si>
    <t>Simardahi</t>
  </si>
  <si>
    <t>524 2 04 18 5 018</t>
  </si>
  <si>
    <t>Singyahi</t>
  </si>
  <si>
    <t>524 2 04 18 5 009</t>
  </si>
  <si>
    <t>Sisawakataiya</t>
  </si>
  <si>
    <t>524 2 04 18 5 055</t>
  </si>
  <si>
    <t>Sonama</t>
  </si>
  <si>
    <t>524 2 04 18 5 072</t>
  </si>
  <si>
    <t>Sonamai</t>
  </si>
  <si>
    <t>524 2 04 18 5 032</t>
  </si>
  <si>
    <t>Sonaul</t>
  </si>
  <si>
    <t>524 2 04 18 5 062</t>
  </si>
  <si>
    <t>SugaVawani</t>
  </si>
  <si>
    <t>524 2 04 18 5 021</t>
  </si>
  <si>
    <t>Sundarpur</t>
  </si>
  <si>
    <t>524 2 04 18 5 075</t>
  </si>
  <si>
    <t>Vagaha</t>
  </si>
  <si>
    <t>524 2 04 18 5 008</t>
  </si>
  <si>
    <t>Achalgadh</t>
  </si>
  <si>
    <t>524 2 04 19 5 079</t>
  </si>
  <si>
    <t>Arnaha</t>
  </si>
  <si>
    <t>524 2 04 19 5 078</t>
  </si>
  <si>
    <t>Atrouli</t>
  </si>
  <si>
    <t>524 2 04 19 5 033</t>
  </si>
  <si>
    <t>524 2 04 19 5 042</t>
  </si>
  <si>
    <t>Babarganj</t>
  </si>
  <si>
    <t>524 2 04 19 5 020</t>
  </si>
  <si>
    <t>Bagdaha</t>
  </si>
  <si>
    <t>524 2 04 19 5 053</t>
  </si>
  <si>
    <t>Bahadurpur</t>
  </si>
  <si>
    <t>524 2 04 19 5 065</t>
  </si>
  <si>
    <t>Balara</t>
  </si>
  <si>
    <t>524 2 04 19 5 081</t>
  </si>
  <si>
    <t>Barahathawa</t>
  </si>
  <si>
    <t>524 2 04 19 5 074</t>
  </si>
  <si>
    <t>BaraUdhoran</t>
  </si>
  <si>
    <t>524 2 04 19 5 052</t>
  </si>
  <si>
    <t>Basantapur</t>
  </si>
  <si>
    <t>524 2 04 19 5 001</t>
  </si>
  <si>
    <t>Batraul</t>
  </si>
  <si>
    <t>524 2 04 19 5 054</t>
  </si>
  <si>
    <t>Bela</t>
  </si>
  <si>
    <t>524 2 04 19 5 021</t>
  </si>
  <si>
    <t>Belhi</t>
  </si>
  <si>
    <t>524 2 04 19 5 068</t>
  </si>
  <si>
    <t>BelwaJabdi</t>
  </si>
  <si>
    <t>524 2 04 19 5 055</t>
  </si>
  <si>
    <t>Bhadsar</t>
  </si>
  <si>
    <t>524 2 04 19 5 034</t>
  </si>
  <si>
    <t>Bhagawatipur</t>
  </si>
  <si>
    <t>524 2 04 19 5 056</t>
  </si>
  <si>
    <t>Bhaktipur</t>
  </si>
  <si>
    <t>524 2 04 19 5 002</t>
  </si>
  <si>
    <t>Bhawanipur</t>
  </si>
  <si>
    <t>524 2 04 19 5 088</t>
  </si>
  <si>
    <t>Brahmapuri</t>
  </si>
  <si>
    <t>524 2 04 19 5 022</t>
  </si>
  <si>
    <t>ChandraNagar</t>
  </si>
  <si>
    <t>524 2 04 19 5 029</t>
  </si>
  <si>
    <t>Chhataul</t>
  </si>
  <si>
    <t>524 2 04 19 5 089</t>
  </si>
  <si>
    <t>Chhatona</t>
  </si>
  <si>
    <t>524 2 04 19 5 082</t>
  </si>
  <si>
    <t>DhanakaulPachhiyati</t>
  </si>
  <si>
    <t>524 2 04 19 5 090</t>
  </si>
  <si>
    <t>DhanakaulPurba</t>
  </si>
  <si>
    <t>524 2 04 19 5 003</t>
  </si>
  <si>
    <t>Dhangada</t>
  </si>
  <si>
    <t>524 2 04 19 5 069</t>
  </si>
  <si>
    <t>Dhungrekhola</t>
  </si>
  <si>
    <t>524 2 04 19 5 075</t>
  </si>
  <si>
    <t>Dhurkauli</t>
  </si>
  <si>
    <t>524 2 04 19 5 027</t>
  </si>
  <si>
    <t>Dumariya</t>
  </si>
  <si>
    <t>524 2 04 19 5 066</t>
  </si>
  <si>
    <t>Farahadawa</t>
  </si>
  <si>
    <t>524 2 04 19 5 045</t>
  </si>
  <si>
    <t>Fulparasi</t>
  </si>
  <si>
    <t>524 2 04 19 5 060</t>
  </si>
  <si>
    <t>Gadahiyabairi</t>
  </si>
  <si>
    <t>524 2 04 19 5 083</t>
  </si>
  <si>
    <t>Gamhariya</t>
  </si>
  <si>
    <t>524 2 04 19 5 036</t>
  </si>
  <si>
    <t>Godeta</t>
  </si>
  <si>
    <t>524 2 04 19 5 057</t>
  </si>
  <si>
    <t>Gourishankar</t>
  </si>
  <si>
    <t>524 2 04 19 5 004</t>
  </si>
  <si>
    <t>Hajariya</t>
  </si>
  <si>
    <t>524 2 04 19 5 091</t>
  </si>
  <si>
    <t>Harakthawa</t>
  </si>
  <si>
    <t>524 2 04 19 5 092</t>
  </si>
  <si>
    <t>Haripur</t>
  </si>
  <si>
    <t>524 2 04 19 5 030</t>
  </si>
  <si>
    <t>Haripurwa</t>
  </si>
  <si>
    <t>524 2 04 19 5 005</t>
  </si>
  <si>
    <t>Hariyon</t>
  </si>
  <si>
    <t>524 2 04 19 5 026</t>
  </si>
  <si>
    <t>Hathiyol</t>
  </si>
  <si>
    <t>524 2 04 19 5 084</t>
  </si>
  <si>
    <t>Hempur</t>
  </si>
  <si>
    <t>524 2 04 19 5 047</t>
  </si>
  <si>
    <t>Ishworpur</t>
  </si>
  <si>
    <t>524 2 04 19 5 012</t>
  </si>
  <si>
    <t>Jabdi</t>
  </si>
  <si>
    <t>524 2 04 19 5 015</t>
  </si>
  <si>
    <t>Jamuniya</t>
  </si>
  <si>
    <t>524 2 04 19 5 048</t>
  </si>
  <si>
    <t>JanakiNagar</t>
  </si>
  <si>
    <t>524 2 04 19 5 051</t>
  </si>
  <si>
    <t>Jingadawa</t>
  </si>
  <si>
    <t>524 2 04 19 5 006</t>
  </si>
  <si>
    <t>Kabilasi</t>
  </si>
  <si>
    <t>524 2 04 19 5 043</t>
  </si>
  <si>
    <t>Kalinjor</t>
  </si>
  <si>
    <t>524 2 04 19 5 017</t>
  </si>
  <si>
    <t>Karmaiya</t>
  </si>
  <si>
    <t>524 2 04 19 5 099</t>
  </si>
  <si>
    <t>Khirwa</t>
  </si>
  <si>
    <t>524 2 04 19 5 085</t>
  </si>
  <si>
    <t>Khoriya</t>
  </si>
  <si>
    <t>524 2 04 19 5 044</t>
  </si>
  <si>
    <t>Khutauna</t>
  </si>
  <si>
    <t>524 2 04 19 5 037</t>
  </si>
  <si>
    <t>Kisanpur</t>
  </si>
  <si>
    <t>524 2 04 19 5 023</t>
  </si>
  <si>
    <t>Kodena</t>
  </si>
  <si>
    <t>524 2 04 19 5 038</t>
  </si>
  <si>
    <t>Lalbandi</t>
  </si>
  <si>
    <t>524 2 04 19 5 011</t>
  </si>
  <si>
    <t>Laukath</t>
  </si>
  <si>
    <t>524 2 04 19 5 070</t>
  </si>
  <si>
    <t>LaxmipurKodraha</t>
  </si>
  <si>
    <t>524 2 04 19 5 058</t>
  </si>
  <si>
    <t>LaxmipurSu.</t>
  </si>
  <si>
    <t>524 2 04 19 5 024</t>
  </si>
  <si>
    <t>Madhubangoth</t>
  </si>
  <si>
    <t>524 2 04 19 5 059</t>
  </si>
  <si>
    <t>Madhubani</t>
  </si>
  <si>
    <t>524 2 04 19 5 067</t>
  </si>
  <si>
    <t>Mahinathpur</t>
  </si>
  <si>
    <t>524 2 04 19 5 094</t>
  </si>
  <si>
    <t>Malangawa N.P.</t>
  </si>
  <si>
    <t>524 2 04 19 3 001</t>
  </si>
  <si>
    <t>Manpur</t>
  </si>
  <si>
    <t>524 2 04 19 5 095</t>
  </si>
  <si>
    <t>Mirjapur</t>
  </si>
  <si>
    <t>524 2 04 19 5 086</t>
  </si>
  <si>
    <t>Mohanpur</t>
  </si>
  <si>
    <t>524 2 04 19 5 025</t>
  </si>
  <si>
    <t>Motipur</t>
  </si>
  <si>
    <t>524 2 04 19 5 039</t>
  </si>
  <si>
    <t>Murtiya</t>
  </si>
  <si>
    <t>524 2 04 19 5 076</t>
  </si>
  <si>
    <t>Musauli</t>
  </si>
  <si>
    <t>524 2 04 19 5 035</t>
  </si>
  <si>
    <t>NarayanKhola</t>
  </si>
  <si>
    <t>524 2 04 19 5 013</t>
  </si>
  <si>
    <t>Narayanpur</t>
  </si>
  <si>
    <t>524 2 04 19 5 007</t>
  </si>
  <si>
    <t>Netraganj</t>
  </si>
  <si>
    <t>524 2 04 19 5 031</t>
  </si>
  <si>
    <t>Noukailawa</t>
  </si>
  <si>
    <t>524 2 04 19 5 028</t>
  </si>
  <si>
    <t>524 2 04 19 5 008</t>
  </si>
  <si>
    <t>Parwanipur</t>
  </si>
  <si>
    <t>524 2 04 19 5 010</t>
  </si>
  <si>
    <t>Pattharkot</t>
  </si>
  <si>
    <t>524 2 04 19 5 016</t>
  </si>
  <si>
    <t>Pidari</t>
  </si>
  <si>
    <t>524 2 04 19 5 049</t>
  </si>
  <si>
    <t>Pidariya</t>
  </si>
  <si>
    <t>524 2 04 19 5 071</t>
  </si>
  <si>
    <t>Pipariya</t>
  </si>
  <si>
    <t>524 2 04 19 5 050</t>
  </si>
  <si>
    <t>Rajghat</t>
  </si>
  <si>
    <t>524 2 04 19 5 080</t>
  </si>
  <si>
    <t>Ramban</t>
  </si>
  <si>
    <t>524 2 04 19 5 063</t>
  </si>
  <si>
    <t>RamnagarBahaur</t>
  </si>
  <si>
    <t>524 2 04 19 5 096</t>
  </si>
  <si>
    <t>Raniganj</t>
  </si>
  <si>
    <t>524 2 04 19 5 014</t>
  </si>
  <si>
    <t>Rohuwa</t>
  </si>
  <si>
    <t>524 2 04 19 5 064</t>
  </si>
  <si>
    <t>Sakraul</t>
  </si>
  <si>
    <t>524 2 04 19 5 040</t>
  </si>
  <si>
    <t>Salempur</t>
  </si>
  <si>
    <t>524 2 04 19 5 046</t>
  </si>
  <si>
    <t>Sangrampur</t>
  </si>
  <si>
    <t>524 2 04 19 5 009</t>
  </si>
  <si>
    <t>Sankarpur</t>
  </si>
  <si>
    <t>524 2 04 19 5 077</t>
  </si>
  <si>
    <t>Sasapur</t>
  </si>
  <si>
    <t>524 2 04 19 5 032</t>
  </si>
  <si>
    <t>524 2 04 19 5 073</t>
  </si>
  <si>
    <t>Sikhauna</t>
  </si>
  <si>
    <t>524 2 04 19 5 093</t>
  </si>
  <si>
    <t>Simara</t>
  </si>
  <si>
    <t>524 2 04 19 5 041</t>
  </si>
  <si>
    <t>Sisotiya</t>
  </si>
  <si>
    <t>524 2 04 19 5 061</t>
  </si>
  <si>
    <t>Sisout</t>
  </si>
  <si>
    <t>524 2 04 19 5 097</t>
  </si>
  <si>
    <t>Sohadawa</t>
  </si>
  <si>
    <t>524 2 04 19 5 072</t>
  </si>
  <si>
    <t>Sudama</t>
  </si>
  <si>
    <t>524 2 04 19 5 087</t>
  </si>
  <si>
    <t>524 2 04 19 5 062</t>
  </si>
  <si>
    <t>SundarpurChuldawa</t>
  </si>
  <si>
    <t>524 2 04 19 5 098</t>
  </si>
  <si>
    <t>TribhuwanNagar</t>
  </si>
  <si>
    <t>524 2 04 19 5 019</t>
  </si>
  <si>
    <t>Amale</t>
  </si>
  <si>
    <t>524 2 04 20 5 045</t>
  </si>
  <si>
    <t>Arunthakur</t>
  </si>
  <si>
    <t>524 2 04 20 5 007</t>
  </si>
  <si>
    <t>Bahuntilpung</t>
  </si>
  <si>
    <t>524 2 04 20 5 012</t>
  </si>
  <si>
    <t>Balajor</t>
  </si>
  <si>
    <t>524 2 04 20 5 028</t>
  </si>
  <si>
    <t>Baseshwor</t>
  </si>
  <si>
    <t>524 2 04 20 5 023</t>
  </si>
  <si>
    <t>Bastipur</t>
  </si>
  <si>
    <t>524 2 04 20 5 046</t>
  </si>
  <si>
    <t>Belghari</t>
  </si>
  <si>
    <t>524 2 04 20 5 029</t>
  </si>
  <si>
    <t>Bhadrakali</t>
  </si>
  <si>
    <t>524 2 04 20 5 034</t>
  </si>
  <si>
    <t>Bhimeshwor</t>
  </si>
  <si>
    <t>524 2 04 20 5 036</t>
  </si>
  <si>
    <t>Bhimsthan</t>
  </si>
  <si>
    <t>524 2 04 20 5 030</t>
  </si>
  <si>
    <t>BhuwaneshoriGwaltar</t>
  </si>
  <si>
    <t>524 2 04 20 5 024</t>
  </si>
  <si>
    <t>BitijorBagaiya</t>
  </si>
  <si>
    <t>524 2 04 20 5 022</t>
  </si>
  <si>
    <t>Dadiguranshe</t>
  </si>
  <si>
    <t>524 2 04 20 5 037</t>
  </si>
  <si>
    <t>Dudbhanjyang</t>
  </si>
  <si>
    <t>524 2 04 20 5 025</t>
  </si>
  <si>
    <t>Dudhouli</t>
  </si>
  <si>
    <t>524 2 04 20 5 008</t>
  </si>
  <si>
    <t>HariharpurGadhi</t>
  </si>
  <si>
    <t>524 2 04 20 5 039</t>
  </si>
  <si>
    <t>Harsahi</t>
  </si>
  <si>
    <t>524 2 04 20 5 013</t>
  </si>
  <si>
    <t>Hatpate</t>
  </si>
  <si>
    <t>524 2 04 20 5 031</t>
  </si>
  <si>
    <t>Jalkanya</t>
  </si>
  <si>
    <t>524 2 04 20 5 035</t>
  </si>
  <si>
    <t>Jarayotar</t>
  </si>
  <si>
    <t>524 2 04 20 5 032</t>
  </si>
  <si>
    <t>JhangajholiRalmata</t>
  </si>
  <si>
    <t>524 2 04 20 5 044</t>
  </si>
  <si>
    <t>Jinakhu</t>
  </si>
  <si>
    <t>524 2 04 20 5 014</t>
  </si>
  <si>
    <t>KakurThakur</t>
  </si>
  <si>
    <t>524 2 04 20 5 009</t>
  </si>
  <si>
    <t>Kalpabrishykha</t>
  </si>
  <si>
    <t>524 2 04 20 5 041</t>
  </si>
  <si>
    <t>Kamalamai N.P.</t>
  </si>
  <si>
    <t>524 2 04 20 3 001</t>
  </si>
  <si>
    <t>Kapilakot</t>
  </si>
  <si>
    <t>524 2 04 20 5 040</t>
  </si>
  <si>
    <t>KhangSang</t>
  </si>
  <si>
    <t>524 2 04 20 5 001</t>
  </si>
  <si>
    <t>Kholagaun</t>
  </si>
  <si>
    <t>524 2 04 20 5 002</t>
  </si>
  <si>
    <t>KusesworDumja</t>
  </si>
  <si>
    <t>524 2 04 20 5 050</t>
  </si>
  <si>
    <t>Kyaneshwor</t>
  </si>
  <si>
    <t>524 2 04 20 5 021</t>
  </si>
  <si>
    <t>Ladabhir(Mahendra)</t>
  </si>
  <si>
    <t>524 2 04 20 5 010</t>
  </si>
  <si>
    <t>Lampantar</t>
  </si>
  <si>
    <t>524 2 04 20 5 015</t>
  </si>
  <si>
    <t>Mahadevdada</t>
  </si>
  <si>
    <t>524 2 04 20 5 003</t>
  </si>
  <si>
    <t>524 2 04 20 5 038</t>
  </si>
  <si>
    <t>Mahendrajhayadi</t>
  </si>
  <si>
    <t>524 2 04 20 5 042</t>
  </si>
  <si>
    <t>Majhuwa</t>
  </si>
  <si>
    <t>524 2 04 20 5 051</t>
  </si>
  <si>
    <t>Netrakali</t>
  </si>
  <si>
    <t>524 2 04 20 5 047</t>
  </si>
  <si>
    <t>Nipane</t>
  </si>
  <si>
    <t>524 2 04 20 5 033</t>
  </si>
  <si>
    <t>Pipalmadi</t>
  </si>
  <si>
    <t>524 2 04 20 5 043</t>
  </si>
  <si>
    <t>PuranoJhangajholi</t>
  </si>
  <si>
    <t>524 2 04 20 5 052</t>
  </si>
  <si>
    <t>Ranibas</t>
  </si>
  <si>
    <t>524 2 04 20 5 019</t>
  </si>
  <si>
    <t>Ranichuri</t>
  </si>
  <si>
    <t>524 2 04 20 5 020</t>
  </si>
  <si>
    <t>Ratanchura</t>
  </si>
  <si>
    <t>524 2 04 20 5 026</t>
  </si>
  <si>
    <t>Ratnawati</t>
  </si>
  <si>
    <t>524 2 04 20 5 004</t>
  </si>
  <si>
    <t>Santeswori(Rampur)</t>
  </si>
  <si>
    <t>524 2 04 20 5 048</t>
  </si>
  <si>
    <t>Sirthouli</t>
  </si>
  <si>
    <t>524 2 04 20 5 016</t>
  </si>
  <si>
    <t>Sitalpati</t>
  </si>
  <si>
    <t>524 2 04 20 5 053</t>
  </si>
  <si>
    <t>Solpathana</t>
  </si>
  <si>
    <t>524 2 04 20 5 005</t>
  </si>
  <si>
    <t>SunamPokhari</t>
  </si>
  <si>
    <t>524 2 04 20 5 006</t>
  </si>
  <si>
    <t>Tamajor</t>
  </si>
  <si>
    <t>524 2 04 20 5 049</t>
  </si>
  <si>
    <t>Tandi</t>
  </si>
  <si>
    <t>524 2 04 20 5 011</t>
  </si>
  <si>
    <t>Tinkanya</t>
  </si>
  <si>
    <t>524 2 04 20 5 027</t>
  </si>
  <si>
    <t>Tosramkhola</t>
  </si>
  <si>
    <t>524 2 04 20 5 018</t>
  </si>
  <si>
    <t>TribhuvanAmbote</t>
  </si>
  <si>
    <t>524 2 04 20 5 017</t>
  </si>
  <si>
    <t>BamtiBhandar</t>
  </si>
  <si>
    <t>524 2 04 21 5 018</t>
  </si>
  <si>
    <t>Betali</t>
  </si>
  <si>
    <t>524 2 04 21 5 024</t>
  </si>
  <si>
    <t>Bethan</t>
  </si>
  <si>
    <t>524 2 04 21 5 032</t>
  </si>
  <si>
    <t>Bhadaure</t>
  </si>
  <si>
    <t>524 2 04 21 5 044</t>
  </si>
  <si>
    <t>Bhatauli</t>
  </si>
  <si>
    <t>524 2 04 21 5 045</t>
  </si>
  <si>
    <t>Bhirpani</t>
  </si>
  <si>
    <t>524 2 04 21 5 043</t>
  </si>
  <si>
    <t>Bhujee</t>
  </si>
  <si>
    <t>524 2 04 21 5 011</t>
  </si>
  <si>
    <t>Bijulikot</t>
  </si>
  <si>
    <t>524 2 04 21 5 012</t>
  </si>
  <si>
    <t>Chanakhu</t>
  </si>
  <si>
    <t>524 2 04 21 5 046</t>
  </si>
  <si>
    <t>Chisapani</t>
  </si>
  <si>
    <t>524 2 04 21 5 047</t>
  </si>
  <si>
    <t>Chuchure</t>
  </si>
  <si>
    <t>524 2 04 21 5 019</t>
  </si>
  <si>
    <t>Dadhuwa</t>
  </si>
  <si>
    <t>524 2 04 21 5 050</t>
  </si>
  <si>
    <t>524 2 04 21 5 006</t>
  </si>
  <si>
    <t>Dimipokhari</t>
  </si>
  <si>
    <t>524 2 04 21 5 033</t>
  </si>
  <si>
    <t>Doramba</t>
  </si>
  <si>
    <t>524 2 04 21 5 051</t>
  </si>
  <si>
    <t>Duragau</t>
  </si>
  <si>
    <t>524 2 04 21 5 013</t>
  </si>
  <si>
    <t>Farpu</t>
  </si>
  <si>
    <t>524 2 04 21 5 028</t>
  </si>
  <si>
    <t>Gelu</t>
  </si>
  <si>
    <t>524 2 04 21 5 052</t>
  </si>
  <si>
    <t>Goswara</t>
  </si>
  <si>
    <t>524 2 04 21 5 053</t>
  </si>
  <si>
    <t>Gothgau</t>
  </si>
  <si>
    <t>524 2 04 21 5 014</t>
  </si>
  <si>
    <t>Gumdel</t>
  </si>
  <si>
    <t>524 2 04 21 5 020</t>
  </si>
  <si>
    <t>GunsiBhadaure</t>
  </si>
  <si>
    <t>524 2 04 21 5 034</t>
  </si>
  <si>
    <t>Guptesor</t>
  </si>
  <si>
    <t>524 2 04 21 5 015</t>
  </si>
  <si>
    <t>Hiledevi</t>
  </si>
  <si>
    <t>524 2 04 21 5 035</t>
  </si>
  <si>
    <t>Himganga</t>
  </si>
  <si>
    <t>524 2 04 21 5 007</t>
  </si>
  <si>
    <t>Kathjor</t>
  </si>
  <si>
    <t>524 2 04 21 5 002</t>
  </si>
  <si>
    <t>Khadadevi</t>
  </si>
  <si>
    <t>524 2 04 21 5 038</t>
  </si>
  <si>
    <t>Khaniyapani</t>
  </si>
  <si>
    <t>524 2 04 21 5 036</t>
  </si>
  <si>
    <t>Khimti</t>
  </si>
  <si>
    <t>524 2 04 21 5 025</t>
  </si>
  <si>
    <t>Kubukasthali</t>
  </si>
  <si>
    <t>524 2 04 21 5 021</t>
  </si>
  <si>
    <t>Lakhanpur</t>
  </si>
  <si>
    <t>524 2 04 21 5 037</t>
  </si>
  <si>
    <t>Majuwa</t>
  </si>
  <si>
    <t>524 2 04 21 5 040</t>
  </si>
  <si>
    <t>Makadum</t>
  </si>
  <si>
    <t>524 2 04 21 5 039</t>
  </si>
  <si>
    <t>Maluwajor</t>
  </si>
  <si>
    <t>524 2 04 21 5 031</t>
  </si>
  <si>
    <t>Manthali</t>
  </si>
  <si>
    <t>524 2 04 21 5 030</t>
  </si>
  <si>
    <t>NagaDaha</t>
  </si>
  <si>
    <t>524 2 04 21 5 026</t>
  </si>
  <si>
    <t>Namadi</t>
  </si>
  <si>
    <t>524 2 04 21 5 027</t>
  </si>
  <si>
    <t>Okhreni</t>
  </si>
  <si>
    <t>524 2 04 21 5 005</t>
  </si>
  <si>
    <t>Pakarbas</t>
  </si>
  <si>
    <t>524 2 04 21 5 041</t>
  </si>
  <si>
    <t>Phulasi</t>
  </si>
  <si>
    <t>524 2 04 21 5 054</t>
  </si>
  <si>
    <t>Pinkhuri</t>
  </si>
  <si>
    <t>524 2 04 21 5 048</t>
  </si>
  <si>
    <t>Pritee</t>
  </si>
  <si>
    <t>524 2 04 21 5 016</t>
  </si>
  <si>
    <t>Puranagau</t>
  </si>
  <si>
    <t>524 2 04 21 5 049</t>
  </si>
  <si>
    <t>Rakathum</t>
  </si>
  <si>
    <t>524 2 04 21 5 042</t>
  </si>
  <si>
    <t>524 2 04 21 5 001</t>
  </si>
  <si>
    <t>Rampur</t>
  </si>
  <si>
    <t>524 2 04 21 5 008</t>
  </si>
  <si>
    <t>Rasanalu</t>
  </si>
  <si>
    <t>524 2 04 21 5 022</t>
  </si>
  <si>
    <t>Saipu</t>
  </si>
  <si>
    <t>524 2 04 21 5 017</t>
  </si>
  <si>
    <t>Salupati</t>
  </si>
  <si>
    <t>524 2 04 21 5 003</t>
  </si>
  <si>
    <t>Sanghutar</t>
  </si>
  <si>
    <t>524 2 04 21 5 009</t>
  </si>
  <si>
    <t>Sukajor</t>
  </si>
  <si>
    <t>524 2 04 21 5 010</t>
  </si>
  <si>
    <t>Sunarpani</t>
  </si>
  <si>
    <t>524 2 04 21 5 004</t>
  </si>
  <si>
    <t>Those</t>
  </si>
  <si>
    <t>524 2 04 21 5 023</t>
  </si>
  <si>
    <t>Tilpung</t>
  </si>
  <si>
    <t>524 2 04 21 5 029</t>
  </si>
  <si>
    <t>Tokarpur</t>
  </si>
  <si>
    <t>524 2 04 21 5 055</t>
  </si>
  <si>
    <t>Alampu</t>
  </si>
  <si>
    <t>524 2 04 22 5 029</t>
  </si>
  <si>
    <t>Babare</t>
  </si>
  <si>
    <t>524 2 04 22 5 034</t>
  </si>
  <si>
    <t>Bhedapu</t>
  </si>
  <si>
    <t>524 2 04 22 5 024</t>
  </si>
  <si>
    <t>Bhimeswor N.P.</t>
  </si>
  <si>
    <t>524 2 04 22 3 001</t>
  </si>
  <si>
    <t>Bhirkot</t>
  </si>
  <si>
    <t>524 2 04 22 5 001</t>
  </si>
  <si>
    <t>Bhusaphedi</t>
  </si>
  <si>
    <t>524 2 04 22 5 047</t>
  </si>
  <si>
    <t>Bigu</t>
  </si>
  <si>
    <t>524 2 04 22 5 039</t>
  </si>
  <si>
    <t>Bocha</t>
  </si>
  <si>
    <t>524 2 04 22 5 028</t>
  </si>
  <si>
    <t>Bulung</t>
  </si>
  <si>
    <t>524 2 04 22 5 051</t>
  </si>
  <si>
    <t>Chankhu</t>
  </si>
  <si>
    <t>524 2 04 22 5 008</t>
  </si>
  <si>
    <t>Chhetrapa</t>
  </si>
  <si>
    <t>524 2 04 22 5 031</t>
  </si>
  <si>
    <t>Chilankha</t>
  </si>
  <si>
    <t>524 2 04 22 5 040</t>
  </si>
  <si>
    <t>Chyama</t>
  </si>
  <si>
    <t>524 2 04 22 5 014</t>
  </si>
  <si>
    <t>Dandakharka</t>
  </si>
  <si>
    <t>524 2 04 22 5 025</t>
  </si>
  <si>
    <t>Dudhpokhari</t>
  </si>
  <si>
    <t>524 2 04 22 5 044</t>
  </si>
  <si>
    <t>Fasku</t>
  </si>
  <si>
    <t>524 2 04 22 5 048</t>
  </si>
  <si>
    <t>Gairimudi</t>
  </si>
  <si>
    <t>524 2 04 22 5 002</t>
  </si>
  <si>
    <t>GauriSankar</t>
  </si>
  <si>
    <t>524 2 04 22 5 021</t>
  </si>
  <si>
    <t>GhangSukathokar</t>
  </si>
  <si>
    <t>524 2 04 22 5 026</t>
  </si>
  <si>
    <t>Hawa</t>
  </si>
  <si>
    <t>524 2 04 22 5 015</t>
  </si>
  <si>
    <t>Japhe</t>
  </si>
  <si>
    <t>524 2 04 22 5 016</t>
  </si>
  <si>
    <t>Jhule</t>
  </si>
  <si>
    <t>524 2 04 22 5 017</t>
  </si>
  <si>
    <t>Jhyaku</t>
  </si>
  <si>
    <t>524 2 04 22 5 009</t>
  </si>
  <si>
    <t>Jiri</t>
  </si>
  <si>
    <t>524 2 04 22 5 003</t>
  </si>
  <si>
    <t>Jugu</t>
  </si>
  <si>
    <t>524 2 04 22 5 010</t>
  </si>
  <si>
    <t>Kabhre</t>
  </si>
  <si>
    <t>524 2 04 22 5 011</t>
  </si>
  <si>
    <t>Kalingchok</t>
  </si>
  <si>
    <t>524 2 04 22 5 041</t>
  </si>
  <si>
    <t>Katakuti</t>
  </si>
  <si>
    <t>524 2 04 22 5 045</t>
  </si>
  <si>
    <t>Khare</t>
  </si>
  <si>
    <t>524 2 04 22 5 022</t>
  </si>
  <si>
    <t>Khopachagu</t>
  </si>
  <si>
    <t>524 2 04 22 5 042</t>
  </si>
  <si>
    <t>Laduk</t>
  </si>
  <si>
    <t>524 2 04 22 5 043</t>
  </si>
  <si>
    <t>LakuriDada</t>
  </si>
  <si>
    <t>524 2 04 22 5 030</t>
  </si>
  <si>
    <t>Lamabagar</t>
  </si>
  <si>
    <t>524 2 04 22 5 027</t>
  </si>
  <si>
    <t>Lamidada</t>
  </si>
  <si>
    <t>524 2 04 22 5 035</t>
  </si>
  <si>
    <t>Lapilang</t>
  </si>
  <si>
    <t>524 2 04 22 5 036</t>
  </si>
  <si>
    <t>MagaPauwa</t>
  </si>
  <si>
    <t>524 2 04 22 5 046</t>
  </si>
  <si>
    <t>Mali</t>
  </si>
  <si>
    <t>524 2 04 22 5 032</t>
  </si>
  <si>
    <t>Malu</t>
  </si>
  <si>
    <t>524 2 04 22 5 013</t>
  </si>
  <si>
    <t>Marbu</t>
  </si>
  <si>
    <t>524 2 04 22 5 023</t>
  </si>
  <si>
    <t>Melung</t>
  </si>
  <si>
    <t>524 2 04 22 5 019</t>
  </si>
  <si>
    <t>Mirge</t>
  </si>
  <si>
    <t>524 2 04 22 5 004</t>
  </si>
  <si>
    <t>Namdu</t>
  </si>
  <si>
    <t>524 2 04 22 5 005</t>
  </si>
  <si>
    <t>Orang</t>
  </si>
  <si>
    <t>524 2 04 22 5 049</t>
  </si>
  <si>
    <t>Pawati</t>
  </si>
  <si>
    <t>524 2 04 22 5 020</t>
  </si>
  <si>
    <t>Sahare</t>
  </si>
  <si>
    <t>524 2 04 22 5 018</t>
  </si>
  <si>
    <t>Sailungeswor</t>
  </si>
  <si>
    <t>524 2 04 22 5 050</t>
  </si>
  <si>
    <t>Sunakhani</t>
  </si>
  <si>
    <t>524 2 04 22 5 038</t>
  </si>
  <si>
    <t>Sundrawati</t>
  </si>
  <si>
    <t>524 2 04 22 5 037</t>
  </si>
  <si>
    <t>Suri</t>
  </si>
  <si>
    <t>524 2 04 22 5 012</t>
  </si>
  <si>
    <t>SusmaChhemawati</t>
  </si>
  <si>
    <t>524 2 04 22 5 033</t>
  </si>
  <si>
    <t>Syama</t>
  </si>
  <si>
    <t>524 2 04 22 5 006</t>
  </si>
  <si>
    <t>Thulopatal</t>
  </si>
  <si>
    <t>524 2 04 22 5 007</t>
  </si>
  <si>
    <t>Makwanpur</t>
  </si>
  <si>
    <t>Agara</t>
  </si>
  <si>
    <t>524 2 06 31 5 032</t>
  </si>
  <si>
    <t>Ambhanjyang</t>
  </si>
  <si>
    <t>524 2 06 31 5 004</t>
  </si>
  <si>
    <t>Bajrabarahi</t>
  </si>
  <si>
    <t>524 2 06 31 5 035</t>
  </si>
  <si>
    <t>Basamadi</t>
  </si>
  <si>
    <t>524 2 06 31 5 016</t>
  </si>
  <si>
    <t>Betini</t>
  </si>
  <si>
    <t>524 2 06 31 5 013</t>
  </si>
  <si>
    <t>Bhaise</t>
  </si>
  <si>
    <t>524 2 06 31 5 027</t>
  </si>
  <si>
    <t>BhartaPundyadevi</t>
  </si>
  <si>
    <t>524 2 06 31 5 024</t>
  </si>
  <si>
    <t>Bhimfedi</t>
  </si>
  <si>
    <t>524 2 06 31 5 038</t>
  </si>
  <si>
    <t>Budhichaur</t>
  </si>
  <si>
    <t>524 2 06 31 5 015</t>
  </si>
  <si>
    <t>Chitlang</t>
  </si>
  <si>
    <t>524 2 06 31 5 036</t>
  </si>
  <si>
    <t>Churiyamai</t>
  </si>
  <si>
    <t>524 2 06 31 5 005</t>
  </si>
  <si>
    <t>Daman</t>
  </si>
  <si>
    <t>524 2 06 31 5 030</t>
  </si>
  <si>
    <t>524 2 06 31 5 028</t>
  </si>
  <si>
    <t>Dhimal</t>
  </si>
  <si>
    <t>524 2 06 31 5 010</t>
  </si>
  <si>
    <t>Fakhel</t>
  </si>
  <si>
    <t>524 2 06 31 5 040</t>
  </si>
  <si>
    <t>Faparbari</t>
  </si>
  <si>
    <t>524 2 06 31 5 012</t>
  </si>
  <si>
    <t>Gogane</t>
  </si>
  <si>
    <t>524 2 06 31 5 031</t>
  </si>
  <si>
    <t>Handikhola</t>
  </si>
  <si>
    <t>524 2 06 31 5 017</t>
  </si>
  <si>
    <t>Hatiya</t>
  </si>
  <si>
    <t>524 2 06 31 5 006</t>
  </si>
  <si>
    <t>Hetauda N.P.</t>
  </si>
  <si>
    <t>524 2 06 31 3 001</t>
  </si>
  <si>
    <t>Hurnamadi</t>
  </si>
  <si>
    <t>524 2 06 31 5 009</t>
  </si>
  <si>
    <t>IpaPanchakanya</t>
  </si>
  <si>
    <t>524 2 06 31 5 043</t>
  </si>
  <si>
    <t>Kalikatar</t>
  </si>
  <si>
    <t>524 2 06 31 5 025</t>
  </si>
  <si>
    <t>Kankada</t>
  </si>
  <si>
    <t>524 2 06 31 5 020</t>
  </si>
  <si>
    <t>Khairang</t>
  </si>
  <si>
    <t>524 2 06 31 5 023</t>
  </si>
  <si>
    <t>Kogate</t>
  </si>
  <si>
    <t>524 2 06 31 5 042</t>
  </si>
  <si>
    <t>Kulekhani</t>
  </si>
  <si>
    <t>524 2 06 31 5 037</t>
  </si>
  <si>
    <t>Makwanpurgadhi</t>
  </si>
  <si>
    <t>524 2 06 31 5 007</t>
  </si>
  <si>
    <t>Manahari</t>
  </si>
  <si>
    <t>524 2 06 31 5 021</t>
  </si>
  <si>
    <t>524 2 06 31 5 002</t>
  </si>
  <si>
    <t>Markhu</t>
  </si>
  <si>
    <t>524 2 06 31 5 034</t>
  </si>
  <si>
    <t>Namtar</t>
  </si>
  <si>
    <t>524 2 06 31 5 026</t>
  </si>
  <si>
    <t>Nibuwatar</t>
  </si>
  <si>
    <t>524 2 06 31 5 039</t>
  </si>
  <si>
    <t>PadamPokhari</t>
  </si>
  <si>
    <t>524 2 06 31 5 022</t>
  </si>
  <si>
    <t>Palung</t>
  </si>
  <si>
    <t>524 2 06 31 5 029</t>
  </si>
  <si>
    <t>Raigaun</t>
  </si>
  <si>
    <t>524 2 06 31 5 011</t>
  </si>
  <si>
    <t>Raksirang</t>
  </si>
  <si>
    <t>524 2 06 31 5 019</t>
  </si>
  <si>
    <t>SarikhetPalase</t>
  </si>
  <si>
    <t>524 2 06 31 5 018</t>
  </si>
  <si>
    <t>Shikharpur</t>
  </si>
  <si>
    <t>524 2 06 31 5 014</t>
  </si>
  <si>
    <t>ShreepurChhatiwan</t>
  </si>
  <si>
    <t>524 2 06 31 5 008</t>
  </si>
  <si>
    <t>SisneriMahadevsthan</t>
  </si>
  <si>
    <t>524 2 06 31 5 041</t>
  </si>
  <si>
    <t>Sukaura</t>
  </si>
  <si>
    <t>524 2 06 31 5 003</t>
  </si>
  <si>
    <t>Thingan</t>
  </si>
  <si>
    <t>524 2 06 31 5 001</t>
  </si>
  <si>
    <t>TistungDeurali</t>
  </si>
  <si>
    <t>524 2 06 31 5 033</t>
  </si>
  <si>
    <t>Ajagabi</t>
  </si>
  <si>
    <t>524 2 06 32 5 046</t>
  </si>
  <si>
    <t>Akolawa</t>
  </si>
  <si>
    <t>524 2 06 32 5 035</t>
  </si>
  <si>
    <t>Auraiya</t>
  </si>
  <si>
    <t>524 2 06 32 5 027</t>
  </si>
  <si>
    <t>Badharwa</t>
  </si>
  <si>
    <t>524 2 06 32 5 007</t>
  </si>
  <si>
    <t>Bagahi</t>
  </si>
  <si>
    <t>524 2 06 32 5 071</t>
  </si>
  <si>
    <t>BahuwaMadanpur</t>
  </si>
  <si>
    <t>524 2 06 32 5 082</t>
  </si>
  <si>
    <t>Bairiya</t>
  </si>
  <si>
    <t>524 2 06 32 5 032</t>
  </si>
  <si>
    <t>Banjaraha</t>
  </si>
  <si>
    <t>524 2 06 32 5 026</t>
  </si>
  <si>
    <t>Bariyarpur</t>
  </si>
  <si>
    <t>524 2 06 32 5 077</t>
  </si>
  <si>
    <t>Basantapatti</t>
  </si>
  <si>
    <t>524 2 06 32 5 039</t>
  </si>
  <si>
    <t>Basatpur</t>
  </si>
  <si>
    <t>524 2 06 32 5 006</t>
  </si>
  <si>
    <t>BasbitiJingadiya</t>
  </si>
  <si>
    <t>524 2 06 32 5 085</t>
  </si>
  <si>
    <t>Bhalohiya(Pipra)</t>
  </si>
  <si>
    <t>524 2 06 32 5 015</t>
  </si>
  <si>
    <t>Bhediyahi</t>
  </si>
  <si>
    <t>524 2 06 32 5 012</t>
  </si>
  <si>
    <t>Birtiprastoka</t>
  </si>
  <si>
    <t>524 2 06 32 5 065</t>
  </si>
  <si>
    <t>Bishrampur</t>
  </si>
  <si>
    <t>524 2 06 32 5 090</t>
  </si>
  <si>
    <t>BisunpurwaManpur</t>
  </si>
  <si>
    <t>524 2 06 32 5 022</t>
  </si>
  <si>
    <t>524 2 06 32 5 002</t>
  </si>
  <si>
    <t>Chandranigahapur</t>
  </si>
  <si>
    <t>524 2 06 32 5 094</t>
  </si>
  <si>
    <t>Debahi</t>
  </si>
  <si>
    <t>524 2 06 32 5 048</t>
  </si>
  <si>
    <t>Dharampur</t>
  </si>
  <si>
    <t>524 2 06 32 5 076</t>
  </si>
  <si>
    <t>Dharhari</t>
  </si>
  <si>
    <t>524 2 06 32 5 069</t>
  </si>
  <si>
    <t>Dipahi</t>
  </si>
  <si>
    <t>524 2 06 32 5 020</t>
  </si>
  <si>
    <t>Dumariya(Matiauna)</t>
  </si>
  <si>
    <t>524 2 06 32 5 092</t>
  </si>
  <si>
    <t>Dumriya(Paroha)</t>
  </si>
  <si>
    <t>524 2 06 32 5 031</t>
  </si>
  <si>
    <t>FatuhaMaheshpur</t>
  </si>
  <si>
    <t>524 2 06 32 5 034</t>
  </si>
  <si>
    <t>FatuwaHarsaha</t>
  </si>
  <si>
    <t>524 2 06 32 5 057</t>
  </si>
  <si>
    <t>Gadhi(Bhanawanpur)</t>
  </si>
  <si>
    <t>524 2 06 32 5 025</t>
  </si>
  <si>
    <t>GamhariyaBirta</t>
  </si>
  <si>
    <t>524 2 06 32 5 086</t>
  </si>
  <si>
    <t>GamhariyaParsa</t>
  </si>
  <si>
    <t>524 2 06 32 5 081</t>
  </si>
  <si>
    <t>Gangapipara</t>
  </si>
  <si>
    <t>524 2 06 32 5 014</t>
  </si>
  <si>
    <t>GarudaBairiya</t>
  </si>
  <si>
    <t>524 2 06 32 5 079</t>
  </si>
  <si>
    <t>Gaur N.P.</t>
  </si>
  <si>
    <t>524 2 06 32 3 001</t>
  </si>
  <si>
    <t>Gedahiguthi</t>
  </si>
  <si>
    <t>524 2 06 32 5 078</t>
  </si>
  <si>
    <t>524 2 06 32 5 089</t>
  </si>
  <si>
    <t>Hajminiya</t>
  </si>
  <si>
    <t>524 2 06 32 5 005</t>
  </si>
  <si>
    <t>Hathiyahi</t>
  </si>
  <si>
    <t>524 2 06 32 5 063</t>
  </si>
  <si>
    <t>IharbariJyutahi</t>
  </si>
  <si>
    <t>524 2 06 32 5 050</t>
  </si>
  <si>
    <t>Inaruwa</t>
  </si>
  <si>
    <t>524 2 06 32 5 047</t>
  </si>
  <si>
    <t>Jatahara</t>
  </si>
  <si>
    <t>524 2 06 32 5 030</t>
  </si>
  <si>
    <t>Jayanagar</t>
  </si>
  <si>
    <t>524 2 06 32 5 021</t>
  </si>
  <si>
    <t>Jethrahiya</t>
  </si>
  <si>
    <t>524 2 06 32 5 016</t>
  </si>
  <si>
    <t>Jhunkhunwa</t>
  </si>
  <si>
    <t>524 2 06 32 5 008</t>
  </si>
  <si>
    <t>JingadawaBelbichwa</t>
  </si>
  <si>
    <t>524 2 06 32 5 041</t>
  </si>
  <si>
    <t>Jowaha(Jokaha)</t>
  </si>
  <si>
    <t>524 2 06 32 5 029</t>
  </si>
  <si>
    <t>Judibela</t>
  </si>
  <si>
    <t>524 2 06 32 5 095</t>
  </si>
  <si>
    <t>Kakanpur</t>
  </si>
  <si>
    <t>524 2 06 32 5 059</t>
  </si>
  <si>
    <t>KarkachKarmaiya</t>
  </si>
  <si>
    <t>524 2 06 32 5 067</t>
  </si>
  <si>
    <t>Karuniya</t>
  </si>
  <si>
    <t>524 2 06 32 5 049</t>
  </si>
  <si>
    <t>Katahariya</t>
  </si>
  <si>
    <t>524 2 06 32 5 066</t>
  </si>
  <si>
    <t>Khesarhiya</t>
  </si>
  <si>
    <t>524 2 06 32 5 019</t>
  </si>
  <si>
    <t>Laxminiya</t>
  </si>
  <si>
    <t>524 2 06 32 5 058</t>
  </si>
  <si>
    <t>Laxmipur(Do)</t>
  </si>
  <si>
    <t>524 2 06 32 5 062</t>
  </si>
  <si>
    <t>LaxmipurBelbichawa</t>
  </si>
  <si>
    <t>524 2 06 32 5 001</t>
  </si>
  <si>
    <t>Lokaha</t>
  </si>
  <si>
    <t>524 2 06 32 5 040</t>
  </si>
  <si>
    <t>Madhopur</t>
  </si>
  <si>
    <t>524 2 06 32 5 023</t>
  </si>
  <si>
    <t>Mahamadpur</t>
  </si>
  <si>
    <t>524 2 06 32 5 075</t>
  </si>
  <si>
    <t>Malahi</t>
  </si>
  <si>
    <t>524 2 06 32 5 080</t>
  </si>
  <si>
    <t>Maryadpur</t>
  </si>
  <si>
    <t>524 2 06 32 5 053</t>
  </si>
  <si>
    <t>Masedawa</t>
  </si>
  <si>
    <t>524 2 06 32 5 064</t>
  </si>
  <si>
    <t>Mathiya</t>
  </si>
  <si>
    <t>524 2 06 32 5 028</t>
  </si>
  <si>
    <t>Matsari</t>
  </si>
  <si>
    <t>524 2 06 32 5 013</t>
  </si>
  <si>
    <t>Mithuawa</t>
  </si>
  <si>
    <t>524 2 06 32 5 017</t>
  </si>
  <si>
    <t>Mudwalawa</t>
  </si>
  <si>
    <t>524 2 06 32 5 004</t>
  </si>
  <si>
    <t>NarkatiyaGuthi</t>
  </si>
  <si>
    <t>524 2 06 32 5 038</t>
  </si>
  <si>
    <t>Pacharukhi</t>
  </si>
  <si>
    <t>524 2 06 32 5 010</t>
  </si>
  <si>
    <t>Pataura</t>
  </si>
  <si>
    <t>524 2 06 32 5 052</t>
  </si>
  <si>
    <t>PatharaBudharampur</t>
  </si>
  <si>
    <t>524 2 06 32 5 045</t>
  </si>
  <si>
    <t>Paurai</t>
  </si>
  <si>
    <t>524 2 06 32 5 096</t>
  </si>
  <si>
    <t>PiparaPokhariya</t>
  </si>
  <si>
    <t>524 2 06 32 5 072</t>
  </si>
  <si>
    <t>Pipariya(Dostiya)</t>
  </si>
  <si>
    <t>524 2 06 32 5 074</t>
  </si>
  <si>
    <t>Pipariya(Paroha)</t>
  </si>
  <si>
    <t>524 2 06 32 5 043</t>
  </si>
  <si>
    <t>PipraBhagwanpur</t>
  </si>
  <si>
    <t>524 2 06 32 5 033</t>
  </si>
  <si>
    <t>PipraRajbara</t>
  </si>
  <si>
    <t>524 2 06 32 5 024</t>
  </si>
  <si>
    <t>Pothiyahi</t>
  </si>
  <si>
    <t>524 2 06 32 5 070</t>
  </si>
  <si>
    <t>PratappurPaltuwa</t>
  </si>
  <si>
    <t>524 2 06 32 5 061</t>
  </si>
  <si>
    <t>PrempurGunahi</t>
  </si>
  <si>
    <t>524 2 06 32 5 068</t>
  </si>
  <si>
    <t>524 2 06 32 5 087</t>
  </si>
  <si>
    <t>Rajdevi</t>
  </si>
  <si>
    <t>524 2 06 32 5 003</t>
  </si>
  <si>
    <t>RajpurFarhadawa</t>
  </si>
  <si>
    <t>524 2 06 32 5 036</t>
  </si>
  <si>
    <t>RajpurTulsi</t>
  </si>
  <si>
    <t>524 2 06 32 5 011</t>
  </si>
  <si>
    <t>RamoliBairiya</t>
  </si>
  <si>
    <t>524 2 06 32 5 091</t>
  </si>
  <si>
    <t>RampurKhap</t>
  </si>
  <si>
    <t>524 2 06 32 5 037</t>
  </si>
  <si>
    <t>Rangapur</t>
  </si>
  <si>
    <t>524 2 06 32 5 060</t>
  </si>
  <si>
    <t>Sakhuawa</t>
  </si>
  <si>
    <t>524 2 06 32 5 018</t>
  </si>
  <si>
    <t>SakhuwaDhamaura</t>
  </si>
  <si>
    <t>524 2 06 32 5 088</t>
  </si>
  <si>
    <t>Samanpur</t>
  </si>
  <si>
    <t>524 2 06 32 5 084</t>
  </si>
  <si>
    <t>524 2 06 32 5 083</t>
  </si>
  <si>
    <t>Santapur(Dostiya)</t>
  </si>
  <si>
    <t>524 2 06 32 5 056</t>
  </si>
  <si>
    <t>Santpur(Matiaun)</t>
  </si>
  <si>
    <t>524 2 06 32 5 093</t>
  </si>
  <si>
    <t>Sarmujawa</t>
  </si>
  <si>
    <t>524 2 06 32 5 044</t>
  </si>
  <si>
    <t>Saruatha</t>
  </si>
  <si>
    <t>524 2 06 32 5 009</t>
  </si>
  <si>
    <t>Saunaraniya</t>
  </si>
  <si>
    <t>524 2 06 32 5 051</t>
  </si>
  <si>
    <t>ShitalpurBairgania</t>
  </si>
  <si>
    <t>524 2 06 32 5 054</t>
  </si>
  <si>
    <t>SimaraBhawanipur</t>
  </si>
  <si>
    <t>524 2 06 32 5 073</t>
  </si>
  <si>
    <t>Tejapakar</t>
  </si>
  <si>
    <t>524 2 06 32 5 042</t>
  </si>
  <si>
    <t>Tengraha</t>
  </si>
  <si>
    <t>524 2 06 32 5 055</t>
  </si>
  <si>
    <t>Amarpatti</t>
  </si>
  <si>
    <t>524 2 06 33 5 042</t>
  </si>
  <si>
    <t>Amlekhganj</t>
  </si>
  <si>
    <t>524 2 06 33 5 069</t>
  </si>
  <si>
    <t>Amritgang</t>
  </si>
  <si>
    <t>524 2 06 33 5 018</t>
  </si>
  <si>
    <t>Avab</t>
  </si>
  <si>
    <t>524 2 06 33 5 003</t>
  </si>
  <si>
    <t>Babuain</t>
  </si>
  <si>
    <t>524 2 06 33 5 027</t>
  </si>
  <si>
    <t>Bachhanpurwa</t>
  </si>
  <si>
    <t>524 2 06 33 5 004</t>
  </si>
  <si>
    <t>BadakiFulbariya</t>
  </si>
  <si>
    <t>524 2 06 33 5 064</t>
  </si>
  <si>
    <t>524 2 06 33 5 051</t>
  </si>
  <si>
    <t>Bahuari</t>
  </si>
  <si>
    <t>524 2 06 33 5 083</t>
  </si>
  <si>
    <t>Balirampur</t>
  </si>
  <si>
    <t>524 2 06 33 5 055</t>
  </si>
  <si>
    <t>Bandhuwan</t>
  </si>
  <si>
    <t>524 2 06 33 5 054</t>
  </si>
  <si>
    <t>Banjariya</t>
  </si>
  <si>
    <t>524 2 06 33 5 097</t>
  </si>
  <si>
    <t>Barainiya</t>
  </si>
  <si>
    <t>524 2 06 33 5 072</t>
  </si>
  <si>
    <t>524 2 06 33 5 036</t>
  </si>
  <si>
    <t>Basantpur (Bhaganpur)</t>
  </si>
  <si>
    <t>524 2 06 33 5 065</t>
  </si>
  <si>
    <t>Batara</t>
  </si>
  <si>
    <t>524 2 06 33 5 073</t>
  </si>
  <si>
    <t>Beldari</t>
  </si>
  <si>
    <t>524 2 06 33 5 046</t>
  </si>
  <si>
    <t>Benauli</t>
  </si>
  <si>
    <t>524 2 06 33 5 047</t>
  </si>
  <si>
    <t>Bhagwanpur</t>
  </si>
  <si>
    <t>524 2 06 33 5 009</t>
  </si>
  <si>
    <t>BhaluyeeArwaliya</t>
  </si>
  <si>
    <t>524 2 06 33 5 074</t>
  </si>
  <si>
    <t>BharatganjSigaul</t>
  </si>
  <si>
    <t>524 2 06 33 5 001</t>
  </si>
  <si>
    <t>Bhatauda</t>
  </si>
  <si>
    <t>524 2 06 33 5 084</t>
  </si>
  <si>
    <t>Bhodaha</t>
  </si>
  <si>
    <t>524 2 06 33 5 056</t>
  </si>
  <si>
    <t>524 2 06 33 5 075</t>
  </si>
  <si>
    <t>Bishunpur</t>
  </si>
  <si>
    <t>524 2 06 33 5 048</t>
  </si>
  <si>
    <t>Bishunpurwa</t>
  </si>
  <si>
    <t>524 2 06 33 5 010</t>
  </si>
  <si>
    <t>Buniyad</t>
  </si>
  <si>
    <t>524 2 06 33 5 085</t>
  </si>
  <si>
    <t>524 2 06 33 5 086</t>
  </si>
  <si>
    <t>Chhatawa</t>
  </si>
  <si>
    <t>524 2 06 33 5 076</t>
  </si>
  <si>
    <t>Dahiyar</t>
  </si>
  <si>
    <t>524 2 06 33 5 028</t>
  </si>
  <si>
    <t>Dewapur</t>
  </si>
  <si>
    <t>524 2 06 33 5 019</t>
  </si>
  <si>
    <t>DharmaNagar</t>
  </si>
  <si>
    <t>524 2 06 33 5 077</t>
  </si>
  <si>
    <t>Dohari</t>
  </si>
  <si>
    <t>524 2 06 33 5 057</t>
  </si>
  <si>
    <t>Dumarwana</t>
  </si>
  <si>
    <t>524 2 06 33 5 061</t>
  </si>
  <si>
    <t>Fattepur</t>
  </si>
  <si>
    <t>524 2 06 33 5 063</t>
  </si>
  <si>
    <t>Gadhahal</t>
  </si>
  <si>
    <t>524 2 06 33 5 043</t>
  </si>
  <si>
    <t>GanjBhawanipur</t>
  </si>
  <si>
    <t>524 2 06 33 5 029</t>
  </si>
  <si>
    <t>Golaganj</t>
  </si>
  <si>
    <t>524 2 06 33 5 020</t>
  </si>
  <si>
    <t>Haraiya</t>
  </si>
  <si>
    <t>524 2 06 33 5 030</t>
  </si>
  <si>
    <t>Hardiya</t>
  </si>
  <si>
    <t>524 2 06 33 5 066</t>
  </si>
  <si>
    <t>524 2 06 33 5 021</t>
  </si>
  <si>
    <t>Inarwamal</t>
  </si>
  <si>
    <t>524 2 06 33 5 011</t>
  </si>
  <si>
    <t>Inarwasira</t>
  </si>
  <si>
    <t>524 2 06 33 5 095</t>
  </si>
  <si>
    <t>Itiyahi</t>
  </si>
  <si>
    <t>524 2 06 33 5 078</t>
  </si>
  <si>
    <t>Jhitakaiya(Dakshin)</t>
  </si>
  <si>
    <t>524 2 06 33 5 067</t>
  </si>
  <si>
    <t>Jhitakaiya(Uttar)</t>
  </si>
  <si>
    <t>524 2 06 33 5 058</t>
  </si>
  <si>
    <t>JitpurBhawanipur</t>
  </si>
  <si>
    <t>524 2 06 33 5 096</t>
  </si>
  <si>
    <t>Kabahigoth</t>
  </si>
  <si>
    <t>524 2 06 33 5 052</t>
  </si>
  <si>
    <t>Kabahijabdi</t>
  </si>
  <si>
    <t>524 2 06 33 5 032</t>
  </si>
  <si>
    <t>Kachorwa</t>
  </si>
  <si>
    <t>524 2 06 33 5 022</t>
  </si>
  <si>
    <t>Kakadi</t>
  </si>
  <si>
    <t>524 2 06 33 5 037</t>
  </si>
  <si>
    <t>Kalaiya N.P.</t>
  </si>
  <si>
    <t>524 2 06 33 3 001</t>
  </si>
  <si>
    <t>Karaiya</t>
  </si>
  <si>
    <t>524 2 06 33 5 031</t>
  </si>
  <si>
    <t>Khopawa</t>
  </si>
  <si>
    <t>524 2 06 33 5 012</t>
  </si>
  <si>
    <t>Khutwajabdi</t>
  </si>
  <si>
    <t>524 2 06 33 5 094</t>
  </si>
  <si>
    <t>Kolhabi</t>
  </si>
  <si>
    <t>524 2 06 33 5 005</t>
  </si>
  <si>
    <t>Kudawa</t>
  </si>
  <si>
    <t>524 2 06 33 5 044</t>
  </si>
  <si>
    <t>LaxmipurKotwali</t>
  </si>
  <si>
    <t>524 2 06 33 5 013</t>
  </si>
  <si>
    <t>Lipanimal</t>
  </si>
  <si>
    <t>524 2 06 33 5 088</t>
  </si>
  <si>
    <t>Madhurijabdi</t>
  </si>
  <si>
    <t>524 2 06 33 5 033</t>
  </si>
  <si>
    <t>MahendraAdarsha</t>
  </si>
  <si>
    <t>524 2 06 33 5 014</t>
  </si>
  <si>
    <t>Maheshpur</t>
  </si>
  <si>
    <t>524 2 06 33 5 059</t>
  </si>
  <si>
    <t>Majhariya</t>
  </si>
  <si>
    <t>524 2 06 33 5 068</t>
  </si>
  <si>
    <t>Manaharwa</t>
  </si>
  <si>
    <t>524 2 06 33 5 062</t>
  </si>
  <si>
    <t>Matiarwa</t>
  </si>
  <si>
    <t>524 2 06 33 5 079</t>
  </si>
  <si>
    <t>Motisar</t>
  </si>
  <si>
    <t>524 2 06 33 5 089</t>
  </si>
  <si>
    <t>Narahi</t>
  </si>
  <si>
    <t>524 2 06 33 5 045</t>
  </si>
  <si>
    <t>Nijgadh</t>
  </si>
  <si>
    <t>524 2 06 33 5 002</t>
  </si>
  <si>
    <t>PakadiyaChikani</t>
  </si>
  <si>
    <t>524 2 06 33 5 049</t>
  </si>
  <si>
    <t>PaparpatiJabdi</t>
  </si>
  <si>
    <t>524 2 06 33 5 087</t>
  </si>
  <si>
    <t>524 2 06 33 5 023</t>
  </si>
  <si>
    <t>Patharhati</t>
  </si>
  <si>
    <t>524 2 06 33 5 060</t>
  </si>
  <si>
    <t>Pathera</t>
  </si>
  <si>
    <t>524 2 06 33 5 015</t>
  </si>
  <si>
    <t>Pheta</t>
  </si>
  <si>
    <t>524 2 06 33 5 080</t>
  </si>
  <si>
    <t>Piparabirta</t>
  </si>
  <si>
    <t>524 2 06 33 5 034</t>
  </si>
  <si>
    <t>PiparaSimara</t>
  </si>
  <si>
    <t>524 2 06 33 5 098</t>
  </si>
  <si>
    <t>PiparpatiParchrouwa</t>
  </si>
  <si>
    <t>524 2 06 33 5 050</t>
  </si>
  <si>
    <t>PipraBasantapur</t>
  </si>
  <si>
    <t>524 2 06 33 5 016</t>
  </si>
  <si>
    <t>PipradhiGoth</t>
  </si>
  <si>
    <t>524 2 06 33 5 070</t>
  </si>
  <si>
    <t>Prasauni</t>
  </si>
  <si>
    <t>524 2 06 33 5 090</t>
  </si>
  <si>
    <t>Prasona</t>
  </si>
  <si>
    <t>524 2 06 33 5 038</t>
  </si>
  <si>
    <t>Prastoka</t>
  </si>
  <si>
    <t>524 2 06 33 5 091</t>
  </si>
  <si>
    <t>Prasurmpur</t>
  </si>
  <si>
    <t>524 2 06 33 5 053</t>
  </si>
  <si>
    <t>Purainiya</t>
  </si>
  <si>
    <t>524 2 06 33 5 081</t>
  </si>
  <si>
    <t>524 2 06 33 5 082</t>
  </si>
  <si>
    <t>RampurTokani</t>
  </si>
  <si>
    <t>524 2 06 33 5 092</t>
  </si>
  <si>
    <t>Rampurwa</t>
  </si>
  <si>
    <t>524 2 06 33 5 006</t>
  </si>
  <si>
    <t>Ratanpuri</t>
  </si>
  <si>
    <t>524 2 06 33 5 026</t>
  </si>
  <si>
    <t>Rauwahi</t>
  </si>
  <si>
    <t>524 2 06 33 5 071</t>
  </si>
  <si>
    <t>524 2 06 33 5 007</t>
  </si>
  <si>
    <t>ShreenagarBairiya</t>
  </si>
  <si>
    <t>524 2 06 33 5 024</t>
  </si>
  <si>
    <t>Sihorwa</t>
  </si>
  <si>
    <t>524 2 06 33 5 039</t>
  </si>
  <si>
    <t>Sinhasani</t>
  </si>
  <si>
    <t>524 2 06 33 5 008</t>
  </si>
  <si>
    <t>Sisahaniya</t>
  </si>
  <si>
    <t>524 2 06 33 5 093</t>
  </si>
  <si>
    <t>Tedhakatti</t>
  </si>
  <si>
    <t>524 2 06 33 5 017</t>
  </si>
  <si>
    <t>Telkuwa</t>
  </si>
  <si>
    <t>524 2 06 33 5 035</t>
  </si>
  <si>
    <t>Tetariya</t>
  </si>
  <si>
    <t>524 2 06 33 5 040</t>
  </si>
  <si>
    <t>Uchidiha</t>
  </si>
  <si>
    <t>524 2 06 33 5 025</t>
  </si>
  <si>
    <t>Umarjan</t>
  </si>
  <si>
    <t>524 2 06 33 5 041</t>
  </si>
  <si>
    <t>Alau</t>
  </si>
  <si>
    <t>524 2 06 34 5 013</t>
  </si>
  <si>
    <t>524 2 06 34 5 011</t>
  </si>
  <si>
    <t>Auraha</t>
  </si>
  <si>
    <t>524 2 06 34 5 052</t>
  </si>
  <si>
    <t>524 2 06 34 5 002</t>
  </si>
  <si>
    <t>Bagbana</t>
  </si>
  <si>
    <t>524 2 06 34 5 029</t>
  </si>
  <si>
    <t>BageshwariTirtrona</t>
  </si>
  <si>
    <t>524 2 06 34 5 024</t>
  </si>
  <si>
    <t>BahauriPidari</t>
  </si>
  <si>
    <t>524 2 06 34 5 019</t>
  </si>
  <si>
    <t>Bahuarbamatha</t>
  </si>
  <si>
    <t>524 2 06 34 5 031</t>
  </si>
  <si>
    <t>Basadilwa</t>
  </si>
  <si>
    <t>524 2 06 34 5 022</t>
  </si>
  <si>
    <t>Basantpur</t>
  </si>
  <si>
    <t>524 2 06 34 5 042</t>
  </si>
  <si>
    <t>BelwaParsouni</t>
  </si>
  <si>
    <t>524 2 06 34 5 010</t>
  </si>
  <si>
    <t>BeriyaBirta(Nau.Ta.Ja.)</t>
  </si>
  <si>
    <t>524 2 06 34 5 015</t>
  </si>
  <si>
    <t>BeriyaBirta(Wa.Pu.)</t>
  </si>
  <si>
    <t>524 2 06 34 5 034</t>
  </si>
  <si>
    <t>524 2 06 34 5 006</t>
  </si>
  <si>
    <t>Bhedihari</t>
  </si>
  <si>
    <t>524 2 06 34 5 048</t>
  </si>
  <si>
    <t>Bhisawa</t>
  </si>
  <si>
    <t>524 2 06 34 5 061</t>
  </si>
  <si>
    <t>Bijbaniya</t>
  </si>
  <si>
    <t>524 2 06 34 5 074</t>
  </si>
  <si>
    <t>Bindabasini</t>
  </si>
  <si>
    <t>524 2 06 34 5 012</t>
  </si>
  <si>
    <t>Biranchibarba</t>
  </si>
  <si>
    <t>524 2 06 34 5 047</t>
  </si>
  <si>
    <t>Birgunj U.M.N.P.</t>
  </si>
  <si>
    <t>524 2 06 34 2 001</t>
  </si>
  <si>
    <t>Birwaguthi</t>
  </si>
  <si>
    <t>524 2 06 34 5 023</t>
  </si>
  <si>
    <t>Bisrampur</t>
  </si>
  <si>
    <t>524 2 06 34 5 032</t>
  </si>
  <si>
    <t>Chorni</t>
  </si>
  <si>
    <t>524 2 06 34 5 009</t>
  </si>
  <si>
    <t>Deukhana</t>
  </si>
  <si>
    <t>524 2 06 34 5 054</t>
  </si>
  <si>
    <t>Dhaubini</t>
  </si>
  <si>
    <t>524 2 06 34 5 065</t>
  </si>
  <si>
    <t>Dhore</t>
  </si>
  <si>
    <t>524 2 06 34 5 041</t>
  </si>
  <si>
    <t>Gadi</t>
  </si>
  <si>
    <t>524 2 06 34 5 056</t>
  </si>
  <si>
    <t>524 2 06 34 5 017</t>
  </si>
  <si>
    <t>GhoddaudaPipra</t>
  </si>
  <si>
    <t>524 2 06 34 5 069</t>
  </si>
  <si>
    <t>Govindapur</t>
  </si>
  <si>
    <t>524 2 06 34 5 036</t>
  </si>
  <si>
    <t>524 2 06 34 5 067</t>
  </si>
  <si>
    <t>HariharpurBirta</t>
  </si>
  <si>
    <t>524 2 06 34 5 045</t>
  </si>
  <si>
    <t>Harpatagunj</t>
  </si>
  <si>
    <t>524 2 06 34 5 004</t>
  </si>
  <si>
    <t>Harpur</t>
  </si>
  <si>
    <t>524 2 06 34 5 025</t>
  </si>
  <si>
    <t>JagaranathpurSira</t>
  </si>
  <si>
    <t>524 2 06 34 5 073</t>
  </si>
  <si>
    <t>Jaimangalapur</t>
  </si>
  <si>
    <t>524 2 06 34 5 063</t>
  </si>
  <si>
    <t>Janakitala</t>
  </si>
  <si>
    <t>524 2 06 34 5 072</t>
  </si>
  <si>
    <t>Jeetpur</t>
  </si>
  <si>
    <t>524 2 06 34 5 077</t>
  </si>
  <si>
    <t>524 2 06 34 5 026</t>
  </si>
  <si>
    <t>524 2 06 34 5 060</t>
  </si>
  <si>
    <t>Lahawarthakari</t>
  </si>
  <si>
    <t>524 2 06 34 5 050</t>
  </si>
  <si>
    <t>524 2 06 34 5 051</t>
  </si>
  <si>
    <t>LalParsa</t>
  </si>
  <si>
    <t>524 2 06 34 5 007</t>
  </si>
  <si>
    <t>Langadi</t>
  </si>
  <si>
    <t>524 2 06 34 5 066</t>
  </si>
  <si>
    <t>LipaniBirta</t>
  </si>
  <si>
    <t>524 2 06 34 5 008</t>
  </si>
  <si>
    <t>MadhubanMathaul</t>
  </si>
  <si>
    <t>524 2 06 34 5 027</t>
  </si>
  <si>
    <t>Mahadevpatti</t>
  </si>
  <si>
    <t>524 2 06 34 5 078</t>
  </si>
  <si>
    <t>Mahuwan</t>
  </si>
  <si>
    <t>524 2 06 34 5 053</t>
  </si>
  <si>
    <t>Mainpur(Pakaha)</t>
  </si>
  <si>
    <t>524 2 06 34 5 040</t>
  </si>
  <si>
    <t>Maniyari</t>
  </si>
  <si>
    <t>524 2 06 34 5 005</t>
  </si>
  <si>
    <t>Masihani</t>
  </si>
  <si>
    <t>524 2 06 34 5 071</t>
  </si>
  <si>
    <t>Mikhampur</t>
  </si>
  <si>
    <t>524 2 06 34 5 070</t>
  </si>
  <si>
    <t>524 2 06 34 5 064</t>
  </si>
  <si>
    <t>Mudali</t>
  </si>
  <si>
    <t>524 2 06 34 5 044</t>
  </si>
  <si>
    <t>Nagardaha</t>
  </si>
  <si>
    <t>524 2 06 34 5 030</t>
  </si>
  <si>
    <t>Nichuta</t>
  </si>
  <si>
    <t>524 2 06 34 5 055</t>
  </si>
  <si>
    <t>NirmalBasti</t>
  </si>
  <si>
    <t>524 2 06 34 5 081</t>
  </si>
  <si>
    <t>Pancharukhi</t>
  </si>
  <si>
    <t>524 2 06 34 5 021</t>
  </si>
  <si>
    <t>ParsauniBirta</t>
  </si>
  <si>
    <t>524 2 06 34 5 003</t>
  </si>
  <si>
    <t>ParsauniMatha</t>
  </si>
  <si>
    <t>524 2 06 34 5 039</t>
  </si>
  <si>
    <t>Pidariguthi</t>
  </si>
  <si>
    <t>524 2 06 34 5 075</t>
  </si>
  <si>
    <t>Pokhariya</t>
  </si>
  <si>
    <t>524 2 06 34 5 043</t>
  </si>
  <si>
    <t>Prasurampur</t>
  </si>
  <si>
    <t>524 2 06 34 5 046</t>
  </si>
  <si>
    <t>Ramgadhawa</t>
  </si>
  <si>
    <t>524 2 06 34 5 001</t>
  </si>
  <si>
    <t>Ramnagari</t>
  </si>
  <si>
    <t>524 2 06 34 5 037</t>
  </si>
  <si>
    <t>Sabaithawa</t>
  </si>
  <si>
    <t>524 2 06 34 5 049</t>
  </si>
  <si>
    <t>SakhuwaPrasauni</t>
  </si>
  <si>
    <t>524 2 06 34 5 028</t>
  </si>
  <si>
    <t>Samjhauta</t>
  </si>
  <si>
    <t>524 2 06 34 5 068</t>
  </si>
  <si>
    <t>SankarSaraiya</t>
  </si>
  <si>
    <t>524 2 06 34 5 059</t>
  </si>
  <si>
    <t>Sedhawa</t>
  </si>
  <si>
    <t>524 2 06 34 5 079</t>
  </si>
  <si>
    <t>ShivaWorga</t>
  </si>
  <si>
    <t>524 2 06 34 5 033</t>
  </si>
  <si>
    <t>SirsiyaKhalwatola</t>
  </si>
  <si>
    <t>524 2 06 34 5 020</t>
  </si>
  <si>
    <t>Sonbarsa</t>
  </si>
  <si>
    <t>524 2 06 34 5 058</t>
  </si>
  <si>
    <t>Sreesiya(Nau.Ta.Ja.)</t>
  </si>
  <si>
    <t>524 2 06 34 5 035</t>
  </si>
  <si>
    <t>Subarnapur</t>
  </si>
  <si>
    <t>524 2 06 34 5 080</t>
  </si>
  <si>
    <t>SugauliBirta</t>
  </si>
  <si>
    <t>524 2 06 34 5 014</t>
  </si>
  <si>
    <t>SugauliPartewa</t>
  </si>
  <si>
    <t>524 2 06 34 5 057</t>
  </si>
  <si>
    <t>Supauli</t>
  </si>
  <si>
    <t>524 2 06 34 5 076</t>
  </si>
  <si>
    <t>Surjaha</t>
  </si>
  <si>
    <t>524 2 06 34 5 038</t>
  </si>
  <si>
    <t>Thori</t>
  </si>
  <si>
    <t>524 2 06 34 5 082</t>
  </si>
  <si>
    <t>TulasiBarba</t>
  </si>
  <si>
    <t>524 2 06 34 5 062</t>
  </si>
  <si>
    <t>UdayapurDhurmi</t>
  </si>
  <si>
    <t>524 2 06 34 5 016</t>
  </si>
  <si>
    <t>Vauratar</t>
  </si>
  <si>
    <t>524 2 06 34 5 018</t>
  </si>
  <si>
    <t>Parsa Wildlife Reserve</t>
  </si>
  <si>
    <t>524 2 06 34 9 001</t>
  </si>
  <si>
    <t>Ayodhyapuri</t>
  </si>
  <si>
    <t>524 2 06 35 5 036</t>
  </si>
  <si>
    <t>Bachhyauli</t>
  </si>
  <si>
    <t>524 2 06 35 5 013</t>
  </si>
  <si>
    <t>Bagauda</t>
  </si>
  <si>
    <t>524 2 06 35 5 034</t>
  </si>
  <si>
    <t>Bhandara</t>
  </si>
  <si>
    <t>524 2 06 35 5 005</t>
  </si>
  <si>
    <t>Bharatpur N.P.</t>
  </si>
  <si>
    <t>524 2 06 35 3 001</t>
  </si>
  <si>
    <t>Birendranagar</t>
  </si>
  <si>
    <t>524 2 06 35 5 009</t>
  </si>
  <si>
    <t>524 2 06 35 5 008</t>
  </si>
  <si>
    <t>ChandiBhanjyang</t>
  </si>
  <si>
    <t>524 2 06 35 5 023</t>
  </si>
  <si>
    <t>Dahakhani</t>
  </si>
  <si>
    <t>524 2 06 35 5 014</t>
  </si>
  <si>
    <t>Darechok</t>
  </si>
  <si>
    <t>524 2 06 35 5 024</t>
  </si>
  <si>
    <t>Dibyanagar</t>
  </si>
  <si>
    <t>524 2 06 35 5 025</t>
  </si>
  <si>
    <t>Fulbari</t>
  </si>
  <si>
    <t>524 2 06 35 5 017</t>
  </si>
  <si>
    <t>Gardi</t>
  </si>
  <si>
    <t>524 2 06 35 5 033</t>
  </si>
  <si>
    <t>Gitanagar</t>
  </si>
  <si>
    <t>524 2 06 35 5 030</t>
  </si>
  <si>
    <t>Gunjanagar</t>
  </si>
  <si>
    <t>524 2 06 35 5 026</t>
  </si>
  <si>
    <t>Jagatpur</t>
  </si>
  <si>
    <t>524 2 06 35 5 032</t>
  </si>
  <si>
    <t>Jutpani</t>
  </si>
  <si>
    <t>524 2 06 35 5 020</t>
  </si>
  <si>
    <t>524 2 06 35 5 015</t>
  </si>
  <si>
    <t>Kathar</t>
  </si>
  <si>
    <t>524 2 06 35 5 006</t>
  </si>
  <si>
    <t>524 2 06 35 5 022</t>
  </si>
  <si>
    <t>Khairahani</t>
  </si>
  <si>
    <t>524 2 06 35 5 010</t>
  </si>
  <si>
    <t>Korak</t>
  </si>
  <si>
    <t>524 2 06 35 5 002</t>
  </si>
  <si>
    <t>Kumroj</t>
  </si>
  <si>
    <t>524 2 06 35 5 012</t>
  </si>
  <si>
    <t>Lothar</t>
  </si>
  <si>
    <t>524 2 06 35 5 003</t>
  </si>
  <si>
    <t>MadiKalyanpur</t>
  </si>
  <si>
    <t>524 2 06 35 5 035</t>
  </si>
  <si>
    <t>Mangalpur</t>
  </si>
  <si>
    <t>524 2 06 35 5 016</t>
  </si>
  <si>
    <t>Meghauli</t>
  </si>
  <si>
    <t>524 2 06 35 5 027</t>
  </si>
  <si>
    <t>Padampur</t>
  </si>
  <si>
    <t>524 2 06 35 5 011</t>
  </si>
  <si>
    <t>Parbatipur</t>
  </si>
  <si>
    <t>524 2 06 35 5 029</t>
  </si>
  <si>
    <t>Patihani</t>
  </si>
  <si>
    <t>524 2 06 35 5 031</t>
  </si>
  <si>
    <t>Piple</t>
  </si>
  <si>
    <t>524 2 06 35 5 004</t>
  </si>
  <si>
    <t>Pithuwa</t>
  </si>
  <si>
    <t>524 2 06 35 5 007</t>
  </si>
  <si>
    <t>Ratnanagar N.P.</t>
  </si>
  <si>
    <t>524 2 06 35 3 002</t>
  </si>
  <si>
    <t>Saradanagar</t>
  </si>
  <si>
    <t>524 2 06 35 5 018</t>
  </si>
  <si>
    <t>Shaktikhor</t>
  </si>
  <si>
    <t>524 2 06 35 5 021</t>
  </si>
  <si>
    <t>Sibanagar</t>
  </si>
  <si>
    <t>524 2 06 35 5 019</t>
  </si>
  <si>
    <t>Siddi</t>
  </si>
  <si>
    <t>524 2 06 35 5 001</t>
  </si>
  <si>
    <t>Sukranagar</t>
  </si>
  <si>
    <t>524 2 06 35 5 028</t>
  </si>
  <si>
    <t>Royal Chitawan National Park</t>
  </si>
  <si>
    <t>524 2 06 35 9 001</t>
  </si>
  <si>
    <t>Amahibariyati</t>
  </si>
  <si>
    <t>524 1 02 05 5 032</t>
  </si>
  <si>
    <t>Amardaha</t>
  </si>
  <si>
    <t>524 1 02 05 5 011</t>
  </si>
  <si>
    <t>Amgachhi</t>
  </si>
  <si>
    <t>524 1 02 05 5 004</t>
  </si>
  <si>
    <t>524 1 02 05 5 025</t>
  </si>
  <si>
    <t>Bahuni</t>
  </si>
  <si>
    <t>524 1 02 05 5 021</t>
  </si>
  <si>
    <t>Baijanathpur</t>
  </si>
  <si>
    <t>524 1 02 05 5 061</t>
  </si>
  <si>
    <t>Banigama</t>
  </si>
  <si>
    <t>524 1 02 05 5 060</t>
  </si>
  <si>
    <t>Baradanga</t>
  </si>
  <si>
    <t>524 1 02 05 5 005</t>
  </si>
  <si>
    <t>Bayarban</t>
  </si>
  <si>
    <t>524 1 02 05 5 023</t>
  </si>
  <si>
    <t>Belbari</t>
  </si>
  <si>
    <t>524 1 02 05 5 041</t>
  </si>
  <si>
    <t>Bhaudaha</t>
  </si>
  <si>
    <t>524 1 02 05 5 051</t>
  </si>
  <si>
    <t>Bhogateni</t>
  </si>
  <si>
    <t>524 1 02 05 5 038</t>
  </si>
  <si>
    <t>Biratnagar U.M.N.P.</t>
  </si>
  <si>
    <t>524 1 02 05 2 001</t>
  </si>
  <si>
    <t>Budhanagar</t>
  </si>
  <si>
    <t>524 1 02 05 5 055</t>
  </si>
  <si>
    <t>Dadarbairiya</t>
  </si>
  <si>
    <t>524 1 02 05 5 027</t>
  </si>
  <si>
    <t>Dainiya</t>
  </si>
  <si>
    <t>524 1 02 05 5 003</t>
  </si>
  <si>
    <t>Dangihat</t>
  </si>
  <si>
    <t>524 1 02 05 5 042</t>
  </si>
  <si>
    <t>Dangraha</t>
  </si>
  <si>
    <t>524 1 02 05 5 058</t>
  </si>
  <si>
    <t>Darbesha</t>
  </si>
  <si>
    <t>524 1 02 05 5 026</t>
  </si>
  <si>
    <t>Dulari</t>
  </si>
  <si>
    <t>524 1 02 05 5 046</t>
  </si>
  <si>
    <t>524 1 02 05 5 009</t>
  </si>
  <si>
    <t>Haraicha</t>
  </si>
  <si>
    <t>524 1 02 05 5 044</t>
  </si>
  <si>
    <t>Hasandaha</t>
  </si>
  <si>
    <t>524 1 02 05 5 012</t>
  </si>
  <si>
    <t>Hathimudha</t>
  </si>
  <si>
    <t>524 1 02 05 5 059</t>
  </si>
  <si>
    <t>Hoklabari</t>
  </si>
  <si>
    <t>524 1 02 05 5 024</t>
  </si>
  <si>
    <t>Indrapur</t>
  </si>
  <si>
    <t>524 1 02 05 5 048</t>
  </si>
  <si>
    <t>Itahara</t>
  </si>
  <si>
    <t>524 1 02 05 5 010</t>
  </si>
  <si>
    <t>Jante</t>
  </si>
  <si>
    <t>524 1 02 05 5 019</t>
  </si>
  <si>
    <t>Jhorahat</t>
  </si>
  <si>
    <t>524 1 02 05 5 062</t>
  </si>
  <si>
    <t>Jhurkiya</t>
  </si>
  <si>
    <t>524 1 02 05 5 006</t>
  </si>
  <si>
    <t>Kaseni</t>
  </si>
  <si>
    <t>524 1 02 05 5 043</t>
  </si>
  <si>
    <t>Katahari</t>
  </si>
  <si>
    <t>524 1 02 05 5 052</t>
  </si>
  <si>
    <t>Kathamaha</t>
  </si>
  <si>
    <t>524 1 02 05 5 028</t>
  </si>
  <si>
    <t>Kerabari</t>
  </si>
  <si>
    <t>524 1 02 05 5 039</t>
  </si>
  <si>
    <t>Keroun</t>
  </si>
  <si>
    <t>524 1 02 05 5 022</t>
  </si>
  <si>
    <t>Lakhantari</t>
  </si>
  <si>
    <t>524 1 02 05 5 063</t>
  </si>
  <si>
    <t>Letang</t>
  </si>
  <si>
    <t>524 1 02 05 5 040</t>
  </si>
  <si>
    <t>Madhumalla</t>
  </si>
  <si>
    <t>524 1 02 05 5 017</t>
  </si>
  <si>
    <t>Mahadewa</t>
  </si>
  <si>
    <t>524 1 02 05 5 007</t>
  </si>
  <si>
    <t>Majhare</t>
  </si>
  <si>
    <t>524 1 02 05 5 054</t>
  </si>
  <si>
    <t>Matigachha</t>
  </si>
  <si>
    <t>524 1 02 05 5 053</t>
  </si>
  <si>
    <t>524 1 02 05 5 049</t>
  </si>
  <si>
    <t>Mrigauliya</t>
  </si>
  <si>
    <t>524 1 02 05 5 045</t>
  </si>
  <si>
    <t>Necha</t>
  </si>
  <si>
    <t>524 1 02 05 5 031</t>
  </si>
  <si>
    <t>Pathari</t>
  </si>
  <si>
    <t>524 1 02 05 5 014</t>
  </si>
  <si>
    <t>Patigaun</t>
  </si>
  <si>
    <t>524 1 02 05 5 036</t>
  </si>
  <si>
    <t>524 1 02 05 5 030</t>
  </si>
  <si>
    <t>524 1 02 05 5 015</t>
  </si>
  <si>
    <t>524 1 02 05 5 020</t>
  </si>
  <si>
    <t>Rangeli</t>
  </si>
  <si>
    <t>524 1 02 05 5 001</t>
  </si>
  <si>
    <t>Sanischare</t>
  </si>
  <si>
    <t>524 1 02 05 5 013</t>
  </si>
  <si>
    <t>Sidharaha</t>
  </si>
  <si>
    <t>524 1 02 05 5 065</t>
  </si>
  <si>
    <t>Sijuwa</t>
  </si>
  <si>
    <t>524 1 02 05 5 008</t>
  </si>
  <si>
    <t>SinhadeviSombare</t>
  </si>
  <si>
    <t>524 1 02 05 5 035</t>
  </si>
  <si>
    <t>Sisabanibadahara</t>
  </si>
  <si>
    <t>524 1 02 05 5 057</t>
  </si>
  <si>
    <t>Sisawanijahada</t>
  </si>
  <si>
    <t>524 1 02 05 5 029</t>
  </si>
  <si>
    <t>Sorabhag</t>
  </si>
  <si>
    <t>524 1 02 05 5 033</t>
  </si>
  <si>
    <t>524 1 02 05 5 047</t>
  </si>
  <si>
    <t>Takuwa</t>
  </si>
  <si>
    <t>524 1 02 05 5 002</t>
  </si>
  <si>
    <t>524 1 02 05 5 018</t>
  </si>
  <si>
    <t>Tankisinuwari</t>
  </si>
  <si>
    <t>524 1 02 05 5 056</t>
  </si>
  <si>
    <t>524 1 02 05 5 064</t>
  </si>
  <si>
    <t>Thalaha</t>
  </si>
  <si>
    <t>524 1 02 05 5 050</t>
  </si>
  <si>
    <t>Urlabari</t>
  </si>
  <si>
    <t>524 1 02 05 5 016</t>
  </si>
  <si>
    <t>Warangi</t>
  </si>
  <si>
    <t>524 1 02 05 5 034</t>
  </si>
  <si>
    <t>Yangshila</t>
  </si>
  <si>
    <t>524 1 02 05 5 037</t>
  </si>
  <si>
    <t>Aekamba</t>
  </si>
  <si>
    <t>524 1 02 06 5 036</t>
  </si>
  <si>
    <t>Amaduwa</t>
  </si>
  <si>
    <t>524 1 02 06 5 020</t>
  </si>
  <si>
    <t>Amahibelaha</t>
  </si>
  <si>
    <t>524 1 02 06 5 019</t>
  </si>
  <si>
    <t>Aurabarni</t>
  </si>
  <si>
    <t>524 1 02 06 5 035</t>
  </si>
  <si>
    <t>Babiya</t>
  </si>
  <si>
    <t>524 1 02 06 5 028</t>
  </si>
  <si>
    <t>Bakalauri</t>
  </si>
  <si>
    <t>524 1 02 06 5 006</t>
  </si>
  <si>
    <t>Barahachhetra</t>
  </si>
  <si>
    <t>524 1 02 06 5 001</t>
  </si>
  <si>
    <t>524 1 02 06 5 045</t>
  </si>
  <si>
    <t>BhadgauSinawari</t>
  </si>
  <si>
    <t>524 1 02 06 5 024</t>
  </si>
  <si>
    <t>Bhaluwa</t>
  </si>
  <si>
    <t>524 1 02 06 5 014</t>
  </si>
  <si>
    <t>Bharaul</t>
  </si>
  <si>
    <t>524 1 02 06 5 004</t>
  </si>
  <si>
    <t>Bhokraha</t>
  </si>
  <si>
    <t>524 1 02 06 5 038</t>
  </si>
  <si>
    <t>Bishnupaduka</t>
  </si>
  <si>
    <t>524 1 02 06 5 002</t>
  </si>
  <si>
    <t>Chadwela</t>
  </si>
  <si>
    <t>524 1 02 06 5 027</t>
  </si>
  <si>
    <t>Chhitaha</t>
  </si>
  <si>
    <t>524 1 02 06 5 015</t>
  </si>
  <si>
    <t>Chimdi</t>
  </si>
  <si>
    <t>524 1 02 06 5 017</t>
  </si>
  <si>
    <t>Dewanganj</t>
  </si>
  <si>
    <t>524 1 02 06 5 032</t>
  </si>
  <si>
    <t>Dharan N.P.</t>
  </si>
  <si>
    <t>524 1 02 06 3 001</t>
  </si>
  <si>
    <t>Dhuskee</t>
  </si>
  <si>
    <t>524 1 02 06 5 047</t>
  </si>
  <si>
    <t>524 1 02 06 5 011</t>
  </si>
  <si>
    <t>Dumaraha</t>
  </si>
  <si>
    <t>524 1 02 06 5 049</t>
  </si>
  <si>
    <t>Gautampur</t>
  </si>
  <si>
    <t>524 1 02 06 5 031</t>
  </si>
  <si>
    <t>Hanshposha</t>
  </si>
  <si>
    <t>524 1 02 06 5 007</t>
  </si>
  <si>
    <t>Harinagar</t>
  </si>
  <si>
    <t>524 1 02 06 5 046</t>
  </si>
  <si>
    <t>524 1 02 06 5 042</t>
  </si>
  <si>
    <t>Inaruwa N.P.</t>
  </si>
  <si>
    <t>524 1 02 06 3 003</t>
  </si>
  <si>
    <t>Itahari N.P.</t>
  </si>
  <si>
    <t>524 1 02 06 3 002</t>
  </si>
  <si>
    <t>Jalpapur</t>
  </si>
  <si>
    <t>524 1 02 06 5 029</t>
  </si>
  <si>
    <t>Kaptanganj</t>
  </si>
  <si>
    <t>524 1 02 06 5 033</t>
  </si>
  <si>
    <t>Khanar</t>
  </si>
  <si>
    <t>524 1 02 06 5 008</t>
  </si>
  <si>
    <t>Laukahi</t>
  </si>
  <si>
    <t>524 1 02 06 5 040</t>
  </si>
  <si>
    <t>Madhelee</t>
  </si>
  <si>
    <t>524 1 02 06 5 009</t>
  </si>
  <si>
    <t>Madhesa</t>
  </si>
  <si>
    <t>524 1 02 06 5 026</t>
  </si>
  <si>
    <t>Madhuwan</t>
  </si>
  <si>
    <t>524 1 02 06 5 037</t>
  </si>
  <si>
    <t>Madhyeharsahi</t>
  </si>
  <si>
    <t>524 1 02 06 5 025</t>
  </si>
  <si>
    <t>Mahendranagar</t>
  </si>
  <si>
    <t>524 1 02 06 5 005</t>
  </si>
  <si>
    <t>Narshinhatappu</t>
  </si>
  <si>
    <t>524 1 02 06 5 043</t>
  </si>
  <si>
    <t>Pakali</t>
  </si>
  <si>
    <t>524 1 02 06 5 023</t>
  </si>
  <si>
    <t>Panchakanya</t>
  </si>
  <si>
    <t>524 1 02 06 5 003</t>
  </si>
  <si>
    <t>PaschimKasuha</t>
  </si>
  <si>
    <t>524 1 02 06 5 039</t>
  </si>
  <si>
    <t>Prakashpur</t>
  </si>
  <si>
    <t>524 1 02 06 5 048</t>
  </si>
  <si>
    <t>Purbakushaha</t>
  </si>
  <si>
    <t>524 1 02 06 5 016</t>
  </si>
  <si>
    <t>RamganjBelgachhi</t>
  </si>
  <si>
    <t>524 1 02 06 5 018</t>
  </si>
  <si>
    <t>RamganjSenuwari</t>
  </si>
  <si>
    <t>524 1 02 06 5 021</t>
  </si>
  <si>
    <t>RamnagarBhutaha</t>
  </si>
  <si>
    <t>524 1 02 06 5 044</t>
  </si>
  <si>
    <t>Sahebganj</t>
  </si>
  <si>
    <t>524 1 02 06 5 034</t>
  </si>
  <si>
    <t>Santerjhora</t>
  </si>
  <si>
    <t>524 1 02 06 5 030</t>
  </si>
  <si>
    <t>Simariya</t>
  </si>
  <si>
    <t>524 1 02 06 5 012</t>
  </si>
  <si>
    <t>Singiya</t>
  </si>
  <si>
    <t>524 1 02 06 5 022</t>
  </si>
  <si>
    <t>Sonapur</t>
  </si>
  <si>
    <t>524 1 02 06 5 010</t>
  </si>
  <si>
    <t>Sripurjabdi</t>
  </si>
  <si>
    <t>524 1 02 06 5 041</t>
  </si>
  <si>
    <t>Tanamuna</t>
  </si>
  <si>
    <t>524 1 02 06 5 013</t>
  </si>
  <si>
    <t>Koshi Tappu Wildlife Reserve</t>
  </si>
  <si>
    <t>524 1 02 06 9 001</t>
  </si>
  <si>
    <t>Ahale</t>
  </si>
  <si>
    <t>524 1 02 07 5 002</t>
  </si>
  <si>
    <t>Ankhisalla</t>
  </si>
  <si>
    <t>524 1 02 07 5 016</t>
  </si>
  <si>
    <t>ArkhauleJitpur</t>
  </si>
  <si>
    <t>524 1 02 07 5 022</t>
  </si>
  <si>
    <t>Basantatar</t>
  </si>
  <si>
    <t>524 1 02 07 5 012</t>
  </si>
  <si>
    <t>Belhara</t>
  </si>
  <si>
    <t>524 1 02 07 5 001</t>
  </si>
  <si>
    <t>Bhirgaun</t>
  </si>
  <si>
    <t>524 1 02 07 5 017</t>
  </si>
  <si>
    <t>Bodhe</t>
  </si>
  <si>
    <t>524 1 02 07 5 007</t>
  </si>
  <si>
    <t>Budhabare</t>
  </si>
  <si>
    <t>524 1 02 07 5 013</t>
  </si>
  <si>
    <t>BudiMorang</t>
  </si>
  <si>
    <t>524 1 02 07 5 004</t>
  </si>
  <si>
    <t>Chanuwa</t>
  </si>
  <si>
    <t>524 1 02 07 5 025</t>
  </si>
  <si>
    <t>Chhintang</t>
  </si>
  <si>
    <t>524 1 02 07 5 035</t>
  </si>
  <si>
    <t>Chungwang</t>
  </si>
  <si>
    <t>524 1 02 07 5 033</t>
  </si>
  <si>
    <t>DandaBazar</t>
  </si>
  <si>
    <t>524 1 02 07 5 008</t>
  </si>
  <si>
    <t>524 1 02 07 5 026</t>
  </si>
  <si>
    <t>Dhankuta N.P.</t>
  </si>
  <si>
    <t>524 1 02 07 3 001</t>
  </si>
  <si>
    <t>Faksib</t>
  </si>
  <si>
    <t>524 1 02 07 5 006</t>
  </si>
  <si>
    <t>Falate</t>
  </si>
  <si>
    <t>524 1 02 07 5 032</t>
  </si>
  <si>
    <t>Ghorlikharka</t>
  </si>
  <si>
    <t>524 1 02 07 5 029</t>
  </si>
  <si>
    <t>Hathikharka</t>
  </si>
  <si>
    <t>524 1 02 07 5 021</t>
  </si>
  <si>
    <t>Khoku</t>
  </si>
  <si>
    <t>524 1 02 07 5 034</t>
  </si>
  <si>
    <t>Khuwafok</t>
  </si>
  <si>
    <t>524 1 02 07 5 009</t>
  </si>
  <si>
    <t>Kurule</t>
  </si>
  <si>
    <t>524 1 02 07 5 014</t>
  </si>
  <si>
    <t>Leguwa</t>
  </si>
  <si>
    <t>524 1 02 07 5 027</t>
  </si>
  <si>
    <t>Mahabharat</t>
  </si>
  <si>
    <t>524 1 02 07 5 005</t>
  </si>
  <si>
    <t>MarekKatahare</t>
  </si>
  <si>
    <t>524 1 02 07 5 028</t>
  </si>
  <si>
    <t>Mounabudhuk</t>
  </si>
  <si>
    <t>524 1 02 07 5 010</t>
  </si>
  <si>
    <t>Mudebas</t>
  </si>
  <si>
    <t>524 1 02 07 5 015</t>
  </si>
  <si>
    <t>Muga</t>
  </si>
  <si>
    <t>524 1 02 07 5 030</t>
  </si>
  <si>
    <t>Murtidhunga</t>
  </si>
  <si>
    <t>524 1 02 07 5 023</t>
  </si>
  <si>
    <t>Pakhribas</t>
  </si>
  <si>
    <t>524 1 02 07 5 031</t>
  </si>
  <si>
    <t>Parewadin</t>
  </si>
  <si>
    <t>524 1 02 07 5 018</t>
  </si>
  <si>
    <t>524 1 02 07 5 011</t>
  </si>
  <si>
    <t>Sanne</t>
  </si>
  <si>
    <t>524 1 02 07 5 024</t>
  </si>
  <si>
    <t>Tankhuwa</t>
  </si>
  <si>
    <t>524 1 02 07 5 019</t>
  </si>
  <si>
    <t>Telia</t>
  </si>
  <si>
    <t>524 1 02 07 5 020</t>
  </si>
  <si>
    <t>Vedetar</t>
  </si>
  <si>
    <t>524 1 02 07 5 003</t>
  </si>
  <si>
    <t>Ambung</t>
  </si>
  <si>
    <t>524 1 02 08 5 001</t>
  </si>
  <si>
    <t>Angdeem</t>
  </si>
  <si>
    <t>524 1 02 08 5 013</t>
  </si>
  <si>
    <t>524 1 02 08 5 009</t>
  </si>
  <si>
    <t>524 1 02 08 5 024</t>
  </si>
  <si>
    <t>Chuhandanda</t>
  </si>
  <si>
    <t>524 1 02 08 5 021</t>
  </si>
  <si>
    <t>Dangapa</t>
  </si>
  <si>
    <t>524 1 02 08 5 010</t>
  </si>
  <si>
    <t>Eseebu</t>
  </si>
  <si>
    <t>524 1 02 08 5 027</t>
  </si>
  <si>
    <t>Ewa</t>
  </si>
  <si>
    <t>524 1 02 08 5 026</t>
  </si>
  <si>
    <t>Hamarjung</t>
  </si>
  <si>
    <t>524 1 02 08 5 014</t>
  </si>
  <si>
    <t>Hwaku</t>
  </si>
  <si>
    <t>524 1 02 08 5 025</t>
  </si>
  <si>
    <t>Jaljale</t>
  </si>
  <si>
    <t>524 1 02 08 5 018</t>
  </si>
  <si>
    <t>Jirikhinti</t>
  </si>
  <si>
    <t>524 1 02 08 5 005</t>
  </si>
  <si>
    <t>Khamlalung</t>
  </si>
  <si>
    <t>524 1 02 08 5 028</t>
  </si>
  <si>
    <t>Morahang</t>
  </si>
  <si>
    <t>524 1 02 08 5 030</t>
  </si>
  <si>
    <t>Myanglung</t>
  </si>
  <si>
    <t>524 1 02 08 5 002</t>
  </si>
  <si>
    <t>Okhare</t>
  </si>
  <si>
    <t>524 1 02 08 5 015</t>
  </si>
  <si>
    <t>Oyakjung</t>
  </si>
  <si>
    <t>524 1 02 08 5 019</t>
  </si>
  <si>
    <t>PanchakanyaPokhari</t>
  </si>
  <si>
    <t>524 1 02 08 5 016</t>
  </si>
  <si>
    <t>Phakchamara</t>
  </si>
  <si>
    <t>524 1 02 08 5 017</t>
  </si>
  <si>
    <t>Phulek</t>
  </si>
  <si>
    <t>524 1 02 08 5 011</t>
  </si>
  <si>
    <t>524 1 02 08 5 006</t>
  </si>
  <si>
    <t>Pouthak</t>
  </si>
  <si>
    <t>524 1 02 08 5 031</t>
  </si>
  <si>
    <t>Sabla</t>
  </si>
  <si>
    <t>524 1 02 08 5 003</t>
  </si>
  <si>
    <t>Samdu</t>
  </si>
  <si>
    <t>524 1 02 08 5 029</t>
  </si>
  <si>
    <t>SankrantiBazar</t>
  </si>
  <si>
    <t>524 1 02 08 5 022</t>
  </si>
  <si>
    <t>ShreeJung</t>
  </si>
  <si>
    <t>524 1 02 08 5 032</t>
  </si>
  <si>
    <t>Simle</t>
  </si>
  <si>
    <t>524 1 02 08 5 020</t>
  </si>
  <si>
    <t>Solma</t>
  </si>
  <si>
    <t>524 1 02 08 5 007</t>
  </si>
  <si>
    <t>Sudap</t>
  </si>
  <si>
    <t>524 1 02 08 5 012</t>
  </si>
  <si>
    <t>Sungnam</t>
  </si>
  <si>
    <t>524 1 02 08 5 008</t>
  </si>
  <si>
    <t>Tamfula</t>
  </si>
  <si>
    <t>524 1 02 08 5 004</t>
  </si>
  <si>
    <t>Thoklung</t>
  </si>
  <si>
    <t>524 1 02 08 5 023</t>
  </si>
  <si>
    <t>Sankhuwasabha</t>
  </si>
  <si>
    <t>Ankhibhui</t>
  </si>
  <si>
    <t>524 1 02 09 5 021</t>
  </si>
  <si>
    <t>Bahrabise</t>
  </si>
  <si>
    <t>524 1 02 09 5 015</t>
  </si>
  <si>
    <t>Bala</t>
  </si>
  <si>
    <t>524 1 02 09 5 006</t>
  </si>
  <si>
    <t>Bana</t>
  </si>
  <si>
    <t>524 1 02 09 5 020</t>
  </si>
  <si>
    <t>Baneswor</t>
  </si>
  <si>
    <t>524 1 02 09 5 031</t>
  </si>
  <si>
    <t>524 1 02 09 5 032</t>
  </si>
  <si>
    <t>Chepuwa</t>
  </si>
  <si>
    <t>524 1 02 09 5 011</t>
  </si>
  <si>
    <t>Dhupu</t>
  </si>
  <si>
    <t>524 1 02 09 5 016</t>
  </si>
  <si>
    <t>Diding</t>
  </si>
  <si>
    <t>524 1 02 09 5 001</t>
  </si>
  <si>
    <t>524 1 02 09 5 012</t>
  </si>
  <si>
    <t>Jaljala</t>
  </si>
  <si>
    <t>524 1 02 09 5 019</t>
  </si>
  <si>
    <t>Keemathnka</t>
  </si>
  <si>
    <t>524 1 02 09 5 013</t>
  </si>
  <si>
    <t>Khadbari N.P.</t>
  </si>
  <si>
    <t>524 1 02 09 3 001</t>
  </si>
  <si>
    <t>Kharang</t>
  </si>
  <si>
    <t>524 1 02 09 5 033</t>
  </si>
  <si>
    <t>MadiMulkharka</t>
  </si>
  <si>
    <t>524 1 02 09 5 027</t>
  </si>
  <si>
    <t>MadiRambeni</t>
  </si>
  <si>
    <t>524 1 02 09 5 028</t>
  </si>
  <si>
    <t>Makalu</t>
  </si>
  <si>
    <t>524 1 02 09 5 007</t>
  </si>
  <si>
    <t>Mamling</t>
  </si>
  <si>
    <t>524 1 02 09 5 029</t>
  </si>
  <si>
    <t>Mangtewa</t>
  </si>
  <si>
    <t>524 1 02 09 5 003</t>
  </si>
  <si>
    <t>524 1 02 09 5 017</t>
  </si>
  <si>
    <t>Mawadin</t>
  </si>
  <si>
    <t>524 1 02 09 5 023</t>
  </si>
  <si>
    <t>Num</t>
  </si>
  <si>
    <t>524 1 02 09 5 008</t>
  </si>
  <si>
    <t>Nundhaki</t>
  </si>
  <si>
    <t>524 1 02 09 5 024</t>
  </si>
  <si>
    <t>Pathibhara</t>
  </si>
  <si>
    <t>524 1 02 09 5 009</t>
  </si>
  <si>
    <t>Pawakhola</t>
  </si>
  <si>
    <t>524 1 02 09 5 014</t>
  </si>
  <si>
    <t>524 1 02 09 5 018</t>
  </si>
  <si>
    <t>Siddhakali</t>
  </si>
  <si>
    <t>524 1 02 09 5 026</t>
  </si>
  <si>
    <t>Siddhapokhari</t>
  </si>
  <si>
    <t>524 1 02 09 5 025</t>
  </si>
  <si>
    <t>Sisuwakhola</t>
  </si>
  <si>
    <t>524 1 02 09 5 004</t>
  </si>
  <si>
    <t>524 1 02 09 5 002</t>
  </si>
  <si>
    <t>Syabun</t>
  </si>
  <si>
    <t>524 1 02 09 5 022</t>
  </si>
  <si>
    <t>Tamafok</t>
  </si>
  <si>
    <t>524 1 02 09 5 030</t>
  </si>
  <si>
    <t>Tamku</t>
  </si>
  <si>
    <t>524 1 02 09 5 005</t>
  </si>
  <si>
    <t>Yafu</t>
  </si>
  <si>
    <t>524 1 02 09 5 010</t>
  </si>
  <si>
    <t>Aamtep</t>
  </si>
  <si>
    <t>524 1 02 10 5 027</t>
  </si>
  <si>
    <t>Annapurna</t>
  </si>
  <si>
    <t>524 1 02 10 5 034</t>
  </si>
  <si>
    <t>Baikuntha</t>
  </si>
  <si>
    <t>524 1 02 10 5 050</t>
  </si>
  <si>
    <t>Basikhola</t>
  </si>
  <si>
    <t>524 1 02 10 5 051</t>
  </si>
  <si>
    <t>Basingtharpur</t>
  </si>
  <si>
    <t>524 1 02 10 5 047</t>
  </si>
  <si>
    <t>Basteem</t>
  </si>
  <si>
    <t>524 1 02 10 5 028</t>
  </si>
  <si>
    <t>Bhaisipankha</t>
  </si>
  <si>
    <t>524 1 02 10 5 021</t>
  </si>
  <si>
    <t>524 1 02 10 5 022</t>
  </si>
  <si>
    <t>Bhubal(Yoon)</t>
  </si>
  <si>
    <t>524 1 02 10 5 048</t>
  </si>
  <si>
    <t>Bhulke</t>
  </si>
  <si>
    <t>524 1 02 10 5 052</t>
  </si>
  <si>
    <t>Bokhim</t>
  </si>
  <si>
    <t>524 1 02 10 5 023</t>
  </si>
  <si>
    <t>Boya</t>
  </si>
  <si>
    <t>524 1 02 10 5 008</t>
  </si>
  <si>
    <t>Champe</t>
  </si>
  <si>
    <t>524 1 02 10 5 015</t>
  </si>
  <si>
    <t>Changre</t>
  </si>
  <si>
    <t>524 1 02 10 5 029</t>
  </si>
  <si>
    <t>Charambi</t>
  </si>
  <si>
    <t>524 1 02 10 5 016</t>
  </si>
  <si>
    <t>Chaukidada</t>
  </si>
  <si>
    <t>524 1 02 10 5 002</t>
  </si>
  <si>
    <t>Chhinamakhu</t>
  </si>
  <si>
    <t>524 1 02 10 5 035</t>
  </si>
  <si>
    <t>Dalgaun</t>
  </si>
  <si>
    <t>524 1 02 10 5 053</t>
  </si>
  <si>
    <t>524 1 02 10 5 009</t>
  </si>
  <si>
    <t>Dewantar</t>
  </si>
  <si>
    <t>524 1 02 10 5 057</t>
  </si>
  <si>
    <t>Dhotlekhani</t>
  </si>
  <si>
    <t>524 1 02 10 5 054</t>
  </si>
  <si>
    <t>Dobhane</t>
  </si>
  <si>
    <t>524 1 02 10 5 001</t>
  </si>
  <si>
    <t>Dummana</t>
  </si>
  <si>
    <t>524 1 02 10 5 043</t>
  </si>
  <si>
    <t>524 1 02 10 5 036</t>
  </si>
  <si>
    <t>Gupteshwor</t>
  </si>
  <si>
    <t>524 1 02 10 5 024</t>
  </si>
  <si>
    <t>Hasanpur</t>
  </si>
  <si>
    <t>524 1 02 10 5 058</t>
  </si>
  <si>
    <t>Helauchha</t>
  </si>
  <si>
    <t>524 1 02 10 5 019</t>
  </si>
  <si>
    <t>Homtang</t>
  </si>
  <si>
    <t>524 1 02 10 5 059</t>
  </si>
  <si>
    <t>524 1 02 10 5 017</t>
  </si>
  <si>
    <t>Keemalung</t>
  </si>
  <si>
    <t>524 1 02 10 5 011</t>
  </si>
  <si>
    <t>Keurepani</t>
  </si>
  <si>
    <t>524 1 02 10 5 010</t>
  </si>
  <si>
    <t>524 1 02 10 5 060</t>
  </si>
  <si>
    <t>Khartimchha</t>
  </si>
  <si>
    <t>524 1 02 10 5 004</t>
  </si>
  <si>
    <t>Khatamma</t>
  </si>
  <si>
    <t>524 1 02 10 5 003</t>
  </si>
  <si>
    <t>Khawa</t>
  </si>
  <si>
    <t>524 1 02 10 5 037</t>
  </si>
  <si>
    <t>Kota</t>
  </si>
  <si>
    <t>524 1 02 10 5 038</t>
  </si>
  <si>
    <t>524 1 02 10 5 005</t>
  </si>
  <si>
    <t>Kulunga</t>
  </si>
  <si>
    <t>524 1 02 10 5 006</t>
  </si>
  <si>
    <t>Lekharka</t>
  </si>
  <si>
    <t>524 1 02 10 5 049</t>
  </si>
  <si>
    <t>ManeBhanjyang</t>
  </si>
  <si>
    <t>524 1 02 10 5 055</t>
  </si>
  <si>
    <t>524 1 02 10 5 012</t>
  </si>
  <si>
    <t>Nagi</t>
  </si>
  <si>
    <t>524 1 02 10 5 039</t>
  </si>
  <si>
    <t>Nepaledada</t>
  </si>
  <si>
    <t>524 1 02 10 5 007</t>
  </si>
  <si>
    <t>Okhre</t>
  </si>
  <si>
    <t>524 1 02 10 5 056</t>
  </si>
  <si>
    <t>Pangcha</t>
  </si>
  <si>
    <t>524 1 02 10 5 045</t>
  </si>
  <si>
    <t>524 1 02 10 5 061</t>
  </si>
  <si>
    <t>Pawala</t>
  </si>
  <si>
    <t>524 1 02 10 5 044</t>
  </si>
  <si>
    <t>Pyauli</t>
  </si>
  <si>
    <t>524 1 02 10 5 018</t>
  </si>
  <si>
    <t>524 1 02 10 5 062</t>
  </si>
  <si>
    <t>Sangpang</t>
  </si>
  <si>
    <t>524 1 02 10 5 013</t>
  </si>
  <si>
    <t>SanoDumma</t>
  </si>
  <si>
    <t>524 1 02 10 5 030</t>
  </si>
  <si>
    <t>Shyamsila</t>
  </si>
  <si>
    <t>524 1 02 10 5 031</t>
  </si>
  <si>
    <t>Siddheswor</t>
  </si>
  <si>
    <t>524 1 02 10 5 025</t>
  </si>
  <si>
    <t>Sindrang</t>
  </si>
  <si>
    <t>524 1 02 10 5 063</t>
  </si>
  <si>
    <t>Taksar</t>
  </si>
  <si>
    <t>524 1 02 10 5 026</t>
  </si>
  <si>
    <t>Thidingkha</t>
  </si>
  <si>
    <t>524 1 02 10 5 046</t>
  </si>
  <si>
    <t>ThuloDumma</t>
  </si>
  <si>
    <t>524 1 02 10 5 032</t>
  </si>
  <si>
    <t>Timma</t>
  </si>
  <si>
    <t>524 1 02 10 5 040</t>
  </si>
  <si>
    <t>TiwariBhangyan</t>
  </si>
  <si>
    <t>524 1 02 10 5 033</t>
  </si>
  <si>
    <t>Tunggechha</t>
  </si>
  <si>
    <t>524 1 02 10 5 014</t>
  </si>
  <si>
    <t>Walangkha</t>
  </si>
  <si>
    <t>524 1 02 10 5 042</t>
  </si>
  <si>
    <t>Yaku</t>
  </si>
  <si>
    <t>524 1 02 10 5 041</t>
  </si>
  <si>
    <t>Yangpang</t>
  </si>
  <si>
    <t>524 1 02 10 5 020</t>
  </si>
  <si>
    <t>Ambegudin</t>
  </si>
  <si>
    <t>524 1 01 01 5 015</t>
  </si>
  <si>
    <t>Ankhop</t>
  </si>
  <si>
    <t>524 1 01 01 5 021</t>
  </si>
  <si>
    <t>Chaksibote</t>
  </si>
  <si>
    <t>524 1 01 01 5 016</t>
  </si>
  <si>
    <t>Change</t>
  </si>
  <si>
    <t>524 1 01 01 5 028</t>
  </si>
  <si>
    <t>Dhungesaghu</t>
  </si>
  <si>
    <t>524 1 01 01 5 029</t>
  </si>
  <si>
    <t>Dokhu</t>
  </si>
  <si>
    <t>524 1 01 01 5 005</t>
  </si>
  <si>
    <t>Dummrise</t>
  </si>
  <si>
    <t>524 1 01 01 5 017</t>
  </si>
  <si>
    <t>Ekhabu</t>
  </si>
  <si>
    <t>524 1 01 01 5 045</t>
  </si>
  <si>
    <t>Hangdeva</t>
  </si>
  <si>
    <t>524 1 01 01 5 002</t>
  </si>
  <si>
    <t>Hangpang</t>
  </si>
  <si>
    <t>524 1 01 01 5 030</t>
  </si>
  <si>
    <t>Kalikhola</t>
  </si>
  <si>
    <t>524 1 01 01 5 025</t>
  </si>
  <si>
    <t>Khamlung</t>
  </si>
  <si>
    <t>524 1 01 01 5 034</t>
  </si>
  <si>
    <t>Khejenim</t>
  </si>
  <si>
    <t>524 1 01 01 5 046</t>
  </si>
  <si>
    <t>Khewang</t>
  </si>
  <si>
    <t>524 1 01 01 5 006</t>
  </si>
  <si>
    <t>Khokling</t>
  </si>
  <si>
    <t>524 1 01 01 5 047</t>
  </si>
  <si>
    <t>Lelep</t>
  </si>
  <si>
    <t>524 1 01 01 5 048</t>
  </si>
  <si>
    <t>Limbudin</t>
  </si>
  <si>
    <t>524 1 01 01 5 022</t>
  </si>
  <si>
    <t>Lingtep</t>
  </si>
  <si>
    <t>524 1 01 01 5 039</t>
  </si>
  <si>
    <t>Linkhim</t>
  </si>
  <si>
    <t>524 1 01 01 5 004</t>
  </si>
  <si>
    <t>Liwang</t>
  </si>
  <si>
    <t>524 1 01 01 5 040</t>
  </si>
  <si>
    <t>Mamankhe</t>
  </si>
  <si>
    <t>524 1 01 01 5 007</t>
  </si>
  <si>
    <t>Mehele</t>
  </si>
  <si>
    <t>524 1 01 01 5 023</t>
  </si>
  <si>
    <t>Nalbu</t>
  </si>
  <si>
    <t>524 1 01 01 5 041</t>
  </si>
  <si>
    <t>Nankholyang</t>
  </si>
  <si>
    <t>524 1 01 01 5 011</t>
  </si>
  <si>
    <t>Nidhuradin</t>
  </si>
  <si>
    <t>524 1 01 01 5 031</t>
  </si>
  <si>
    <t>524 1 01 01 5 049</t>
  </si>
  <si>
    <t>Papung</t>
  </si>
  <si>
    <t>524 1 01 01 5 042</t>
  </si>
  <si>
    <t>Pedang</t>
  </si>
  <si>
    <t>524 1 01 01 5 008</t>
  </si>
  <si>
    <t>Phakumba</t>
  </si>
  <si>
    <t>524 1 01 01 5 035</t>
  </si>
  <si>
    <t>Phawakhola</t>
  </si>
  <si>
    <t>524 1 01 01 5 013</t>
  </si>
  <si>
    <t>Phulbari</t>
  </si>
  <si>
    <t>524 1 01 01 5 032</t>
  </si>
  <si>
    <t>Phungling</t>
  </si>
  <si>
    <t>524 1 01 01 5 001</t>
  </si>
  <si>
    <t>Phurumbu</t>
  </si>
  <si>
    <t>524 1 01 01 5 003</t>
  </si>
  <si>
    <t>Sadewa</t>
  </si>
  <si>
    <t>524 1 01 01 5 026</t>
  </si>
  <si>
    <t>Sangu</t>
  </si>
  <si>
    <t>524 1 01 01 5 036</t>
  </si>
  <si>
    <t>Santhakra</t>
  </si>
  <si>
    <t>524 1 01 01 5 037</t>
  </si>
  <si>
    <t>Sanwa</t>
  </si>
  <si>
    <t>524 1 01 01 5 043</t>
  </si>
  <si>
    <t>Sawadin</t>
  </si>
  <si>
    <t>524 1 01 01 5 050</t>
  </si>
  <si>
    <t>Sawalakhu</t>
  </si>
  <si>
    <t>524 1 01 01 5 024</t>
  </si>
  <si>
    <t>Sikaicha</t>
  </si>
  <si>
    <t>524 1 01 01 5 018</t>
  </si>
  <si>
    <t>Sinam</t>
  </si>
  <si>
    <t>524 1 01 01 5 019</t>
  </si>
  <si>
    <t>Surumakhim</t>
  </si>
  <si>
    <t>524 1 01 01 5 027</t>
  </si>
  <si>
    <t>Tapethok</t>
  </si>
  <si>
    <t>524 1 01 01 5 033</t>
  </si>
  <si>
    <t>Tellok</t>
  </si>
  <si>
    <t>524 1 01 01 5 009</t>
  </si>
  <si>
    <t>Thechambu</t>
  </si>
  <si>
    <t>524 1 01 01 5 012</t>
  </si>
  <si>
    <t>Thinglabu</t>
  </si>
  <si>
    <t>524 1 01 01 5 038</t>
  </si>
  <si>
    <t>Thukima</t>
  </si>
  <si>
    <t>524 1 01 01 5 044</t>
  </si>
  <si>
    <t>Thumbedin</t>
  </si>
  <si>
    <t>524 1 01 01 5 020</t>
  </si>
  <si>
    <t>Tiringe</t>
  </si>
  <si>
    <t>524 1 01 01 5 014</t>
  </si>
  <si>
    <t>Yamfudin</t>
  </si>
  <si>
    <t>524 1 01 01 5 010</t>
  </si>
  <si>
    <t>Aangna</t>
  </si>
  <si>
    <t>524 1 01 02 5 025</t>
  </si>
  <si>
    <t>Aangsarang</t>
  </si>
  <si>
    <t>524 1 01 02 5 030</t>
  </si>
  <si>
    <t>Aarubote</t>
  </si>
  <si>
    <t>524 1 01 02 5 034</t>
  </si>
  <si>
    <t>Amarpur</t>
  </si>
  <si>
    <t>524 1 01 02 5 011</t>
  </si>
  <si>
    <t>Bharapa</t>
  </si>
  <si>
    <t>524 1 01 02 5 012</t>
  </si>
  <si>
    <t>Chilingdin</t>
  </si>
  <si>
    <t>524 1 01 02 5 039</t>
  </si>
  <si>
    <t>Chokmagu</t>
  </si>
  <si>
    <t>524 1 01 02 5 031</t>
  </si>
  <si>
    <t>Chyangthapu</t>
  </si>
  <si>
    <t>524 1 01 02 5 007</t>
  </si>
  <si>
    <t>Durdimba</t>
  </si>
  <si>
    <t>524 1 01 02 5 035</t>
  </si>
  <si>
    <t>Ekteen</t>
  </si>
  <si>
    <t>524 1 01 02 5 006</t>
  </si>
  <si>
    <t>Embung</t>
  </si>
  <si>
    <t>524 1 01 02 5 040</t>
  </si>
  <si>
    <t>Falaicha</t>
  </si>
  <si>
    <t>524 1 01 02 5 018</t>
  </si>
  <si>
    <t>Hangum</t>
  </si>
  <si>
    <t>524 1 01 02 5 026</t>
  </si>
  <si>
    <t>Kurumba</t>
  </si>
  <si>
    <t>524 1 01 02 5 036</t>
  </si>
  <si>
    <t>Limba</t>
  </si>
  <si>
    <t>524 1 01 02 5 037</t>
  </si>
  <si>
    <t>Lungrupa</t>
  </si>
  <si>
    <t>524 1 01 02 5 001</t>
  </si>
  <si>
    <t>Luwamfu</t>
  </si>
  <si>
    <t>524 1 01 02 5 002</t>
  </si>
  <si>
    <t>Mangjabung</t>
  </si>
  <si>
    <t>524 1 01 02 5 021</t>
  </si>
  <si>
    <t>Mauwa</t>
  </si>
  <si>
    <t>524 1 01 02 5 027</t>
  </si>
  <si>
    <t>Memeng</t>
  </si>
  <si>
    <t>524 1 01 02 5 008</t>
  </si>
  <si>
    <t>524 1 01 02 5 016</t>
  </si>
  <si>
    <t>Nangeen</t>
  </si>
  <si>
    <t>524 1 01 02 5 003</t>
  </si>
  <si>
    <t>524 1 01 02 5 032</t>
  </si>
  <si>
    <t>Olane</t>
  </si>
  <si>
    <t>524 1 01 02 5 028</t>
  </si>
  <si>
    <t>Oyam</t>
  </si>
  <si>
    <t>524 1 01 02 5 017</t>
  </si>
  <si>
    <t>Panchami</t>
  </si>
  <si>
    <t>524 1 01 02 5 013</t>
  </si>
  <si>
    <t>PauwaSartap</t>
  </si>
  <si>
    <t>524 1 01 02 5 041</t>
  </si>
  <si>
    <t>Phaktep</t>
  </si>
  <si>
    <t>524 1 01 02 5 033</t>
  </si>
  <si>
    <t>Phidim</t>
  </si>
  <si>
    <t>524 1 01 02 5 019</t>
  </si>
  <si>
    <t>Prangbung</t>
  </si>
  <si>
    <t>524 1 01 02 5 009</t>
  </si>
  <si>
    <t>Rabi</t>
  </si>
  <si>
    <t>524 1 01 02 5 038</t>
  </si>
  <si>
    <t>RaniGaun</t>
  </si>
  <si>
    <t>524 1 01 02 5 022</t>
  </si>
  <si>
    <t>Ranitar</t>
  </si>
  <si>
    <t>524 1 01 02 5 020</t>
  </si>
  <si>
    <t>SarangDanda</t>
  </si>
  <si>
    <t>524 1 01 02 5 029</t>
  </si>
  <si>
    <t>Sidin</t>
  </si>
  <si>
    <t>524 1 01 02 5 010</t>
  </si>
  <si>
    <t>Siwa</t>
  </si>
  <si>
    <t>524 1 01 02 5 004</t>
  </si>
  <si>
    <t>Sumang</t>
  </si>
  <si>
    <t>524 1 01 02 5 014</t>
  </si>
  <si>
    <t>Syangrumba</t>
  </si>
  <si>
    <t>524 1 01 02 5 023</t>
  </si>
  <si>
    <t>Tharpu</t>
  </si>
  <si>
    <t>524 1 01 02 5 015</t>
  </si>
  <si>
    <t>Yanganam</t>
  </si>
  <si>
    <t>524 1 01 02 5 005</t>
  </si>
  <si>
    <t>Yasok</t>
  </si>
  <si>
    <t>524 1 01 02 5 024</t>
  </si>
  <si>
    <t>Amchok</t>
  </si>
  <si>
    <t>524 1 01 03 5 033</t>
  </si>
  <si>
    <t>Bajho</t>
  </si>
  <si>
    <t>524 1 01 03 5 045</t>
  </si>
  <si>
    <t>Barbote</t>
  </si>
  <si>
    <t>524 1 01 03 5 018</t>
  </si>
  <si>
    <t>Chameta</t>
  </si>
  <si>
    <t>524 1 01 03 5 023</t>
  </si>
  <si>
    <t>524 1 01 03 5 019</t>
  </si>
  <si>
    <t>Chulachuli</t>
  </si>
  <si>
    <t>524 1 01 03 5 017</t>
  </si>
  <si>
    <t>Danabari</t>
  </si>
  <si>
    <t>524 1 01 03 5 020</t>
  </si>
  <si>
    <t>Dhuseni</t>
  </si>
  <si>
    <t>524 1 01 03 5 028</t>
  </si>
  <si>
    <t>Ebhang</t>
  </si>
  <si>
    <t>524 1 01 03 5 046</t>
  </si>
  <si>
    <t>Ektappa</t>
  </si>
  <si>
    <t>524 1 01 03 5 034</t>
  </si>
  <si>
    <t>Erautar</t>
  </si>
  <si>
    <t>524 1 01 03 5 011</t>
  </si>
  <si>
    <t>Gajurmukhi</t>
  </si>
  <si>
    <t>524 1 01 03 5 035</t>
  </si>
  <si>
    <t>Goduk</t>
  </si>
  <si>
    <t>524 1 01 03 5 021</t>
  </si>
  <si>
    <t>Gorkhe</t>
  </si>
  <si>
    <t>524 1 01 03 5 005</t>
  </si>
  <si>
    <t>Ilam N.P.</t>
  </si>
  <si>
    <t>524 1 01 03 3 001</t>
  </si>
  <si>
    <t>Jamuna</t>
  </si>
  <si>
    <t>524 1 01 03 5 042</t>
  </si>
  <si>
    <t>Jirmale</t>
  </si>
  <si>
    <t>524 1 01 03 5 012</t>
  </si>
  <si>
    <t>Jitpur</t>
  </si>
  <si>
    <t>524 1 01 03 5 029</t>
  </si>
  <si>
    <t>Jogmai</t>
  </si>
  <si>
    <t>524 1 01 03 5 001</t>
  </si>
  <si>
    <t>Kanyam</t>
  </si>
  <si>
    <t>524 1 01 03 5 013</t>
  </si>
  <si>
    <t>Kolbung</t>
  </si>
  <si>
    <t>524 1 01 03 5 014</t>
  </si>
  <si>
    <t>Laxmipur</t>
  </si>
  <si>
    <t>524 1 01 03 5 022</t>
  </si>
  <si>
    <t>Lumde</t>
  </si>
  <si>
    <t>524 1 01 03 5 036</t>
  </si>
  <si>
    <t>Mabu</t>
  </si>
  <si>
    <t>524 1 01 03 5 041</t>
  </si>
  <si>
    <t>Mahamai</t>
  </si>
  <si>
    <t>524 1 01 03 5 047</t>
  </si>
  <si>
    <t>Maimajhuwa</t>
  </si>
  <si>
    <t>524 1 01 03 5 024</t>
  </si>
  <si>
    <t>Maipokhari</t>
  </si>
  <si>
    <t>524 1 01 03 5 025</t>
  </si>
  <si>
    <t>Mangalbare</t>
  </si>
  <si>
    <t>524 1 01 03 5 030</t>
  </si>
  <si>
    <t>Namsaling</t>
  </si>
  <si>
    <t>524 1 01 03 5 002</t>
  </si>
  <si>
    <t>NayaBazar</t>
  </si>
  <si>
    <t>524 1 01 03 5 006</t>
  </si>
  <si>
    <t>524 1 01 03 5 007</t>
  </si>
  <si>
    <t>PasupatiNagar</t>
  </si>
  <si>
    <t>524 1 01 03 5 008</t>
  </si>
  <si>
    <t>Phakphok</t>
  </si>
  <si>
    <t>524 1 01 03 5 037</t>
  </si>
  <si>
    <t>PhikalBazar</t>
  </si>
  <si>
    <t>524 1 01 03 5 009</t>
  </si>
  <si>
    <t>Phuyatappa</t>
  </si>
  <si>
    <t>524 1 01 03 5 038</t>
  </si>
  <si>
    <t>Puwamajhuwa</t>
  </si>
  <si>
    <t>524 1 01 03 5 026</t>
  </si>
  <si>
    <t>Pyang</t>
  </si>
  <si>
    <t>524 1 01 03 5 003</t>
  </si>
  <si>
    <t>Sakfara</t>
  </si>
  <si>
    <t>524 1 01 03 5 048</t>
  </si>
  <si>
    <t>Sakhejung</t>
  </si>
  <si>
    <t>524 1 01 03 5 027</t>
  </si>
  <si>
    <t>Samalbung</t>
  </si>
  <si>
    <t>524 1 01 03 5 015</t>
  </si>
  <si>
    <t>Sangrumba</t>
  </si>
  <si>
    <t>524 1 01 03 5 031</t>
  </si>
  <si>
    <t>524 1 01 03 5 032</t>
  </si>
  <si>
    <t>524 1 01 03 5 016</t>
  </si>
  <si>
    <t>ShreeAntu</t>
  </si>
  <si>
    <t>524 1 01 03 5 010</t>
  </si>
  <si>
    <t>Siddhithumka</t>
  </si>
  <si>
    <t>524 1 01 03 5 039</t>
  </si>
  <si>
    <t>Sopak</t>
  </si>
  <si>
    <t>524 1 01 03 5 040</t>
  </si>
  <si>
    <t>Soyang</t>
  </si>
  <si>
    <t>524 1 01 03 5 004</t>
  </si>
  <si>
    <t>Sulubung</t>
  </si>
  <si>
    <t>524 1 01 03 5 044</t>
  </si>
  <si>
    <t>Sumbek</t>
  </si>
  <si>
    <t>524 1 01 03 5 043</t>
  </si>
  <si>
    <t>Anarmani</t>
  </si>
  <si>
    <t>524 1 01 04 5 012</t>
  </si>
  <si>
    <t>Arjundhara</t>
  </si>
  <si>
    <t>524 1 01 04 5 013</t>
  </si>
  <si>
    <t>Bahundangi</t>
  </si>
  <si>
    <t>524 1 01 04 5 018</t>
  </si>
  <si>
    <t>Baigundhura</t>
  </si>
  <si>
    <t>524 1 01 04 5 033</t>
  </si>
  <si>
    <t>Balubari</t>
  </si>
  <si>
    <t>524 1 01 04 5 007</t>
  </si>
  <si>
    <t>Baniyani</t>
  </si>
  <si>
    <t>524 1 01 04 5 001</t>
  </si>
  <si>
    <t>Bhadrapur N.P.</t>
  </si>
  <si>
    <t>524 1 01 04 3 002</t>
  </si>
  <si>
    <t>524 1 01 04 5 017</t>
  </si>
  <si>
    <t>Chakchaki</t>
  </si>
  <si>
    <t>524 1 01 04 5 029</t>
  </si>
  <si>
    <t>Chandragadhi</t>
  </si>
  <si>
    <t>524 1 01 04 5 020</t>
  </si>
  <si>
    <t>Charpane</t>
  </si>
  <si>
    <t>524 1 01 04 5 032</t>
  </si>
  <si>
    <t>Damak N.P.</t>
  </si>
  <si>
    <t>524 1 01 04 3 003</t>
  </si>
  <si>
    <t>Dangibari</t>
  </si>
  <si>
    <t>524 1 01 04 5 023</t>
  </si>
  <si>
    <t>Dhaijan</t>
  </si>
  <si>
    <t>524 1 01 04 5 019</t>
  </si>
  <si>
    <t>524 1 01 04 5 034</t>
  </si>
  <si>
    <t>Duwagadhi</t>
  </si>
  <si>
    <t>524 1 01 04 5 021</t>
  </si>
  <si>
    <t>Garamani</t>
  </si>
  <si>
    <t>524 1 01 04 5 014</t>
  </si>
  <si>
    <t>Gauradaha</t>
  </si>
  <si>
    <t>524 1 01 04 5 040</t>
  </si>
  <si>
    <t>Gauriganj</t>
  </si>
  <si>
    <t>524 1 01 04 5 041</t>
  </si>
  <si>
    <t>Ghailadubba</t>
  </si>
  <si>
    <t>524 1 01 04 5 024</t>
  </si>
  <si>
    <t>Gherabari</t>
  </si>
  <si>
    <t>524 1 01 04 5 031</t>
  </si>
  <si>
    <t>Goldhap</t>
  </si>
  <si>
    <t>524 1 01 04 5 009</t>
  </si>
  <si>
    <t>Haldibari</t>
  </si>
  <si>
    <t>524 1 01 04 5 008</t>
  </si>
  <si>
    <t>Jalthal</t>
  </si>
  <si>
    <t>524 1 01 04 5 004</t>
  </si>
  <si>
    <t>Juropani</t>
  </si>
  <si>
    <t>524 1 01 04 5 042</t>
  </si>
  <si>
    <t>Jyamirgadhi</t>
  </si>
  <si>
    <t>524 1 01 04 5 022</t>
  </si>
  <si>
    <t>Kechana</t>
  </si>
  <si>
    <t>524 1 01 04 5 002</t>
  </si>
  <si>
    <t>Khajurgachhi</t>
  </si>
  <si>
    <t>524 1 01 04 5 043</t>
  </si>
  <si>
    <t>Khudunabari</t>
  </si>
  <si>
    <t>524 1 01 04 5 011</t>
  </si>
  <si>
    <t>Kohabara</t>
  </si>
  <si>
    <t>524 1 01 04 5 046</t>
  </si>
  <si>
    <t>Korobari</t>
  </si>
  <si>
    <t>524 1 01 04 5 044</t>
  </si>
  <si>
    <t>Kumarkhod</t>
  </si>
  <si>
    <t>524 1 01 04 5 025</t>
  </si>
  <si>
    <t>524 1 01 04 5 047</t>
  </si>
  <si>
    <t>Mahabhara</t>
  </si>
  <si>
    <t>524 1 01 04 5 035</t>
  </si>
  <si>
    <t>Maharanijhoda</t>
  </si>
  <si>
    <t>524 1 01 04 5 045</t>
  </si>
  <si>
    <t>524 1 01 04 5 003</t>
  </si>
  <si>
    <t>Mechinagar N.P.</t>
  </si>
  <si>
    <t>524 1 01 04 3 001</t>
  </si>
  <si>
    <t>Panchgachhi</t>
  </si>
  <si>
    <t>524 1 01 04 5 036</t>
  </si>
  <si>
    <t>Pathamari</t>
  </si>
  <si>
    <t>524 1 01 04 5 005</t>
  </si>
  <si>
    <t>Pathariya</t>
  </si>
  <si>
    <t>524 1 01 04 5 010</t>
  </si>
  <si>
    <t>Prithivinagar</t>
  </si>
  <si>
    <t>524 1 01 04 5 006</t>
  </si>
  <si>
    <t>Rajgadh</t>
  </si>
  <si>
    <t>524 1 01 04 5 030</t>
  </si>
  <si>
    <t>524 1 01 04 5 015</t>
  </si>
  <si>
    <t>Satasidham</t>
  </si>
  <si>
    <t>524 1 01 04 5 037</t>
  </si>
  <si>
    <t>Shantinagar</t>
  </si>
  <si>
    <t>524 1 01 04 5 016</t>
  </si>
  <si>
    <t>Sharanamati</t>
  </si>
  <si>
    <t>524 1 01 04 5 026</t>
  </si>
  <si>
    <t>Shivaganj</t>
  </si>
  <si>
    <t>524 1 01 04 5 038</t>
  </si>
  <si>
    <t>Surunga</t>
  </si>
  <si>
    <t>524 1 01 04 5 027</t>
  </si>
  <si>
    <t>Tagandubba</t>
  </si>
  <si>
    <t>524 1 01 04 5 028</t>
  </si>
  <si>
    <t>Topgachchi</t>
  </si>
  <si>
    <t>524 1 01 04 5 039</t>
  </si>
  <si>
    <t>Baku</t>
  </si>
  <si>
    <t>524 1 03 11 5 016</t>
  </si>
  <si>
    <t>Basa</t>
  </si>
  <si>
    <t>524 1 03 11 5 010</t>
  </si>
  <si>
    <t>Beni</t>
  </si>
  <si>
    <t>524 1 03 11 5 003</t>
  </si>
  <si>
    <t>Bhakanje</t>
  </si>
  <si>
    <t>524 1 03 11 5 034</t>
  </si>
  <si>
    <t>Bung</t>
  </si>
  <si>
    <t>524 1 03 11 5 014</t>
  </si>
  <si>
    <t>Chaulakharka</t>
  </si>
  <si>
    <t>524 1 03 11 5 032</t>
  </si>
  <si>
    <t>Chaurikharka</t>
  </si>
  <si>
    <t>524 1 03 11 5 006</t>
  </si>
  <si>
    <t>Chheskam</t>
  </si>
  <si>
    <t>524 1 03 11 5 013</t>
  </si>
  <si>
    <t>Deusa</t>
  </si>
  <si>
    <t>524 1 03 11 5 024</t>
  </si>
  <si>
    <t>Garma</t>
  </si>
  <si>
    <t>524 1 03 11 5 021</t>
  </si>
  <si>
    <t>Goli</t>
  </si>
  <si>
    <t>524 1 03 11 5 033</t>
  </si>
  <si>
    <t>Gorakhani</t>
  </si>
  <si>
    <t>524 1 03 11 5 029</t>
  </si>
  <si>
    <t>Gudel</t>
  </si>
  <si>
    <t>524 1 03 11 5 015</t>
  </si>
  <si>
    <t>Jubing</t>
  </si>
  <si>
    <t>524 1 03 11 5 005</t>
  </si>
  <si>
    <t>Jubu</t>
  </si>
  <si>
    <t>524 1 03 11 5 018</t>
  </si>
  <si>
    <t>Kaku</t>
  </si>
  <si>
    <t>524 1 03 11 5 012</t>
  </si>
  <si>
    <t>Kangel</t>
  </si>
  <si>
    <t>524 1 03 11 5 019</t>
  </si>
  <si>
    <t>Khumjung</t>
  </si>
  <si>
    <t>524 1 03 11 5 008</t>
  </si>
  <si>
    <t>Kureng</t>
  </si>
  <si>
    <t>524 1 03 11 5 031</t>
  </si>
  <si>
    <t>LodingTamakhani</t>
  </si>
  <si>
    <t>524 1 03 11 5 002</t>
  </si>
  <si>
    <t>Lokhim</t>
  </si>
  <si>
    <t>524 1 03 11 5 017</t>
  </si>
  <si>
    <t>Mabe(Pawai)</t>
  </si>
  <si>
    <t>524 1 03 11 5 011</t>
  </si>
  <si>
    <t>Mukali</t>
  </si>
  <si>
    <t>524 1 03 11 5 023</t>
  </si>
  <si>
    <t>Namche</t>
  </si>
  <si>
    <t>524 1 03 11 5 007</t>
  </si>
  <si>
    <t>524 1 03 11 5 026</t>
  </si>
  <si>
    <t>NechaBedghari</t>
  </si>
  <si>
    <t>524 1 03 11 5 025</t>
  </si>
  <si>
    <t>Nele</t>
  </si>
  <si>
    <t>524 1 03 11 5 022</t>
  </si>
  <si>
    <t>Panchan</t>
  </si>
  <si>
    <t>524 1 03 11 5 020</t>
  </si>
  <si>
    <t>Salleri</t>
  </si>
  <si>
    <t>524 1 03 11 5 001</t>
  </si>
  <si>
    <t>524 1 03 11 5 027</t>
  </si>
  <si>
    <t>Sotang</t>
  </si>
  <si>
    <t>524 1 03 11 5 009</t>
  </si>
  <si>
    <t>Takasindu</t>
  </si>
  <si>
    <t>524 1 03 11 5 004</t>
  </si>
  <si>
    <t>Tapting</t>
  </si>
  <si>
    <t>524 1 03 11 5 030</t>
  </si>
  <si>
    <t>Tingla</t>
  </si>
  <si>
    <t>524 1 03 11 5 028</t>
  </si>
  <si>
    <t>Andheri(Narayansthan)</t>
  </si>
  <si>
    <t>524 1 03 13 5 054</t>
  </si>
  <si>
    <t>Baksa</t>
  </si>
  <si>
    <t>524 1 03 13 5 029</t>
  </si>
  <si>
    <t>Balakhu</t>
  </si>
  <si>
    <t>524 1 03 13 5 041</t>
  </si>
  <si>
    <t>Barnalu</t>
  </si>
  <si>
    <t>524 1 03 13 5 001</t>
  </si>
  <si>
    <t>Baruneshwor</t>
  </si>
  <si>
    <t>524 1 03 13 5 015</t>
  </si>
  <si>
    <t>524 1 03 13 5 032</t>
  </si>
  <si>
    <t>524 1 03 13 5 012</t>
  </si>
  <si>
    <t>Bhussinga</t>
  </si>
  <si>
    <t>524 1 03 13 5 023</t>
  </si>
  <si>
    <t>Bigutar</t>
  </si>
  <si>
    <t>524 1 03 13 5 016</t>
  </si>
  <si>
    <t>Bilandu</t>
  </si>
  <si>
    <t>524 1 03 13 5 042</t>
  </si>
  <si>
    <t>Chyanam</t>
  </si>
  <si>
    <t>524 1 03 13 5 040</t>
  </si>
  <si>
    <t>Diyale</t>
  </si>
  <si>
    <t>524 1 03 13 5 006</t>
  </si>
  <si>
    <t>Fediguth</t>
  </si>
  <si>
    <t>524 1 03 13 5 045</t>
  </si>
  <si>
    <t>524 1 03 13 5 046</t>
  </si>
  <si>
    <t>Gamnangtar</t>
  </si>
  <si>
    <t>524 1 03 13 5 047</t>
  </si>
  <si>
    <t>Harkapur</t>
  </si>
  <si>
    <t>524 1 03 13 5 020</t>
  </si>
  <si>
    <t>Jantarkhani</t>
  </si>
  <si>
    <t>524 1 03 13 5 017</t>
  </si>
  <si>
    <t>524 1 03 13 5 002</t>
  </si>
  <si>
    <t>Kalikadevi</t>
  </si>
  <si>
    <t>524 1 03 13 5 043</t>
  </si>
  <si>
    <t>Kaptigaun(Khigikati)</t>
  </si>
  <si>
    <t>524 1 03 13 5 055</t>
  </si>
  <si>
    <t>524 1 03 13 5 038</t>
  </si>
  <si>
    <t>Ketuke</t>
  </si>
  <si>
    <t>524 1 03 13 5 056</t>
  </si>
  <si>
    <t>KhijiChandeshwori.</t>
  </si>
  <si>
    <t>524 1 03 13 5 025</t>
  </si>
  <si>
    <t>Khijifalate</t>
  </si>
  <si>
    <t>524 1 03 13 5 024</t>
  </si>
  <si>
    <t>Kuibhir</t>
  </si>
  <si>
    <t>524 1 03 13 5 007</t>
  </si>
  <si>
    <t>Kuntadevi</t>
  </si>
  <si>
    <t>524 1 03 13 5 018</t>
  </si>
  <si>
    <t>Madhavpur</t>
  </si>
  <si>
    <t>524 1 03 13 5 033</t>
  </si>
  <si>
    <t>Mamkha</t>
  </si>
  <si>
    <t>524 1 03 13 5 008</t>
  </si>
  <si>
    <t>Manebhanjyang</t>
  </si>
  <si>
    <t>524 1 03 13 5 034</t>
  </si>
  <si>
    <t>Moli</t>
  </si>
  <si>
    <t>524 1 03 13 5 030</t>
  </si>
  <si>
    <t>Mulkharka</t>
  </si>
  <si>
    <t>524 1 03 13 5 039</t>
  </si>
  <si>
    <t>Narmedeshwor</t>
  </si>
  <si>
    <t>524 1 03 13 5 048</t>
  </si>
  <si>
    <t>524 1 03 13 5 003</t>
  </si>
  <si>
    <t>Palapu</t>
  </si>
  <si>
    <t>524 1 03 13 5 044</t>
  </si>
  <si>
    <t>Palte</t>
  </si>
  <si>
    <t>524 1 03 13 5 028</t>
  </si>
  <si>
    <t>Pokali</t>
  </si>
  <si>
    <t>524 1 03 13 5 053</t>
  </si>
  <si>
    <t>Pokhare</t>
  </si>
  <si>
    <t>524 1 03 13 5 009</t>
  </si>
  <si>
    <t>Prapcha</t>
  </si>
  <si>
    <t>524 1 03 13 5 021</t>
  </si>
  <si>
    <t>Ragadeep</t>
  </si>
  <si>
    <t>524 1 03 13 5 019</t>
  </si>
  <si>
    <t>Ragani</t>
  </si>
  <si>
    <t>524 1 03 13 5 026</t>
  </si>
  <si>
    <t>Raniban</t>
  </si>
  <si>
    <t>524 1 03 13 5 049</t>
  </si>
  <si>
    <t>Ratmata</t>
  </si>
  <si>
    <t>524 1 03 13 5 010</t>
  </si>
  <si>
    <t>Rawadolu</t>
  </si>
  <si>
    <t>524 1 03 13 5 027</t>
  </si>
  <si>
    <t>Rumjatar</t>
  </si>
  <si>
    <t>524 1 03 13 5 004</t>
  </si>
  <si>
    <t>524 1 03 13 5 005</t>
  </si>
  <si>
    <t>Serna</t>
  </si>
  <si>
    <t>524 1 03 13 5 011</t>
  </si>
  <si>
    <t>Shreechaur</t>
  </si>
  <si>
    <t>524 1 03 13 5 022</t>
  </si>
  <si>
    <t>Singhadevi</t>
  </si>
  <si>
    <t>524 1 03 13 5 050</t>
  </si>
  <si>
    <t>Sisneri</t>
  </si>
  <si>
    <t>524 1 03 13 5 037</t>
  </si>
  <si>
    <t>Taluwa</t>
  </si>
  <si>
    <t>524 1 03 13 5 013</t>
  </si>
  <si>
    <t>Tarkerabari</t>
  </si>
  <si>
    <t>524 1 03 13 5 051</t>
  </si>
  <si>
    <t>Thakle</t>
  </si>
  <si>
    <t>524 1 03 13 5 035</t>
  </si>
  <si>
    <t>Thoksel</t>
  </si>
  <si>
    <t>524 1 03 13 5 036</t>
  </si>
  <si>
    <t>Thulachhap</t>
  </si>
  <si>
    <t>524 1 03 13 5 014</t>
  </si>
  <si>
    <t>Ubu</t>
  </si>
  <si>
    <t>524 1 03 13 5 031</t>
  </si>
  <si>
    <t>Yasam</t>
  </si>
  <si>
    <t>524 1 03 13 5 052</t>
  </si>
  <si>
    <t>Ainselukharka</t>
  </si>
  <si>
    <t>524 1 03 12 5 017</t>
  </si>
  <si>
    <t>Arkhaule</t>
  </si>
  <si>
    <t>524 1 03 12 5 034</t>
  </si>
  <si>
    <t>Badahare</t>
  </si>
  <si>
    <t>524 1 03 12 5 043</t>
  </si>
  <si>
    <t>BadakaDiyale</t>
  </si>
  <si>
    <t>524 1 03 12 5 061</t>
  </si>
  <si>
    <t>Bahunidanda</t>
  </si>
  <si>
    <t>524 1 03 12 5 037</t>
  </si>
  <si>
    <t>Bakachol</t>
  </si>
  <si>
    <t>524 1 03 12 5 018</t>
  </si>
  <si>
    <t>Baksila</t>
  </si>
  <si>
    <t>524 1 03 12 5 008</t>
  </si>
  <si>
    <t>Bamrang</t>
  </si>
  <si>
    <t>524 1 03 12 5 045</t>
  </si>
  <si>
    <t>Barahapokhari</t>
  </si>
  <si>
    <t>524 1 03 12 5 069</t>
  </si>
  <si>
    <t>Baspani</t>
  </si>
  <si>
    <t>524 1 03 12 5 009</t>
  </si>
  <si>
    <t>524 1 03 12 5 053</t>
  </si>
  <si>
    <t>524 1 03 12 5 035</t>
  </si>
  <si>
    <t>Buipa</t>
  </si>
  <si>
    <t>524 1 03 12 5 036</t>
  </si>
  <si>
    <t>Chhitapokhari</t>
  </si>
  <si>
    <t>524 1 03 12 5 052</t>
  </si>
  <si>
    <t>Chhorambu</t>
  </si>
  <si>
    <t>524 1 03 12 5 054</t>
  </si>
  <si>
    <t>Chipring</t>
  </si>
  <si>
    <t>524 1 03 12 5 055</t>
  </si>
  <si>
    <t>524 1 03 12 5 063</t>
  </si>
  <si>
    <t>Chyandada</t>
  </si>
  <si>
    <t>524 1 03 12 5 032</t>
  </si>
  <si>
    <t>Chyasmitar</t>
  </si>
  <si>
    <t>524 1 03 12 5 038</t>
  </si>
  <si>
    <t>Damarkhushivalaya</t>
  </si>
  <si>
    <t>524 1 03 12 5 064</t>
  </si>
  <si>
    <t>524 1 03 12 5 051</t>
  </si>
  <si>
    <t>Devisthan</t>
  </si>
  <si>
    <t>524 1 03 12 5 070</t>
  </si>
  <si>
    <t>Dhitung</t>
  </si>
  <si>
    <t>524 1 03 12 5 042</t>
  </si>
  <si>
    <t>Diktel</t>
  </si>
  <si>
    <t>524 1 03 12 5 044</t>
  </si>
  <si>
    <t>Dikuwa</t>
  </si>
  <si>
    <t>524 1 03 12 5 040</t>
  </si>
  <si>
    <t>Diplung</t>
  </si>
  <si>
    <t>524 1 03 12 5 071</t>
  </si>
  <si>
    <t>Dorpachiuridada</t>
  </si>
  <si>
    <t>524 1 03 12 5 028</t>
  </si>
  <si>
    <t>Dubekoldada</t>
  </si>
  <si>
    <t>524 1 03 12 5 021</t>
  </si>
  <si>
    <t>DumreDharapani</t>
  </si>
  <si>
    <t>524 1 03 12 5 020</t>
  </si>
  <si>
    <t>Durchhim</t>
  </si>
  <si>
    <t>524 1 03 12 5 039</t>
  </si>
  <si>
    <t>Faktang</t>
  </si>
  <si>
    <t>524 1 03 12 5 074</t>
  </si>
  <si>
    <t>Haunchur</t>
  </si>
  <si>
    <t>524 1 03 12 5 001</t>
  </si>
  <si>
    <t>Indranipokhari</t>
  </si>
  <si>
    <t>524 1 03 12 5 056</t>
  </si>
  <si>
    <t>Jalapa</t>
  </si>
  <si>
    <t>524 1 03 12 5 010</t>
  </si>
  <si>
    <t>524 1 03 12 5 022</t>
  </si>
  <si>
    <t>Kahule</t>
  </si>
  <si>
    <t>524 1 03 12 5 065</t>
  </si>
  <si>
    <t>Khalle</t>
  </si>
  <si>
    <t>524 1 03 12 5 046</t>
  </si>
  <si>
    <t>Kharmi</t>
  </si>
  <si>
    <t>524 1 03 12 5 011</t>
  </si>
  <si>
    <t>Kharpa</t>
  </si>
  <si>
    <t>524 1 03 12 5 002</t>
  </si>
  <si>
    <t>Khartanchha</t>
  </si>
  <si>
    <t>524 1 03 12 5 012</t>
  </si>
  <si>
    <t>Khidima</t>
  </si>
  <si>
    <t>524 1 03 12 5 033</t>
  </si>
  <si>
    <t>Khotangbazar</t>
  </si>
  <si>
    <t>524 1 03 12 5 057</t>
  </si>
  <si>
    <t>Kuvinde</t>
  </si>
  <si>
    <t>524 1 03 12 5 003</t>
  </si>
  <si>
    <t>Lafyang</t>
  </si>
  <si>
    <t>524 1 03 12 5 047</t>
  </si>
  <si>
    <t>524 1 03 12 5 004</t>
  </si>
  <si>
    <t>Lichkiramche</t>
  </si>
  <si>
    <t>524 1 03 12 5 058</t>
  </si>
  <si>
    <t>Linkuwapokhari</t>
  </si>
  <si>
    <t>Magpa</t>
  </si>
  <si>
    <t>524 1 03 12 5 019</t>
  </si>
  <si>
    <t>Mahadevasthan</t>
  </si>
  <si>
    <t>524 1 03 12 5 041</t>
  </si>
  <si>
    <t>524 1 03 12 5 007</t>
  </si>
  <si>
    <t>MattimBirta</t>
  </si>
  <si>
    <t>524 1 03 12 5 030</t>
  </si>
  <si>
    <t>Mauwabote</t>
  </si>
  <si>
    <t>524 1 03 12 5 072</t>
  </si>
  <si>
    <t>Nerpa</t>
  </si>
  <si>
    <t>524 1 03 12 5 027</t>
  </si>
  <si>
    <t>Nirmalidada</t>
  </si>
  <si>
    <t>524 1 03 12 5 029</t>
  </si>
  <si>
    <t>Nunthala</t>
  </si>
  <si>
    <t>524 1 03 12 5 005</t>
  </si>
  <si>
    <t>Patheka</t>
  </si>
  <si>
    <t>524 1 03 12 5 026</t>
  </si>
  <si>
    <t>Pauwasera</t>
  </si>
  <si>
    <t>524 1 03 12 5 073</t>
  </si>
  <si>
    <t>Phedi</t>
  </si>
  <si>
    <t>524 1 03 12 5 013</t>
  </si>
  <si>
    <t>R.Maheswori</t>
  </si>
  <si>
    <t>524 1 03 12 5 025</t>
  </si>
  <si>
    <t>Rajapani</t>
  </si>
  <si>
    <t>524 1 03 12 5 048</t>
  </si>
  <si>
    <t>RakhaBangdel</t>
  </si>
  <si>
    <t>524 1 03 12 5 023</t>
  </si>
  <si>
    <t>RakhaDipsung</t>
  </si>
  <si>
    <t>524 1 03 12 5 014</t>
  </si>
  <si>
    <t>RatanchaMajhagau</t>
  </si>
  <si>
    <t>524 1 03 12 5 031</t>
  </si>
  <si>
    <t>Ribdungjaleswor</t>
  </si>
  <si>
    <t>524 1 03 12 5 024</t>
  </si>
  <si>
    <t>Sa.Chhitapokhari</t>
  </si>
  <si>
    <t>524 1 03 12 5 059</t>
  </si>
  <si>
    <t>Salle</t>
  </si>
  <si>
    <t>524 1 03 12 5 006</t>
  </si>
  <si>
    <t>Sapteswor</t>
  </si>
  <si>
    <t>524 1 03 12 5 015</t>
  </si>
  <si>
    <t>Saunechaur</t>
  </si>
  <si>
    <t>524 1 03 12 5 075</t>
  </si>
  <si>
    <t>Sawakatahare</t>
  </si>
  <si>
    <t>524 1 03 12 5 068</t>
  </si>
  <si>
    <t>Simpani</t>
  </si>
  <si>
    <t>524 1 03 12 5 060</t>
  </si>
  <si>
    <t>Sungdel</t>
  </si>
  <si>
    <t>524 1 03 12 5 016</t>
  </si>
  <si>
    <t>Suntale</t>
  </si>
  <si>
    <t>524 1 03 12 5 076</t>
  </si>
  <si>
    <t>Temma</t>
  </si>
  <si>
    <t>524 1 03 12 5 050</t>
  </si>
  <si>
    <t>Woplukha</t>
  </si>
  <si>
    <t>524 1 03 12 5 067</t>
  </si>
  <si>
    <t>Wopung</t>
  </si>
  <si>
    <t>524 1 03 12 5 062</t>
  </si>
  <si>
    <t>Yamkha</t>
  </si>
  <si>
    <t>524 1 03 12 5 049</t>
  </si>
  <si>
    <t>Aaptar</t>
  </si>
  <si>
    <t>524 1 03 14 5 015</t>
  </si>
  <si>
    <t>Balamta</t>
  </si>
  <si>
    <t>524 1 03 14 5 034</t>
  </si>
  <si>
    <t>Baraha</t>
  </si>
  <si>
    <t>524 1 03 14 5 035</t>
  </si>
  <si>
    <t>Barai</t>
  </si>
  <si>
    <t>524 1 03 14 5 028</t>
  </si>
  <si>
    <t>Basabote</t>
  </si>
  <si>
    <t>524 1 03 14 5 036</t>
  </si>
  <si>
    <t>Bashaha</t>
  </si>
  <si>
    <t>524 1 03 14 5 009</t>
  </si>
  <si>
    <t>Beltar</t>
  </si>
  <si>
    <t>524 1 03 14 5 004</t>
  </si>
  <si>
    <t>Bhuttar</t>
  </si>
  <si>
    <t>524 1 03 14 5 042</t>
  </si>
  <si>
    <t>Chaudandi</t>
  </si>
  <si>
    <t>524 1 03 14 5 005</t>
  </si>
  <si>
    <t>Dumre</t>
  </si>
  <si>
    <t>524 1 03 14 5 018</t>
  </si>
  <si>
    <t>Hadiya</t>
  </si>
  <si>
    <t>524 1 03 14 5 006</t>
  </si>
  <si>
    <t>Hardeni</t>
  </si>
  <si>
    <t>524 1 03 14 5 023</t>
  </si>
  <si>
    <t>Iname</t>
  </si>
  <si>
    <t>524 1 03 14 5 029</t>
  </si>
  <si>
    <t>Jalpachilaune</t>
  </si>
  <si>
    <t>524 1 03 14 5 014</t>
  </si>
  <si>
    <t>524 1 03 14 5 043</t>
  </si>
  <si>
    <t>Jogidaha</t>
  </si>
  <si>
    <t>524 1 03 14 5 001</t>
  </si>
  <si>
    <t>Katari</t>
  </si>
  <si>
    <t>524 1 03 14 5 019</t>
  </si>
  <si>
    <t>Katunjebawala</t>
  </si>
  <si>
    <t>524 1 03 14 5 010</t>
  </si>
  <si>
    <t>Khanbu</t>
  </si>
  <si>
    <t>524 1 03 14 5 002</t>
  </si>
  <si>
    <t>Laphagau</t>
  </si>
  <si>
    <t>524 1 03 14 5 016</t>
  </si>
  <si>
    <t>Lekhani</t>
  </si>
  <si>
    <t>524 1 03 14 5 024</t>
  </si>
  <si>
    <t>Lekhgau</t>
  </si>
  <si>
    <t>524 1 03 14 5 030</t>
  </si>
  <si>
    <t>Limpatar</t>
  </si>
  <si>
    <t>524 1 03 14 5 031</t>
  </si>
  <si>
    <t>Mainamiani</t>
  </si>
  <si>
    <t>524 1 03 14 5 011</t>
  </si>
  <si>
    <t>Nametar</t>
  </si>
  <si>
    <t>524 1 03 14 5 044</t>
  </si>
  <si>
    <t>Okhale</t>
  </si>
  <si>
    <t>524 1 03 14 5 032</t>
  </si>
  <si>
    <t>Pachchawati</t>
  </si>
  <si>
    <t>524 1 03 14 5 020</t>
  </si>
  <si>
    <t>Pokhari</t>
  </si>
  <si>
    <t>524 1 03 14 5 017</t>
  </si>
  <si>
    <t>Rauta</t>
  </si>
  <si>
    <t>524 1 03 14 5 041</t>
  </si>
  <si>
    <t>Risku</t>
  </si>
  <si>
    <t>524 1 03 14 5 021</t>
  </si>
  <si>
    <t>Rupatar</t>
  </si>
  <si>
    <t>524 1 03 14 5 037</t>
  </si>
  <si>
    <t>Saune</t>
  </si>
  <si>
    <t>524 1 03 14 5 003</t>
  </si>
  <si>
    <t>ShorungChabise</t>
  </si>
  <si>
    <t>524 1 03 14 5 027</t>
  </si>
  <si>
    <t>Sidhdipur</t>
  </si>
  <si>
    <t>524 1 03 14 5 007</t>
  </si>
  <si>
    <t>Sirise</t>
  </si>
  <si>
    <t>524 1 03 14 5 026</t>
  </si>
  <si>
    <t>524 1 03 14 5 008</t>
  </si>
  <si>
    <t>Tamlida</t>
  </si>
  <si>
    <t>524 1 03 14 5 038</t>
  </si>
  <si>
    <t>Tapeswori</t>
  </si>
  <si>
    <t>524 1 03 14 5 012</t>
  </si>
  <si>
    <t>Tawashree</t>
  </si>
  <si>
    <t>524 1 03 14 5 033</t>
  </si>
  <si>
    <t>Thanagau</t>
  </si>
  <si>
    <t>524 1 03 14 5 039</t>
  </si>
  <si>
    <t>Thoksila</t>
  </si>
  <si>
    <t>524 1 03 14 5 013</t>
  </si>
  <si>
    <t>Tribeni</t>
  </si>
  <si>
    <t>524 1 03 14 5 022</t>
  </si>
  <si>
    <t>Triyuga N.P.</t>
  </si>
  <si>
    <t>524 1 03 14 3 001</t>
  </si>
  <si>
    <t>Valayadanda</t>
  </si>
  <si>
    <t>524 1 03 14 5 040</t>
  </si>
  <si>
    <t>Yayankhu</t>
  </si>
  <si>
    <t>524 1 03 14 5 025</t>
  </si>
  <si>
    <t>524 1 03 15 5 065</t>
  </si>
  <si>
    <t>524 1 03 15 5 085</t>
  </si>
  <si>
    <t>Badgama</t>
  </si>
  <si>
    <t>524 1 03 15 5 001</t>
  </si>
  <si>
    <t>Bairawa</t>
  </si>
  <si>
    <t>524 1 03 15 5 002</t>
  </si>
  <si>
    <t>Bakdhauwa</t>
  </si>
  <si>
    <t>524 1 03 15 5 013</t>
  </si>
  <si>
    <t>Bamangamakatti</t>
  </si>
  <si>
    <t>524 1 03 15 5 029</t>
  </si>
  <si>
    <t>Banainiya</t>
  </si>
  <si>
    <t>524 1 03 15 5 068</t>
  </si>
  <si>
    <t>Banarjhula</t>
  </si>
  <si>
    <t>524 1 03 15 5 089</t>
  </si>
  <si>
    <t>Banaula</t>
  </si>
  <si>
    <t>524 1 03 15 5 066</t>
  </si>
  <si>
    <t>Banauli</t>
  </si>
  <si>
    <t>524 1 03 15 5 067</t>
  </si>
  <si>
    <t>Baramjhiya</t>
  </si>
  <si>
    <t>524 1 03 15 5 003</t>
  </si>
  <si>
    <t>Barsain(Ko.)</t>
  </si>
  <si>
    <t>524 1 03 15 5 030</t>
  </si>
  <si>
    <t>Basbalpur</t>
  </si>
  <si>
    <t>524 1 03 15 5 081</t>
  </si>
  <si>
    <t>Basbiti</t>
  </si>
  <si>
    <t>524 1 03 15 5 058</t>
  </si>
  <si>
    <t>524 1 03 15 5 031</t>
  </si>
  <si>
    <t>524 1 03 15 5 108</t>
  </si>
  <si>
    <t>Belhichapena</t>
  </si>
  <si>
    <t>524 1 03 15 5 069</t>
  </si>
  <si>
    <t>Bhagawatpur</t>
  </si>
  <si>
    <t>524 1 03 15 5 042</t>
  </si>
  <si>
    <t>Bhangaha</t>
  </si>
  <si>
    <t>524 1 03 15 5 076</t>
  </si>
  <si>
    <t>Bhardaha</t>
  </si>
  <si>
    <t>524 1 03 15 5 018</t>
  </si>
  <si>
    <t>Bhutahi</t>
  </si>
  <si>
    <t>524 1 03 15 5 084</t>
  </si>
  <si>
    <t>BirpurBarahi</t>
  </si>
  <si>
    <t>524 1 03 15 5 047</t>
  </si>
  <si>
    <t>Bishahariya</t>
  </si>
  <si>
    <t>524 1 03 15 5 033</t>
  </si>
  <si>
    <t>Bodebarsaien</t>
  </si>
  <si>
    <t>524 1 03 15 5 103</t>
  </si>
  <si>
    <t>Boriya</t>
  </si>
  <si>
    <t>524 1 03 15 5 048</t>
  </si>
  <si>
    <t>Brahmapur</t>
  </si>
  <si>
    <t>524 1 03 15 5 070</t>
  </si>
  <si>
    <t>Chhinnamasta</t>
  </si>
  <si>
    <t>524 1 03 15 5 049</t>
  </si>
  <si>
    <t>Dadha</t>
  </si>
  <si>
    <t>524 1 03 15 5 043</t>
  </si>
  <si>
    <t>Daulatpur</t>
  </si>
  <si>
    <t>524 1 03 15 5 090</t>
  </si>
  <si>
    <t>Deuri</t>
  </si>
  <si>
    <t>524 1 03 15 5 109</t>
  </si>
  <si>
    <t>Deurimaruwa</t>
  </si>
  <si>
    <t>524 1 03 15 5 032</t>
  </si>
  <si>
    <t>Dhanagadi</t>
  </si>
  <si>
    <t>524 1 03 15 5 102</t>
  </si>
  <si>
    <t>524 1 03 15 5 004</t>
  </si>
  <si>
    <t>Dhodhanpur</t>
  </si>
  <si>
    <t>524 1 03 15 5 005</t>
  </si>
  <si>
    <t>Didhawa</t>
  </si>
  <si>
    <t>524 1 03 15 5 050</t>
  </si>
  <si>
    <t>Diman</t>
  </si>
  <si>
    <t>524 1 03 15 5 014</t>
  </si>
  <si>
    <t>Fakira</t>
  </si>
  <si>
    <t>524 1 03 15 5 063</t>
  </si>
  <si>
    <t>Farseth</t>
  </si>
  <si>
    <t>524 1 03 15 5 057</t>
  </si>
  <si>
    <t>Fatepur</t>
  </si>
  <si>
    <t>524 1 03 15 5 010</t>
  </si>
  <si>
    <t>Fulkahi</t>
  </si>
  <si>
    <t>524 1 03 15 5 104</t>
  </si>
  <si>
    <t>GamhariyaParwaha</t>
  </si>
  <si>
    <t>524 1 03 15 5 074</t>
  </si>
  <si>
    <t>GobarGada</t>
  </si>
  <si>
    <t>524 1 03 15 5 019</t>
  </si>
  <si>
    <t>Goithi</t>
  </si>
  <si>
    <t>524 1 03 15 5 044</t>
  </si>
  <si>
    <t>Hanumannagar</t>
  </si>
  <si>
    <t>524 1 03 15 5 020</t>
  </si>
  <si>
    <t>524 1 03 15 5 091</t>
  </si>
  <si>
    <t>524 1 03 15 5 025</t>
  </si>
  <si>
    <t>524 1 03 15 5 092</t>
  </si>
  <si>
    <t>524 1 03 15 5 045</t>
  </si>
  <si>
    <t>InarwaFulpariya</t>
  </si>
  <si>
    <t>524 1 03 15 5 077</t>
  </si>
  <si>
    <t>ItahariBishnupur</t>
  </si>
  <si>
    <t>524 1 03 15 5 051</t>
  </si>
  <si>
    <t>524 1 03 15 5 006</t>
  </si>
  <si>
    <t>Jamunimadhepura</t>
  </si>
  <si>
    <t>524 1 03 15 5 052</t>
  </si>
  <si>
    <t>Jandaul</t>
  </si>
  <si>
    <t>524 1 03 15 5 026</t>
  </si>
  <si>
    <t>Jhutaki</t>
  </si>
  <si>
    <t>524 1 03 15 5 071</t>
  </si>
  <si>
    <t>Joginiya-1</t>
  </si>
  <si>
    <t>524 1 03 15 5 046</t>
  </si>
  <si>
    <t>Joginiya-2</t>
  </si>
  <si>
    <t>524 1 03 15 5 021</t>
  </si>
  <si>
    <t>Kabilash</t>
  </si>
  <si>
    <t>524 1 03 15 5 072</t>
  </si>
  <si>
    <t>Kachan</t>
  </si>
  <si>
    <t>524 1 03 15 5 110</t>
  </si>
  <si>
    <t>524 1 03 15 5 078</t>
  </si>
  <si>
    <t>Kamalpur</t>
  </si>
  <si>
    <t>524 1 03 15 5 007</t>
  </si>
  <si>
    <t>524 1 03 15 5 008</t>
  </si>
  <si>
    <t>Kataiya</t>
  </si>
  <si>
    <t>524 1 03 15 5 059</t>
  </si>
  <si>
    <t>Khadgapur</t>
  </si>
  <si>
    <t>524 1 03 15 5 086</t>
  </si>
  <si>
    <t>Khojpur</t>
  </si>
  <si>
    <t>524 1 03 15 5 093</t>
  </si>
  <si>
    <t>Khoksarparbaha</t>
  </si>
  <si>
    <t>524 1 03 15 5 062</t>
  </si>
  <si>
    <t>Ko.Madhepura</t>
  </si>
  <si>
    <t>524 1 03 15 5 036</t>
  </si>
  <si>
    <t>Kochabakhari</t>
  </si>
  <si>
    <t>524 1 03 15 5 053</t>
  </si>
  <si>
    <t>Koiladi</t>
  </si>
  <si>
    <t>524 1 03 15 5 034</t>
  </si>
  <si>
    <t>Kushaha</t>
  </si>
  <si>
    <t>524 1 03 15 5 094</t>
  </si>
  <si>
    <t>Lalapati</t>
  </si>
  <si>
    <t>524 1 03 15 5 054</t>
  </si>
  <si>
    <t>Launiya</t>
  </si>
  <si>
    <t>524 1 03 15 5 035</t>
  </si>
  <si>
    <t>Lohajara</t>
  </si>
  <si>
    <t>524 1 03 15 5 015</t>
  </si>
  <si>
    <t>Madhawapur</t>
  </si>
  <si>
    <t>524 1 03 15 5 022</t>
  </si>
  <si>
    <t>Madhupati</t>
  </si>
  <si>
    <t>524 1 03 15 5 095</t>
  </si>
  <si>
    <t>Mahadeva</t>
  </si>
  <si>
    <t>524 1 03 15 5 037</t>
  </si>
  <si>
    <t>Mainakaderi</t>
  </si>
  <si>
    <t>524 1 03 15 5 016</t>
  </si>
  <si>
    <t>Mainasahasrabahu</t>
  </si>
  <si>
    <t>524 1 03 15 5 079</t>
  </si>
  <si>
    <t>Malekpur</t>
  </si>
  <si>
    <t>524 1 03 15 5 056</t>
  </si>
  <si>
    <t>Maleth</t>
  </si>
  <si>
    <t>524 1 03 15 5 055</t>
  </si>
  <si>
    <t>Malhanama</t>
  </si>
  <si>
    <t>524 1 03 15 5 096</t>
  </si>
  <si>
    <t>Malhaniya</t>
  </si>
  <si>
    <t>524 1 03 15 5 097</t>
  </si>
  <si>
    <t>Manraja</t>
  </si>
  <si>
    <t>524 1 03 15 5 112</t>
  </si>
  <si>
    <t>Mauwaha</t>
  </si>
  <si>
    <t>524 1 03 15 5 111</t>
  </si>
  <si>
    <t>524 1 03 15 5 080</t>
  </si>
  <si>
    <t>Nardho</t>
  </si>
  <si>
    <t>524 1 03 15 5 073</t>
  </si>
  <si>
    <t>Negada</t>
  </si>
  <si>
    <t>524 1 03 15 5 107</t>
  </si>
  <si>
    <t>Odraha</t>
  </si>
  <si>
    <t>524 1 03 15 5 009</t>
  </si>
  <si>
    <t>Pakari</t>
  </si>
  <si>
    <t>524 1 03 15 5 039</t>
  </si>
  <si>
    <t>Pansera</t>
  </si>
  <si>
    <t>524 1 03 15 5 098</t>
  </si>
  <si>
    <t>524 1 03 15 5 099</t>
  </si>
  <si>
    <t>Pato</t>
  </si>
  <si>
    <t>524 1 03 15 5 087</t>
  </si>
  <si>
    <t>Patthargada</t>
  </si>
  <si>
    <t>524 1 03 15 5 075</t>
  </si>
  <si>
    <t>Pipra(Purba)</t>
  </si>
  <si>
    <t>524 1 03 15 5 011</t>
  </si>
  <si>
    <t>Pipra(West)</t>
  </si>
  <si>
    <t>524 1 03 15 5 100</t>
  </si>
  <si>
    <t>Portaha</t>
  </si>
  <si>
    <t>524 1 03 15 5 023</t>
  </si>
  <si>
    <t>Prasabani</t>
  </si>
  <si>
    <t>524 1 03 15 5 027</t>
  </si>
  <si>
    <t>Rajbiraj N.P.</t>
  </si>
  <si>
    <t>524 1 03 15 3 001</t>
  </si>
  <si>
    <t>524 1 03 15 5 113</t>
  </si>
  <si>
    <t>Rampuramalhaniya</t>
  </si>
  <si>
    <t>524 1 03 15 5 038</t>
  </si>
  <si>
    <t>Rampurjamuwa</t>
  </si>
  <si>
    <t>524 1 03 15 5 082</t>
  </si>
  <si>
    <t>524 1 03 15 5 114</t>
  </si>
  <si>
    <t>Rayapur</t>
  </si>
  <si>
    <t>524 1 03 15 5 060</t>
  </si>
  <si>
    <t>Rupnagar</t>
  </si>
  <si>
    <t>524 1 03 15 5 012</t>
  </si>
  <si>
    <t>Sambhunath</t>
  </si>
  <si>
    <t>524 1 03 15 5 083</t>
  </si>
  <si>
    <t>Sankarpura</t>
  </si>
  <si>
    <t>524 1 03 15 5 040</t>
  </si>
  <si>
    <t>Saraswor</t>
  </si>
  <si>
    <t>524 1 03 15 5 105</t>
  </si>
  <si>
    <t>SimrahaSigiyoun</t>
  </si>
  <si>
    <t>524 1 03 15 5 064</t>
  </si>
  <si>
    <t>SiswaBeihi</t>
  </si>
  <si>
    <t>524 1 03 15 5 106</t>
  </si>
  <si>
    <t>Sitapur</t>
  </si>
  <si>
    <t>524 1 03 15 5 028</t>
  </si>
  <si>
    <t>Tarahi</t>
  </si>
  <si>
    <t>524 1 03 15 5 088</t>
  </si>
  <si>
    <t>Terahota</t>
  </si>
  <si>
    <t>524 1 03 15 5 061</t>
  </si>
  <si>
    <t>Theliya</t>
  </si>
  <si>
    <t>524 1 03 15 5 017</t>
  </si>
  <si>
    <t>Tikuliya</t>
  </si>
  <si>
    <t>524 1 03 15 5 101</t>
  </si>
  <si>
    <t>Tilathi</t>
  </si>
  <si>
    <t>524 1 03 15 5 041</t>
  </si>
  <si>
    <t>Trikola</t>
  </si>
  <si>
    <t>524 1 03 15 5 024</t>
  </si>
  <si>
    <t>524 1 03 15 9 001</t>
  </si>
  <si>
    <t>Arnamalalpur</t>
  </si>
  <si>
    <t>524 1 03 16 5 043</t>
  </si>
  <si>
    <t>Arnamarampur</t>
  </si>
  <si>
    <t>524 1 03 16 5 098</t>
  </si>
  <si>
    <t>Asanpur</t>
  </si>
  <si>
    <t>524 1 03 16 5 060</t>
  </si>
  <si>
    <t>AshokpurBalkawa</t>
  </si>
  <si>
    <t>524 1 03 16 5 080</t>
  </si>
  <si>
    <t>524 1 03 16 5 044</t>
  </si>
  <si>
    <t>Ayodhyanagar</t>
  </si>
  <si>
    <t>524 1 03 16 5 058</t>
  </si>
  <si>
    <t>Badharamal</t>
  </si>
  <si>
    <t>524 1 03 16 5 085</t>
  </si>
  <si>
    <t>Barchhawa</t>
  </si>
  <si>
    <t>524 1 03 16 5 084</t>
  </si>
  <si>
    <t>Bariyarpatti</t>
  </si>
  <si>
    <t>524 1 03 16 5 037</t>
  </si>
  <si>
    <t>524 1 03 16 5 001</t>
  </si>
  <si>
    <t>Belaha</t>
  </si>
  <si>
    <t>524 1 03 16 5 076</t>
  </si>
  <si>
    <t>524 1 03 16 5 053</t>
  </si>
  <si>
    <t>Betauna</t>
  </si>
  <si>
    <t>524 1 03 16 5 061</t>
  </si>
  <si>
    <t>Bhadaiya</t>
  </si>
  <si>
    <t>524 1 03 16 5 002</t>
  </si>
  <si>
    <t>Bhaganpur</t>
  </si>
  <si>
    <t>524 1 03 16 5 010</t>
  </si>
  <si>
    <t>524 1 03 16 5 011</t>
  </si>
  <si>
    <t>524 1 03 16 5 020</t>
  </si>
  <si>
    <t>BhawanpurKalabanzar</t>
  </si>
  <si>
    <t>524 1 03 16 5 003</t>
  </si>
  <si>
    <t>524 1 03 16 5 100</t>
  </si>
  <si>
    <t>Bishnupurkatti</t>
  </si>
  <si>
    <t>524 1 03 16 5 021</t>
  </si>
  <si>
    <t>BishnupurPra.Ma.</t>
  </si>
  <si>
    <t>524 1 03 16 5 077</t>
  </si>
  <si>
    <t>BishnupurPra.Ra</t>
  </si>
  <si>
    <t>524 1 03 16 5 106</t>
  </si>
  <si>
    <t>Brahmagaughadi</t>
  </si>
  <si>
    <t>524 1 03 16 5 004</t>
  </si>
  <si>
    <t>ChandraAyodhyapur</t>
  </si>
  <si>
    <t>524 1 03 16 5 081</t>
  </si>
  <si>
    <t>Chandralalpur</t>
  </si>
  <si>
    <t>524 1 03 16 5 082</t>
  </si>
  <si>
    <t>Chandrodayapur</t>
  </si>
  <si>
    <t>524 1 03 16 5 083</t>
  </si>
  <si>
    <t>Chatari</t>
  </si>
  <si>
    <t>524 1 03 16 5 101</t>
  </si>
  <si>
    <t>Chikana</t>
  </si>
  <si>
    <t>524 1 03 16 5 102</t>
  </si>
  <si>
    <t>Devipur</t>
  </si>
  <si>
    <t>524 1 03 16 5 069</t>
  </si>
  <si>
    <t>Dhangadi</t>
  </si>
  <si>
    <t>524 1 03 16 5 022</t>
  </si>
  <si>
    <t>Dhodhana</t>
  </si>
  <si>
    <t>524 1 03 16 5 005</t>
  </si>
  <si>
    <t>Dumari</t>
  </si>
  <si>
    <t>524 1 03 16 5 086</t>
  </si>
  <si>
    <t>Durgapur</t>
  </si>
  <si>
    <t>524 1 03 16 5 054</t>
  </si>
  <si>
    <t>Fulbariya</t>
  </si>
  <si>
    <t>524 1 03 16 5 092</t>
  </si>
  <si>
    <t>FulkahaKati</t>
  </si>
  <si>
    <t>524 1 03 16 5 059</t>
  </si>
  <si>
    <t>Gadha</t>
  </si>
  <si>
    <t>524 1 03 16 5 006</t>
  </si>
  <si>
    <t>Gauripur</t>
  </si>
  <si>
    <t>524 1 03 16 5 046</t>
  </si>
  <si>
    <t>Gautari</t>
  </si>
  <si>
    <t>524 1 03 16 5 087</t>
  </si>
  <si>
    <t>GovindapurMalahanama</t>
  </si>
  <si>
    <t>524 1 03 16 5 031</t>
  </si>
  <si>
    <t>GovindpurTaregana</t>
  </si>
  <si>
    <t>524 1 03 16 5 007</t>
  </si>
  <si>
    <t>Hakpara</t>
  </si>
  <si>
    <t>524 1 03 16 5 047</t>
  </si>
  <si>
    <t>Hanumannagar(Pra.Ma.)</t>
  </si>
  <si>
    <t>524 1 03 16 5 024</t>
  </si>
  <si>
    <t>Hanumannagar(Pra.Dha.)</t>
  </si>
  <si>
    <t>524 1 03 16 5 066</t>
  </si>
  <si>
    <t>Harakatti</t>
  </si>
  <si>
    <t>524 1 03 16 5 048</t>
  </si>
  <si>
    <t>524 1 03 16 5 012</t>
  </si>
  <si>
    <t>Itarhawa</t>
  </si>
  <si>
    <t>524 1 03 16 5 013</t>
  </si>
  <si>
    <t>ItariParsahi</t>
  </si>
  <si>
    <t>524 1 03 16 5 103</t>
  </si>
  <si>
    <t>Itatar</t>
  </si>
  <si>
    <t>524 1 03 16 5 049</t>
  </si>
  <si>
    <t>Jamadaha</t>
  </si>
  <si>
    <t>524 1 03 16 5 062</t>
  </si>
  <si>
    <t>Janakinagar</t>
  </si>
  <si>
    <t>524 1 03 16 5 039</t>
  </si>
  <si>
    <t>Jighaul</t>
  </si>
  <si>
    <t>524 1 03 16 5 036</t>
  </si>
  <si>
    <t>524 1 03 16 5 055</t>
  </si>
  <si>
    <t>Kachanari</t>
  </si>
  <si>
    <t>524 1 03 16 5 040</t>
  </si>
  <si>
    <t>KalyanpurJabadi</t>
  </si>
  <si>
    <t>524 1 03 16 5 104</t>
  </si>
  <si>
    <t>Kalyanpurkalabanzar</t>
  </si>
  <si>
    <t>524 1 03 16 5 088</t>
  </si>
  <si>
    <t>Karjanha</t>
  </si>
  <si>
    <t>524 1 03 16 5 089</t>
  </si>
  <si>
    <t>Kharukyanhi</t>
  </si>
  <si>
    <t>524 1 03 16 5 025</t>
  </si>
  <si>
    <t>Khirauna</t>
  </si>
  <si>
    <t>524 1 03 16 5 073</t>
  </si>
  <si>
    <t>KrishnapurBirta</t>
  </si>
  <si>
    <t>524 1 03 16 5 050</t>
  </si>
  <si>
    <t>Kushahalaxininiya</t>
  </si>
  <si>
    <t>524 1 03 16 5 041</t>
  </si>
  <si>
    <t>LagadiGadiyani</t>
  </si>
  <si>
    <t>524 1 03 16 5 045</t>
  </si>
  <si>
    <t>Lagadigodh</t>
  </si>
  <si>
    <t>524 1 03 16 5 065</t>
  </si>
  <si>
    <t>Lahan N.P.</t>
  </si>
  <si>
    <t>524 1 03 16 3 002</t>
  </si>
  <si>
    <t>Lalpur</t>
  </si>
  <si>
    <t>524 1 03 16 5 063</t>
  </si>
  <si>
    <t>524 1 03 16 5 068</t>
  </si>
  <si>
    <t>Laxmipur(Pra.Ma.)</t>
  </si>
  <si>
    <t>524 1 03 16 5 075</t>
  </si>
  <si>
    <t>LaxmipurPatari</t>
  </si>
  <si>
    <t>524 1 03 16 5 026</t>
  </si>
  <si>
    <t>Madar</t>
  </si>
  <si>
    <t>524 1 03 16 5 070</t>
  </si>
  <si>
    <t>MahadewaPortaha</t>
  </si>
  <si>
    <t>524 1 03 16 5 016</t>
  </si>
  <si>
    <t>Mahanaur</t>
  </si>
  <si>
    <t>524 1 03 16 5 064</t>
  </si>
  <si>
    <t>MaheshpurGamharia</t>
  </si>
  <si>
    <t>524 1 03 16 5 090</t>
  </si>
  <si>
    <t>MaheshpurPatari</t>
  </si>
  <si>
    <t>524 1 03 16 5 023</t>
  </si>
  <si>
    <t>Majhauliya</t>
  </si>
  <si>
    <t>524 1 03 16 5 105</t>
  </si>
  <si>
    <t>Majhaura</t>
  </si>
  <si>
    <t>524 1 03 16 5 033</t>
  </si>
  <si>
    <t>MalhaniyaGamharia</t>
  </si>
  <si>
    <t>524 1 03 16 5 071</t>
  </si>
  <si>
    <t>524 1 03 16 5 091</t>
  </si>
  <si>
    <t>Mauwahi</t>
  </si>
  <si>
    <t>524 1 03 16 5 034</t>
  </si>
  <si>
    <t>Media</t>
  </si>
  <si>
    <t>524 1 03 16 5 099</t>
  </si>
  <si>
    <t>MohanpurKamalpur</t>
  </si>
  <si>
    <t>524 1 03 16 5 027</t>
  </si>
  <si>
    <t>Muksar</t>
  </si>
  <si>
    <t>524 1 03 16 5 030</t>
  </si>
  <si>
    <t>NaharaRigoul</t>
  </si>
  <si>
    <t>524 1 03 16 5 015</t>
  </si>
  <si>
    <t>NarahaBalkawa</t>
  </si>
  <si>
    <t>524 1 03 16 5 078</t>
  </si>
  <si>
    <t>Navarajpur</t>
  </si>
  <si>
    <t>524 1 03 16 5 035</t>
  </si>
  <si>
    <t>PadariyaTharutol</t>
  </si>
  <si>
    <t>524 1 03 16 5 008</t>
  </si>
  <si>
    <t>PipraPra.Dha</t>
  </si>
  <si>
    <t>524 1 03 16 5 051</t>
  </si>
  <si>
    <t>PipraPra.Pi</t>
  </si>
  <si>
    <t>524 1 03 16 5 028</t>
  </si>
  <si>
    <t>Pokharbhinda</t>
  </si>
  <si>
    <t>524 1 03 16 5 029</t>
  </si>
  <si>
    <t>Radhopur</t>
  </si>
  <si>
    <t>524 1 03 16 5 093</t>
  </si>
  <si>
    <t>Rajpur</t>
  </si>
  <si>
    <t>524 1 03 16 5 067</t>
  </si>
  <si>
    <t>RamnagarMirchaiya</t>
  </si>
  <si>
    <t>524 1 03 16 5 094</t>
  </si>
  <si>
    <t>RampurBirta</t>
  </si>
  <si>
    <t>524 1 03 16 5 095</t>
  </si>
  <si>
    <t>Sakhuwanankarkatti</t>
  </si>
  <si>
    <t>524 1 03 16 5 017</t>
  </si>
  <si>
    <t>Sanhaitha</t>
  </si>
  <si>
    <t>524 1 03 16 5 052</t>
  </si>
  <si>
    <t>Sarswar</t>
  </si>
  <si>
    <t>524 1 03 16 5 072</t>
  </si>
  <si>
    <t>Sikron</t>
  </si>
  <si>
    <t>524 1 03 16 5 096</t>
  </si>
  <si>
    <t>SilorbaPachhawari</t>
  </si>
  <si>
    <t>524 1 03 16 5 056</t>
  </si>
  <si>
    <t>Siraha N.P.</t>
  </si>
  <si>
    <t>524 1 03 16 3 001</t>
  </si>
  <si>
    <t>Sisawani</t>
  </si>
  <si>
    <t>524 1 03 16 5 032</t>
  </si>
  <si>
    <t>SitapurPra.Da.</t>
  </si>
  <si>
    <t>524 1 03 16 5 097</t>
  </si>
  <si>
    <t>SitapurPra.Ra.</t>
  </si>
  <si>
    <t>524 1 03 16 5 014</t>
  </si>
  <si>
    <t>SonmatiMajhaura</t>
  </si>
  <si>
    <t>524 1 03 16 5 009</t>
  </si>
  <si>
    <t>Sothiyan</t>
  </si>
  <si>
    <t>524 1 03 16 5 018</t>
  </si>
  <si>
    <t>Sukhachina</t>
  </si>
  <si>
    <t>524 1 03 16 5 074</t>
  </si>
  <si>
    <t>Sukhipur</t>
  </si>
  <si>
    <t>524 1 03 16 5 057</t>
  </si>
  <si>
    <t>Tenuwapatti</t>
  </si>
  <si>
    <t>524 1 03 16 5 042</t>
  </si>
  <si>
    <t>ThalahaKataha</t>
  </si>
  <si>
    <t>524 1 03 16 5 079</t>
  </si>
  <si>
    <t>Tulsipur</t>
  </si>
  <si>
    <t>524 1 03 16 5 019</t>
  </si>
  <si>
    <t>Vidhyanagar</t>
  </si>
  <si>
    <t>524 1 03 16 5 038</t>
  </si>
  <si>
    <t>BaisiBichawa</t>
  </si>
  <si>
    <t>524 5 14 72 5 014</t>
  </si>
  <si>
    <t>Beldandi</t>
  </si>
  <si>
    <t>524 5 14 72 5 002</t>
  </si>
  <si>
    <t>Chandani</t>
  </si>
  <si>
    <t>524 5 14 72 5 016</t>
  </si>
  <si>
    <t>Daijee</t>
  </si>
  <si>
    <t>524 5 14 72 5 018</t>
  </si>
  <si>
    <t>Dekhatbhuli</t>
  </si>
  <si>
    <t>524 5 14 72 5 006</t>
  </si>
  <si>
    <t>Dodhara</t>
  </si>
  <si>
    <t>524 5 14 72 5 015</t>
  </si>
  <si>
    <t>Jhalari</t>
  </si>
  <si>
    <t>524 5 14 72 5 019</t>
  </si>
  <si>
    <t>524 5 14 72 5 010</t>
  </si>
  <si>
    <t>Krishnapur</t>
  </si>
  <si>
    <t>524 5 14 72 5 008</t>
  </si>
  <si>
    <t>524 5 14 72 5 004</t>
  </si>
  <si>
    <t>Mahendra Nagar N.P.</t>
  </si>
  <si>
    <t>524 5 14 72 3 001</t>
  </si>
  <si>
    <t>Parasan</t>
  </si>
  <si>
    <t>524 5 14 72 5 012</t>
  </si>
  <si>
    <t>Pipaladi</t>
  </si>
  <si>
    <t>524 5 14 72 5 007</t>
  </si>
  <si>
    <t>RaikawarBichawa</t>
  </si>
  <si>
    <t>524 5 14 72 5 009</t>
  </si>
  <si>
    <t>RampurBilaspur</t>
  </si>
  <si>
    <t>524 5 14 72 5 003</t>
  </si>
  <si>
    <t>RauteliBichawa</t>
  </si>
  <si>
    <t>524 5 14 72 5 001</t>
  </si>
  <si>
    <t>524 5 14 72 5 005</t>
  </si>
  <si>
    <t>Sreepur</t>
  </si>
  <si>
    <t>524 5 14 72 5 013</t>
  </si>
  <si>
    <t>Suda</t>
  </si>
  <si>
    <t>524 5 14 72 5 017</t>
  </si>
  <si>
    <t>Tribhuwanbast</t>
  </si>
  <si>
    <t>524 5 14 72 5 011</t>
  </si>
  <si>
    <t>Royal Shukla Phanta National Park</t>
  </si>
  <si>
    <t>524 5 14 72 9 001</t>
  </si>
  <si>
    <t>Ajayameru</t>
  </si>
  <si>
    <t>524 5 14 73 5 019</t>
  </si>
  <si>
    <t>Alital</t>
  </si>
  <si>
    <t>524 5 14 73 5 010</t>
  </si>
  <si>
    <t>Amargadhi N.P.</t>
  </si>
  <si>
    <t>524 5 14 73 3 001</t>
  </si>
  <si>
    <t>Ashigram</t>
  </si>
  <si>
    <t>524 5 14 73 5 008</t>
  </si>
  <si>
    <t>Bagarkot</t>
  </si>
  <si>
    <t>524 5 14 73 5 015</t>
  </si>
  <si>
    <t>Belapur</t>
  </si>
  <si>
    <t>524 5 14 73 5 003</t>
  </si>
  <si>
    <t>Bhadrapur</t>
  </si>
  <si>
    <t>524 5 14 73 5 018</t>
  </si>
  <si>
    <t>Bhageswor</t>
  </si>
  <si>
    <t>524 5 14 73 5 014</t>
  </si>
  <si>
    <t>Chipur</t>
  </si>
  <si>
    <t>524 5 14 73 5 017</t>
  </si>
  <si>
    <t>524 5 14 73 5 016</t>
  </si>
  <si>
    <t>Ganeshpur</t>
  </si>
  <si>
    <t>524 5 14 73 5 007</t>
  </si>
  <si>
    <t>Gankhet</t>
  </si>
  <si>
    <t>524 5 14 73 5 009</t>
  </si>
  <si>
    <t>Jogbuda</t>
  </si>
  <si>
    <t>524 5 14 73 5 011</t>
  </si>
  <si>
    <t>Kailapalamandau</t>
  </si>
  <si>
    <t>524 5 14 73 5 006</t>
  </si>
  <si>
    <t>Koteli</t>
  </si>
  <si>
    <t>524 5 14 73 5 001</t>
  </si>
  <si>
    <t>Manilek</t>
  </si>
  <si>
    <t>524 5 14 73 5 002</t>
  </si>
  <si>
    <t>Mashtamandau</t>
  </si>
  <si>
    <t>524 5 14 73 5 005</t>
  </si>
  <si>
    <t>Nawadurga</t>
  </si>
  <si>
    <t>524 5 14 73 5 004</t>
  </si>
  <si>
    <t>Rupal</t>
  </si>
  <si>
    <t>524 5 14 73 5 013</t>
  </si>
  <si>
    <t>Samejee</t>
  </si>
  <si>
    <t>524 5 14 73 5 020</t>
  </si>
  <si>
    <t>Sirsha</t>
  </si>
  <si>
    <t>524 5 14 73 5 012</t>
  </si>
  <si>
    <t>Amchaur</t>
  </si>
  <si>
    <t>524 5 14 74 5 031</t>
  </si>
  <si>
    <t>524 5 14 74 5 004</t>
  </si>
  <si>
    <t>Basuling</t>
  </si>
  <si>
    <t>524 5 14 74 5 006</t>
  </si>
  <si>
    <t>Bhatana</t>
  </si>
  <si>
    <t>524 5 14 74 5 058</t>
  </si>
  <si>
    <t>Bhumeswor</t>
  </si>
  <si>
    <t>524 5 14 74 5 009</t>
  </si>
  <si>
    <t>Bijayapur</t>
  </si>
  <si>
    <t>524 5 14 74 5 053</t>
  </si>
  <si>
    <t>Bilashpur</t>
  </si>
  <si>
    <t>524 5 14 74 5 030</t>
  </si>
  <si>
    <t>Bumiraj</t>
  </si>
  <si>
    <t>524 5 14 74 5 056</t>
  </si>
  <si>
    <t>Chaukham</t>
  </si>
  <si>
    <t>524 5 14 74 5 019</t>
  </si>
  <si>
    <t>Dasharathchanda N.P.</t>
  </si>
  <si>
    <t>524 5 14 74 3 001</t>
  </si>
  <si>
    <t>Dehimandau</t>
  </si>
  <si>
    <t>524 5 14 74 5 039</t>
  </si>
  <si>
    <t>Deulek</t>
  </si>
  <si>
    <t>524 5 14 74 5 045</t>
  </si>
  <si>
    <t>Dhikarim/Rim</t>
  </si>
  <si>
    <t>524 5 14 74 5 047</t>
  </si>
  <si>
    <t>Dhikasintad/Sitad</t>
  </si>
  <si>
    <t>524 5 14 74 5 044</t>
  </si>
  <si>
    <t>Dhungad</t>
  </si>
  <si>
    <t>524 5 14 74 5 022</t>
  </si>
  <si>
    <t>Dilasaini</t>
  </si>
  <si>
    <t>524 5 14 74 5 049</t>
  </si>
  <si>
    <t>DurgaBhabani</t>
  </si>
  <si>
    <t>524 5 14 74 5 038</t>
  </si>
  <si>
    <t>Durgasthan</t>
  </si>
  <si>
    <t>524 5 14 74 5 035</t>
  </si>
  <si>
    <t>Gajari</t>
  </si>
  <si>
    <t>524 5 14 74 5 017</t>
  </si>
  <si>
    <t>Giregada</t>
  </si>
  <si>
    <t>524 5 14 74 5 034</t>
  </si>
  <si>
    <t>Gokuleswor</t>
  </si>
  <si>
    <t>524 5 14 74 5 048</t>
  </si>
  <si>
    <t>Gujar</t>
  </si>
  <si>
    <t>524 5 14 74 5 010</t>
  </si>
  <si>
    <t>Gurukhola</t>
  </si>
  <si>
    <t>524 5 14 74 5 005</t>
  </si>
  <si>
    <t>Gwallek</t>
  </si>
  <si>
    <t>524 5 14 74 5 036</t>
  </si>
  <si>
    <t>Hat</t>
  </si>
  <si>
    <t>524 5 14 74 5 059</t>
  </si>
  <si>
    <t>Hatraj</t>
  </si>
  <si>
    <t>524 5 14 74 5 040</t>
  </si>
  <si>
    <t>Kaipal</t>
  </si>
  <si>
    <t>524 5 14 74 5 024</t>
  </si>
  <si>
    <t>Kataujpani</t>
  </si>
  <si>
    <t>524 5 14 74 5 046</t>
  </si>
  <si>
    <t>Kotila</t>
  </si>
  <si>
    <t>524 5 14 74 5 055</t>
  </si>
  <si>
    <t>Kotpetara</t>
  </si>
  <si>
    <t>524 5 14 74 5 062</t>
  </si>
  <si>
    <t>Kulau</t>
  </si>
  <si>
    <t>524 5 14 74 5 026</t>
  </si>
  <si>
    <t>Kuwakot</t>
  </si>
  <si>
    <t>524 5 14 74 5 057</t>
  </si>
  <si>
    <t>524 5 14 74 5 061</t>
  </si>
  <si>
    <t>524 5 14 74 5 027</t>
  </si>
  <si>
    <t>Maharudra</t>
  </si>
  <si>
    <t>524 5 14 74 5 002</t>
  </si>
  <si>
    <t>Malladehi</t>
  </si>
  <si>
    <t>524 5 14 74 5 054</t>
  </si>
  <si>
    <t>Mathairaj</t>
  </si>
  <si>
    <t>524 5 14 74 5 051</t>
  </si>
  <si>
    <t>Maunali</t>
  </si>
  <si>
    <t>524 5 14 74 5 007</t>
  </si>
  <si>
    <t>Melauli</t>
  </si>
  <si>
    <t>524 5 14 74 5 001</t>
  </si>
  <si>
    <t>Nagarjun</t>
  </si>
  <si>
    <t>524 5 14 74 5 037</t>
  </si>
  <si>
    <t>Nwadeu</t>
  </si>
  <si>
    <t>524 5 14 74 5 060</t>
  </si>
  <si>
    <t>Nwali</t>
  </si>
  <si>
    <t>524 5 14 74 5 043</t>
  </si>
  <si>
    <t>Pancheswor</t>
  </si>
  <si>
    <t>524 5 14 74 5 025</t>
  </si>
  <si>
    <t>Patan</t>
  </si>
  <si>
    <t>524 5 14 74 5 011</t>
  </si>
  <si>
    <t>Raudidewal</t>
  </si>
  <si>
    <t>524 5 14 74 5 033</t>
  </si>
  <si>
    <t>Rauleswor</t>
  </si>
  <si>
    <t>524 5 14 74 5 008</t>
  </si>
  <si>
    <t>Rudreswor</t>
  </si>
  <si>
    <t>524 5 14 74 5 050</t>
  </si>
  <si>
    <t>Sakar</t>
  </si>
  <si>
    <t>524 5 14 74 5 023</t>
  </si>
  <si>
    <t>Salena</t>
  </si>
  <si>
    <t>524 5 14 74 5 003</t>
  </si>
  <si>
    <t>Sarmali</t>
  </si>
  <si>
    <t>524 5 14 74 5 028</t>
  </si>
  <si>
    <t>Shankarpur</t>
  </si>
  <si>
    <t>524 5 14 74 5 015</t>
  </si>
  <si>
    <t>Shibanath</t>
  </si>
  <si>
    <t>524 5 14 74 5 032</t>
  </si>
  <si>
    <t>524 5 14 74 5 016</t>
  </si>
  <si>
    <t>Shivaling</t>
  </si>
  <si>
    <t>524 5 14 74 5 020</t>
  </si>
  <si>
    <t>Siddhapur</t>
  </si>
  <si>
    <t>524 5 14 74 5 013</t>
  </si>
  <si>
    <t>524 5 14 74 5 014</t>
  </si>
  <si>
    <t>Sikash</t>
  </si>
  <si>
    <t>524 5 14 74 5 018</t>
  </si>
  <si>
    <t>Silanga</t>
  </si>
  <si>
    <t>524 5 14 74 5 012</t>
  </si>
  <si>
    <t>SreeKedar</t>
  </si>
  <si>
    <t>524 5 14 74 5 042</t>
  </si>
  <si>
    <t>Sreekot</t>
  </si>
  <si>
    <t>524 5 14 74 5 041</t>
  </si>
  <si>
    <t>Talladehi</t>
  </si>
  <si>
    <t>524 5 14 74 5 052</t>
  </si>
  <si>
    <t>Thalakanda</t>
  </si>
  <si>
    <t>524 5 14 74 5 021</t>
  </si>
  <si>
    <t>Udayadeb</t>
  </si>
  <si>
    <t>524 5 14 74 5 029</t>
  </si>
  <si>
    <t>Bhagabati</t>
  </si>
  <si>
    <t>524 5 14 75 5 015</t>
  </si>
  <si>
    <t>Boharigau</t>
  </si>
  <si>
    <t>524 5 14 75 5 036</t>
  </si>
  <si>
    <t>Bramhadev</t>
  </si>
  <si>
    <t>524 5 14 75 5 009</t>
  </si>
  <si>
    <t>Byash</t>
  </si>
  <si>
    <t>524 5 14 75 5 001</t>
  </si>
  <si>
    <t>Chhapari</t>
  </si>
  <si>
    <t>524 5 14 75 5 010</t>
  </si>
  <si>
    <t>Dadakot</t>
  </si>
  <si>
    <t>524 5 14 75 5 018</t>
  </si>
  <si>
    <t>Dattu</t>
  </si>
  <si>
    <t>524 5 14 75 5 014</t>
  </si>
  <si>
    <t>Dethala</t>
  </si>
  <si>
    <t>524 5 14 75 5 040</t>
  </si>
  <si>
    <t>Dhap</t>
  </si>
  <si>
    <t>524 5 14 75 5 013</t>
  </si>
  <si>
    <t>Dhari</t>
  </si>
  <si>
    <t>524 5 14 75 5 008</t>
  </si>
  <si>
    <t>Dhaulakot</t>
  </si>
  <si>
    <t>524 5 14 75 5 004</t>
  </si>
  <si>
    <t>Dhuligada</t>
  </si>
  <si>
    <t>524 5 14 75 5 033</t>
  </si>
  <si>
    <t>Eyarkot</t>
  </si>
  <si>
    <t>524 5 14 75 5 031</t>
  </si>
  <si>
    <t>Ghusa</t>
  </si>
  <si>
    <t>524 5 14 75 5 023</t>
  </si>
  <si>
    <t>524 5 14 75 5 037</t>
  </si>
  <si>
    <t>Guljar</t>
  </si>
  <si>
    <t>524 5 14 75 5 025</t>
  </si>
  <si>
    <t>Gwani</t>
  </si>
  <si>
    <t>524 5 14 75 5 035</t>
  </si>
  <si>
    <t>Hikila</t>
  </si>
  <si>
    <t>524 5 14 75 5 006</t>
  </si>
  <si>
    <t>Hunainath</t>
  </si>
  <si>
    <t>524 5 14 75 5 017</t>
  </si>
  <si>
    <t>Huti</t>
  </si>
  <si>
    <t>524 5 14 75 5 007</t>
  </si>
  <si>
    <t>Kante</t>
  </si>
  <si>
    <t>524 5 14 75 5 011</t>
  </si>
  <si>
    <t>Khalanga</t>
  </si>
  <si>
    <t>524 5 14 75 5 012</t>
  </si>
  <si>
    <t>Khandeswori</t>
  </si>
  <si>
    <t>524 5 14 75 5 024</t>
  </si>
  <si>
    <t>Khar</t>
  </si>
  <si>
    <t>524 5 14 75 5 032</t>
  </si>
  <si>
    <t>Kharkada</t>
  </si>
  <si>
    <t>524 5 14 75 5 021</t>
  </si>
  <si>
    <t>Lali</t>
  </si>
  <si>
    <t>524 5 14 75 5 020</t>
  </si>
  <si>
    <t>Latinath</t>
  </si>
  <si>
    <t>524 5 14 75 5 028</t>
  </si>
  <si>
    <t>Malikarjun</t>
  </si>
  <si>
    <t>524 5 14 75 5 016</t>
  </si>
  <si>
    <t>Pipalchauri</t>
  </si>
  <si>
    <t>524 5 14 75 5 005</t>
  </si>
  <si>
    <t>Ranisikhar</t>
  </si>
  <si>
    <t>524 5 14 75 5 041</t>
  </si>
  <si>
    <t>Rapla</t>
  </si>
  <si>
    <t>524 5 14 75 5 002</t>
  </si>
  <si>
    <t>Rithachaupata</t>
  </si>
  <si>
    <t>524 5 14 75 5 038</t>
  </si>
  <si>
    <t>524 5 14 75 5 022</t>
  </si>
  <si>
    <t>Seri</t>
  </si>
  <si>
    <t>524 5 14 75 5 029</t>
  </si>
  <si>
    <t>Sharmauli</t>
  </si>
  <si>
    <t>524 5 14 75 5 039</t>
  </si>
  <si>
    <t>Sikhar</t>
  </si>
  <si>
    <t>524 5 14 75 5 034</t>
  </si>
  <si>
    <t>Sipti</t>
  </si>
  <si>
    <t>524 5 14 75 5 030</t>
  </si>
  <si>
    <t>Sitaula</t>
  </si>
  <si>
    <t>524 5 14 75 5 026</t>
  </si>
  <si>
    <t>Sunsera</t>
  </si>
  <si>
    <t>524 5 14 75 5 003</t>
  </si>
  <si>
    <t>Tapoban</t>
  </si>
  <si>
    <t>524 5 14 75 5 027</t>
  </si>
  <si>
    <t>Uku</t>
  </si>
  <si>
    <t>524 5 14 75 5 019</t>
  </si>
  <si>
    <t>Atichaur</t>
  </si>
  <si>
    <t>524 5 13 68 5 017</t>
  </si>
  <si>
    <t>Baddhu</t>
  </si>
  <si>
    <t>524 5 13 68 5 010</t>
  </si>
  <si>
    <t>Bai</t>
  </si>
  <si>
    <t>524 5 13 68 5 007</t>
  </si>
  <si>
    <t>524 5 13 68 5 022</t>
  </si>
  <si>
    <t>Bichhaiyan</t>
  </si>
  <si>
    <t>524 5 13 68 5 011</t>
  </si>
  <si>
    <t>Bramhatola</t>
  </si>
  <si>
    <t>524 5 13 68 5 024</t>
  </si>
  <si>
    <t>Budhiganga</t>
  </si>
  <si>
    <t>524 5 13 68 5 001</t>
  </si>
  <si>
    <t>Chhatara</t>
  </si>
  <si>
    <t>524 5 13 68 5 027</t>
  </si>
  <si>
    <t>Dahakot</t>
  </si>
  <si>
    <t>524 5 13 68 5 015</t>
  </si>
  <si>
    <t>Dogadi</t>
  </si>
  <si>
    <t>524 5 13 68 5 018</t>
  </si>
  <si>
    <t>Gotree</t>
  </si>
  <si>
    <t>524 5 13 68 5 004</t>
  </si>
  <si>
    <t>Gudukhati</t>
  </si>
  <si>
    <t>524 5 13 68 5 019</t>
  </si>
  <si>
    <t>Jagannath</t>
  </si>
  <si>
    <t>524 5 13 68 5 005</t>
  </si>
  <si>
    <t>Jayabageswori</t>
  </si>
  <si>
    <t>524 5 13 68 5 021</t>
  </si>
  <si>
    <t>Jugada</t>
  </si>
  <si>
    <t>524 5 13 68 5 003</t>
  </si>
  <si>
    <t>Jukot</t>
  </si>
  <si>
    <t>524 5 13 68 5 008</t>
  </si>
  <si>
    <t>Kailashmandau</t>
  </si>
  <si>
    <t>524 5 13 68 5 025</t>
  </si>
  <si>
    <t>Kanda</t>
  </si>
  <si>
    <t>524 5 13 68 5 020</t>
  </si>
  <si>
    <t>Kolti</t>
  </si>
  <si>
    <t>524 5 13 68 5 013</t>
  </si>
  <si>
    <t>524 5 13 68 5 006</t>
  </si>
  <si>
    <t>Kuldeumadau</t>
  </si>
  <si>
    <t>524 5 13 68 5 023</t>
  </si>
  <si>
    <t>Manakot</t>
  </si>
  <si>
    <t>524 5 13 68 5 016</t>
  </si>
  <si>
    <t>Martadi</t>
  </si>
  <si>
    <t>524 5 13 68 5 002</t>
  </si>
  <si>
    <t>Pandusain</t>
  </si>
  <si>
    <t>524 5 13 68 5 014</t>
  </si>
  <si>
    <t>Rugin</t>
  </si>
  <si>
    <t>524 5 13 68 5 012</t>
  </si>
  <si>
    <t>Sapata</t>
  </si>
  <si>
    <t>524 5 13 68 5 009</t>
  </si>
  <si>
    <t>Tolidewal</t>
  </si>
  <si>
    <t>524 5 13 68 5 026</t>
  </si>
  <si>
    <t>Khaptad National Park</t>
  </si>
  <si>
    <t>524 5 13 68 9 001</t>
  </si>
  <si>
    <t>Banjh</t>
  </si>
  <si>
    <t>524 5 13 67 5 035</t>
  </si>
  <si>
    <t>Bhairabanath</t>
  </si>
  <si>
    <t>524 5 13 67 5 042</t>
  </si>
  <si>
    <t>Bhamchaur</t>
  </si>
  <si>
    <t>524 5 13 67 5 034</t>
  </si>
  <si>
    <t>Bhatekhola</t>
  </si>
  <si>
    <t>524 5 13 67 5 010</t>
  </si>
  <si>
    <t>Byasi</t>
  </si>
  <si>
    <t>524 5 13 67 5 020</t>
  </si>
  <si>
    <t>524 5 13 67 5 006</t>
  </si>
  <si>
    <t>Chaudhari</t>
  </si>
  <si>
    <t>524 5 13 67 5 041</t>
  </si>
  <si>
    <t>Dahabagar</t>
  </si>
  <si>
    <t>524 5 13 67 5 031</t>
  </si>
  <si>
    <t>Dangaji</t>
  </si>
  <si>
    <t>524 5 13 67 5 043</t>
  </si>
  <si>
    <t>Dantola</t>
  </si>
  <si>
    <t>524 5 13 67 5 007</t>
  </si>
  <si>
    <t>Daulichaur</t>
  </si>
  <si>
    <t>524 5 13 67 5 002</t>
  </si>
  <si>
    <t>Deulekh</t>
  </si>
  <si>
    <t>524 5 13 67 5 037</t>
  </si>
  <si>
    <t>Deulikot</t>
  </si>
  <si>
    <t>524 5 13 67 5 033</t>
  </si>
  <si>
    <t>Dhamena</t>
  </si>
  <si>
    <t>524 5 13 67 5 005</t>
  </si>
  <si>
    <t>Gadaraya</t>
  </si>
  <si>
    <t>524 5 13 67 5 028</t>
  </si>
  <si>
    <t>Hemantabada</t>
  </si>
  <si>
    <t>524 5 13 67 5 014</t>
  </si>
  <si>
    <t>Kadel</t>
  </si>
  <si>
    <t>524 5 13 67 5 019</t>
  </si>
  <si>
    <t>Kailash</t>
  </si>
  <si>
    <t>524 5 13 67 5 013</t>
  </si>
  <si>
    <t>Kalukheti</t>
  </si>
  <si>
    <t>524 5 13 67 5 026</t>
  </si>
  <si>
    <t>524 5 13 67 5 004</t>
  </si>
  <si>
    <t>Kaphalaseri</t>
  </si>
  <si>
    <t>524 5 13 67 5 029</t>
  </si>
  <si>
    <t>Khiratadi</t>
  </si>
  <si>
    <t>524 5 13 67 5 032</t>
  </si>
  <si>
    <t>Koiralakot</t>
  </si>
  <si>
    <t>524 5 13 67 5 046</t>
  </si>
  <si>
    <t>524 5 13 67 5 045</t>
  </si>
  <si>
    <t>Kotdewal</t>
  </si>
  <si>
    <t>524 5 13 67 5 012</t>
  </si>
  <si>
    <t>Lamatola</t>
  </si>
  <si>
    <t>524 5 13 67 5 023</t>
  </si>
  <si>
    <t>524 5 13 67 5 018</t>
  </si>
  <si>
    <t>Luyanta</t>
  </si>
  <si>
    <t>524 5 13 67 5 017</t>
  </si>
  <si>
    <t>Majhigau</t>
  </si>
  <si>
    <t>524 5 13 67 5 024</t>
  </si>
  <si>
    <t>Malumela</t>
  </si>
  <si>
    <t>524 5 13 67 5 022</t>
  </si>
  <si>
    <t>Mashdev</t>
  </si>
  <si>
    <t>524 5 13 67 5 011</t>
  </si>
  <si>
    <t>Matela</t>
  </si>
  <si>
    <t>524 5 13 67 5 021</t>
  </si>
  <si>
    <t>Maulali</t>
  </si>
  <si>
    <t>524 5 13 67 5 040</t>
  </si>
  <si>
    <t>Melbisauni</t>
  </si>
  <si>
    <t>524 5 13 67 5 008</t>
  </si>
  <si>
    <t>Parakatne</t>
  </si>
  <si>
    <t>524 5 13 67 5 044</t>
  </si>
  <si>
    <t>Patadewal</t>
  </si>
  <si>
    <t>524 5 13 67 5 027</t>
  </si>
  <si>
    <t>Pauwagadhi</t>
  </si>
  <si>
    <t>524 5 13 67 5 025</t>
  </si>
  <si>
    <t>Pipalkot</t>
  </si>
  <si>
    <t>524 5 13 67 5 030</t>
  </si>
  <si>
    <t>Rayal</t>
  </si>
  <si>
    <t>524 5 13 67 5 039</t>
  </si>
  <si>
    <t>Rilu</t>
  </si>
  <si>
    <t>524 5 13 67 5 009</t>
  </si>
  <si>
    <t>Rithapata</t>
  </si>
  <si>
    <t>524 5 13 67 5 015</t>
  </si>
  <si>
    <t>Sainpasela</t>
  </si>
  <si>
    <t>524 5 13 67 5 047</t>
  </si>
  <si>
    <t>Subeda</t>
  </si>
  <si>
    <t>524 5 13 67 5 016</t>
  </si>
  <si>
    <t>Sunikot</t>
  </si>
  <si>
    <t>524 5 13 67 5 003</t>
  </si>
  <si>
    <t>Sunkuda</t>
  </si>
  <si>
    <t>524 5 13 67 5 038</t>
  </si>
  <si>
    <t>Surma</t>
  </si>
  <si>
    <t>524 5 13 67 5 001</t>
  </si>
  <si>
    <t>Syandi</t>
  </si>
  <si>
    <t>524 5 13 67 5 036</t>
  </si>
  <si>
    <t>524 5 13 67 9 001</t>
  </si>
  <si>
    <t>Babala</t>
  </si>
  <si>
    <t>524 5 13 69 5 008</t>
  </si>
  <si>
    <t>Baijinath</t>
  </si>
  <si>
    <t>524 5 13 69 5 001</t>
  </si>
  <si>
    <t>Bannatoli</t>
  </si>
  <si>
    <t>524 5 13 69 5 028</t>
  </si>
  <si>
    <t>Baradadivi</t>
  </si>
  <si>
    <t>524 5 13 69 5 036</t>
  </si>
  <si>
    <t>Basti</t>
  </si>
  <si>
    <t>524 5 13 69 5 049</t>
  </si>
  <si>
    <t>Batulasen</t>
  </si>
  <si>
    <t>524 5 13 69 5 041</t>
  </si>
  <si>
    <t>Bayala</t>
  </si>
  <si>
    <t>524 5 13 69 5 060</t>
  </si>
  <si>
    <t>Bhagyaswori</t>
  </si>
  <si>
    <t>524 5 13 69 5 025</t>
  </si>
  <si>
    <t>Bhairabsthan</t>
  </si>
  <si>
    <t>524 5 13 69 5 061</t>
  </si>
  <si>
    <t>Bhatakatiya</t>
  </si>
  <si>
    <t>524 5 13 69 5 042</t>
  </si>
  <si>
    <t>Bhuli</t>
  </si>
  <si>
    <t>524 5 13 69 5 063</t>
  </si>
  <si>
    <t>Binayak</t>
  </si>
  <si>
    <t>524 5 13 69 5 052</t>
  </si>
  <si>
    <t>Bindhyawasini</t>
  </si>
  <si>
    <t>524 5 13 69 5 016</t>
  </si>
  <si>
    <t>Birpath</t>
  </si>
  <si>
    <t>524 5 13 69 5 029</t>
  </si>
  <si>
    <t>Budhakot</t>
  </si>
  <si>
    <t>524 5 13 69 5 009</t>
  </si>
  <si>
    <t>Chalsa</t>
  </si>
  <si>
    <t>524 5 13 69 5 053</t>
  </si>
  <si>
    <t>Chandika(Bayalpata)</t>
  </si>
  <si>
    <t>524 5 13 69 5 026</t>
  </si>
  <si>
    <t>Chaphamandau</t>
  </si>
  <si>
    <t>524 5 13 69 5 043</t>
  </si>
  <si>
    <t>Darna</t>
  </si>
  <si>
    <t>524 5 13 69 5 044</t>
  </si>
  <si>
    <t>524 5 13 69 5 010</t>
  </si>
  <si>
    <t>Dhakari</t>
  </si>
  <si>
    <t>524 5 13 69 5 070</t>
  </si>
  <si>
    <t>Dhaku</t>
  </si>
  <si>
    <t>524 5 13 69 5 071</t>
  </si>
  <si>
    <t>Dhamali</t>
  </si>
  <si>
    <t>524 5 13 69 5 062</t>
  </si>
  <si>
    <t>Dhodasain</t>
  </si>
  <si>
    <t>524 5 13 69 5 073</t>
  </si>
  <si>
    <t>Dhudharukot</t>
  </si>
  <si>
    <t>524 5 13 69 5 011</t>
  </si>
  <si>
    <t>Dhungachalna</t>
  </si>
  <si>
    <t>524 5 13 69 5 072</t>
  </si>
  <si>
    <t>Duni</t>
  </si>
  <si>
    <t>524 5 13 69 5 012</t>
  </si>
  <si>
    <t>Gajara</t>
  </si>
  <si>
    <t>524 5 13 69 5 037</t>
  </si>
  <si>
    <t>Hatikot</t>
  </si>
  <si>
    <t>524 5 13 69 5 017</t>
  </si>
  <si>
    <t>Hichma</t>
  </si>
  <si>
    <t>524 5 13 69 5 074</t>
  </si>
  <si>
    <t>Jalapadevi</t>
  </si>
  <si>
    <t>524 5 13 69 5 002</t>
  </si>
  <si>
    <t>Janalibandali</t>
  </si>
  <si>
    <t>524 5 13 69 5 030</t>
  </si>
  <si>
    <t>Janalikot</t>
  </si>
  <si>
    <t>524 5 13 69 5 038</t>
  </si>
  <si>
    <t>Jupu</t>
  </si>
  <si>
    <t>524 5 13 69 5 031</t>
  </si>
  <si>
    <t>Kalagau</t>
  </si>
  <si>
    <t>524 5 13 69 5 032</t>
  </si>
  <si>
    <t>Kalekanda</t>
  </si>
  <si>
    <t>524 5 13 69 5 054</t>
  </si>
  <si>
    <t>524 5 13 69 5 039</t>
  </si>
  <si>
    <t>Kalikasthan</t>
  </si>
  <si>
    <t>524 5 13 69 5 055</t>
  </si>
  <si>
    <t>Khaptad</t>
  </si>
  <si>
    <t>524 5 13 69 5 013</t>
  </si>
  <si>
    <t>Khodasadevi</t>
  </si>
  <si>
    <t>524 5 13 69 5 023</t>
  </si>
  <si>
    <t>Kuika</t>
  </si>
  <si>
    <t>524 5 13 69 5 056</t>
  </si>
  <si>
    <t>Kuntibandali</t>
  </si>
  <si>
    <t>524 5 13 69 5 033</t>
  </si>
  <si>
    <t>Kushkot</t>
  </si>
  <si>
    <t>524 5 13 69 5 018</t>
  </si>
  <si>
    <t>Layati</t>
  </si>
  <si>
    <t>524 5 13 69 5 057</t>
  </si>
  <si>
    <t>Lungra</t>
  </si>
  <si>
    <t>524 5 13 69 5 003</t>
  </si>
  <si>
    <t>Malatikot</t>
  </si>
  <si>
    <t>524 5 13 69 5 045</t>
  </si>
  <si>
    <t>Mangalsen</t>
  </si>
  <si>
    <t>524 5 13 69 5 034</t>
  </si>
  <si>
    <t>Marku</t>
  </si>
  <si>
    <t>524 5 13 69 5 004</t>
  </si>
  <si>
    <t>Mashtanamdali</t>
  </si>
  <si>
    <t>524 5 13 69 5 075</t>
  </si>
  <si>
    <t>Mastamandau</t>
  </si>
  <si>
    <t>524 5 13 69 5 019</t>
  </si>
  <si>
    <t>Nada</t>
  </si>
  <si>
    <t>524 5 13 69 5 064</t>
  </si>
  <si>
    <t>Nandegada</t>
  </si>
  <si>
    <t>524 5 13 69 5 021</t>
  </si>
  <si>
    <t>Nawathana</t>
  </si>
  <si>
    <t>524 5 13 69 5 020</t>
  </si>
  <si>
    <t>Oligau</t>
  </si>
  <si>
    <t>524 5 13 69 5 035</t>
  </si>
  <si>
    <t>Patalkot</t>
  </si>
  <si>
    <t>524 5 13 69 5 014</t>
  </si>
  <si>
    <t>Payal</t>
  </si>
  <si>
    <t>524 5 13 69 5 005</t>
  </si>
  <si>
    <t>Pulletala</t>
  </si>
  <si>
    <t>524 5 13 69 5 058</t>
  </si>
  <si>
    <t>Rahaph</t>
  </si>
  <si>
    <t>524 5 13 69 5 065</t>
  </si>
  <si>
    <t>Ramarosan</t>
  </si>
  <si>
    <t>524 5 13 69 5 048</t>
  </si>
  <si>
    <t>524 5 13 69 5 066</t>
  </si>
  <si>
    <t>Ridikot</t>
  </si>
  <si>
    <t>524 5 13 69 5 027</t>
  </si>
  <si>
    <t>Risidaha</t>
  </si>
  <si>
    <t>524 5 13 69 5 022</t>
  </si>
  <si>
    <t>Santada</t>
  </si>
  <si>
    <t>524 5 13 69 5 046</t>
  </si>
  <si>
    <t>Sera</t>
  </si>
  <si>
    <t>524 5 13 69 5 050</t>
  </si>
  <si>
    <t>524 5 13 69 5 015</t>
  </si>
  <si>
    <t>Siudi</t>
  </si>
  <si>
    <t>524 5 13 69 5 006</t>
  </si>
  <si>
    <t>Soukat</t>
  </si>
  <si>
    <t>524 5 13 69 5 007</t>
  </si>
  <si>
    <t>Sutar</t>
  </si>
  <si>
    <t>524 5 13 69 5 047</t>
  </si>
  <si>
    <t>Thanti</t>
  </si>
  <si>
    <t>524 5 13 69 5 024</t>
  </si>
  <si>
    <t>Timilsain</t>
  </si>
  <si>
    <t>524 5 13 69 5 040</t>
  </si>
  <si>
    <t>Toli</t>
  </si>
  <si>
    <t>524 5 13 69 5 059</t>
  </si>
  <si>
    <t>Tosi</t>
  </si>
  <si>
    <t>524 5 13 69 5 067</t>
  </si>
  <si>
    <t>Turmakhad</t>
  </si>
  <si>
    <t>524 5 13 69 5 068</t>
  </si>
  <si>
    <t>Walant</t>
  </si>
  <si>
    <t>524 5 13 69 5 069</t>
  </si>
  <si>
    <t>Warla</t>
  </si>
  <si>
    <t>524 5 13 69 5 051</t>
  </si>
  <si>
    <t>524 5 13 69 9 001</t>
  </si>
  <si>
    <t>BanjaKakani</t>
  </si>
  <si>
    <t>524 5 13 70 5 015</t>
  </si>
  <si>
    <t>Banlek</t>
  </si>
  <si>
    <t>524 5 13 70 5 022</t>
  </si>
  <si>
    <t>Barchhen</t>
  </si>
  <si>
    <t>524 5 13 70 5 037</t>
  </si>
  <si>
    <t>Basudevi</t>
  </si>
  <si>
    <t>524 5 13 70 5 026</t>
  </si>
  <si>
    <t>Bhumirajmadau</t>
  </si>
  <si>
    <t>524 5 13 70 5 048</t>
  </si>
  <si>
    <t>ChawaraChautara</t>
  </si>
  <si>
    <t>524 5 13 70 5 042</t>
  </si>
  <si>
    <t>Chhapali</t>
  </si>
  <si>
    <t>524 5 13 70 5 010</t>
  </si>
  <si>
    <t>Chhatiwan</t>
  </si>
  <si>
    <t>524 5 13 70 5 031</t>
  </si>
  <si>
    <t>Dahakalikasthan</t>
  </si>
  <si>
    <t>524 5 13 70 5 017</t>
  </si>
  <si>
    <t>Daud</t>
  </si>
  <si>
    <t>524 5 13 70 5 011</t>
  </si>
  <si>
    <t>Dhanglagau</t>
  </si>
  <si>
    <t>524 5 13 70 5 038</t>
  </si>
  <si>
    <t>Dhirkamandau</t>
  </si>
  <si>
    <t>524 5 13 70 5 043</t>
  </si>
  <si>
    <t>Dipayal Silgadhi N.P.</t>
  </si>
  <si>
    <t>524 5 13 70 3 001</t>
  </si>
  <si>
    <t>Durgamadau</t>
  </si>
  <si>
    <t>524 5 13 70 5 049</t>
  </si>
  <si>
    <t>Gadasera</t>
  </si>
  <si>
    <t>524 5 13 70 5 032</t>
  </si>
  <si>
    <t>Gaguda</t>
  </si>
  <si>
    <t>524 5 13 70 5 044</t>
  </si>
  <si>
    <t>Gaihragau</t>
  </si>
  <si>
    <t>524 5 13 70 5 003</t>
  </si>
  <si>
    <t>Ganjari</t>
  </si>
  <si>
    <t>524 5 13 70 5 004</t>
  </si>
  <si>
    <t>Ghanteswor</t>
  </si>
  <si>
    <t>524 5 13 70 5 033</t>
  </si>
  <si>
    <t>Girichauka</t>
  </si>
  <si>
    <t>524 5 13 70 5 012</t>
  </si>
  <si>
    <t>Jijodamandau</t>
  </si>
  <si>
    <t>524 5 13 70 5 023</t>
  </si>
  <si>
    <t>Kadamadaun</t>
  </si>
  <si>
    <t>524 5 13 70 5 005</t>
  </si>
  <si>
    <t>Kalena</t>
  </si>
  <si>
    <t>524 5 13 70 5 001</t>
  </si>
  <si>
    <t>524 5 13 70 5 018</t>
  </si>
  <si>
    <t>Kanachaur</t>
  </si>
  <si>
    <t>524 5 13 70 5 045</t>
  </si>
  <si>
    <t>Kapalleki</t>
  </si>
  <si>
    <t>524 5 13 70 5 050</t>
  </si>
  <si>
    <t>KedarAkhada</t>
  </si>
  <si>
    <t>524 5 13 70 5 046</t>
  </si>
  <si>
    <t>Khatiwada</t>
  </si>
  <si>
    <t>524 5 13 70 5 013</t>
  </si>
  <si>
    <t>Khirsain</t>
  </si>
  <si>
    <t>524 5 13 70 5 006</t>
  </si>
  <si>
    <t>Ladagada</t>
  </si>
  <si>
    <t>524 5 13 70 5 002</t>
  </si>
  <si>
    <t>Lamikhal</t>
  </si>
  <si>
    <t>524 5 13 70 5 019</t>
  </si>
  <si>
    <t>LanaKedareswor</t>
  </si>
  <si>
    <t>524 5 13 70 5 039</t>
  </si>
  <si>
    <t>Latamandau</t>
  </si>
  <si>
    <t>524 5 13 70 5 024</t>
  </si>
  <si>
    <t>LaxmiNagar</t>
  </si>
  <si>
    <t>524 5 13 70 5 034</t>
  </si>
  <si>
    <t>524 5 13 70 5 020</t>
  </si>
  <si>
    <t>Mannakapadi</t>
  </si>
  <si>
    <t>524 5 13 70 5 040</t>
  </si>
  <si>
    <t>Mudabhara</t>
  </si>
  <si>
    <t>524 5 13 70 5 028</t>
  </si>
  <si>
    <t>Mudhegau</t>
  </si>
  <si>
    <t>524 5 13 70 5 029</t>
  </si>
  <si>
    <t>Nirauli</t>
  </si>
  <si>
    <t>524 5 13 70 5 035</t>
  </si>
  <si>
    <t>Pachanali</t>
  </si>
  <si>
    <t>524 5 13 70 5 030</t>
  </si>
  <si>
    <t>524 5 13 70 5 007</t>
  </si>
  <si>
    <t>Ranagau</t>
  </si>
  <si>
    <t>524 5 13 70 5 025</t>
  </si>
  <si>
    <t>Sanagau</t>
  </si>
  <si>
    <t>524 5 13 70 5 008</t>
  </si>
  <si>
    <t>Saraswotinagar</t>
  </si>
  <si>
    <t>524 5 13 70 5 036</t>
  </si>
  <si>
    <t>Satphari</t>
  </si>
  <si>
    <t>524 5 13 70 5 047</t>
  </si>
  <si>
    <t>Simchaur</t>
  </si>
  <si>
    <t>524 5 13 70 5 041</t>
  </si>
  <si>
    <t>Tijali</t>
  </si>
  <si>
    <t>524 5 13 70 5 021</t>
  </si>
  <si>
    <t>Tikhatar</t>
  </si>
  <si>
    <t>524 5 13 70 5 027</t>
  </si>
  <si>
    <t>Toleni</t>
  </si>
  <si>
    <t>524 5 13 70 5 014</t>
  </si>
  <si>
    <t>Wagalek</t>
  </si>
  <si>
    <t>524 5 13 70 5 009</t>
  </si>
  <si>
    <t>Warpata</t>
  </si>
  <si>
    <t>524 5 13 70 5 016</t>
  </si>
  <si>
    <t>524 5 13 70 9 001</t>
  </si>
  <si>
    <t>Baliya</t>
  </si>
  <si>
    <t>524 5 13 71 5 009</t>
  </si>
  <si>
    <t>Basauti</t>
  </si>
  <si>
    <t>524 5 13 71 5 023</t>
  </si>
  <si>
    <t>Beladevipur</t>
  </si>
  <si>
    <t>524 5 13 71 5 032</t>
  </si>
  <si>
    <t>Bhajani</t>
  </si>
  <si>
    <t>524 5 13 71 5 014</t>
  </si>
  <si>
    <t>Boniya</t>
  </si>
  <si>
    <t>524 5 13 71 5 017</t>
  </si>
  <si>
    <t>Chauha</t>
  </si>
  <si>
    <t>524 5 13 71 5 010</t>
  </si>
  <si>
    <t>Chaumala</t>
  </si>
  <si>
    <t>524 5 13 71 5 040</t>
  </si>
  <si>
    <t>Dansinhapur</t>
  </si>
  <si>
    <t>524 5 13 71 5 001</t>
  </si>
  <si>
    <t>Darakh</t>
  </si>
  <si>
    <t>524 5 13 71 5 024</t>
  </si>
  <si>
    <t>Dhangadhi N.P.</t>
  </si>
  <si>
    <t>524 5 13 71 3 001</t>
  </si>
  <si>
    <t>Dododhara</t>
  </si>
  <si>
    <t>524 5 13 71 5 011</t>
  </si>
  <si>
    <t>Durgauli</t>
  </si>
  <si>
    <t>524 5 13 71 5 004</t>
  </si>
  <si>
    <t>Gadariya</t>
  </si>
  <si>
    <t>524 5 13 71 5 041</t>
  </si>
  <si>
    <t>Geta</t>
  </si>
  <si>
    <t>524 5 13 71 5 033</t>
  </si>
  <si>
    <t>524 5 13 71 5 036</t>
  </si>
  <si>
    <t>Hasuliya</t>
  </si>
  <si>
    <t>524 5 13 71 5 022</t>
  </si>
  <si>
    <t>524 5 13 71 5 006</t>
  </si>
  <si>
    <t>Joshipur</t>
  </si>
  <si>
    <t>524 5 13 71 5 016</t>
  </si>
  <si>
    <t>Khailad</t>
  </si>
  <si>
    <t>524 5 13 71 5 018</t>
  </si>
  <si>
    <t>Khairala</t>
  </si>
  <si>
    <t>524 5 13 71 5 039</t>
  </si>
  <si>
    <t>KotaTulsipur</t>
  </si>
  <si>
    <t>524 5 13 71 5 008</t>
  </si>
  <si>
    <t>Lalbojhi</t>
  </si>
  <si>
    <t>524 5 13 71 5 013</t>
  </si>
  <si>
    <t>Malakheti</t>
  </si>
  <si>
    <t>524 5 13 71 5 035</t>
  </si>
  <si>
    <t>Masuriya</t>
  </si>
  <si>
    <t>524 5 13 71 5 026</t>
  </si>
  <si>
    <t>Mohanyal</t>
  </si>
  <si>
    <t>524 5 13 71 5 028</t>
  </si>
  <si>
    <t>Munuwa</t>
  </si>
  <si>
    <t>524 5 13 71 5 003</t>
  </si>
  <si>
    <t>524 5 13 71 5 002</t>
  </si>
  <si>
    <t>Nigali</t>
  </si>
  <si>
    <t>524 5 13 71 5 038</t>
  </si>
  <si>
    <t>Pahalmanpur</t>
  </si>
  <si>
    <t>524 5 13 71 5 019</t>
  </si>
  <si>
    <t>Pandaun</t>
  </si>
  <si>
    <t>524 5 13 71 5 029</t>
  </si>
  <si>
    <t>524 5 13 71 5 005</t>
  </si>
  <si>
    <t>Pawera</t>
  </si>
  <si>
    <t>524 5 13 71 5 021</t>
  </si>
  <si>
    <t>Phulwari</t>
  </si>
  <si>
    <t>524 5 13 71 5 030</t>
  </si>
  <si>
    <t>Pratapapur</t>
  </si>
  <si>
    <t>524 5 13 71 5 007</t>
  </si>
  <si>
    <t>RamsikharJhala</t>
  </si>
  <si>
    <t>524 5 13 71 5 027</t>
  </si>
  <si>
    <t>Ratanpur</t>
  </si>
  <si>
    <t>524 5 13 71 5 020</t>
  </si>
  <si>
    <t>Sadepani</t>
  </si>
  <si>
    <t>524 5 13 71 5 025</t>
  </si>
  <si>
    <t>Sahajpur</t>
  </si>
  <si>
    <t>524 5 13 71 5 037</t>
  </si>
  <si>
    <t>524 5 13 71 5 034</t>
  </si>
  <si>
    <t>Sugarkhal</t>
  </si>
  <si>
    <t>524 5 13 71 5 012</t>
  </si>
  <si>
    <t>Thapapur</t>
  </si>
  <si>
    <t>524 5 13 71 5 015</t>
  </si>
  <si>
    <t>Tikapur N.P.</t>
  </si>
  <si>
    <t>524 5 13 71 3 002</t>
  </si>
  <si>
    <t>Udasipur</t>
  </si>
  <si>
    <t>524 5 13 71 5 042</t>
  </si>
  <si>
    <t>Urma</t>
  </si>
  <si>
    <t>524 5 13 71 5 031</t>
  </si>
  <si>
    <t>Bageswari</t>
  </si>
  <si>
    <t>524 4 11 57 5 040</t>
  </si>
  <si>
    <t>Banakatawa</t>
  </si>
  <si>
    <t>524 4 11 57 5 029</t>
  </si>
  <si>
    <t>Banakatti</t>
  </si>
  <si>
    <t>524 4 11 57 5 044</t>
  </si>
  <si>
    <t>Basudevapur</t>
  </si>
  <si>
    <t>524 4 11 57 5 028</t>
  </si>
  <si>
    <t>Bejapur</t>
  </si>
  <si>
    <t>524 4 11 57 5 016</t>
  </si>
  <si>
    <t>Belahari</t>
  </si>
  <si>
    <t>524 4 11 57 5 038</t>
  </si>
  <si>
    <t>Belbhar</t>
  </si>
  <si>
    <t>524 4 11 57 5 033</t>
  </si>
  <si>
    <t>Betahani</t>
  </si>
  <si>
    <t>524 4 11 57 5 020</t>
  </si>
  <si>
    <t>Bhawaniyapur</t>
  </si>
  <si>
    <t>524 4 11 57 5 023</t>
  </si>
  <si>
    <t>Binauna</t>
  </si>
  <si>
    <t>524 4 11 57 5 015</t>
  </si>
  <si>
    <t>524 4 11 57 5 046</t>
  </si>
  <si>
    <t>Ganapur</t>
  </si>
  <si>
    <t>524 4 11 57 5 006</t>
  </si>
  <si>
    <t>Gangapur</t>
  </si>
  <si>
    <t>524 4 11 57 5 018</t>
  </si>
  <si>
    <t>Hirminiya</t>
  </si>
  <si>
    <t>524 4 11 57 5 021</t>
  </si>
  <si>
    <t>Holiya</t>
  </si>
  <si>
    <t>524 4 11 57 5 019</t>
  </si>
  <si>
    <t>Indarpur</t>
  </si>
  <si>
    <t>524 4 11 57 5 034</t>
  </si>
  <si>
    <t>Jaispur</t>
  </si>
  <si>
    <t>524 4 11 57 5 030</t>
  </si>
  <si>
    <t>Kalaphanta</t>
  </si>
  <si>
    <t>524 4 11 57 5 003</t>
  </si>
  <si>
    <t>Kamdi</t>
  </si>
  <si>
    <t>524 4 11 57 5 008</t>
  </si>
  <si>
    <t>Kanchanapur</t>
  </si>
  <si>
    <t>524 4 11 57 5 014</t>
  </si>
  <si>
    <t>Kathkuiya</t>
  </si>
  <si>
    <t>524 4 11 57 5 001</t>
  </si>
  <si>
    <t>KhajuraKhurda</t>
  </si>
  <si>
    <t>524 4 11 57 5 037</t>
  </si>
  <si>
    <t>Khaskarkado</t>
  </si>
  <si>
    <t>524 4 11 57 5 027</t>
  </si>
  <si>
    <t>Khaskusma</t>
  </si>
  <si>
    <t>524 4 11 57 5 017</t>
  </si>
  <si>
    <t>Kohalpur</t>
  </si>
  <si>
    <t>524 4 11 57 5 012</t>
  </si>
  <si>
    <t>Laxmanpur</t>
  </si>
  <si>
    <t>524 4 11 57 5 002</t>
  </si>
  <si>
    <t>Mahadevpuri</t>
  </si>
  <si>
    <t>524 4 11 57 5 013</t>
  </si>
  <si>
    <t>Manikapur</t>
  </si>
  <si>
    <t>524 4 11 57 5 009</t>
  </si>
  <si>
    <t>Matahiya</t>
  </si>
  <si>
    <t>524 4 11 57 5 005</t>
  </si>
  <si>
    <t>Narainapur</t>
  </si>
  <si>
    <t>524 4 11 57 5 004</t>
  </si>
  <si>
    <t>Naubasta</t>
  </si>
  <si>
    <t>524 4 11 57 5 045</t>
  </si>
  <si>
    <t>Nepalgunj N.P.</t>
  </si>
  <si>
    <t>524 4 11 57 3 001</t>
  </si>
  <si>
    <t>Paraspur</t>
  </si>
  <si>
    <t>524 4 11 57 5 032</t>
  </si>
  <si>
    <t>Phatepur</t>
  </si>
  <si>
    <t>524 4 11 57 5 007</t>
  </si>
  <si>
    <t>Piparhawa</t>
  </si>
  <si>
    <t>524 4 11 57 5 022</t>
  </si>
  <si>
    <t>Puraina</t>
  </si>
  <si>
    <t>524 4 11 57 5 025</t>
  </si>
  <si>
    <t>Puraini</t>
  </si>
  <si>
    <t>524 4 11 57 5 026</t>
  </si>
  <si>
    <t>Radhapur</t>
  </si>
  <si>
    <t>524 4 11 57 5 035</t>
  </si>
  <si>
    <t>Rajhena</t>
  </si>
  <si>
    <t>524 4 11 57 5 011</t>
  </si>
  <si>
    <t>Raniyapur</t>
  </si>
  <si>
    <t>524 4 11 57 5 042</t>
  </si>
  <si>
    <t>Saigaun</t>
  </si>
  <si>
    <t>524 4 11 57 5 031</t>
  </si>
  <si>
    <t>Samserganj</t>
  </si>
  <si>
    <t>524 4 11 57 5 010</t>
  </si>
  <si>
    <t>524 4 11 57 5 036</t>
  </si>
  <si>
    <t>524 4 11 57 5 041</t>
  </si>
  <si>
    <t>Titihiriya</t>
  </si>
  <si>
    <t>524 4 11 57 5 043</t>
  </si>
  <si>
    <t>Udarapur</t>
  </si>
  <si>
    <t>524 4 11 57 5 039</t>
  </si>
  <si>
    <t>524 4 11 57 5 024</t>
  </si>
  <si>
    <t>Badalpur</t>
  </si>
  <si>
    <t>524 4 11 58 5 020</t>
  </si>
  <si>
    <t>Baganaha</t>
  </si>
  <si>
    <t>524 4 11 58 5 030</t>
  </si>
  <si>
    <t>Baniyabhar</t>
  </si>
  <si>
    <t>524 4 11 58 5 014</t>
  </si>
  <si>
    <t>Belawa</t>
  </si>
  <si>
    <t>524 4 11 58 5 009</t>
  </si>
  <si>
    <t>Bhimapur</t>
  </si>
  <si>
    <t>524 4 11 58 5 018</t>
  </si>
  <si>
    <t>524 4 11 58 5 023</t>
  </si>
  <si>
    <t>Deudakala</t>
  </si>
  <si>
    <t>524 4 11 58 5 006</t>
  </si>
  <si>
    <t>Dhadhawar</t>
  </si>
  <si>
    <t>524 4 11 58 5 008</t>
  </si>
  <si>
    <t>Dhodhari</t>
  </si>
  <si>
    <t>524 4 11 58 5 015</t>
  </si>
  <si>
    <t>Gola</t>
  </si>
  <si>
    <t>524 4 11 58 5 026</t>
  </si>
  <si>
    <t>Gulariya N.P.</t>
  </si>
  <si>
    <t>524 4 11 58 3 001</t>
  </si>
  <si>
    <t>Jamuni</t>
  </si>
  <si>
    <t>524 4 11 58 5 001</t>
  </si>
  <si>
    <t>524 4 11 58 5 002</t>
  </si>
  <si>
    <t>KhairiChandanpur</t>
  </si>
  <si>
    <t>524 4 11 58 5 016</t>
  </si>
  <si>
    <t>Magaragadi</t>
  </si>
  <si>
    <t>524 4 11 58 5 007</t>
  </si>
  <si>
    <t>524 4 11 58 5 010</t>
  </si>
  <si>
    <t>Manau</t>
  </si>
  <si>
    <t>524 4 11 58 5 021</t>
  </si>
  <si>
    <t>ManpurMainapokhar</t>
  </si>
  <si>
    <t>524 4 11 58 5 003</t>
  </si>
  <si>
    <t>524 4 11 58 5 017</t>
  </si>
  <si>
    <t>524 4 11 58 5 005</t>
  </si>
  <si>
    <t>524 4 11 58 5 022</t>
  </si>
  <si>
    <t>Neulapur</t>
  </si>
  <si>
    <t>524 4 11 58 5 028</t>
  </si>
  <si>
    <t>Padanaha</t>
  </si>
  <si>
    <t>524 4 11 58 5 012</t>
  </si>
  <si>
    <t>524 4 11 58 5 024</t>
  </si>
  <si>
    <t>Patabhar</t>
  </si>
  <si>
    <t>524 4 11 58 5 025</t>
  </si>
  <si>
    <t>Rajapur</t>
  </si>
  <si>
    <t>524 4 11 58 5 019</t>
  </si>
  <si>
    <t>Sanashree</t>
  </si>
  <si>
    <t>524 4 11 58 5 013</t>
  </si>
  <si>
    <t>Sivapur</t>
  </si>
  <si>
    <t>524 4 11 58 5 027</t>
  </si>
  <si>
    <t>Sorhawa</t>
  </si>
  <si>
    <t>524 4 11 58 5 004</t>
  </si>
  <si>
    <t>Suryapatawa</t>
  </si>
  <si>
    <t>524 4 11 58 5 031</t>
  </si>
  <si>
    <t>Taratal</t>
  </si>
  <si>
    <t>524 4 11 58 5 011</t>
  </si>
  <si>
    <t>Thakudwara</t>
  </si>
  <si>
    <t>524 4 11 58 5 029</t>
  </si>
  <si>
    <t>Royal Bardiya Nartional Park</t>
  </si>
  <si>
    <t>524 4 11 58 9 001</t>
  </si>
  <si>
    <t>Agragaun</t>
  </si>
  <si>
    <t>524 4 11 59 5 017</t>
  </si>
  <si>
    <t>524 4 11 59 5 012</t>
  </si>
  <si>
    <t>Babiyachaur</t>
  </si>
  <si>
    <t>524 4 11 59 5 041</t>
  </si>
  <si>
    <t>Bajedichaur</t>
  </si>
  <si>
    <t>524 4 11 59 5 018</t>
  </si>
  <si>
    <t>Betan</t>
  </si>
  <si>
    <t>524 4 11 59 5 034</t>
  </si>
  <si>
    <t>Bidyapur</t>
  </si>
  <si>
    <t>524 4 11 59 5 039</t>
  </si>
  <si>
    <t>Bijaura</t>
  </si>
  <si>
    <t>524 4 11 59 5 035</t>
  </si>
  <si>
    <t>Birendra Nagar N.P.</t>
  </si>
  <si>
    <t>524 4 11 59 3 001</t>
  </si>
  <si>
    <t>Chapre</t>
  </si>
  <si>
    <t>524 4 11 59 5 040</t>
  </si>
  <si>
    <t>Chhinchu</t>
  </si>
  <si>
    <t>524 4 11 59 5 002</t>
  </si>
  <si>
    <t>Dahachaur</t>
  </si>
  <si>
    <t>524 4 11 59 5 024</t>
  </si>
  <si>
    <t>Dandakhali</t>
  </si>
  <si>
    <t>524 4 11 59 5 022</t>
  </si>
  <si>
    <t>Dasarathpur</t>
  </si>
  <si>
    <t>524 4 11 59 5 004</t>
  </si>
  <si>
    <t>Dharapani</t>
  </si>
  <si>
    <t>524 4 11 59 5 027</t>
  </si>
  <si>
    <t>GadiBayalkada</t>
  </si>
  <si>
    <t>524 4 11 59 5 045</t>
  </si>
  <si>
    <t>Garpan</t>
  </si>
  <si>
    <t>524 4 11 59 5 010</t>
  </si>
  <si>
    <t>GhatGaun</t>
  </si>
  <si>
    <t>524 4 11 59 5 037</t>
  </si>
  <si>
    <t>Ghoreta</t>
  </si>
  <si>
    <t>524 4 11 59 5 015</t>
  </si>
  <si>
    <t>Ghumkhahare</t>
  </si>
  <si>
    <t>524 4 11 59 5 026</t>
  </si>
  <si>
    <t>Gumi</t>
  </si>
  <si>
    <t>524 4 11 59 5 025</t>
  </si>
  <si>
    <t>Guthu</t>
  </si>
  <si>
    <t>524 4 11 59 5 036</t>
  </si>
  <si>
    <t>524 4 11 59 5 048</t>
  </si>
  <si>
    <t>Jarbuta</t>
  </si>
  <si>
    <t>524 4 11 59 5 050</t>
  </si>
  <si>
    <t>Kalyan</t>
  </si>
  <si>
    <t>524 4 11 59 5 005</t>
  </si>
  <si>
    <t>Kafalkot</t>
  </si>
  <si>
    <t>524 4 11 59 5 016</t>
  </si>
  <si>
    <t>Kaprichaur</t>
  </si>
  <si>
    <t>524 4 11 59 5 023</t>
  </si>
  <si>
    <t>Khanikholla</t>
  </si>
  <si>
    <t>524 4 11 59 5 020</t>
  </si>
  <si>
    <t>Kunathari</t>
  </si>
  <si>
    <t>524 4 11 59 5 044</t>
  </si>
  <si>
    <t>Lagaam</t>
  </si>
  <si>
    <t>524 4 11 59 5 033</t>
  </si>
  <si>
    <t>Latikoili</t>
  </si>
  <si>
    <t>524 4 11 59 5 030</t>
  </si>
  <si>
    <t>Lekhfarsa</t>
  </si>
  <si>
    <t>524 4 11 59 5 007</t>
  </si>
  <si>
    <t>Lekhgaun</t>
  </si>
  <si>
    <t>524 4 11 59 5 046</t>
  </si>
  <si>
    <t>Lekhparajul</t>
  </si>
  <si>
    <t>524 4 11 59 5 001</t>
  </si>
  <si>
    <t>Maintada</t>
  </si>
  <si>
    <t>524 4 11 59 5 028</t>
  </si>
  <si>
    <t>Malarani</t>
  </si>
  <si>
    <t>524 4 11 59 5 032</t>
  </si>
  <si>
    <t>524 4 11 59 5 013</t>
  </si>
  <si>
    <t>Mehelkuna</t>
  </si>
  <si>
    <t>524 4 11 59 5 029</t>
  </si>
  <si>
    <t>Neta</t>
  </si>
  <si>
    <t>524 4 11 59 5 006</t>
  </si>
  <si>
    <t>Pamka</t>
  </si>
  <si>
    <t>524 4 11 59 5 011</t>
  </si>
  <si>
    <t>Pokharikanda</t>
  </si>
  <si>
    <t>524 4 11 59 5 043</t>
  </si>
  <si>
    <t>Rajena</t>
  </si>
  <si>
    <t>524 4 11 59 5 019</t>
  </si>
  <si>
    <t>Rakam</t>
  </si>
  <si>
    <t>524 4 11 59 5 021</t>
  </si>
  <si>
    <t>Ramghat</t>
  </si>
  <si>
    <t>524 4 11 59 5 003</t>
  </si>
  <si>
    <t>524 4 11 59 5 014</t>
  </si>
  <si>
    <t>Ratu</t>
  </si>
  <si>
    <t>524 4 11 59 5 009</t>
  </si>
  <si>
    <t>524 4 11 59 5 031</t>
  </si>
  <si>
    <t>Salkot</t>
  </si>
  <si>
    <t>524 4 11 59 5 042</t>
  </si>
  <si>
    <t>Satakhani</t>
  </si>
  <si>
    <t>524 4 11 59 5 008</t>
  </si>
  <si>
    <t>Taranga</t>
  </si>
  <si>
    <t>524 4 11 59 5 047</t>
  </si>
  <si>
    <t>524 4 11 59 5 038</t>
  </si>
  <si>
    <t>Uttarganga</t>
  </si>
  <si>
    <t>524 4 11 59 5 049</t>
  </si>
  <si>
    <t>AwalParajul</t>
  </si>
  <si>
    <t>524 4 11 61 5 007</t>
  </si>
  <si>
    <t>524 4 11 61 5 011</t>
  </si>
  <si>
    <t>BadaKhola</t>
  </si>
  <si>
    <t>524 4 11 61 5 024</t>
  </si>
  <si>
    <t>Badalamji</t>
  </si>
  <si>
    <t>524 4 11 61 5 040</t>
  </si>
  <si>
    <t>Baluwatar</t>
  </si>
  <si>
    <t>524 4 11 61 5 030</t>
  </si>
  <si>
    <t>Bansi</t>
  </si>
  <si>
    <t>524 4 11 61 5 026</t>
  </si>
  <si>
    <t>524 4 11 61 5 002</t>
  </si>
  <si>
    <t>Belpata</t>
  </si>
  <si>
    <t>524 4 11 61 5 009</t>
  </si>
  <si>
    <t>Bhawani</t>
  </si>
  <si>
    <t>524 4 11 61 5 029</t>
  </si>
  <si>
    <t>Bindhyabasini</t>
  </si>
  <si>
    <t>524 4 11 61 5 018</t>
  </si>
  <si>
    <t>Bisalla</t>
  </si>
  <si>
    <t>524 4 11 61 5 047</t>
  </si>
  <si>
    <t>Chamunda</t>
  </si>
  <si>
    <t>524 4 11 61 5 045</t>
  </si>
  <si>
    <t>Chauratha</t>
  </si>
  <si>
    <t>524 4 11 61 5 019</t>
  </si>
  <si>
    <t>DadaParajul</t>
  </si>
  <si>
    <t>524 4 11 61 5 008</t>
  </si>
  <si>
    <t>Dullu</t>
  </si>
  <si>
    <t>524 4 11 61 5 037</t>
  </si>
  <si>
    <t>Gamaudi</t>
  </si>
  <si>
    <t>524 4 11 61 5 036</t>
  </si>
  <si>
    <t>Gauri</t>
  </si>
  <si>
    <t>524 4 11 61 5 032</t>
  </si>
  <si>
    <t>524 4 11 61 5 004</t>
  </si>
  <si>
    <t>Jaganath</t>
  </si>
  <si>
    <t>524 4 11 61 5 013</t>
  </si>
  <si>
    <t>Jambukandh</t>
  </si>
  <si>
    <t>524 4 11 61 5 043</t>
  </si>
  <si>
    <t>KalBhairab</t>
  </si>
  <si>
    <t>524 4 11 61 5 033</t>
  </si>
  <si>
    <t>524 4 11 61 5 022</t>
  </si>
  <si>
    <t>Kasikandh</t>
  </si>
  <si>
    <t>524 4 11 61 5 027</t>
  </si>
  <si>
    <t>Katti</t>
  </si>
  <si>
    <t>524 4 11 61 5 012</t>
  </si>
  <si>
    <t>Khadkawada</t>
  </si>
  <si>
    <t>524 4 11 61 5 001</t>
  </si>
  <si>
    <t>Kharigera</t>
  </si>
  <si>
    <t>524 4 11 61 5 025</t>
  </si>
  <si>
    <t>Kusapani</t>
  </si>
  <si>
    <t>524 4 11 61 5 046</t>
  </si>
  <si>
    <t>Lakandra</t>
  </si>
  <si>
    <t>524 4 11 61 5 048</t>
  </si>
  <si>
    <t>Lakuri</t>
  </si>
  <si>
    <t>524 4 11 61 5 010</t>
  </si>
  <si>
    <t>Lalikanda</t>
  </si>
  <si>
    <t>524 4 11 61 5 006</t>
  </si>
  <si>
    <t>LyatiBindraseni</t>
  </si>
  <si>
    <t>524 4 11 61 5 044</t>
  </si>
  <si>
    <t>MairiKalikathum</t>
  </si>
  <si>
    <t>524 4 11 61 5 042</t>
  </si>
  <si>
    <t>Malika</t>
  </si>
  <si>
    <t>524 4 11 61 5 031</t>
  </si>
  <si>
    <t>Moheltolee</t>
  </si>
  <si>
    <t>524 4 11 61 5 014</t>
  </si>
  <si>
    <t>Narayan N.P.</t>
  </si>
  <si>
    <t>524 4 11 61 3 001</t>
  </si>
  <si>
    <t>NauleKatuwal</t>
  </si>
  <si>
    <t>524 4 11 61 5 035</t>
  </si>
  <si>
    <t>Nepa</t>
  </si>
  <si>
    <t>524 4 11 61 5 038</t>
  </si>
  <si>
    <t>Nomule</t>
  </si>
  <si>
    <t>524 4 11 61 5 021</t>
  </si>
  <si>
    <t>Odhari</t>
  </si>
  <si>
    <t>524 4 11 61 5 023</t>
  </si>
  <si>
    <t>Padukasthan</t>
  </si>
  <si>
    <t>524 4 11 61 5 041</t>
  </si>
  <si>
    <t>Pagnath</t>
  </si>
  <si>
    <t>524 4 11 61 5 016</t>
  </si>
  <si>
    <t>Piladi</t>
  </si>
  <si>
    <t>524 4 11 61 5 005</t>
  </si>
  <si>
    <t>524 4 11 61 5 054</t>
  </si>
  <si>
    <t>PusakotChiudi</t>
  </si>
  <si>
    <t>524 4 11 61 5 034</t>
  </si>
  <si>
    <t>RakamKarnali</t>
  </si>
  <si>
    <t>524 4 11 61 5 055</t>
  </si>
  <si>
    <t>524 4 11 61 5 028</t>
  </si>
  <si>
    <t>RawatKot</t>
  </si>
  <si>
    <t>524 4 11 61 5 039</t>
  </si>
  <si>
    <t>Room</t>
  </si>
  <si>
    <t>524 4 11 61 5 015</t>
  </si>
  <si>
    <t>524 4 11 61 5 020</t>
  </si>
  <si>
    <t>Santalla</t>
  </si>
  <si>
    <t>524 4 11 61 5 049</t>
  </si>
  <si>
    <t>524 4 11 61 5 003</t>
  </si>
  <si>
    <t>Sigaudi</t>
  </si>
  <si>
    <t>524 4 11 61 5 051</t>
  </si>
  <si>
    <t>Sinhasain</t>
  </si>
  <si>
    <t>524 4 11 61 5 053</t>
  </si>
  <si>
    <t>Tilepata</t>
  </si>
  <si>
    <t>524 4 11 61 5 052</t>
  </si>
  <si>
    <t>524 4 11 61 5 017</t>
  </si>
  <si>
    <t>Tolijaisi</t>
  </si>
  <si>
    <t>524 4 11 61 5 050</t>
  </si>
  <si>
    <t>Archhani</t>
  </si>
  <si>
    <t>524 4 11 60 5 026</t>
  </si>
  <si>
    <t>BhagawatiTol</t>
  </si>
  <si>
    <t>524 4 11 60 5 015</t>
  </si>
  <si>
    <t>Bhoor</t>
  </si>
  <si>
    <t>524 4 11 60 5 001</t>
  </si>
  <si>
    <t>Daha</t>
  </si>
  <si>
    <t>524 4 11 60 5 025</t>
  </si>
  <si>
    <t>524 4 11 60 5 012</t>
  </si>
  <si>
    <t>Dasera</t>
  </si>
  <si>
    <t>524 4 11 60 5 020</t>
  </si>
  <si>
    <t>Dhime</t>
  </si>
  <si>
    <t>524 4 11 60 5 005</t>
  </si>
  <si>
    <t>Garkhakot</t>
  </si>
  <si>
    <t>524 4 11 60 5 024</t>
  </si>
  <si>
    <t>Jagatipur</t>
  </si>
  <si>
    <t>524 4 11 60 5 002</t>
  </si>
  <si>
    <t>Jhapra</t>
  </si>
  <si>
    <t>524 4 11 60 5 029</t>
  </si>
  <si>
    <t>JungaThapachaur</t>
  </si>
  <si>
    <t>524 4 11 60 5 018</t>
  </si>
  <si>
    <t>Karkigaun</t>
  </si>
  <si>
    <t>524 4 11 60 5 030</t>
  </si>
  <si>
    <t>Khagenkot</t>
  </si>
  <si>
    <t>524 4 11 60 5 013</t>
  </si>
  <si>
    <t>524 4 11 60 5 004</t>
  </si>
  <si>
    <t>Kortrang</t>
  </si>
  <si>
    <t>524 4 11 60 5 023</t>
  </si>
  <si>
    <t>Lahai</t>
  </si>
  <si>
    <t>524 4 11 60 5 011</t>
  </si>
  <si>
    <t>Majhakot</t>
  </si>
  <si>
    <t>524 4 11 60 5 022</t>
  </si>
  <si>
    <t>Nayakwada</t>
  </si>
  <si>
    <t>524 4 11 60 5 008</t>
  </si>
  <si>
    <t>Paink</t>
  </si>
  <si>
    <t>524 4 11 60 5 006</t>
  </si>
  <si>
    <t>Pajaru</t>
  </si>
  <si>
    <t>524 4 11 60 5 028</t>
  </si>
  <si>
    <t>Punama</t>
  </si>
  <si>
    <t>524 4 11 60 5 003</t>
  </si>
  <si>
    <t>Ragda</t>
  </si>
  <si>
    <t>524 4 11 60 5 014</t>
  </si>
  <si>
    <t>Ramidanda</t>
  </si>
  <si>
    <t>524 4 11 60 5 009</t>
  </si>
  <si>
    <t>Rokayagaun</t>
  </si>
  <si>
    <t>524 4 11 60 5 007</t>
  </si>
  <si>
    <t>Sakala</t>
  </si>
  <si>
    <t>524 4 11 60 5 010</t>
  </si>
  <si>
    <t>Salma</t>
  </si>
  <si>
    <t>524 4 11 60 5 019</t>
  </si>
  <si>
    <t>Sima</t>
  </si>
  <si>
    <t>524 4 11 60 5 016</t>
  </si>
  <si>
    <t>Suwanauli</t>
  </si>
  <si>
    <t>524 4 11 60 5 021</t>
  </si>
  <si>
    <t>Talegaun</t>
  </si>
  <si>
    <t>524 4 11 60 5 027</t>
  </si>
  <si>
    <t>ThalaRaikar</t>
  </si>
  <si>
    <t>524 4 11 60 5 017</t>
  </si>
  <si>
    <t>Bhijer</t>
  </si>
  <si>
    <t>524 4 12 62 5 016</t>
  </si>
  <si>
    <t>Chharka</t>
  </si>
  <si>
    <t>524 4 12 62 5 022</t>
  </si>
  <si>
    <t>Dho</t>
  </si>
  <si>
    <t>524 4 12 62 5 020</t>
  </si>
  <si>
    <t>Dunai</t>
  </si>
  <si>
    <t>524 4 12 62 5 001</t>
  </si>
  <si>
    <t>Jufal</t>
  </si>
  <si>
    <t>524 4 12 62 5 002</t>
  </si>
  <si>
    <t>Kaigaun</t>
  </si>
  <si>
    <t>524 4 12 62 5 013</t>
  </si>
  <si>
    <t>524 4 12 62 5 009</t>
  </si>
  <si>
    <t>Laha</t>
  </si>
  <si>
    <t>524 4 12 62 5 008</t>
  </si>
  <si>
    <t>Lawan</t>
  </si>
  <si>
    <t>524 4 12 62 5 019</t>
  </si>
  <si>
    <t>524 4 12 62 5 007</t>
  </si>
  <si>
    <t>Majhfal</t>
  </si>
  <si>
    <t>524 4 12 62 5 003</t>
  </si>
  <si>
    <t>Mukot</t>
  </si>
  <si>
    <t>524 4 12 62 5 023</t>
  </si>
  <si>
    <t>Narku</t>
  </si>
  <si>
    <t>524 4 12 62 5 010</t>
  </si>
  <si>
    <t>Pahada</t>
  </si>
  <si>
    <t>524 4 12 62 5 006</t>
  </si>
  <si>
    <t>Phoksundo</t>
  </si>
  <si>
    <t>524 4 12 62 5 014</t>
  </si>
  <si>
    <t>Raha</t>
  </si>
  <si>
    <t>524 4 12 62 5 015</t>
  </si>
  <si>
    <t>524 4 12 62 5 012</t>
  </si>
  <si>
    <t>Sahartara</t>
  </si>
  <si>
    <t>524 4 12 62 5 021</t>
  </si>
  <si>
    <t>Saldang</t>
  </si>
  <si>
    <t>524 4 12 62 5 017</t>
  </si>
  <si>
    <t>Sarmi</t>
  </si>
  <si>
    <t>524 4 12 62 5 011</t>
  </si>
  <si>
    <t>Suhun</t>
  </si>
  <si>
    <t>524 4 12 62 5 004</t>
  </si>
  <si>
    <t>Tinje</t>
  </si>
  <si>
    <t>524 4 12 62 5 018</t>
  </si>
  <si>
    <t>Tripurakot</t>
  </si>
  <si>
    <t>524 4 12 62 5 005</t>
  </si>
  <si>
    <t>Badki</t>
  </si>
  <si>
    <t>524 4 12 63 5 021</t>
  </si>
  <si>
    <t>Birat</t>
  </si>
  <si>
    <t>524 4 12 63 5 026</t>
  </si>
  <si>
    <t>Buvramadichaur</t>
  </si>
  <si>
    <t>524 4 12 63 5 029</t>
  </si>
  <si>
    <t>ChandanNath</t>
  </si>
  <si>
    <t>524 4 12 63 5 002</t>
  </si>
  <si>
    <t>Chhumchaur</t>
  </si>
  <si>
    <t>524 4 12 63 5 004</t>
  </si>
  <si>
    <t>Depalgaun</t>
  </si>
  <si>
    <t>524 4 12 63 5 009</t>
  </si>
  <si>
    <t>Dhapa</t>
  </si>
  <si>
    <t>524 4 12 63 5 024</t>
  </si>
  <si>
    <t>Dillichaur</t>
  </si>
  <si>
    <t>524 4 12 63 5 005</t>
  </si>
  <si>
    <t>Garjyangkot</t>
  </si>
  <si>
    <t>524 4 12 63 5 008</t>
  </si>
  <si>
    <t>GhodeMahadev</t>
  </si>
  <si>
    <t>524 4 12 63 5 017</t>
  </si>
  <si>
    <t>Guthichaur</t>
  </si>
  <si>
    <t>524 4 12 63 5 007</t>
  </si>
  <si>
    <t>524 4 12 63 5 011</t>
  </si>
  <si>
    <t>Kalikakhetu</t>
  </si>
  <si>
    <t>524 4 12 63 5 020</t>
  </si>
  <si>
    <t>Kanakasundari</t>
  </si>
  <si>
    <t>524 4 12 63 5 028</t>
  </si>
  <si>
    <t>KartikSwami</t>
  </si>
  <si>
    <t>524 4 12 63 5 010</t>
  </si>
  <si>
    <t>Kudari</t>
  </si>
  <si>
    <t>524 4 12 63 5 015</t>
  </si>
  <si>
    <t>Labhra</t>
  </si>
  <si>
    <t>524 4 12 63 5 012</t>
  </si>
  <si>
    <t>Lihi(Rara)</t>
  </si>
  <si>
    <t>524 4 12 63 5 018</t>
  </si>
  <si>
    <t>MahabePattharkhola</t>
  </si>
  <si>
    <t>524 4 12 63 5 019</t>
  </si>
  <si>
    <t>524 4 12 63 5 001</t>
  </si>
  <si>
    <t>524 4 12 63 5 027</t>
  </si>
  <si>
    <t>Malikathota</t>
  </si>
  <si>
    <t>524 4 12 63 5 016</t>
  </si>
  <si>
    <t>Narakot</t>
  </si>
  <si>
    <t>524 4 12 63 5 023</t>
  </si>
  <si>
    <t>Pandawagufa</t>
  </si>
  <si>
    <t>524 4 12 63 5 025</t>
  </si>
  <si>
    <t>Patarasi</t>
  </si>
  <si>
    <t>524 4 12 63 5 006</t>
  </si>
  <si>
    <t>Patmara</t>
  </si>
  <si>
    <t>524 4 12 63 5 030</t>
  </si>
  <si>
    <t>Sanigaun</t>
  </si>
  <si>
    <t>524 4 12 63 5 022</t>
  </si>
  <si>
    <t>Talium</t>
  </si>
  <si>
    <t>524 4 12 63 5 003</t>
  </si>
  <si>
    <t>Tamti</t>
  </si>
  <si>
    <t>524 4 12 63 5 014</t>
  </si>
  <si>
    <t>524 4 12 63 5 013</t>
  </si>
  <si>
    <t>Badalkot</t>
  </si>
  <si>
    <t>524 4 12 64 5 004</t>
  </si>
  <si>
    <t>Chhapre</t>
  </si>
  <si>
    <t>524 4 12 64 5 023</t>
  </si>
  <si>
    <t>Chilkhaya</t>
  </si>
  <si>
    <t>524 4 12 64 5 022</t>
  </si>
  <si>
    <t>Dah</t>
  </si>
  <si>
    <t>524 4 12 64 5 002</t>
  </si>
  <si>
    <t>Dholagoh</t>
  </si>
  <si>
    <t>524 4 12 64 5 028</t>
  </si>
  <si>
    <t>Gela</t>
  </si>
  <si>
    <t>524 4 12 64 5 020</t>
  </si>
  <si>
    <t>Jubika</t>
  </si>
  <si>
    <t>524 4 12 64 5 024</t>
  </si>
  <si>
    <t>Khin</t>
  </si>
  <si>
    <t>524 4 12 64 5 029</t>
  </si>
  <si>
    <t>Kotbada</t>
  </si>
  <si>
    <t>524 4 12 64 5 014</t>
  </si>
  <si>
    <t>Kumalgaun</t>
  </si>
  <si>
    <t>524 4 12 64 5 015</t>
  </si>
  <si>
    <t>Lalu</t>
  </si>
  <si>
    <t>524 4 12 64 5 016</t>
  </si>
  <si>
    <t>Malkot</t>
  </si>
  <si>
    <t>524 4 12 64 5 030</t>
  </si>
  <si>
    <t>Manma</t>
  </si>
  <si>
    <t>524 4 12 64 5 001</t>
  </si>
  <si>
    <t>Marta</t>
  </si>
  <si>
    <t>524 4 12 64 5 017</t>
  </si>
  <si>
    <t>Mehalmudi</t>
  </si>
  <si>
    <t>524 4 12 64 5 011</t>
  </si>
  <si>
    <t>Mugraha</t>
  </si>
  <si>
    <t>524 4 12 64 5 019</t>
  </si>
  <si>
    <t>Mumra</t>
  </si>
  <si>
    <t>524 4 12 64 5 010</t>
  </si>
  <si>
    <t>Nanikot</t>
  </si>
  <si>
    <t>524 4 12 64 5 005</t>
  </si>
  <si>
    <t>Odanku</t>
  </si>
  <si>
    <t>524 4 12 64 5 021</t>
  </si>
  <si>
    <t>Pakha</t>
  </si>
  <si>
    <t>524 4 12 64 5 003</t>
  </si>
  <si>
    <t>Phoimahadev</t>
  </si>
  <si>
    <t>524 4 12 64 5 026</t>
  </si>
  <si>
    <t>Phukot</t>
  </si>
  <si>
    <t>524 4 12 64 5 007</t>
  </si>
  <si>
    <t>Ranku</t>
  </si>
  <si>
    <t>524 4 12 64 5 012</t>
  </si>
  <si>
    <t>Ramnakot</t>
  </si>
  <si>
    <t>524 4 12 64 5 006</t>
  </si>
  <si>
    <t>Ramchuli</t>
  </si>
  <si>
    <t>524 4 12 64 5 025</t>
  </si>
  <si>
    <t>Rupsha</t>
  </si>
  <si>
    <t>524 4 12 64 5 013</t>
  </si>
  <si>
    <t>Sipkhana</t>
  </si>
  <si>
    <t>524 4 12 64 5 009</t>
  </si>
  <si>
    <t>Syuna</t>
  </si>
  <si>
    <t>524 4 12 64 5 008</t>
  </si>
  <si>
    <t>Sukatiya</t>
  </si>
  <si>
    <t>524 4 12 64 5 018</t>
  </si>
  <si>
    <t>Thirpu</t>
  </si>
  <si>
    <t>524 4 12 64 5 027</t>
  </si>
  <si>
    <t>Bhiyee</t>
  </si>
  <si>
    <t>524 4 12 65 5 024</t>
  </si>
  <si>
    <t>Dhainakot</t>
  </si>
  <si>
    <t>524 4 12 65 5 016</t>
  </si>
  <si>
    <t>Dolphu</t>
  </si>
  <si>
    <t>524 4 12 65 5 009</t>
  </si>
  <si>
    <t>Gumtha</t>
  </si>
  <si>
    <t>524 4 12 65 5 023</t>
  </si>
  <si>
    <t>Hyanglu</t>
  </si>
  <si>
    <t>524 4 12 65 5 017</t>
  </si>
  <si>
    <t>Jima</t>
  </si>
  <si>
    <t>524 4 12 65 5 011</t>
  </si>
  <si>
    <t>Karkibada</t>
  </si>
  <si>
    <t>524 4 12 65 5 001</t>
  </si>
  <si>
    <t>Kimari</t>
  </si>
  <si>
    <t>524 4 12 65 5 010</t>
  </si>
  <si>
    <t>Kotdanda</t>
  </si>
  <si>
    <t>524 4 12 65 5 018</t>
  </si>
  <si>
    <t>Mangri</t>
  </si>
  <si>
    <t>524 4 12 65 5 004</t>
  </si>
  <si>
    <t>524 4 12 65 5 007</t>
  </si>
  <si>
    <t>Natharpu</t>
  </si>
  <si>
    <t>524 4 12 65 5 012</t>
  </si>
  <si>
    <t>Photu</t>
  </si>
  <si>
    <t>524 4 12 65 5 013</t>
  </si>
  <si>
    <t>Pina</t>
  </si>
  <si>
    <t>524 4 12 65 5 002</t>
  </si>
  <si>
    <t>Pulu</t>
  </si>
  <si>
    <t>524 4 12 65 5 008</t>
  </si>
  <si>
    <t>Rara(Gilas)</t>
  </si>
  <si>
    <t>524 4 12 65 5 014</t>
  </si>
  <si>
    <t>RaraKalai</t>
  </si>
  <si>
    <t>524 4 12 65 5 015</t>
  </si>
  <si>
    <t>Rowa</t>
  </si>
  <si>
    <t>524 4 12 65 5 005</t>
  </si>
  <si>
    <t>Ruga</t>
  </si>
  <si>
    <t>524 4 12 65 5 006</t>
  </si>
  <si>
    <t>524 4 12 65 5 021</t>
  </si>
  <si>
    <t>Shreekot</t>
  </si>
  <si>
    <t>524 4 12 65 5 020</t>
  </si>
  <si>
    <t>ShreeNagar</t>
  </si>
  <si>
    <t>524 4 12 65 5 003</t>
  </si>
  <si>
    <t>Sukhadhik</t>
  </si>
  <si>
    <t>524 4 12 65 5 019</t>
  </si>
  <si>
    <t>Baraigaun</t>
  </si>
  <si>
    <t>524 4 12 66 5 024</t>
  </si>
  <si>
    <t>Bargaun</t>
  </si>
  <si>
    <t>524 4 12 66 5 002</t>
  </si>
  <si>
    <t>Chhipra</t>
  </si>
  <si>
    <t>524 4 12 66 5 012</t>
  </si>
  <si>
    <t>Dandafaya</t>
  </si>
  <si>
    <t>524 4 12 66 5 004</t>
  </si>
  <si>
    <t>Darma</t>
  </si>
  <si>
    <t>524 4 12 66 5 018</t>
  </si>
  <si>
    <t>Gothi</t>
  </si>
  <si>
    <t>524 4 12 66 5 016</t>
  </si>
  <si>
    <t>Hepka</t>
  </si>
  <si>
    <t>524 4 12 66 5 003</t>
  </si>
  <si>
    <t>Jair</t>
  </si>
  <si>
    <t>524 4 12 66 5 026</t>
  </si>
  <si>
    <t>524 4 12 66 5 027</t>
  </si>
  <si>
    <t>Khagalgaun</t>
  </si>
  <si>
    <t>524 4 12 66 5 006</t>
  </si>
  <si>
    <t>Kharpunath</t>
  </si>
  <si>
    <t>524 4 12 66 5 011</t>
  </si>
  <si>
    <t>524 4 12 66 5 013</t>
  </si>
  <si>
    <t>Limi</t>
  </si>
  <si>
    <t>524 4 12 66 5 009</t>
  </si>
  <si>
    <t>Madana</t>
  </si>
  <si>
    <t>524 4 12 66 5 014</t>
  </si>
  <si>
    <t>Maila</t>
  </si>
  <si>
    <t>524 4 12 66 5 025</t>
  </si>
  <si>
    <t>Melchham</t>
  </si>
  <si>
    <t>524 4 12 66 5 017</t>
  </si>
  <si>
    <t>Mimi</t>
  </si>
  <si>
    <t>524 4 12 66 5 019</t>
  </si>
  <si>
    <t>Muchu</t>
  </si>
  <si>
    <t>524 4 12 66 5 008</t>
  </si>
  <si>
    <t>Raya</t>
  </si>
  <si>
    <t>524 4 12 66 5 021</t>
  </si>
  <si>
    <t>Rodikot</t>
  </si>
  <si>
    <t>524 4 12 66 5 015</t>
  </si>
  <si>
    <t>Sarkeedeu</t>
  </si>
  <si>
    <t>524 4 12 66 5 007</t>
  </si>
  <si>
    <t>Saya(Sama)</t>
  </si>
  <si>
    <t>524 4 12 66 5 022</t>
  </si>
  <si>
    <t>Shreemastha</t>
  </si>
  <si>
    <t>524 4 12 66 5 020</t>
  </si>
  <si>
    <t>524 4 12 66 5 023</t>
  </si>
  <si>
    <t>Simikot</t>
  </si>
  <si>
    <t>524 4 12 66 5 001</t>
  </si>
  <si>
    <t>Syada</t>
  </si>
  <si>
    <t>524 4 12 66 5 005</t>
  </si>
  <si>
    <t>Thehe</t>
  </si>
  <si>
    <t>524 4 12 66 5 010</t>
  </si>
  <si>
    <t>Arkha</t>
  </si>
  <si>
    <t>524 4 10 55 5 041</t>
  </si>
  <si>
    <t>Badikot</t>
  </si>
  <si>
    <t>524 4 10 55 5 048</t>
  </si>
  <si>
    <t>Bangesal</t>
  </si>
  <si>
    <t>524 4 10 55 5 001</t>
  </si>
  <si>
    <t>Baraula</t>
  </si>
  <si>
    <t>524 4 10 55 5 004</t>
  </si>
  <si>
    <t>Barjiwang</t>
  </si>
  <si>
    <t>524 4 10 55 5 019</t>
  </si>
  <si>
    <t>Belwaspur</t>
  </si>
  <si>
    <t>524 4 10 55 5 024</t>
  </si>
  <si>
    <t>Bhingri</t>
  </si>
  <si>
    <t>524 4 10 55 5 023</t>
  </si>
  <si>
    <t>BijayaNagar</t>
  </si>
  <si>
    <t>524 4 10 55 5 017</t>
  </si>
  <si>
    <t>Bijubar</t>
  </si>
  <si>
    <t>524 4 10 55 5 029</t>
  </si>
  <si>
    <t>Bijuli</t>
  </si>
  <si>
    <t>524 4 10 55 5 005</t>
  </si>
  <si>
    <t>Chuja</t>
  </si>
  <si>
    <t>524 4 10 55 5 026</t>
  </si>
  <si>
    <t>Dakhanwadi</t>
  </si>
  <si>
    <t>524 4 10 55 5 016</t>
  </si>
  <si>
    <t>Damri</t>
  </si>
  <si>
    <t>524 4 10 55 5 037</t>
  </si>
  <si>
    <t>Dangwang</t>
  </si>
  <si>
    <t>524 4 10 55 5 003</t>
  </si>
  <si>
    <t>Dharampani</t>
  </si>
  <si>
    <t>524 4 10 55 5 027</t>
  </si>
  <si>
    <t>Dharmawati</t>
  </si>
  <si>
    <t>524 4 10 55 5 033</t>
  </si>
  <si>
    <t>Dhobaghat(UdayapurKot)</t>
  </si>
  <si>
    <t>524 4 10 55 5 014</t>
  </si>
  <si>
    <t>Dhuwang</t>
  </si>
  <si>
    <t>524 4 10 55 5 008</t>
  </si>
  <si>
    <t>Dungegadi</t>
  </si>
  <si>
    <t>524 4 10 55 5 009</t>
  </si>
  <si>
    <t>Gothiwang</t>
  </si>
  <si>
    <t>524 4 10 55 5 020</t>
  </si>
  <si>
    <t>Hansapur</t>
  </si>
  <si>
    <t>524 4 10 55 5 002</t>
  </si>
  <si>
    <t>Jumrikanda</t>
  </si>
  <si>
    <t>524 4 10 55 5 018</t>
  </si>
  <si>
    <t>Khaira</t>
  </si>
  <si>
    <t>524 4 10 55 5 013</t>
  </si>
  <si>
    <t>Khawang</t>
  </si>
  <si>
    <t>524 4 10 55 5 042</t>
  </si>
  <si>
    <t>Khung</t>
  </si>
  <si>
    <t>524 4 10 55 5 045</t>
  </si>
  <si>
    <t>Kochiwang</t>
  </si>
  <si>
    <t>524 4 10 55 5 021</t>
  </si>
  <si>
    <t>Ligha</t>
  </si>
  <si>
    <t>524 4 10 55 5 038</t>
  </si>
  <si>
    <t>524 4 10 55 5 044</t>
  </si>
  <si>
    <t>Lung</t>
  </si>
  <si>
    <t>524 4 10 55 5 036</t>
  </si>
  <si>
    <t>524 4 10 55 5 032</t>
  </si>
  <si>
    <t>Maranthana</t>
  </si>
  <si>
    <t>524 4 10 55 5 030</t>
  </si>
  <si>
    <t>Markawang</t>
  </si>
  <si>
    <t>524 4 10 55 5 010</t>
  </si>
  <si>
    <t>Narikot</t>
  </si>
  <si>
    <t>524 4 10 55 5 046</t>
  </si>
  <si>
    <t>NayaGaun</t>
  </si>
  <si>
    <t>524 4 10 55 5 015</t>
  </si>
  <si>
    <t>Okharkot</t>
  </si>
  <si>
    <t>524 4 10 55 5 047</t>
  </si>
  <si>
    <t>Pakala</t>
  </si>
  <si>
    <t>524 4 10 55 5 006</t>
  </si>
  <si>
    <t>Phopli</t>
  </si>
  <si>
    <t>524 4 10 55 5 035</t>
  </si>
  <si>
    <t>Puja</t>
  </si>
  <si>
    <t>524 4 10 55 5 043</t>
  </si>
  <si>
    <t>PythanKhalanga</t>
  </si>
  <si>
    <t>524 4 10 55 5 028</t>
  </si>
  <si>
    <t>Rajbara</t>
  </si>
  <si>
    <t>524 4 10 55 5 040</t>
  </si>
  <si>
    <t>Ramdi</t>
  </si>
  <si>
    <t>524 4 10 55 5 012</t>
  </si>
  <si>
    <t>RuspurKot</t>
  </si>
  <si>
    <t>524 4 10 55 5 007</t>
  </si>
  <si>
    <t>Sari</t>
  </si>
  <si>
    <t>524 4 10 55 5 025</t>
  </si>
  <si>
    <t>Swargadwarikhal</t>
  </si>
  <si>
    <t>524 4 10 55 5 022</t>
  </si>
  <si>
    <t>Syauliwang</t>
  </si>
  <si>
    <t>524 4 10 55 5 039</t>
  </si>
  <si>
    <t>Tiram</t>
  </si>
  <si>
    <t>524 4 10 55 5 011</t>
  </si>
  <si>
    <t>Torwang</t>
  </si>
  <si>
    <t>524 4 10 55 5 031</t>
  </si>
  <si>
    <t>Tusara</t>
  </si>
  <si>
    <t>524 4 10 55 5 034</t>
  </si>
  <si>
    <t>Wangemarot</t>
  </si>
  <si>
    <t>524 4 10 55 5 049</t>
  </si>
  <si>
    <t>Aresh</t>
  </si>
  <si>
    <t>524 4 10 54 5 005</t>
  </si>
  <si>
    <t>Bhawang</t>
  </si>
  <si>
    <t>524 4 10 54 5 042</t>
  </si>
  <si>
    <t>Bhirul</t>
  </si>
  <si>
    <t>524 4 10 54 5 050</t>
  </si>
  <si>
    <t>Budagaun</t>
  </si>
  <si>
    <t>524 4 10 54 5 033</t>
  </si>
  <si>
    <t>Dhawang</t>
  </si>
  <si>
    <t>524 4 10 54 5 014</t>
  </si>
  <si>
    <t>Dubaring</t>
  </si>
  <si>
    <t>524 4 10 54 5 026</t>
  </si>
  <si>
    <t>Dubidanda</t>
  </si>
  <si>
    <t>524 4 10 54 5 027</t>
  </si>
  <si>
    <t>Eriwang</t>
  </si>
  <si>
    <t>524 4 10 54 5 046</t>
  </si>
  <si>
    <t>Fagaam</t>
  </si>
  <si>
    <t>524 4 10 54 5 013</t>
  </si>
  <si>
    <t>Gaam</t>
  </si>
  <si>
    <t>524 4 10 54 5 020</t>
  </si>
  <si>
    <t>Gairigaun</t>
  </si>
  <si>
    <t>524 4 10 54 5 032</t>
  </si>
  <si>
    <t>Gajul</t>
  </si>
  <si>
    <t>524 4 10 54 5 011</t>
  </si>
  <si>
    <t>524 4 10 54 5 038</t>
  </si>
  <si>
    <t>Ghodagaun</t>
  </si>
  <si>
    <t>524 4 10 54 5 003</t>
  </si>
  <si>
    <t>Gumchal</t>
  </si>
  <si>
    <t>524 4 10 54 5 023</t>
  </si>
  <si>
    <t>Harjang</t>
  </si>
  <si>
    <t>524 4 10 54 5 022</t>
  </si>
  <si>
    <t>Jailwang</t>
  </si>
  <si>
    <t>524 4 10 54 5 017</t>
  </si>
  <si>
    <t>Jaimakasala</t>
  </si>
  <si>
    <t>524 4 10 54 5 016</t>
  </si>
  <si>
    <t>Jankot</t>
  </si>
  <si>
    <t>524 4 10 54 5 036</t>
  </si>
  <si>
    <t>JauliPokhari</t>
  </si>
  <si>
    <t>524 4 10 54 5 002</t>
  </si>
  <si>
    <t>Jedwang</t>
  </si>
  <si>
    <t>524 4 10 54 5 007</t>
  </si>
  <si>
    <t>Jhenam</t>
  </si>
  <si>
    <t>524 4 10 54 5 029</t>
  </si>
  <si>
    <t>Jinawang</t>
  </si>
  <si>
    <t>524 4 10 54 5 040</t>
  </si>
  <si>
    <t>Jungar</t>
  </si>
  <si>
    <t>524 4 10 54 5 034</t>
  </si>
  <si>
    <t>Kareti</t>
  </si>
  <si>
    <t>524 4 10 54 5 031</t>
  </si>
  <si>
    <t>Khumel</t>
  </si>
  <si>
    <t>524 4 10 54 5 010</t>
  </si>
  <si>
    <t>Khungri</t>
  </si>
  <si>
    <t>524 4 10 54 5 004</t>
  </si>
  <si>
    <t>Korchawang</t>
  </si>
  <si>
    <t>524 4 10 54 5 037</t>
  </si>
  <si>
    <t>Kotgaun</t>
  </si>
  <si>
    <t>524 4 10 54 5 035</t>
  </si>
  <si>
    <t>Kureli</t>
  </si>
  <si>
    <t>524 4 10 54 5 049</t>
  </si>
  <si>
    <t>524 4 10 54 5 012</t>
  </si>
  <si>
    <t>Masina</t>
  </si>
  <si>
    <t>524 4 10 54 5 001</t>
  </si>
  <si>
    <t>Mijhing</t>
  </si>
  <si>
    <t>524 4 10 54 5 009</t>
  </si>
  <si>
    <t>Nuwagaun</t>
  </si>
  <si>
    <t>524 4 10 54 5 030</t>
  </si>
  <si>
    <t>Pachhawang</t>
  </si>
  <si>
    <t>524 4 10 54 5 047</t>
  </si>
  <si>
    <t>Pakhapani</t>
  </si>
  <si>
    <t>524 4 10 54 5 045</t>
  </si>
  <si>
    <t>Pang</t>
  </si>
  <si>
    <t>524 4 10 54 5 024</t>
  </si>
  <si>
    <t>Rangkot</t>
  </si>
  <si>
    <t>524 4 10 54 5 048</t>
  </si>
  <si>
    <t>Rangsi</t>
  </si>
  <si>
    <t>524 4 10 54 5 043</t>
  </si>
  <si>
    <t>Rank</t>
  </si>
  <si>
    <t>524 4 10 54 5 044</t>
  </si>
  <si>
    <t>Sakhi</t>
  </si>
  <si>
    <t>524 4 10 54 5 028</t>
  </si>
  <si>
    <t>Seram</t>
  </si>
  <si>
    <t>524 4 10 54 5 019</t>
  </si>
  <si>
    <t>Sirpa</t>
  </si>
  <si>
    <t>524 4 10 54 5 025</t>
  </si>
  <si>
    <t>Siuri</t>
  </si>
  <si>
    <t>524 4 10 54 5 021</t>
  </si>
  <si>
    <t>Talawang</t>
  </si>
  <si>
    <t>524 4 10 54 5 041</t>
  </si>
  <si>
    <t>Tewang</t>
  </si>
  <si>
    <t>524 4 10 54 5 006</t>
  </si>
  <si>
    <t>Thawang</t>
  </si>
  <si>
    <t>524 4 10 54 5 051</t>
  </si>
  <si>
    <t>Uwa</t>
  </si>
  <si>
    <t>524 4 10 54 5 018</t>
  </si>
  <si>
    <t>Wadachaur</t>
  </si>
  <si>
    <t>524 4 10 54 5 008</t>
  </si>
  <si>
    <t>Whama</t>
  </si>
  <si>
    <t>524 4 10 54 5 015</t>
  </si>
  <si>
    <t>Wot</t>
  </si>
  <si>
    <t>524 4 10 54 5 039</t>
  </si>
  <si>
    <t>AathbisDanda</t>
  </si>
  <si>
    <t>524 4 10 52 5 036</t>
  </si>
  <si>
    <t>AathbisKot</t>
  </si>
  <si>
    <t>524 4 10 52 5 037</t>
  </si>
  <si>
    <t>Arma</t>
  </si>
  <si>
    <t>524 4 10 52 5 032</t>
  </si>
  <si>
    <t>Baflikot</t>
  </si>
  <si>
    <t>524 4 10 52 5 041</t>
  </si>
  <si>
    <t>Bhalakacha</t>
  </si>
  <si>
    <t>524 4 10 52 5 003</t>
  </si>
  <si>
    <t>Chaurjahari (Bijayashwari)</t>
  </si>
  <si>
    <t>524 4 10 52 5 024</t>
  </si>
  <si>
    <t>Chhiwang</t>
  </si>
  <si>
    <t>524 4 10 52 5 029</t>
  </si>
  <si>
    <t>Chokhawang</t>
  </si>
  <si>
    <t>524 4 10 52 5 007</t>
  </si>
  <si>
    <t>Chunwang</t>
  </si>
  <si>
    <t>524 4 10 52 5 008</t>
  </si>
  <si>
    <t>Duli</t>
  </si>
  <si>
    <t>524 4 10 52 5 039</t>
  </si>
  <si>
    <t>Garayala</t>
  </si>
  <si>
    <t>524 4 10 52 5 034</t>
  </si>
  <si>
    <t>Gautamkot</t>
  </si>
  <si>
    <t>524 4 10 52 5 043</t>
  </si>
  <si>
    <t>Ghetma</t>
  </si>
  <si>
    <t>524 4 10 52 5 035</t>
  </si>
  <si>
    <t>Hukam</t>
  </si>
  <si>
    <t>524 4 10 52 5 022</t>
  </si>
  <si>
    <t>Jang</t>
  </si>
  <si>
    <t>524 4 10 52 5 031</t>
  </si>
  <si>
    <t>Jhula</t>
  </si>
  <si>
    <t>524 4 10 52 5 040</t>
  </si>
  <si>
    <t>524 4 10 52 5 016</t>
  </si>
  <si>
    <t>Kankri</t>
  </si>
  <si>
    <t>524 4 10 52 5 019</t>
  </si>
  <si>
    <t>Khara</t>
  </si>
  <si>
    <t>524 4 10 52 5 001</t>
  </si>
  <si>
    <t>524 4 10 52 5 027</t>
  </si>
  <si>
    <t>Kol</t>
  </si>
  <si>
    <t>524 4 10 52 5 020</t>
  </si>
  <si>
    <t>Kotjahari</t>
  </si>
  <si>
    <t>524 4 10 52 5 025</t>
  </si>
  <si>
    <t>Magma</t>
  </si>
  <si>
    <t>524 4 10 52 5 038</t>
  </si>
  <si>
    <t>Mahat</t>
  </si>
  <si>
    <t>524 4 10 52 5 018</t>
  </si>
  <si>
    <t>Morawang</t>
  </si>
  <si>
    <t>524 4 10 52 5 017</t>
  </si>
  <si>
    <t>Muru</t>
  </si>
  <si>
    <t>524 4 10 52 5 030</t>
  </si>
  <si>
    <t>MusikotKhalanga</t>
  </si>
  <si>
    <t>524 4 10 52 5 004</t>
  </si>
  <si>
    <t>524 4 10 52 5 028</t>
  </si>
  <si>
    <t>Pipal</t>
  </si>
  <si>
    <t>524 4 10 52 5 011</t>
  </si>
  <si>
    <t>Pokhara</t>
  </si>
  <si>
    <t>524 4 10 52 5 010</t>
  </si>
  <si>
    <t>524 4 10 52 5 026</t>
  </si>
  <si>
    <t>Pwang</t>
  </si>
  <si>
    <t>524 4 10 52 5 012</t>
  </si>
  <si>
    <t>Pyaugha</t>
  </si>
  <si>
    <t>524 4 10 52 5 014</t>
  </si>
  <si>
    <t>524 4 10 52 5 015</t>
  </si>
  <si>
    <t>Ranmamaikot</t>
  </si>
  <si>
    <t>524 4 10 52 5 023</t>
  </si>
  <si>
    <t>Rugha</t>
  </si>
  <si>
    <t>524 4 10 52 5 002</t>
  </si>
  <si>
    <t>Sankha</t>
  </si>
  <si>
    <t>524 4 10 52 5 006</t>
  </si>
  <si>
    <t>Simli</t>
  </si>
  <si>
    <t>524 4 10 52 5 033</t>
  </si>
  <si>
    <t>Sisne</t>
  </si>
  <si>
    <t>524 4 10 52 5 013</t>
  </si>
  <si>
    <t>Sobha</t>
  </si>
  <si>
    <t>524 4 10 52 5 009</t>
  </si>
  <si>
    <t>Syalagadi</t>
  </si>
  <si>
    <t>524 4 10 52 5 042</t>
  </si>
  <si>
    <t>Syalapakha</t>
  </si>
  <si>
    <t>524 4 10 52 5 005</t>
  </si>
  <si>
    <t>Taksera</t>
  </si>
  <si>
    <t>524 4 10 52 5 021</t>
  </si>
  <si>
    <t>Badagaun</t>
  </si>
  <si>
    <t>524 4 10 53 5 009</t>
  </si>
  <si>
    <t>Bafukhola</t>
  </si>
  <si>
    <t>524 4 10 53 5 004</t>
  </si>
  <si>
    <t>524 4 10 53 5 014</t>
  </si>
  <si>
    <t>Bame</t>
  </si>
  <si>
    <t>524 4 10 53 5 019</t>
  </si>
  <si>
    <t>Bhalchaur</t>
  </si>
  <si>
    <t>524 4 10 53 5 010</t>
  </si>
  <si>
    <t>Chandekareni</t>
  </si>
  <si>
    <t>524 4 10 53 5 001</t>
  </si>
  <si>
    <t>Chhayachhetra</t>
  </si>
  <si>
    <t>524 4 10 53 5 027</t>
  </si>
  <si>
    <t>Damachaur</t>
  </si>
  <si>
    <t>524 4 10 53 5 028</t>
  </si>
  <si>
    <t>524 4 10 53 5 002</t>
  </si>
  <si>
    <t>Darmakot</t>
  </si>
  <si>
    <t>524 4 10 53 5 011</t>
  </si>
  <si>
    <t>Devsthal</t>
  </si>
  <si>
    <t>524 4 10 53 5 020</t>
  </si>
  <si>
    <t>Dhakadam</t>
  </si>
  <si>
    <t>524 4 10 53 5 012</t>
  </si>
  <si>
    <t>Dhanjaripipal</t>
  </si>
  <si>
    <t>524 4 10 53 5 021</t>
  </si>
  <si>
    <t>Dhanwang</t>
  </si>
  <si>
    <t>524 4 10 53 5 042</t>
  </si>
  <si>
    <t>Hiwalcha</t>
  </si>
  <si>
    <t>524 4 10 53 5 037</t>
  </si>
  <si>
    <t>Jimali</t>
  </si>
  <si>
    <t>524 4 10 53 5 015</t>
  </si>
  <si>
    <t>Kabhrechaur</t>
  </si>
  <si>
    <t>524 4 10 53 5 032</t>
  </si>
  <si>
    <t>Kajeri</t>
  </si>
  <si>
    <t>524 4 10 53 5 003</t>
  </si>
  <si>
    <t>Kalagaun</t>
  </si>
  <si>
    <t>524 4 10 53 5 013</t>
  </si>
  <si>
    <t>KalimatiKalche</t>
  </si>
  <si>
    <t>524 4 10 53 5 033</t>
  </si>
  <si>
    <t>KalimatiRampur</t>
  </si>
  <si>
    <t>524 4 10 53 5 034</t>
  </si>
  <si>
    <t>Karagithi</t>
  </si>
  <si>
    <t>524 4 10 53 5 039</t>
  </si>
  <si>
    <t>Kavra</t>
  </si>
  <si>
    <t>524 4 10 53 5 038</t>
  </si>
  <si>
    <t>524 4 10 53 5 024</t>
  </si>
  <si>
    <t>524 4 10 53 5 029</t>
  </si>
  <si>
    <t>Kotbara</t>
  </si>
  <si>
    <t>524 4 10 53 5 005</t>
  </si>
  <si>
    <t>Kotmola</t>
  </si>
  <si>
    <t>524 4 10 53 5 006</t>
  </si>
  <si>
    <t>Kubhindedaha</t>
  </si>
  <si>
    <t>524 4 10 53 5 025</t>
  </si>
  <si>
    <t>524 4 10 53 5 040</t>
  </si>
  <si>
    <t>Lekhpokhara</t>
  </si>
  <si>
    <t>524 4 10 53 5 030</t>
  </si>
  <si>
    <t>Majhkanda</t>
  </si>
  <si>
    <t>524 4 10 53 5 035</t>
  </si>
  <si>
    <t>Marke</t>
  </si>
  <si>
    <t>524 4 10 53 5 041</t>
  </si>
  <si>
    <t>Marmaparikanda</t>
  </si>
  <si>
    <t>524 4 10 53 5 016</t>
  </si>
  <si>
    <t>Mulkhola</t>
  </si>
  <si>
    <t>524 4 10 53 5 022</t>
  </si>
  <si>
    <t>Nigalchula</t>
  </si>
  <si>
    <t>524 4 10 53 5 036</t>
  </si>
  <si>
    <t>Phalawang</t>
  </si>
  <si>
    <t>524 4 10 53 5 043</t>
  </si>
  <si>
    <t>Pipalneta</t>
  </si>
  <si>
    <t>524 4 10 53 5 007</t>
  </si>
  <si>
    <t>Rim</t>
  </si>
  <si>
    <t>524 4 10 53 5 044</t>
  </si>
  <si>
    <t>SaijuwalTakura</t>
  </si>
  <si>
    <t>524 4 10 53 5 026</t>
  </si>
  <si>
    <t>SarpaniGarpa</t>
  </si>
  <si>
    <t>524 4 10 53 5 045</t>
  </si>
  <si>
    <t>Shivarath</t>
  </si>
  <si>
    <t>524 4 10 53 5 008</t>
  </si>
  <si>
    <t>Siddheswari</t>
  </si>
  <si>
    <t>524 4 10 53 5 017</t>
  </si>
  <si>
    <t>Sinbang</t>
  </si>
  <si>
    <t>524 4 10 53 5 046</t>
  </si>
  <si>
    <t>Suikot</t>
  </si>
  <si>
    <t>524 4 10 53 5 023</t>
  </si>
  <si>
    <t>Syanikhal</t>
  </si>
  <si>
    <t>524 4 10 53 5 031</t>
  </si>
  <si>
    <t>Tharmare</t>
  </si>
  <si>
    <t>524 4 10 53 5 018</t>
  </si>
  <si>
    <t>524 4 10 53 5 047</t>
  </si>
  <si>
    <t>Baghmare</t>
  </si>
  <si>
    <t>524 4 10 56 5 035</t>
  </si>
  <si>
    <t>524 4 10 56 5 010</t>
  </si>
  <si>
    <t>Bijauri</t>
  </si>
  <si>
    <t>524 4 10 56 5 027</t>
  </si>
  <si>
    <t>Chaulahi</t>
  </si>
  <si>
    <t>524 4 10 56 5 005</t>
  </si>
  <si>
    <t>Dhanauri</t>
  </si>
  <si>
    <t>524 4 10 56 5 032</t>
  </si>
  <si>
    <t>Dharna</t>
  </si>
  <si>
    <t>524 4 10 56 5 002</t>
  </si>
  <si>
    <t>Dhikpur</t>
  </si>
  <si>
    <t>524 4 10 56 5 024</t>
  </si>
  <si>
    <t>Duruwa</t>
  </si>
  <si>
    <t>524 4 10 56 5 026</t>
  </si>
  <si>
    <t>Gadhawa</t>
  </si>
  <si>
    <t>524 4 10 56 5 011</t>
  </si>
  <si>
    <t>Gangapraspur</t>
  </si>
  <si>
    <t>524 4 10 56 5 012</t>
  </si>
  <si>
    <t>Gobardiya</t>
  </si>
  <si>
    <t>524 4 10 56 5 006</t>
  </si>
  <si>
    <t>Goltakuri</t>
  </si>
  <si>
    <t>524 4 10 56 5 033</t>
  </si>
  <si>
    <t>Halwar</t>
  </si>
  <si>
    <t>524 4 10 56 5 038</t>
  </si>
  <si>
    <t>Hansipur</t>
  </si>
  <si>
    <t>524 4 10 56 5 003</t>
  </si>
  <si>
    <t>Hapur</t>
  </si>
  <si>
    <t>524 4 10 56 5 022</t>
  </si>
  <si>
    <t>Hekuli</t>
  </si>
  <si>
    <t>524 4 10 56 5 031</t>
  </si>
  <si>
    <t>524 4 10 56 5 017</t>
  </si>
  <si>
    <t>Koilabas</t>
  </si>
  <si>
    <t>524 4 10 56 5 013</t>
  </si>
  <si>
    <t>Lalmatiya</t>
  </si>
  <si>
    <t>524 4 10 56 5 004</t>
  </si>
  <si>
    <t>524 4 10 56 5 020</t>
  </si>
  <si>
    <t>Loharpani</t>
  </si>
  <si>
    <t>524 4 10 56 5 016</t>
  </si>
  <si>
    <t>524 4 10 56 5 025</t>
  </si>
  <si>
    <t>524 4 10 56 5 023</t>
  </si>
  <si>
    <t>Panchakule</t>
  </si>
  <si>
    <t>524 4 10 56 5 034</t>
  </si>
  <si>
    <t>PawanNagar</t>
  </si>
  <si>
    <t>524 4 10 56 5 030</t>
  </si>
  <si>
    <t>524 4 10 56 5 015</t>
  </si>
  <si>
    <t>Purandhara</t>
  </si>
  <si>
    <t>524 4 10 56 5 036</t>
  </si>
  <si>
    <t>524 4 10 56 5 014</t>
  </si>
  <si>
    <t>524 4 10 56 5 001</t>
  </si>
  <si>
    <t>Saidha</t>
  </si>
  <si>
    <t>524 4 10 56 5 019</t>
  </si>
  <si>
    <t>Satbariya</t>
  </si>
  <si>
    <t>524 4 10 56 5 007</t>
  </si>
  <si>
    <t>Saudiyar</t>
  </si>
  <si>
    <t>524 4 10 56 5 021</t>
  </si>
  <si>
    <t>524 4 10 56 5 029</t>
  </si>
  <si>
    <t>Shreegaun</t>
  </si>
  <si>
    <t>524 4 10 56 5 039</t>
  </si>
  <si>
    <t>524 4 10 56 5 008</t>
  </si>
  <si>
    <t>Sonpur</t>
  </si>
  <si>
    <t>524 4 10 56 5 009</t>
  </si>
  <si>
    <t>Syuja</t>
  </si>
  <si>
    <t>524 4 10 56 5 018</t>
  </si>
  <si>
    <t>Tarigaun</t>
  </si>
  <si>
    <t>524 4 10 56 5 028</t>
  </si>
  <si>
    <t>Tribhuwan Nagar N.P.</t>
  </si>
  <si>
    <t>524 4 10 56 3 002</t>
  </si>
  <si>
    <t>Tulsipur N.P.</t>
  </si>
  <si>
    <t>524 4 10 56 3 001</t>
  </si>
  <si>
    <t>Urahari</t>
  </si>
  <si>
    <t>524 4 10 56 5 037</t>
  </si>
  <si>
    <t>Charang</t>
  </si>
  <si>
    <t>524 3 08 45 5 006</t>
  </si>
  <si>
    <t>Chhonhup</t>
  </si>
  <si>
    <t>524 3 08 45 5 008</t>
  </si>
  <si>
    <t>Chhoser</t>
  </si>
  <si>
    <t>524 3 08 45 5 009</t>
  </si>
  <si>
    <t>Chhusang</t>
  </si>
  <si>
    <t>524 3 08 45 5 004</t>
  </si>
  <si>
    <t>Dhami</t>
  </si>
  <si>
    <t>524 3 08 45 5 005</t>
  </si>
  <si>
    <t>Jhong</t>
  </si>
  <si>
    <t>524 3 08 45 5 012</t>
  </si>
  <si>
    <t>Jomsom</t>
  </si>
  <si>
    <t>524 3 08 45 5 001</t>
  </si>
  <si>
    <t>Kagbeni</t>
  </si>
  <si>
    <t>524 3 08 45 5 003</t>
  </si>
  <si>
    <t>Kowang</t>
  </si>
  <si>
    <t>524 3 08 45 5 015</t>
  </si>
  <si>
    <t>Kunjo</t>
  </si>
  <si>
    <t>524 3 08 45 5 013</t>
  </si>
  <si>
    <t>Lete</t>
  </si>
  <si>
    <t>524 3 08 45 5 014</t>
  </si>
  <si>
    <t>Lomanthang</t>
  </si>
  <si>
    <t>524 3 08 45 5 007</t>
  </si>
  <si>
    <t>Marpha</t>
  </si>
  <si>
    <t>524 3 08 45 5 002</t>
  </si>
  <si>
    <t>Muktinath</t>
  </si>
  <si>
    <t>524 3 08 45 5 011</t>
  </si>
  <si>
    <t>Surkhang</t>
  </si>
  <si>
    <t>524 3 08 45 5 010</t>
  </si>
  <si>
    <t>Tukuche</t>
  </si>
  <si>
    <t>524 3 08 45 5 016</t>
  </si>
  <si>
    <t>Arman</t>
  </si>
  <si>
    <t>524 3 08 44 5 025</t>
  </si>
  <si>
    <t>Arthunge</t>
  </si>
  <si>
    <t>524 3 08 44 5 001</t>
  </si>
  <si>
    <t>524 3 08 44 5 026</t>
  </si>
  <si>
    <t>Bagarkhola</t>
  </si>
  <si>
    <t>524 3 08 44 5 005</t>
  </si>
  <si>
    <t>Baranja</t>
  </si>
  <si>
    <t>524 3 08 44 5 027</t>
  </si>
  <si>
    <t>Bhakilmi</t>
  </si>
  <si>
    <t>524 3 08 44 5 002</t>
  </si>
  <si>
    <t>Bima</t>
  </si>
  <si>
    <t>524 3 08 44 5 033</t>
  </si>
  <si>
    <t>Chimkhola</t>
  </si>
  <si>
    <t>524 3 08 44 5 019</t>
  </si>
  <si>
    <t>Dagnam</t>
  </si>
  <si>
    <t>524 3 08 44 5 020</t>
  </si>
  <si>
    <t>Dana</t>
  </si>
  <si>
    <t>524 3 08 44 5 007</t>
  </si>
  <si>
    <t>Darwang</t>
  </si>
  <si>
    <t>524 3 08 44 5 029</t>
  </si>
  <si>
    <t>524 3 08 44 5 034</t>
  </si>
  <si>
    <t>Dhatan</t>
  </si>
  <si>
    <t>524 3 08 44 5 014</t>
  </si>
  <si>
    <t>Dowa</t>
  </si>
  <si>
    <t>524 3 08 44 5 008</t>
  </si>
  <si>
    <t>GurjaKhani</t>
  </si>
  <si>
    <t>524 3 08 44 5 037</t>
  </si>
  <si>
    <t>HisthanMandali</t>
  </si>
  <si>
    <t>524 3 08 44 5 010</t>
  </si>
  <si>
    <t>Jhin</t>
  </si>
  <si>
    <t>524 3 08 44 5 021</t>
  </si>
  <si>
    <t>Jyamrukot</t>
  </si>
  <si>
    <t>524 3 08 44 5 003</t>
  </si>
  <si>
    <t>Kuhun</t>
  </si>
  <si>
    <t>524 3 08 44 5 028</t>
  </si>
  <si>
    <t>Kuinemangale</t>
  </si>
  <si>
    <t>524 3 08 44 5 022</t>
  </si>
  <si>
    <t>Lulang</t>
  </si>
  <si>
    <t>524 3 08 44 5 038</t>
  </si>
  <si>
    <t>Malkwang</t>
  </si>
  <si>
    <t>524 3 08 44 5 023</t>
  </si>
  <si>
    <t>Marang</t>
  </si>
  <si>
    <t>524 3 08 44 5 035</t>
  </si>
  <si>
    <t>Mudi</t>
  </si>
  <si>
    <t>524 3 08 44 5 039</t>
  </si>
  <si>
    <t>Muna</t>
  </si>
  <si>
    <t>524 3 08 44 5 041</t>
  </si>
  <si>
    <t>Narchyang</t>
  </si>
  <si>
    <t>524 3 08 44 5 011</t>
  </si>
  <si>
    <t>Niskot</t>
  </si>
  <si>
    <t>524 3 08 44 5 030</t>
  </si>
  <si>
    <t>Okharbot</t>
  </si>
  <si>
    <t>524 3 08 44 5 031</t>
  </si>
  <si>
    <t>524 3 08 44 5 024</t>
  </si>
  <si>
    <t>Patlekhet</t>
  </si>
  <si>
    <t>524 3 08 44 5 015</t>
  </si>
  <si>
    <t>Pulachaur</t>
  </si>
  <si>
    <t>524 3 08 44 5 017</t>
  </si>
  <si>
    <t>RakhuBhagawati</t>
  </si>
  <si>
    <t>524 3 08 44 5 006</t>
  </si>
  <si>
    <t>524 3 08 44 5 016</t>
  </si>
  <si>
    <t>524 3 08 44 5 012</t>
  </si>
  <si>
    <t>Ratnechaur</t>
  </si>
  <si>
    <t>524 3 08 44 5 004</t>
  </si>
  <si>
    <t>524 3 08 44 5 032</t>
  </si>
  <si>
    <t>Shikha</t>
  </si>
  <si>
    <t>524 3 08 44 5 013</t>
  </si>
  <si>
    <t>Singa</t>
  </si>
  <si>
    <t>524 3 08 44 5 018</t>
  </si>
  <si>
    <t>Takam</t>
  </si>
  <si>
    <t>524 3 08 44 5 036</t>
  </si>
  <si>
    <t>Tatopani(Bhurung)</t>
  </si>
  <si>
    <t>524 3 08 44 5 009</t>
  </si>
  <si>
    <t>ArtharDadakharka</t>
  </si>
  <si>
    <t>524 3 08 42 5 018</t>
  </si>
  <si>
    <t>Bachchha</t>
  </si>
  <si>
    <t>524 3 08 42 5 043</t>
  </si>
  <si>
    <t>524 3 08 42 5 044</t>
  </si>
  <si>
    <t>Bajung</t>
  </si>
  <si>
    <t>524 3 08 42 5 012</t>
  </si>
  <si>
    <t>Balakot</t>
  </si>
  <si>
    <t>524 3 08 42 5 037</t>
  </si>
  <si>
    <t>Banou</t>
  </si>
  <si>
    <t>524 3 08 42 5 013</t>
  </si>
  <si>
    <t>Baskharka</t>
  </si>
  <si>
    <t>524 3 08 42 5 007</t>
  </si>
  <si>
    <t>Behulibans</t>
  </si>
  <si>
    <t>524 3 08 42 5 054</t>
  </si>
  <si>
    <t>Bhangara</t>
  </si>
  <si>
    <t>524 3 08 42 5 031</t>
  </si>
  <si>
    <t>Bhoksing</t>
  </si>
  <si>
    <t>524 3 08 42 5 038</t>
  </si>
  <si>
    <t>524 3 08 42 5 049</t>
  </si>
  <si>
    <t>Bhuktangle</t>
  </si>
  <si>
    <t>524 3 08 42 5 017</t>
  </si>
  <si>
    <t>BihadiBarachaur</t>
  </si>
  <si>
    <t>524 3 08 42 5 045</t>
  </si>
  <si>
    <t>BihadiRanipani</t>
  </si>
  <si>
    <t>524 3 08 42 5 046</t>
  </si>
  <si>
    <t>BitalawaPipaltari</t>
  </si>
  <si>
    <t>524 3 08 42 5 025</t>
  </si>
  <si>
    <t>Chitre</t>
  </si>
  <si>
    <t>524 3 08 42 5 019</t>
  </si>
  <si>
    <t>Chuwa</t>
  </si>
  <si>
    <t>524 3 08 42 5 002</t>
  </si>
  <si>
    <t>Deupurkot</t>
  </si>
  <si>
    <t>524 3 08 42 5 014</t>
  </si>
  <si>
    <t>524 3 08 42 5 015</t>
  </si>
  <si>
    <t>Dhairing</t>
  </si>
  <si>
    <t>524 3 08 42 5 008</t>
  </si>
  <si>
    <t>Durlung</t>
  </si>
  <si>
    <t>524 3 08 42 5 001</t>
  </si>
  <si>
    <t>Falamkhani</t>
  </si>
  <si>
    <t>524 3 08 42 5 042</t>
  </si>
  <si>
    <t>FalebasDevisthan</t>
  </si>
  <si>
    <t>524 3 08 42 5 034</t>
  </si>
  <si>
    <t>FulebasKhanigaun</t>
  </si>
  <si>
    <t>524 3 08 42 5 035</t>
  </si>
  <si>
    <t>Hosrangdi</t>
  </si>
  <si>
    <t>524 3 08 42 5 050</t>
  </si>
  <si>
    <t>Huwas</t>
  </si>
  <si>
    <t>524 3 08 42 5 051</t>
  </si>
  <si>
    <t>Karkineta</t>
  </si>
  <si>
    <t>524 3 08 42 5 027</t>
  </si>
  <si>
    <t>524 3 08 42 5 026</t>
  </si>
  <si>
    <t>KhaulaLakuri</t>
  </si>
  <si>
    <t>524 3 08 42 5 020</t>
  </si>
  <si>
    <t>Khurkot</t>
  </si>
  <si>
    <t>524 3 08 42 5 003</t>
  </si>
  <si>
    <t>Kurgha</t>
  </si>
  <si>
    <t>524 3 08 42 5 032</t>
  </si>
  <si>
    <t>Kyang</t>
  </si>
  <si>
    <t>524 3 08 42 5 016</t>
  </si>
  <si>
    <t>Lekhfant</t>
  </si>
  <si>
    <t>524 3 08 42 5 009</t>
  </si>
  <si>
    <t>Limithana</t>
  </si>
  <si>
    <t>524 3 08 42 5 033</t>
  </si>
  <si>
    <t>LunkhuDeurali</t>
  </si>
  <si>
    <t>524 3 08 42 5 039</t>
  </si>
  <si>
    <t>MajhphantMallaj</t>
  </si>
  <si>
    <t>524 3 08 42 5 010</t>
  </si>
  <si>
    <t>Mudikuwa</t>
  </si>
  <si>
    <t>524 3 08 42 5 028</t>
  </si>
  <si>
    <t>Nagliwang</t>
  </si>
  <si>
    <t>524 3 08 42 5 004</t>
  </si>
  <si>
    <t>524 3 08 42 5 040</t>
  </si>
  <si>
    <t>Pakuwa</t>
  </si>
  <si>
    <t>524 3 08 42 5 021</t>
  </si>
  <si>
    <t>524 3 08 42 5 005</t>
  </si>
  <si>
    <t>Pangrang</t>
  </si>
  <si>
    <t>524 3 08 42 5 041</t>
  </si>
  <si>
    <t>524 3 08 42 5 022</t>
  </si>
  <si>
    <t>Saligram</t>
  </si>
  <si>
    <t>524 3 08 42 5 055</t>
  </si>
  <si>
    <t>Salija</t>
  </si>
  <si>
    <t>524 3 08 42 5 011</t>
  </si>
  <si>
    <t>Saraukhola</t>
  </si>
  <si>
    <t>524 3 08 42 5 052</t>
  </si>
  <si>
    <t>ShankarPokhari</t>
  </si>
  <si>
    <t>524 3 08 42 5 029</t>
  </si>
  <si>
    <t>Shivalaya</t>
  </si>
  <si>
    <t>524 3 08 42 5 006</t>
  </si>
  <si>
    <t>Taklak</t>
  </si>
  <si>
    <t>524 3 08 42 5 047</t>
  </si>
  <si>
    <t>ThanaMaulo</t>
  </si>
  <si>
    <t>524 3 08 42 5 036</t>
  </si>
  <si>
    <t>Thapathana</t>
  </si>
  <si>
    <t>524 3 08 42 5 030</t>
  </si>
  <si>
    <t>524 3 08 42 5 023</t>
  </si>
  <si>
    <t>Tilahar</t>
  </si>
  <si>
    <t>524 3 08 42 5 024</t>
  </si>
  <si>
    <t>524 3 08 42 5 053</t>
  </si>
  <si>
    <t>Urampokhara</t>
  </si>
  <si>
    <t>524 3 08 42 5 048</t>
  </si>
  <si>
    <t>Adhikarichaur</t>
  </si>
  <si>
    <t>524 3 08 43 5 046</t>
  </si>
  <si>
    <t>Amalachaur</t>
  </si>
  <si>
    <t>524 3 08 43 5 022</t>
  </si>
  <si>
    <t>Amarbhumi</t>
  </si>
  <si>
    <t>524 3 08 43 5 014</t>
  </si>
  <si>
    <t>Argal</t>
  </si>
  <si>
    <t>524 3 08 43 5 013</t>
  </si>
  <si>
    <t>Arjewa</t>
  </si>
  <si>
    <t>524 3 08 43 5 028</t>
  </si>
  <si>
    <t>Kalika N.P.</t>
  </si>
  <si>
    <t>524 3 08 43 3 001</t>
  </si>
  <si>
    <t>Batakachaur</t>
  </si>
  <si>
    <t>524 3 08 43 5 034</t>
  </si>
  <si>
    <t>Bhakunde</t>
  </si>
  <si>
    <t>524 3 08 43 5 005</t>
  </si>
  <si>
    <t>Bhimpokhara</t>
  </si>
  <si>
    <t>524 3 08 43 5 001</t>
  </si>
  <si>
    <t>Bhimgithe</t>
  </si>
  <si>
    <t>524 3 08 43 5 056</t>
  </si>
  <si>
    <t>Bihunkot</t>
  </si>
  <si>
    <t>524 3 08 43 5 006</t>
  </si>
  <si>
    <t>Binamare</t>
  </si>
  <si>
    <t>524 3 08 43 5 029</t>
  </si>
  <si>
    <t>Boharagaun</t>
  </si>
  <si>
    <t>524 3 08 43 5 052</t>
  </si>
  <si>
    <t>Bowang</t>
  </si>
  <si>
    <t>524 3 08 43 5 047</t>
  </si>
  <si>
    <t>Bongadovan</t>
  </si>
  <si>
    <t>524 3 08 43 5 048</t>
  </si>
  <si>
    <t>Burtiwang</t>
  </si>
  <si>
    <t>524 3 08 43 5 053</t>
  </si>
  <si>
    <t>Chhisti</t>
  </si>
  <si>
    <t>524 3 08 43 5 030</t>
  </si>
  <si>
    <t>Dagatundada</t>
  </si>
  <si>
    <t>524 3 08 43 5 040</t>
  </si>
  <si>
    <t>Damek</t>
  </si>
  <si>
    <t>524 3 08 43 5 023</t>
  </si>
  <si>
    <t>524 3 08 43 5 055</t>
  </si>
  <si>
    <t>Dhamja</t>
  </si>
  <si>
    <t>524 3 08 43 5 002</t>
  </si>
  <si>
    <t>DhulluGaidi</t>
  </si>
  <si>
    <t>524 3 08 43 5 031</t>
  </si>
  <si>
    <t>Dhullubaskot</t>
  </si>
  <si>
    <t>524 3 08 43 5 035</t>
  </si>
  <si>
    <t>Dhudhilabhati</t>
  </si>
  <si>
    <t>524 3 08 43 5 015</t>
  </si>
  <si>
    <t>Darling</t>
  </si>
  <si>
    <t>524 3 08 43 5 054</t>
  </si>
  <si>
    <t>Gwalichaur</t>
  </si>
  <si>
    <t>524 3 08 43 5 041</t>
  </si>
  <si>
    <t>Harichaur</t>
  </si>
  <si>
    <t>524 3 08 43 5 016</t>
  </si>
  <si>
    <t>524 3 08 43 5 020</t>
  </si>
  <si>
    <t>Heel</t>
  </si>
  <si>
    <t>524 3 08 43 5 017</t>
  </si>
  <si>
    <t>Hugdisheer</t>
  </si>
  <si>
    <t>524 3 08 43 5 036</t>
  </si>
  <si>
    <t>524 3 08 43 5 042</t>
  </si>
  <si>
    <t>Kandebas</t>
  </si>
  <si>
    <t>524 3 08 43 5 037</t>
  </si>
  <si>
    <t>524 3 08 43 5 050</t>
  </si>
  <si>
    <t>Khunga</t>
  </si>
  <si>
    <t>524 3 08 43 5 049</t>
  </si>
  <si>
    <t>Kusmishera</t>
  </si>
  <si>
    <t>524 3 08 43 5 024</t>
  </si>
  <si>
    <t>524 3 08 43 5 007</t>
  </si>
  <si>
    <t>524 3 08 43 5 003</t>
  </si>
  <si>
    <t>Malma</t>
  </si>
  <si>
    <t>524 3 08 43 5 021</t>
  </si>
  <si>
    <t>Narayansthan (Andheri)</t>
  </si>
  <si>
    <t>524 3 08 43 5 025</t>
  </si>
  <si>
    <t>Narethanti</t>
  </si>
  <si>
    <t>524 3 08 43 5 018</t>
  </si>
  <si>
    <t>Nisi</t>
  </si>
  <si>
    <t>524 3 08 43 5 057</t>
  </si>
  <si>
    <t>Paiyunthanthap</t>
  </si>
  <si>
    <t>524 3 08 43 5 026</t>
  </si>
  <si>
    <t>Palakot</t>
  </si>
  <si>
    <t>524 3 08 43 5 004</t>
  </si>
  <si>
    <t>Pandavkhani</t>
  </si>
  <si>
    <t>524 3 08 43 5 043</t>
  </si>
  <si>
    <t>Paiyunpata</t>
  </si>
  <si>
    <t>524 3 08 43 5 027</t>
  </si>
  <si>
    <t>Rajkut</t>
  </si>
  <si>
    <t>524 3 08 43 5 058</t>
  </si>
  <si>
    <t>Ranasinkiteni</t>
  </si>
  <si>
    <t>524 3 08 43 5 059</t>
  </si>
  <si>
    <t>Rangkhani</t>
  </si>
  <si>
    <t>524 3 08 43 5 032</t>
  </si>
  <si>
    <t>Rayadanda</t>
  </si>
  <si>
    <t>524 3 08 43 5 012</t>
  </si>
  <si>
    <t>Resh</t>
  </si>
  <si>
    <t>524 3 08 43 5 008</t>
  </si>
  <si>
    <t>Righa</t>
  </si>
  <si>
    <t>524 3 08 43 5 044</t>
  </si>
  <si>
    <t>524 3 08 43 5 038</t>
  </si>
  <si>
    <t>Sarkuwa</t>
  </si>
  <si>
    <t>524 3 08 43 5 033</t>
  </si>
  <si>
    <t>Singana</t>
  </si>
  <si>
    <t>524 3 08 43 5 009</t>
  </si>
  <si>
    <t>Sisakhani</t>
  </si>
  <si>
    <t>524 3 08 43 5 045</t>
  </si>
  <si>
    <t>Sukhaura</t>
  </si>
  <si>
    <t>524 3 08 43 5 039</t>
  </si>
  <si>
    <t>Taman</t>
  </si>
  <si>
    <t>524 3 08 43 5 051</t>
  </si>
  <si>
    <t>Tangram</t>
  </si>
  <si>
    <t>524 3 08 43 5 010</t>
  </si>
  <si>
    <t>Tara</t>
  </si>
  <si>
    <t>524 3 08 43 5 019</t>
  </si>
  <si>
    <t>Tityang</t>
  </si>
  <si>
    <t>524 3 08 43 5 011</t>
  </si>
  <si>
    <t>Aanppipal</t>
  </si>
  <si>
    <t>524 3 07 36 5 018</t>
  </si>
  <si>
    <t>AaruArbang</t>
  </si>
  <si>
    <t>524 3 07 36 5 060</t>
  </si>
  <si>
    <t>AaruChanuate</t>
  </si>
  <si>
    <t>524 3 07 36 5 052</t>
  </si>
  <si>
    <t>Aarupokhari</t>
  </si>
  <si>
    <t>524 3 07 36 5 053</t>
  </si>
  <si>
    <t>Asrang</t>
  </si>
  <si>
    <t>524 3 07 36 5 003</t>
  </si>
  <si>
    <t>Baguwa</t>
  </si>
  <si>
    <t>524 3 07 36 5 054</t>
  </si>
  <si>
    <t>Bakrang</t>
  </si>
  <si>
    <t>524 3 07 36 5 010</t>
  </si>
  <si>
    <t>524 3 07 36 5 025</t>
  </si>
  <si>
    <t>Bhumlichok</t>
  </si>
  <si>
    <t>524 3 07 36 5 017</t>
  </si>
  <si>
    <t>Bihi</t>
  </si>
  <si>
    <t>524 3 07 36 5 037</t>
  </si>
  <si>
    <t>Borlang</t>
  </si>
  <si>
    <t>524 3 07 36 5 004</t>
  </si>
  <si>
    <t>Bunkot</t>
  </si>
  <si>
    <t>524 3 07 36 5 005</t>
  </si>
  <si>
    <t>Chhaikampar</t>
  </si>
  <si>
    <t>524 3 07 36 5 038</t>
  </si>
  <si>
    <t>Chhoprak</t>
  </si>
  <si>
    <t>524 3 07 36 5 026</t>
  </si>
  <si>
    <t>Chumchet</t>
  </si>
  <si>
    <t>524 3 07 36 5 039</t>
  </si>
  <si>
    <t>Chyngli</t>
  </si>
  <si>
    <t>524 3 07 36 5 027</t>
  </si>
  <si>
    <t>Darbhung</t>
  </si>
  <si>
    <t>524 3 07 36 5 006</t>
  </si>
  <si>
    <t>524 3 07 36 5 033</t>
  </si>
  <si>
    <t>Dhawa</t>
  </si>
  <si>
    <t>524 3 07 36 5 055</t>
  </si>
  <si>
    <t>524 3 07 36 5 034</t>
  </si>
  <si>
    <t>Finam</t>
  </si>
  <si>
    <t>524 3 07 36 5 002</t>
  </si>
  <si>
    <t>Fujel</t>
  </si>
  <si>
    <t>524 3 07 36 5 008</t>
  </si>
  <si>
    <t>Gaikhur</t>
  </si>
  <si>
    <t>524 3 07 36 5 029</t>
  </si>
  <si>
    <t>Gakhu</t>
  </si>
  <si>
    <t>524 3 07 36 5 028</t>
  </si>
  <si>
    <t>Ghairung</t>
  </si>
  <si>
    <t>524 3 07 36 5 013</t>
  </si>
  <si>
    <t>Ghyachok</t>
  </si>
  <si>
    <t>524 3 07 36 5 066</t>
  </si>
  <si>
    <t>Ghyalchok</t>
  </si>
  <si>
    <t>524 3 07 36 5 012</t>
  </si>
  <si>
    <t>Gumda</t>
  </si>
  <si>
    <t>524 3 07 36 5 044</t>
  </si>
  <si>
    <t>Hanspur</t>
  </si>
  <si>
    <t>524 3 07 36 5 019</t>
  </si>
  <si>
    <t>Harmhi</t>
  </si>
  <si>
    <t>524 3 07 36 5 020</t>
  </si>
  <si>
    <t>Jaubari</t>
  </si>
  <si>
    <t>524 3 07 36 5 021</t>
  </si>
  <si>
    <t>Kashigaun</t>
  </si>
  <si>
    <t>524 3 07 36 5 045</t>
  </si>
  <si>
    <t>524 3 07 36 5 022</t>
  </si>
  <si>
    <t>Kerauja</t>
  </si>
  <si>
    <t>524 3 07 36 5 046</t>
  </si>
  <si>
    <t>Kharibot</t>
  </si>
  <si>
    <t>524 3 07 36 5 023</t>
  </si>
  <si>
    <t>Khoplang</t>
  </si>
  <si>
    <t>524 3 07 36 5 030</t>
  </si>
  <si>
    <t>Laprak</t>
  </si>
  <si>
    <t>524 3 07 36 5 047</t>
  </si>
  <si>
    <t>Lapu</t>
  </si>
  <si>
    <t>524 3 07 36 5 048</t>
  </si>
  <si>
    <t>Lho</t>
  </si>
  <si>
    <t>524 3 07 36 5 040</t>
  </si>
  <si>
    <t>Makaising</t>
  </si>
  <si>
    <t>524 3 07 36 5 014</t>
  </si>
  <si>
    <t>524 3 07 36 5 015</t>
  </si>
  <si>
    <t>Manbu</t>
  </si>
  <si>
    <t>524 3 07 36 5 049</t>
  </si>
  <si>
    <t>Masel</t>
  </si>
  <si>
    <t>524 3 07 36 5 057</t>
  </si>
  <si>
    <t>Muchhok</t>
  </si>
  <si>
    <t>524 3 07 36 5 036</t>
  </si>
  <si>
    <t>Namjung</t>
  </si>
  <si>
    <t>524 3 07 36 5 007</t>
  </si>
  <si>
    <t>Nareshwor</t>
  </si>
  <si>
    <t>524 3 07 36 5 001</t>
  </si>
  <si>
    <t>Palumtar</t>
  </si>
  <si>
    <t>524 3 07 36 5 031</t>
  </si>
  <si>
    <t>Panchkhuwadeurali</t>
  </si>
  <si>
    <t>524 3 07 36 5 056</t>
  </si>
  <si>
    <t>Pandrung</t>
  </si>
  <si>
    <t>524 3 07 36 5 058</t>
  </si>
  <si>
    <t>Prithbinarayan N.P.</t>
  </si>
  <si>
    <t>524 3 07 36 3 001</t>
  </si>
  <si>
    <t>Prok</t>
  </si>
  <si>
    <t>524 3 07 36 5 041</t>
  </si>
  <si>
    <t>Samagaun</t>
  </si>
  <si>
    <t>524 3 07 36 5 042</t>
  </si>
  <si>
    <t>Saurpani</t>
  </si>
  <si>
    <t>524 3 07 36 5 061</t>
  </si>
  <si>
    <t>Shreenathkot</t>
  </si>
  <si>
    <t>524 3 07 36 5 032</t>
  </si>
  <si>
    <t>Simjung</t>
  </si>
  <si>
    <t>524 3 07 36 5 035</t>
  </si>
  <si>
    <t>Sirdibas</t>
  </si>
  <si>
    <t>524 3 07 36 5 043</t>
  </si>
  <si>
    <t>Swara</t>
  </si>
  <si>
    <t>524 3 07 36 5 062</t>
  </si>
  <si>
    <t>Taklung</t>
  </si>
  <si>
    <t>524 3 07 36 5 016</t>
  </si>
  <si>
    <t>Takukot</t>
  </si>
  <si>
    <t>524 3 07 36 5 063</t>
  </si>
  <si>
    <t>Takumajhalakuribot</t>
  </si>
  <si>
    <t>524 3 07 36 5 064</t>
  </si>
  <si>
    <t>Tandrang</t>
  </si>
  <si>
    <t>524 3 07 36 5 059</t>
  </si>
  <si>
    <t>Tanglichok</t>
  </si>
  <si>
    <t>524 3 07 36 5 011</t>
  </si>
  <si>
    <t>Taple</t>
  </si>
  <si>
    <t>524 3 07 36 5 009</t>
  </si>
  <si>
    <t>Thalajung</t>
  </si>
  <si>
    <t>524 3 07 36 5 024</t>
  </si>
  <si>
    <t>Thumi</t>
  </si>
  <si>
    <t>524 3 07 36 5 050</t>
  </si>
  <si>
    <t>Uhya</t>
  </si>
  <si>
    <t>524 3 07 36 5 051</t>
  </si>
  <si>
    <t>Warpak</t>
  </si>
  <si>
    <t>524 3 07 36 5 065</t>
  </si>
  <si>
    <t>Archalbot</t>
  </si>
  <si>
    <t>524 3 07 37 5 023</t>
  </si>
  <si>
    <t>Bahundanda</t>
  </si>
  <si>
    <t>524 3 07 37 5 003</t>
  </si>
  <si>
    <t>Bajhakhet</t>
  </si>
  <si>
    <t>524 3 07 37 5 001</t>
  </si>
  <si>
    <t>Balungpani</t>
  </si>
  <si>
    <t>524 3 07 37 5 058</t>
  </si>
  <si>
    <t>Bangre</t>
  </si>
  <si>
    <t>524 3 07 37 5 051</t>
  </si>
  <si>
    <t>Bansar</t>
  </si>
  <si>
    <t>524 3 07 37 5 010</t>
  </si>
  <si>
    <t>Besishahar</t>
  </si>
  <si>
    <t>524 3 07 37 5 059</t>
  </si>
  <si>
    <t>Bhalayakharka</t>
  </si>
  <si>
    <t>524 3 07 37 5 016</t>
  </si>
  <si>
    <t>Bharte</t>
  </si>
  <si>
    <t>524 3 07 37 5 024</t>
  </si>
  <si>
    <t>Bhoje</t>
  </si>
  <si>
    <t>524 3 07 37 5 030</t>
  </si>
  <si>
    <t>Bhorletar</t>
  </si>
  <si>
    <t>524 3 07 37 5 052</t>
  </si>
  <si>
    <t>Bhoteoodar</t>
  </si>
  <si>
    <t>524 3 07 37 5 037</t>
  </si>
  <si>
    <t>Bhujung</t>
  </si>
  <si>
    <t>524 3 07 37 5 031</t>
  </si>
  <si>
    <t>Bhulbhule</t>
  </si>
  <si>
    <t>524 3 07 37 5 004</t>
  </si>
  <si>
    <t>Bichaur</t>
  </si>
  <si>
    <t>524 3 07 37 5 017</t>
  </si>
  <si>
    <t>Chakratirtha</t>
  </si>
  <si>
    <t>524 3 07 37 5 018</t>
  </si>
  <si>
    <t>Chandisthan</t>
  </si>
  <si>
    <t>524 3 07 37 5 060</t>
  </si>
  <si>
    <t>Chandreshwor</t>
  </si>
  <si>
    <t>524 3 07 37 5 038</t>
  </si>
  <si>
    <t>Chiti</t>
  </si>
  <si>
    <t>524 3 07 37 5 011</t>
  </si>
  <si>
    <t>Dhamilikuwa</t>
  </si>
  <si>
    <t>524 3 07 37 5 019</t>
  </si>
  <si>
    <t>Dhodeni</t>
  </si>
  <si>
    <t>524 3 07 37 5 012</t>
  </si>
  <si>
    <t>524 3 07 37 5 039</t>
  </si>
  <si>
    <t>524 3 07 37 5 005</t>
  </si>
  <si>
    <t>Duradanda</t>
  </si>
  <si>
    <t>524 3 07 37 5 040</t>
  </si>
  <si>
    <t>Faleni</t>
  </si>
  <si>
    <t>524 3 07 37 5 015</t>
  </si>
  <si>
    <t>Gauda</t>
  </si>
  <si>
    <t>524 3 07 37 5 025</t>
  </si>
  <si>
    <t>Gaunshahar</t>
  </si>
  <si>
    <t>524 3 07 37 5 061</t>
  </si>
  <si>
    <t>Ghanpokhara</t>
  </si>
  <si>
    <t>524 3 07 37 5 020</t>
  </si>
  <si>
    <t>Ghermu</t>
  </si>
  <si>
    <t>524 3 07 37 5 006</t>
  </si>
  <si>
    <t>Gilunng</t>
  </si>
  <si>
    <t>524 3 07 37 5 032</t>
  </si>
  <si>
    <t>Hiletaksar</t>
  </si>
  <si>
    <t>524 3 07 37 5 002</t>
  </si>
  <si>
    <t>Ilampokhari</t>
  </si>
  <si>
    <t>524 3 07 37 5 021</t>
  </si>
  <si>
    <t>Isaneshwor</t>
  </si>
  <si>
    <t>524 3 07 37 5 053</t>
  </si>
  <si>
    <t>Jita</t>
  </si>
  <si>
    <t>524 3 07 37 5 044</t>
  </si>
  <si>
    <t>Karapu</t>
  </si>
  <si>
    <t>524 3 07 37 5 054</t>
  </si>
  <si>
    <t>Khudi</t>
  </si>
  <si>
    <t>524 3 07 37 5 007</t>
  </si>
  <si>
    <t>Kolki</t>
  </si>
  <si>
    <t>524 3 07 37 5 022</t>
  </si>
  <si>
    <t>Kunchha</t>
  </si>
  <si>
    <t>524 3 07 37 5 045</t>
  </si>
  <si>
    <t>Maling</t>
  </si>
  <si>
    <t>524 3 07 37 5 033</t>
  </si>
  <si>
    <t>Mohoriyakot</t>
  </si>
  <si>
    <t>524 3 07 37 5 026</t>
  </si>
  <si>
    <t>Nalma</t>
  </si>
  <si>
    <t>524 3 07 37 5 034</t>
  </si>
  <si>
    <t>Nauthar</t>
  </si>
  <si>
    <t>524 3 07 37 5 013</t>
  </si>
  <si>
    <t>524 3 07 37 5 055</t>
  </si>
  <si>
    <t>Pachok</t>
  </si>
  <si>
    <t>524 3 07 37 5 014</t>
  </si>
  <si>
    <t>Parewadada</t>
  </si>
  <si>
    <t>524 3 07 37 5 046</t>
  </si>
  <si>
    <t>Pasagaun</t>
  </si>
  <si>
    <t>524 3 07 37 5 035</t>
  </si>
  <si>
    <t>Puranokot</t>
  </si>
  <si>
    <t>524 3 07 37 5 056</t>
  </si>
  <si>
    <t>Pyarjung</t>
  </si>
  <si>
    <t>524 3 07 37 5 027</t>
  </si>
  <si>
    <t>Ramgha</t>
  </si>
  <si>
    <t>524 3 07 37 5 047</t>
  </si>
  <si>
    <t>Samibhanjyang</t>
  </si>
  <si>
    <t>524 3 07 37 5 048</t>
  </si>
  <si>
    <t>ShreeBhanjyang</t>
  </si>
  <si>
    <t>524 3 07 37 5 028</t>
  </si>
  <si>
    <t>524 3 07 37 5 008</t>
  </si>
  <si>
    <t>Sindure</t>
  </si>
  <si>
    <t>524 3 07 37 5 057</t>
  </si>
  <si>
    <t>Sundarbazar</t>
  </si>
  <si>
    <t>524 3 07 37 5 041</t>
  </si>
  <si>
    <t>Suryapal</t>
  </si>
  <si>
    <t>524 3 07 37 5 049</t>
  </si>
  <si>
    <t>Taghring</t>
  </si>
  <si>
    <t>524 3 07 37 5 009</t>
  </si>
  <si>
    <t>Tandrang(Taksar)</t>
  </si>
  <si>
    <t>524 3 07 37 5 050</t>
  </si>
  <si>
    <t>Tarku</t>
  </si>
  <si>
    <t>524 3 07 37 5 042</t>
  </si>
  <si>
    <t>Tarkughat</t>
  </si>
  <si>
    <t>524 3 07 37 5 029</t>
  </si>
  <si>
    <t>Udipur</t>
  </si>
  <si>
    <t>524 3 07 37 5 043</t>
  </si>
  <si>
    <t>Uttarkanya</t>
  </si>
  <si>
    <t>524 3 07 37 5 036</t>
  </si>
  <si>
    <t>Anbukhaireni</t>
  </si>
  <si>
    <t>524 3 07 40 5 011</t>
  </si>
  <si>
    <t>Arunodaya</t>
  </si>
  <si>
    <t>524 3 07 40 5 033</t>
  </si>
  <si>
    <t>Baidi</t>
  </si>
  <si>
    <t>524 3 07 40 5 025</t>
  </si>
  <si>
    <t>Bandipur</t>
  </si>
  <si>
    <t>524 3 07 40 5 012</t>
  </si>
  <si>
    <t>Barbhanjyang</t>
  </si>
  <si>
    <t>524 3 07 40 5 006</t>
  </si>
  <si>
    <t>524 3 07 40 5 015</t>
  </si>
  <si>
    <t>Bhanu</t>
  </si>
  <si>
    <t>524 3 07 40 5 008</t>
  </si>
  <si>
    <t>Bhanumati</t>
  </si>
  <si>
    <t>524 3 07 40 5 038</t>
  </si>
  <si>
    <t>Bhimad</t>
  </si>
  <si>
    <t>524 3 07 40 5 039</t>
  </si>
  <si>
    <t>524 3 07 40 5 026</t>
  </si>
  <si>
    <t>Byas N.P.</t>
  </si>
  <si>
    <t>524 3 07 40 3 001</t>
  </si>
  <si>
    <t>Chhang</t>
  </si>
  <si>
    <t>524 3 07 40 5 032</t>
  </si>
  <si>
    <t>Chhimkeshwori</t>
  </si>
  <si>
    <t>524 3 07 40 5 013</t>
  </si>
  <si>
    <t>Chhipchhipe</t>
  </si>
  <si>
    <t>524 3 07 40 5 027</t>
  </si>
  <si>
    <t>ChokChisapani</t>
  </si>
  <si>
    <t>524 3 07 40 5 002</t>
  </si>
  <si>
    <t>524 3 07 40 5 014</t>
  </si>
  <si>
    <t>Devghat</t>
  </si>
  <si>
    <t>524 3 07 40 5 028</t>
  </si>
  <si>
    <t>524 3 07 40 5 016</t>
  </si>
  <si>
    <t>Dhorfirdi</t>
  </si>
  <si>
    <t>524 3 07 40 5 040</t>
  </si>
  <si>
    <t>Dulegaunda</t>
  </si>
  <si>
    <t>524 3 07 40 5 043</t>
  </si>
  <si>
    <t>Firfire</t>
  </si>
  <si>
    <t>524 3 07 40 5 041</t>
  </si>
  <si>
    <t>Gajarkot</t>
  </si>
  <si>
    <t>524 3 07 40 5 034</t>
  </si>
  <si>
    <t>Ghansikuwa</t>
  </si>
  <si>
    <t>524 3 07 40 5 001</t>
  </si>
  <si>
    <t>JamuneBhanjyang</t>
  </si>
  <si>
    <t>524 3 07 40 5 018</t>
  </si>
  <si>
    <t>KahuShivapur</t>
  </si>
  <si>
    <t>524 3 07 40 5 020</t>
  </si>
  <si>
    <t>Keshavtar</t>
  </si>
  <si>
    <t>524 3 07 40 5 019</t>
  </si>
  <si>
    <t>Khairenitar</t>
  </si>
  <si>
    <t>524 3 07 40 5 044</t>
  </si>
  <si>
    <t>Kihun</t>
  </si>
  <si>
    <t>524 3 07 40 5 036</t>
  </si>
  <si>
    <t>524 3 07 40 5 029</t>
  </si>
  <si>
    <t>Kotdarbar</t>
  </si>
  <si>
    <t>524 3 07 40 5 021</t>
  </si>
  <si>
    <t>Kyamin</t>
  </si>
  <si>
    <t>524 3 07 40 5 031</t>
  </si>
  <si>
    <t>524 3 07 40 5 037</t>
  </si>
  <si>
    <t>Manpang</t>
  </si>
  <si>
    <t>524 3 07 40 5 045</t>
  </si>
  <si>
    <t>PokhariBhanjyang</t>
  </si>
  <si>
    <t>524 3 07 40 5 007</t>
  </si>
  <si>
    <t>Purkot</t>
  </si>
  <si>
    <t>524 3 07 40 5 009</t>
  </si>
  <si>
    <t>Raipur</t>
  </si>
  <si>
    <t>524 3 07 40 5 042</t>
  </si>
  <si>
    <t>Ramjakot</t>
  </si>
  <si>
    <t>524 3 07 40 5 023</t>
  </si>
  <si>
    <t>Ranipokhari(Resing)</t>
  </si>
  <si>
    <t>524 3 07 40 5 022</t>
  </si>
  <si>
    <t>Risti</t>
  </si>
  <si>
    <t>524 3 07 40 5 017</t>
  </si>
  <si>
    <t>Rupakot</t>
  </si>
  <si>
    <t>524 3 07 40 5 004</t>
  </si>
  <si>
    <t>Satiswara</t>
  </si>
  <si>
    <t>524 3 07 40 5 005</t>
  </si>
  <si>
    <t>ShambuBhagawatipur</t>
  </si>
  <si>
    <t>524 3 07 40 5 024</t>
  </si>
  <si>
    <t>Shymgha</t>
  </si>
  <si>
    <t>524 3 07 40 5 030</t>
  </si>
  <si>
    <t>Sundhara(Ghiring)</t>
  </si>
  <si>
    <t>524 3 07 40 5 035</t>
  </si>
  <si>
    <t>524 3 07 40 5 046</t>
  </si>
  <si>
    <t>Virlung</t>
  </si>
  <si>
    <t>524 3 07 40 5 003</t>
  </si>
  <si>
    <t>Alamadevi</t>
  </si>
  <si>
    <t>524 3 07 41 5 051</t>
  </si>
  <si>
    <t>ArjunChaupari</t>
  </si>
  <si>
    <t>524 3 07 41 5 020</t>
  </si>
  <si>
    <t>Aruchaur</t>
  </si>
  <si>
    <t>524 3 07 41 5 025</t>
  </si>
  <si>
    <t>Arukharka</t>
  </si>
  <si>
    <t>524 3 07 41 5 017</t>
  </si>
  <si>
    <t>Bagefatake</t>
  </si>
  <si>
    <t>524 3 07 41 5 026</t>
  </si>
  <si>
    <t>Bahakot</t>
  </si>
  <si>
    <t>524 3 07 41 5 004</t>
  </si>
  <si>
    <t>BenethokDeurali</t>
  </si>
  <si>
    <t>524 3 07 41 5 012</t>
  </si>
  <si>
    <t>Bhatkhola</t>
  </si>
  <si>
    <t>524 3 07 41 5 018</t>
  </si>
  <si>
    <t>524 3 07 41 5 027</t>
  </si>
  <si>
    <t>BirghaArchale</t>
  </si>
  <si>
    <t>524 3 07 41 5 052</t>
  </si>
  <si>
    <t>BiruwaArchale</t>
  </si>
  <si>
    <t>524 3 07 41 5 005</t>
  </si>
  <si>
    <t>524 3 07 41 5 053</t>
  </si>
  <si>
    <t>Chapakot</t>
  </si>
  <si>
    <t>524 3 07 41 5 045</t>
  </si>
  <si>
    <t>Chhangchhangdi</t>
  </si>
  <si>
    <t>524 3 07 41 5 013</t>
  </si>
  <si>
    <t>Chilaunebas</t>
  </si>
  <si>
    <t>524 3 07 41 5 028</t>
  </si>
  <si>
    <t>Chinnebas</t>
  </si>
  <si>
    <t>524 3 07 41 5 036</t>
  </si>
  <si>
    <t>Chisapani(Magyam)</t>
  </si>
  <si>
    <t>524 3 07 41 5 006</t>
  </si>
  <si>
    <t>524 3 07 41 5 007</t>
  </si>
  <si>
    <t>DarsingDahathum</t>
  </si>
  <si>
    <t>524 3 07 41 5 014</t>
  </si>
  <si>
    <t>DhapukSimalBhanjyang</t>
  </si>
  <si>
    <t>524 3 07 41 5 040</t>
  </si>
  <si>
    <t>Faparthum</t>
  </si>
  <si>
    <t>524 3 07 41 5 030</t>
  </si>
  <si>
    <t>Fedikhola</t>
  </si>
  <si>
    <t>524 3 07 41 5 019</t>
  </si>
  <si>
    <t>524 3 07 41 5 033</t>
  </si>
  <si>
    <t>Jagatradevi</t>
  </si>
  <si>
    <t>524 3 07 41 5 054</t>
  </si>
  <si>
    <t>Kalikakot</t>
  </si>
  <si>
    <t>524 3 07 41 5 042</t>
  </si>
  <si>
    <t>Kaulmabarahachaur</t>
  </si>
  <si>
    <t>524 3 07 41 5 009</t>
  </si>
  <si>
    <t>KewareBhanjyang</t>
  </si>
  <si>
    <t>524 3 07 41 5 034</t>
  </si>
  <si>
    <t>524 3 07 41 5 021</t>
  </si>
  <si>
    <t>Kichnas</t>
  </si>
  <si>
    <t>524 3 07 41 5 008</t>
  </si>
  <si>
    <t>524 3 07 41 5 049</t>
  </si>
  <si>
    <t>Kyakmi</t>
  </si>
  <si>
    <t>524 3 07 41 5 037</t>
  </si>
  <si>
    <t>MajhakotSivalaya</t>
  </si>
  <si>
    <t>524 3 07 41 5 011</t>
  </si>
  <si>
    <t>Malunga</t>
  </si>
  <si>
    <t>524 3 07 41 5 055</t>
  </si>
  <si>
    <t>Malyangkot</t>
  </si>
  <si>
    <t>524 3 07 41 5 035</t>
  </si>
  <si>
    <t>524 3 07 41 5 038</t>
  </si>
  <si>
    <t>Nibuwakharka</t>
  </si>
  <si>
    <t>524 3 07 41 5 057</t>
  </si>
  <si>
    <t>Oraste</t>
  </si>
  <si>
    <t>524 3 07 41 5 010</t>
  </si>
  <si>
    <t>Pakwadi</t>
  </si>
  <si>
    <t>524 3 07 41 5 048</t>
  </si>
  <si>
    <t>Panchamul</t>
  </si>
  <si>
    <t>524 3 07 41 5 029</t>
  </si>
  <si>
    <t>Pauwegaude</t>
  </si>
  <si>
    <t>524 3 07 41 5 001</t>
  </si>
  <si>
    <t>Pelakot</t>
  </si>
  <si>
    <t>524 3 07 41 5 059</t>
  </si>
  <si>
    <t>Pelkachaur</t>
  </si>
  <si>
    <t>524 3 07 41 5 016</t>
  </si>
  <si>
    <t>Pidikhola</t>
  </si>
  <si>
    <t>524 3 07 41 5 058</t>
  </si>
  <si>
    <t>Putalibazar N.P.</t>
  </si>
  <si>
    <t>524 3 07 41 3 001</t>
  </si>
  <si>
    <t>Rangvang</t>
  </si>
  <si>
    <t>524 3 07 41 5 015</t>
  </si>
  <si>
    <t>Rapakot</t>
  </si>
  <si>
    <t>524 3 07 41 5 022</t>
  </si>
  <si>
    <t>Ratnapur</t>
  </si>
  <si>
    <t>524 3 07 41 5 046</t>
  </si>
  <si>
    <t>Sakhar</t>
  </si>
  <si>
    <t>524 3 07 41 5 043</t>
  </si>
  <si>
    <t>SatauDarau</t>
  </si>
  <si>
    <t>524 3 07 41 5 023</t>
  </si>
  <si>
    <t>Sekham</t>
  </si>
  <si>
    <t>524 3 07 41 5 039</t>
  </si>
  <si>
    <t>Setidobhan</t>
  </si>
  <si>
    <t>524 3 07 41 5 031</t>
  </si>
  <si>
    <t>ShreekrishnaGandaki</t>
  </si>
  <si>
    <t>524 3 07 41 5 056</t>
  </si>
  <si>
    <t>Sirsekot</t>
  </si>
  <si>
    <t>524 3 07 41 5 060</t>
  </si>
  <si>
    <t>Sworek</t>
  </si>
  <si>
    <t>524 3 07 41 5 041</t>
  </si>
  <si>
    <t>524 3 07 41 5 002</t>
  </si>
  <si>
    <t>Thuladihi</t>
  </si>
  <si>
    <t>524 3 07 41 5 003</t>
  </si>
  <si>
    <t>Thumpokhara</t>
  </si>
  <si>
    <t>524 3 07 41 5 044</t>
  </si>
  <si>
    <t>Tindobate</t>
  </si>
  <si>
    <t>524 3 07 41 5 050</t>
  </si>
  <si>
    <t>Tulsibhanjyang</t>
  </si>
  <si>
    <t>524 3 07 41 5 047</t>
  </si>
  <si>
    <t>Waling N.P.</t>
  </si>
  <si>
    <t>524 3 07 41 3 002</t>
  </si>
  <si>
    <t>WangsingDeurali</t>
  </si>
  <si>
    <t>524 3 07 41 5 032</t>
  </si>
  <si>
    <t>Yaladi</t>
  </si>
  <si>
    <t>524 3 07 41 5 024</t>
  </si>
  <si>
    <t>ArbaVijaya</t>
  </si>
  <si>
    <t>524 3 07 39 5 020</t>
  </si>
  <si>
    <t>Armala</t>
  </si>
  <si>
    <t>524 3 07 39 5 024</t>
  </si>
  <si>
    <t>Bhachok</t>
  </si>
  <si>
    <t>524 3 07 39 5 001</t>
  </si>
  <si>
    <t>524 3 07 39 5 039</t>
  </si>
  <si>
    <t>524 3 07 39 5 014</t>
  </si>
  <si>
    <t>524 3 07 39 5 032</t>
  </si>
  <si>
    <t>524 3 07 39 5 027</t>
  </si>
  <si>
    <t>524 3 07 39 5 007</t>
  </si>
  <si>
    <t>Dhampus</t>
  </si>
  <si>
    <t>524 3 07 39 5 028</t>
  </si>
  <si>
    <t>DhikurePokhari</t>
  </si>
  <si>
    <t>524 3 07 39 5 040</t>
  </si>
  <si>
    <t>Dhital</t>
  </si>
  <si>
    <t>524 3 07 39 5 030</t>
  </si>
  <si>
    <t>Ghachok</t>
  </si>
  <si>
    <t>524 3 07 39 5 033</t>
  </si>
  <si>
    <t>Ghandruk</t>
  </si>
  <si>
    <t>524 3 07 39 5 029</t>
  </si>
  <si>
    <t>524 3 07 39 5 008</t>
  </si>
  <si>
    <t>Hemaja</t>
  </si>
  <si>
    <t>524 3 07 39 5 025</t>
  </si>
  <si>
    <t>Kahun</t>
  </si>
  <si>
    <t>524 3 07 39 5 022</t>
  </si>
  <si>
    <t>524 3 07 39 5 012</t>
  </si>
  <si>
    <t>Kaskikot</t>
  </si>
  <si>
    <t>524 3 07 39 5 041</t>
  </si>
  <si>
    <t>KritinachneChaur</t>
  </si>
  <si>
    <t>524 3 07 39 5 017</t>
  </si>
  <si>
    <t>Lahachok</t>
  </si>
  <si>
    <t>524 3 07 39 5 034</t>
  </si>
  <si>
    <t>Lamachaur</t>
  </si>
  <si>
    <t>524 3 07 39 5 019</t>
  </si>
  <si>
    <t>Lekhanath N.P.</t>
  </si>
  <si>
    <t>524 3 07 39 3 002</t>
  </si>
  <si>
    <t>Lumle</t>
  </si>
  <si>
    <t>524 3 07 39 5 031</t>
  </si>
  <si>
    <t>Lwangghale</t>
  </si>
  <si>
    <t>524 3 07 39 5 035</t>
  </si>
  <si>
    <t>Machhapuchchhre</t>
  </si>
  <si>
    <t>524 3 07 39 5 036</t>
  </si>
  <si>
    <t>Majhthana</t>
  </si>
  <si>
    <t>524 3 07 39 5 013</t>
  </si>
  <si>
    <t>Mauja</t>
  </si>
  <si>
    <t>524 3 07 39 5 023</t>
  </si>
  <si>
    <t>Mijuredada</t>
  </si>
  <si>
    <t>524 3 07 39 5 002</t>
  </si>
  <si>
    <t>Namarjung</t>
  </si>
  <si>
    <t>524 3 07 39 5 003</t>
  </si>
  <si>
    <t>Nirmalpokhari</t>
  </si>
  <si>
    <t>524 3 07 39 5 016</t>
  </si>
  <si>
    <t>Parche</t>
  </si>
  <si>
    <t>524 3 07 39 5 004</t>
  </si>
  <si>
    <t>Pokhara U.M.N.P.</t>
  </si>
  <si>
    <t>524 3 07 39 2 001</t>
  </si>
  <si>
    <t>Pumdibhumdi</t>
  </si>
  <si>
    <t>524 3 07 39 5 018</t>
  </si>
  <si>
    <t>Puranchaur</t>
  </si>
  <si>
    <t>524 3 07 39 5 026</t>
  </si>
  <si>
    <t>Reevan</t>
  </si>
  <si>
    <t>524 3 07 39 5 037</t>
  </si>
  <si>
    <t>524 3 07 39 5 009</t>
  </si>
  <si>
    <t>Saimarang</t>
  </si>
  <si>
    <t>524 3 07 39 5 005</t>
  </si>
  <si>
    <t>524 3 07 39 5 042</t>
  </si>
  <si>
    <t>Sarangkot</t>
  </si>
  <si>
    <t>524 3 07 39 5 043</t>
  </si>
  <si>
    <t>Sardikhola</t>
  </si>
  <si>
    <t>524 3 07 39 5 038</t>
  </si>
  <si>
    <t>524 3 07 39 5 010</t>
  </si>
  <si>
    <t>Sildujure</t>
  </si>
  <si>
    <t>524 3 07 39 5 015</t>
  </si>
  <si>
    <t>Thumakodada</t>
  </si>
  <si>
    <t>524 3 07 39 5 006</t>
  </si>
  <si>
    <t>Thumki</t>
  </si>
  <si>
    <t>524 3 07 39 5 011</t>
  </si>
  <si>
    <t>Valam</t>
  </si>
  <si>
    <t>524 3 07 39 5 021</t>
  </si>
  <si>
    <t>Bhraka</t>
  </si>
  <si>
    <t>524 3 07 38 5 004</t>
  </si>
  <si>
    <t>Chame</t>
  </si>
  <si>
    <t>524 3 07 38 5 001</t>
  </si>
  <si>
    <t>524 3 07 38 5 012</t>
  </si>
  <si>
    <t>Fu</t>
  </si>
  <si>
    <t>524 3 07 38 5 009</t>
  </si>
  <si>
    <t>Ghyaru</t>
  </si>
  <si>
    <t>524 3 07 38 5 002</t>
  </si>
  <si>
    <t>Khangsar</t>
  </si>
  <si>
    <t>524 3 07 38 5 006</t>
  </si>
  <si>
    <t>524 3 07 38 5 005</t>
  </si>
  <si>
    <t>Nar</t>
  </si>
  <si>
    <t>524 3 07 38 5 008</t>
  </si>
  <si>
    <t>Pisang</t>
  </si>
  <si>
    <t>524 3 07 38 5 003</t>
  </si>
  <si>
    <t>TachiBagarchhap</t>
  </si>
  <si>
    <t>524 3 07 38 5 011</t>
  </si>
  <si>
    <t>TankiManang</t>
  </si>
  <si>
    <t>524 3 07 38 5 007</t>
  </si>
  <si>
    <t>Thoche</t>
  </si>
  <si>
    <t>524 3 07 38 5 010</t>
  </si>
  <si>
    <t>Aaglung</t>
  </si>
  <si>
    <t>524 3 09 51 5 061</t>
  </si>
  <si>
    <t>AmarArbathok</t>
  </si>
  <si>
    <t>524 3 09 51 5 043</t>
  </si>
  <si>
    <t>524 3 09 51 5 070</t>
  </si>
  <si>
    <t>Apchaur</t>
  </si>
  <si>
    <t>524 3 09 51 5 001</t>
  </si>
  <si>
    <t>Arbani</t>
  </si>
  <si>
    <t>524 3 09 51 5 018</t>
  </si>
  <si>
    <t>Arje</t>
  </si>
  <si>
    <t>524 3 09 51 5 071</t>
  </si>
  <si>
    <t>Arkhale</t>
  </si>
  <si>
    <t>524 3 09 51 5 026</t>
  </si>
  <si>
    <t>Arkhawang</t>
  </si>
  <si>
    <t>524 3 09 51 5 062</t>
  </si>
  <si>
    <t>Arlangkot</t>
  </si>
  <si>
    <t>524 3 09 51 5 002</t>
  </si>
  <si>
    <t>Aslewa</t>
  </si>
  <si>
    <t>524 3 09 51 5 010</t>
  </si>
  <si>
    <t>524 3 09 51 5 027</t>
  </si>
  <si>
    <t>Bajhketeria</t>
  </si>
  <si>
    <t>524 3 09 51 5 063</t>
  </si>
  <si>
    <t>Baletaksar</t>
  </si>
  <si>
    <t>524 3 09 51 5 034</t>
  </si>
  <si>
    <t>Balithum</t>
  </si>
  <si>
    <t>524 3 09 51 5 028</t>
  </si>
  <si>
    <t>Bamgha</t>
  </si>
  <si>
    <t>524 3 09 51 5 035</t>
  </si>
  <si>
    <t>Bharse</t>
  </si>
  <si>
    <t>524 3 09 51 5 011</t>
  </si>
  <si>
    <t>Bhurtung</t>
  </si>
  <si>
    <t>524 3 09 51 5 019</t>
  </si>
  <si>
    <t>Birbas</t>
  </si>
  <si>
    <t>524 3 09 51 5 044</t>
  </si>
  <si>
    <t>Bisukharka</t>
  </si>
  <si>
    <t>524 3 09 51 5 003</t>
  </si>
  <si>
    <t>Chhapahile</t>
  </si>
  <si>
    <t>524 3 09 51 5 072</t>
  </si>
  <si>
    <t>Dalamchaur</t>
  </si>
  <si>
    <t>524 3 09 51 5 073</t>
  </si>
  <si>
    <t>524 3 09 51 5 045</t>
  </si>
  <si>
    <t>524 3 09 51 5 074</t>
  </si>
  <si>
    <t>Daungha</t>
  </si>
  <si>
    <t>524 3 09 51 5 046</t>
  </si>
  <si>
    <t>Dhamir</t>
  </si>
  <si>
    <t>524 3 09 51 5 076</t>
  </si>
  <si>
    <t>DhurkotBastu</t>
  </si>
  <si>
    <t>524 3 09 51 5 053</t>
  </si>
  <si>
    <t>DhurkotBhanbhane</t>
  </si>
  <si>
    <t>524 3 09 51 5 054</t>
  </si>
  <si>
    <t>DhurkotNayagaun</t>
  </si>
  <si>
    <t>524 3 09 51 5 058</t>
  </si>
  <si>
    <t>DhurkotRajasthal</t>
  </si>
  <si>
    <t>524 3 09 51 5 055</t>
  </si>
  <si>
    <t>Digam</t>
  </si>
  <si>
    <t>524 3 09 51 5 036</t>
  </si>
  <si>
    <t>Dirbung</t>
  </si>
  <si>
    <t>524 3 09 51 5 004</t>
  </si>
  <si>
    <t>Dohali</t>
  </si>
  <si>
    <t>524 3 09 51 5 075</t>
  </si>
  <si>
    <t>Dubichaur</t>
  </si>
  <si>
    <t>524 3 09 51 5 047</t>
  </si>
  <si>
    <t>Foksing</t>
  </si>
  <si>
    <t>524 3 09 51 5 024</t>
  </si>
  <si>
    <t>Gaidakot</t>
  </si>
  <si>
    <t>524 3 09 51 5 048</t>
  </si>
  <si>
    <t>Gwadha</t>
  </si>
  <si>
    <t>524 3 09 51 5 020</t>
  </si>
  <si>
    <t>Gwadi</t>
  </si>
  <si>
    <t>524 3 09 51 5 037</t>
  </si>
  <si>
    <t>Hadahade</t>
  </si>
  <si>
    <t>524 3 09 51 5 056</t>
  </si>
  <si>
    <t>Hansara</t>
  </si>
  <si>
    <t>524 3 09 51 5 012</t>
  </si>
  <si>
    <t>Hardineta</t>
  </si>
  <si>
    <t>524 3 09 51 5 049</t>
  </si>
  <si>
    <t>Harewa</t>
  </si>
  <si>
    <t>524 3 09 51 5 005</t>
  </si>
  <si>
    <t>Harmichaur</t>
  </si>
  <si>
    <t>524 3 09 51 5 021</t>
  </si>
  <si>
    <t>Harrachaur</t>
  </si>
  <si>
    <t>524 3 09 51 5 006</t>
  </si>
  <si>
    <t>Hastichaur</t>
  </si>
  <si>
    <t>524 3 09 51 5 052</t>
  </si>
  <si>
    <t>Hawangdi</t>
  </si>
  <si>
    <t>524 3 09 51 5 065</t>
  </si>
  <si>
    <t>Hunga</t>
  </si>
  <si>
    <t>524 3 09 51 5 038</t>
  </si>
  <si>
    <t>IsmaRajasthal</t>
  </si>
  <si>
    <t>524 3 09 51 5 077</t>
  </si>
  <si>
    <t>Jaisithok</t>
  </si>
  <si>
    <t>524 3 09 51 5 057</t>
  </si>
  <si>
    <t>Jayakhani</t>
  </si>
  <si>
    <t>524 3 09 51 5 022</t>
  </si>
  <si>
    <t>Johang</t>
  </si>
  <si>
    <t>524 3 09 51 5 013</t>
  </si>
  <si>
    <t>Juniya</t>
  </si>
  <si>
    <t>524 3 09 51 5 014</t>
  </si>
  <si>
    <t>Juvung</t>
  </si>
  <si>
    <t>524 3 09 51 5 029</t>
  </si>
  <si>
    <t>Khadgakot</t>
  </si>
  <si>
    <t>524 3 09 51 5 023</t>
  </si>
  <si>
    <t>Kharjyang</t>
  </si>
  <si>
    <t>524 3 09 51 5 050</t>
  </si>
  <si>
    <t>524 3 09 51 5 007</t>
  </si>
  <si>
    <t>Limgha</t>
  </si>
  <si>
    <t>524 3 09 51 5 015</t>
  </si>
  <si>
    <t>Malagiri</t>
  </si>
  <si>
    <t>524 3 09 51 5 066</t>
  </si>
  <si>
    <t>Marbhung</t>
  </si>
  <si>
    <t>524 3 09 51 5 067</t>
  </si>
  <si>
    <t>Musikot</t>
  </si>
  <si>
    <t>524 3 09 51 5 030</t>
  </si>
  <si>
    <t>MyalPokhari</t>
  </si>
  <si>
    <t>524 3 09 51 5 068</t>
  </si>
  <si>
    <t>524 3 09 51 5 078</t>
  </si>
  <si>
    <t>Pallikot</t>
  </si>
  <si>
    <t>524 3 09 51 5 039</t>
  </si>
  <si>
    <t>Paralmi</t>
  </si>
  <si>
    <t>524 3 09 51 5 031</t>
  </si>
  <si>
    <t>PauchhiAmarayee</t>
  </si>
  <si>
    <t>524 3 09 51 5 079</t>
  </si>
  <si>
    <t>Pipaldhara</t>
  </si>
  <si>
    <t>524 3 09 51 5 059</t>
  </si>
  <si>
    <t>PurkotDaha</t>
  </si>
  <si>
    <t>524 3 09 51 5 064</t>
  </si>
  <si>
    <t>Purtighat</t>
  </si>
  <si>
    <t>524 3 09 51 5 025</t>
  </si>
  <si>
    <t>Reemuwa</t>
  </si>
  <si>
    <t>524 3 09 51 5 040</t>
  </si>
  <si>
    <t>524 3 09 51 5 016</t>
  </si>
  <si>
    <t>Ruru</t>
  </si>
  <si>
    <t>524 3 09 51 5 041</t>
  </si>
  <si>
    <t>524 3 09 51 5 008</t>
  </si>
  <si>
    <t>Simichaur</t>
  </si>
  <si>
    <t>524 3 09 51 5 051</t>
  </si>
  <si>
    <t>Sirseni</t>
  </si>
  <si>
    <t>524 3 09 51 5 069</t>
  </si>
  <si>
    <t>Tamghas</t>
  </si>
  <si>
    <t>524 3 09 51 5 032</t>
  </si>
  <si>
    <t>Thanpati</t>
  </si>
  <si>
    <t>524 3 09 51 5 042</t>
  </si>
  <si>
    <t>524 3 09 51 5 017</t>
  </si>
  <si>
    <t>Turang</t>
  </si>
  <si>
    <t>524 3 09 51 5 009</t>
  </si>
  <si>
    <t>Wagla</t>
  </si>
  <si>
    <t>524 3 09 51 5 060</t>
  </si>
  <si>
    <t>Wamitaksar</t>
  </si>
  <si>
    <t>524 3 09 51 5 033</t>
  </si>
  <si>
    <t>Archale</t>
  </si>
  <si>
    <t>524 3 09 46 5 002</t>
  </si>
  <si>
    <t>Argali</t>
  </si>
  <si>
    <t>524 3 09 46 5 058</t>
  </si>
  <si>
    <t>524 3 09 46 5 016</t>
  </si>
  <si>
    <t>Baldengadhi</t>
  </si>
  <si>
    <t>524 3 09 46 5 050</t>
  </si>
  <si>
    <t>Bandipokhara</t>
  </si>
  <si>
    <t>524 3 09 46 5 045</t>
  </si>
  <si>
    <t>Barangdi</t>
  </si>
  <si>
    <t>524 3 09 46 5 023</t>
  </si>
  <si>
    <t>524 3 09 46 5 048</t>
  </si>
  <si>
    <t>Bhuwanpokhari</t>
  </si>
  <si>
    <t>524 3 09 46 5 051</t>
  </si>
  <si>
    <t>Birkot</t>
  </si>
  <si>
    <t>524 3 09 46 5 003</t>
  </si>
  <si>
    <t>524 3 09 46 5 047</t>
  </si>
  <si>
    <t>Boudhagumba</t>
  </si>
  <si>
    <t>524 3 09 46 5 046</t>
  </si>
  <si>
    <t>Chappani</t>
  </si>
  <si>
    <t>524 3 09 46 5 025</t>
  </si>
  <si>
    <t>Chhahara</t>
  </si>
  <si>
    <t>524 3 09 46 5 052</t>
  </si>
  <si>
    <t>Chidipani</t>
  </si>
  <si>
    <t>524 3 09 46 5 032</t>
  </si>
  <si>
    <t>Chirtungdhara</t>
  </si>
  <si>
    <t>524 3 09 46 5 026</t>
  </si>
  <si>
    <t>Darchha</t>
  </si>
  <si>
    <t>524 3 09 46 5 009</t>
  </si>
  <si>
    <t>Darlamdanda</t>
  </si>
  <si>
    <t>524 3 09 46 5 027</t>
  </si>
  <si>
    <t>524 3 09 46 5 059</t>
  </si>
  <si>
    <t>Devinagar</t>
  </si>
  <si>
    <t>524 3 09 46 5 017</t>
  </si>
  <si>
    <t>Dobhan</t>
  </si>
  <si>
    <t>524 3 09 46 5 038</t>
  </si>
  <si>
    <t>Fek</t>
  </si>
  <si>
    <t>524 3 09 46 5 056</t>
  </si>
  <si>
    <t>Foksingkot</t>
  </si>
  <si>
    <t>524 3 09 46 5 018</t>
  </si>
  <si>
    <t>Gadakot</t>
  </si>
  <si>
    <t>524 3 09 46 5 011</t>
  </si>
  <si>
    <t>Galdha</t>
  </si>
  <si>
    <t>524 3 09 46 5 012</t>
  </si>
  <si>
    <t>Gejha</t>
  </si>
  <si>
    <t>524 3 09 46 5 004</t>
  </si>
  <si>
    <t>Gothadi</t>
  </si>
  <si>
    <t>524 3 09 46 5 035</t>
  </si>
  <si>
    <t>Haklang</t>
  </si>
  <si>
    <t>524 3 09 46 5 001</t>
  </si>
  <si>
    <t>Humin</t>
  </si>
  <si>
    <t>524 3 09 46 5 033</t>
  </si>
  <si>
    <t>Hungi</t>
  </si>
  <si>
    <t>524 3 09 46 5 020</t>
  </si>
  <si>
    <t>Jalpa</t>
  </si>
  <si>
    <t>524 3 09 46 5 019</t>
  </si>
  <si>
    <t>Jhadewa</t>
  </si>
  <si>
    <t>524 3 09 46 5 034</t>
  </si>
  <si>
    <t>Jhirubas</t>
  </si>
  <si>
    <t>524 3 09 46 5 013</t>
  </si>
  <si>
    <t>Juthapauwa</t>
  </si>
  <si>
    <t>524 3 09 46 5 053</t>
  </si>
  <si>
    <t>524 3 09 46 5 021</t>
  </si>
  <si>
    <t>Kachal</t>
  </si>
  <si>
    <t>524 3 09 46 5 061</t>
  </si>
  <si>
    <t>524 3 09 46 5 039</t>
  </si>
  <si>
    <t>Khaliban</t>
  </si>
  <si>
    <t>524 3 09 46 5 005</t>
  </si>
  <si>
    <t>Khanichhap</t>
  </si>
  <si>
    <t>524 3 09 46 5 028</t>
  </si>
  <si>
    <t>Khanigau</t>
  </si>
  <si>
    <t>524 3 09 46 5 024</t>
  </si>
  <si>
    <t>Khasyoli</t>
  </si>
  <si>
    <t>524 3 09 46 5 049</t>
  </si>
  <si>
    <t>Khyaha</t>
  </si>
  <si>
    <t>524 3 09 46 5 063</t>
  </si>
  <si>
    <t>Koldada</t>
  </si>
  <si>
    <t>524 3 09 46 5 040</t>
  </si>
  <si>
    <t>Kusumkhola</t>
  </si>
  <si>
    <t>524 3 09 46 5 060</t>
  </si>
  <si>
    <t>Madanpokhara</t>
  </si>
  <si>
    <t>524 3 09 46 5 041</t>
  </si>
  <si>
    <t>Masyam</t>
  </si>
  <si>
    <t>524 3 09 46 5 042</t>
  </si>
  <si>
    <t>Mityal</t>
  </si>
  <si>
    <t>524 3 09 46 5 014</t>
  </si>
  <si>
    <t>Mujhung</t>
  </si>
  <si>
    <t>524 3 09 46 5 062</t>
  </si>
  <si>
    <t>Nayarnamtales</t>
  </si>
  <si>
    <t>524 3 09 46 5 029</t>
  </si>
  <si>
    <t>524 3 09 46 5 054</t>
  </si>
  <si>
    <t>Pipaldada</t>
  </si>
  <si>
    <t>524 3 09 46 5 036</t>
  </si>
  <si>
    <t>Pokharathok</t>
  </si>
  <si>
    <t>524 3 09 46 5 030</t>
  </si>
  <si>
    <t>Rahabas</t>
  </si>
  <si>
    <t>524 3 09 46 5 022</t>
  </si>
  <si>
    <t>524 3 09 46 5 006</t>
  </si>
  <si>
    <t>Ringneraha</t>
  </si>
  <si>
    <t>524 3 09 46 5 007</t>
  </si>
  <si>
    <t>Rupse</t>
  </si>
  <si>
    <t>524 3 09 46 5 043</t>
  </si>
  <si>
    <t>Sahalkot</t>
  </si>
  <si>
    <t>524 3 09 46 5 015</t>
  </si>
  <si>
    <t>Satyawati</t>
  </si>
  <si>
    <t>524 3 09 46 5 055</t>
  </si>
  <si>
    <t>Siddheshwor</t>
  </si>
  <si>
    <t>524 3 09 46 5 064</t>
  </si>
  <si>
    <t>Siluwa</t>
  </si>
  <si>
    <t>524 3 09 46 5 008</t>
  </si>
  <si>
    <t>Somadi</t>
  </si>
  <si>
    <t>524 3 09 46 5 065</t>
  </si>
  <si>
    <t>Tahu</t>
  </si>
  <si>
    <t>524 3 09 46 5 037</t>
  </si>
  <si>
    <t>Tansen N.P.</t>
  </si>
  <si>
    <t>524 3 09 46 3 001</t>
  </si>
  <si>
    <t>Telgha</t>
  </si>
  <si>
    <t>524 3 09 46 5 044</t>
  </si>
  <si>
    <t>524 3 09 46 5 057</t>
  </si>
  <si>
    <t>Wakamalang</t>
  </si>
  <si>
    <t>524 3 09 46 5 010</t>
  </si>
  <si>
    <t>Yamgha</t>
  </si>
  <si>
    <t>524 3 09 46 5 031</t>
  </si>
  <si>
    <t>Agryouli</t>
  </si>
  <si>
    <t>524 3 09 47 5 037</t>
  </si>
  <si>
    <t>Amarapuri</t>
  </si>
  <si>
    <t>524 3 09 47 5 009</t>
  </si>
  <si>
    <t>Amraut</t>
  </si>
  <si>
    <t>524 3 09 47 5 061</t>
  </si>
  <si>
    <t>BadaharaDubauliya</t>
  </si>
  <si>
    <t>524 3 09 47 5 040</t>
  </si>
  <si>
    <t>Baidauli</t>
  </si>
  <si>
    <t>524 3 09 47 5 048</t>
  </si>
  <si>
    <t>524 3 09 47 5 062</t>
  </si>
  <si>
    <t>Benimanipur</t>
  </si>
  <si>
    <t>524 3 09 47 5 025</t>
  </si>
  <si>
    <t>Bharatipur</t>
  </si>
  <si>
    <t>524 3 09 47 5 020</t>
  </si>
  <si>
    <t>Bhujhawa</t>
  </si>
  <si>
    <t>524 3 09 47 5 041</t>
  </si>
  <si>
    <t>Bulingtar</t>
  </si>
  <si>
    <t>524 3 09 47 5 010</t>
  </si>
  <si>
    <t>DadajheriTadi</t>
  </si>
  <si>
    <t>524 3 09 47 5 011</t>
  </si>
  <si>
    <t>DawanneDevi</t>
  </si>
  <si>
    <t>524 3 09 47 5 042</t>
  </si>
  <si>
    <t>Dedgaun</t>
  </si>
  <si>
    <t>524 3 09 47 5 004</t>
  </si>
  <si>
    <t>524 3 09 47 5 035</t>
  </si>
  <si>
    <t>Devachuli</t>
  </si>
  <si>
    <t>524 3 09 47 5 002</t>
  </si>
  <si>
    <t>Devagawa</t>
  </si>
  <si>
    <t>524 3 09 47 5 068</t>
  </si>
  <si>
    <t>Dhaubadi</t>
  </si>
  <si>
    <t>524 3 09 47 5 022</t>
  </si>
  <si>
    <t>Dhurkot</t>
  </si>
  <si>
    <t>524 3 09 47 5 023</t>
  </si>
  <si>
    <t>Dibyapuri</t>
  </si>
  <si>
    <t>524 3 09 47 5 012</t>
  </si>
  <si>
    <t>Dumkibas</t>
  </si>
  <si>
    <t>524 3 09 47 5 026</t>
  </si>
  <si>
    <t>524 3 09 47 5 013</t>
  </si>
  <si>
    <t>Gairami</t>
  </si>
  <si>
    <t>524 3 09 47 5 056</t>
  </si>
  <si>
    <t>GuthiParsauni</t>
  </si>
  <si>
    <t>524 3 09 47 5 049</t>
  </si>
  <si>
    <t>Guthisuryapura</t>
  </si>
  <si>
    <t>524 3 09 47 5 050</t>
  </si>
  <si>
    <t>Hakui</t>
  </si>
  <si>
    <t>524 3 09 47 5 063</t>
  </si>
  <si>
    <t>524 3 09 47 5 057</t>
  </si>
  <si>
    <t>Hupsekot</t>
  </si>
  <si>
    <t>524 3 09 47 5 027</t>
  </si>
  <si>
    <t>Jahada</t>
  </si>
  <si>
    <t>524 3 09 47 5 043</t>
  </si>
  <si>
    <t>524 3 09 47 5 044</t>
  </si>
  <si>
    <t>524 3 09 47 5 021</t>
  </si>
  <si>
    <t>Kawaswoti</t>
  </si>
  <si>
    <t>524 3 09 47 5 036</t>
  </si>
  <si>
    <t>Kolhuwa</t>
  </si>
  <si>
    <t>524 3 09 47 5 034</t>
  </si>
  <si>
    <t>Kotathar</t>
  </si>
  <si>
    <t>524 3 09 47 5 014</t>
  </si>
  <si>
    <t>Kudiya</t>
  </si>
  <si>
    <t>524 3 09 47 5 051</t>
  </si>
  <si>
    <t>Kumarwarti</t>
  </si>
  <si>
    <t>524 3 09 47 5 038</t>
  </si>
  <si>
    <t>Kusma</t>
  </si>
  <si>
    <t>524 3 09 47 5 058</t>
  </si>
  <si>
    <t>Mainaghat</t>
  </si>
  <si>
    <t>524 3 09 47 5 028</t>
  </si>
  <si>
    <t>Makar</t>
  </si>
  <si>
    <t>524 3 09 47 5 055</t>
  </si>
  <si>
    <t>Manari</t>
  </si>
  <si>
    <t>524 3 09 47 5 069</t>
  </si>
  <si>
    <t>Mithukaram</t>
  </si>
  <si>
    <t>524 3 09 47 5 019</t>
  </si>
  <si>
    <t>Mukundapur</t>
  </si>
  <si>
    <t>524 3 09 47 5 015</t>
  </si>
  <si>
    <t>Naram</t>
  </si>
  <si>
    <t>524 3 09 47 5 005</t>
  </si>
  <si>
    <t>Narayani</t>
  </si>
  <si>
    <t>524 3 09 47 5 029</t>
  </si>
  <si>
    <t>Narsahi</t>
  </si>
  <si>
    <t>524 3 09 47 5 052</t>
  </si>
  <si>
    <t>NayaBelhani</t>
  </si>
  <si>
    <t>524 3 09 47 5 030</t>
  </si>
  <si>
    <t>Pakalihawa</t>
  </si>
  <si>
    <t>524 3 09 47 5 053</t>
  </si>
  <si>
    <t>Palhi</t>
  </si>
  <si>
    <t>524 3 09 47 5 059</t>
  </si>
  <si>
    <t>Panchanagar</t>
  </si>
  <si>
    <t>524 3 09 47 5 070</t>
  </si>
  <si>
    <t>Parsauni</t>
  </si>
  <si>
    <t>524 3 09 47 5 031</t>
  </si>
  <si>
    <t>Pithauli</t>
  </si>
  <si>
    <t>524 3 09 47 5 006</t>
  </si>
  <si>
    <t>Pragatinagar</t>
  </si>
  <si>
    <t>524 3 09 47 5 007</t>
  </si>
  <si>
    <t>Pratappur</t>
  </si>
  <si>
    <t>524 3 09 47 5 054</t>
  </si>
  <si>
    <t>Rajahar</t>
  </si>
  <si>
    <t>524 3 09 47 5 016</t>
  </si>
  <si>
    <t>Rakachuli</t>
  </si>
  <si>
    <t>524 3 09 47 5 032</t>
  </si>
  <si>
    <t>Rakuwa</t>
  </si>
  <si>
    <t>524 3 09 47 5 003</t>
  </si>
  <si>
    <t>Ramgram N.P.</t>
  </si>
  <si>
    <t>524 3 09 47 3 001</t>
  </si>
  <si>
    <t>524 3 09 47 5 060</t>
  </si>
  <si>
    <t>Rampurkha</t>
  </si>
  <si>
    <t>524 3 09 47 5 071</t>
  </si>
  <si>
    <t>RampurKhadauna</t>
  </si>
  <si>
    <t>524 3 09 47 5 045</t>
  </si>
  <si>
    <t>Ratanapur</t>
  </si>
  <si>
    <t>524 3 09 47 5 017</t>
  </si>
  <si>
    <t>Ruchang</t>
  </si>
  <si>
    <t>524 3 09 47 5 001</t>
  </si>
  <si>
    <t>Rupauliya</t>
  </si>
  <si>
    <t>524 3 09 47 5 024</t>
  </si>
  <si>
    <t>Sanai</t>
  </si>
  <si>
    <t>524 3 09 47 5 065</t>
  </si>
  <si>
    <t>Sarawal</t>
  </si>
  <si>
    <t>524 3 09 47 5 072</t>
  </si>
  <si>
    <t>Shivmandir</t>
  </si>
  <si>
    <t>524 3 09 47 5 008</t>
  </si>
  <si>
    <t>Somani</t>
  </si>
  <si>
    <t>524 3 09 47 5 046</t>
  </si>
  <si>
    <t>Sukrauli</t>
  </si>
  <si>
    <t>524 3 09 47 5 066</t>
  </si>
  <si>
    <t>Sunwal</t>
  </si>
  <si>
    <t>524 3 09 47 5 067</t>
  </si>
  <si>
    <t>Swathi</t>
  </si>
  <si>
    <t>524 3 09 47 5 064</t>
  </si>
  <si>
    <t>Tamasariya</t>
  </si>
  <si>
    <t>524 3 09 47 5 033</t>
  </si>
  <si>
    <t>ThuloKhairatawa</t>
  </si>
  <si>
    <t>524 3 09 47 5 047</t>
  </si>
  <si>
    <t>Tilakpur</t>
  </si>
  <si>
    <t>524 3 09 47 5 073</t>
  </si>
  <si>
    <t>Tribenisusta</t>
  </si>
  <si>
    <t>524 3 09 47 5 039</t>
  </si>
  <si>
    <t>UpalloArkhale</t>
  </si>
  <si>
    <t>524 3 09 47 5 018</t>
  </si>
  <si>
    <t>524 3 09 47 9 001</t>
  </si>
  <si>
    <t>Aama</t>
  </si>
  <si>
    <t>524 3 09 48 5 033</t>
  </si>
  <si>
    <t>Aanandaban</t>
  </si>
  <si>
    <t>524 3 09 48 5 016</t>
  </si>
  <si>
    <t>Amuwa</t>
  </si>
  <si>
    <t>524 3 09 48 5 023</t>
  </si>
  <si>
    <t>Asurena</t>
  </si>
  <si>
    <t>524 3 09 48 5 060</t>
  </si>
  <si>
    <t>Bagaha</t>
  </si>
  <si>
    <t>524 3 09 48 5 013</t>
  </si>
  <si>
    <t>Bagauli</t>
  </si>
  <si>
    <t>524 3 09 48 5 061</t>
  </si>
  <si>
    <t>Bairghat</t>
  </si>
  <si>
    <t>524 3 09 48 5 053</t>
  </si>
  <si>
    <t>524 3 09 48 5 014</t>
  </si>
  <si>
    <t>Betakuiya</t>
  </si>
  <si>
    <t>524 3 09 48 5 062</t>
  </si>
  <si>
    <t>Bhagawanpur</t>
  </si>
  <si>
    <t>524 3 09 48 5 034</t>
  </si>
  <si>
    <t>Bisunpura</t>
  </si>
  <si>
    <t>524 3 09 48 5 047</t>
  </si>
  <si>
    <t>Bodabar</t>
  </si>
  <si>
    <t>524 3 09 48 5 003</t>
  </si>
  <si>
    <t>Bogadi</t>
  </si>
  <si>
    <t>524 3 09 48 5 054</t>
  </si>
  <si>
    <t>Butawal N.P.</t>
  </si>
  <si>
    <t>524 3 09 48 3 002</t>
  </si>
  <si>
    <t>Chhipagada</t>
  </si>
  <si>
    <t>524 3 09 48 5 004</t>
  </si>
  <si>
    <t>ChhotakiRamnagar</t>
  </si>
  <si>
    <t>524 3 09 48 5 005</t>
  </si>
  <si>
    <t>Chilhiya</t>
  </si>
  <si>
    <t>524 3 09 48 5 017</t>
  </si>
  <si>
    <t>DayaNagar</t>
  </si>
  <si>
    <t>524 3 09 48 5 040</t>
  </si>
  <si>
    <t>Devadaha</t>
  </si>
  <si>
    <t>524 3 09 48 5 006</t>
  </si>
  <si>
    <t>Dhakadhai</t>
  </si>
  <si>
    <t>524 3 09 48 5 007</t>
  </si>
  <si>
    <t>Dhamauli</t>
  </si>
  <si>
    <t>524 3 09 48 5 041</t>
  </si>
  <si>
    <t>Dudharakchhe</t>
  </si>
  <si>
    <t>524 3 09 48 5 048</t>
  </si>
  <si>
    <t>Ekala</t>
  </si>
  <si>
    <t>524 3 09 48 5 042</t>
  </si>
  <si>
    <t>Farena</t>
  </si>
  <si>
    <t>524 3 09 48 5 064</t>
  </si>
  <si>
    <t>Gajedi</t>
  </si>
  <si>
    <t>524 3 09 48 5 049</t>
  </si>
  <si>
    <t>Gangoliya</t>
  </si>
  <si>
    <t>524 3 09 48 5 018</t>
  </si>
  <si>
    <t>Gonaha</t>
  </si>
  <si>
    <t>524 3 09 48 5 055</t>
  </si>
  <si>
    <t>Harnaiya</t>
  </si>
  <si>
    <t>524 3 09 48 5 025</t>
  </si>
  <si>
    <t>HatiBangai</t>
  </si>
  <si>
    <t>524 3 09 48 5 052</t>
  </si>
  <si>
    <t>HatiPharsatikar</t>
  </si>
  <si>
    <t>524 3 09 48 5 020</t>
  </si>
  <si>
    <t>Jogada</t>
  </si>
  <si>
    <t>524 3 09 48 5 043</t>
  </si>
  <si>
    <t>Kamahariya</t>
  </si>
  <si>
    <t>524 3 09 48 5 069</t>
  </si>
  <si>
    <t>Karahiya</t>
  </si>
  <si>
    <t>524 3 09 48 5 001</t>
  </si>
  <si>
    <t>Karauta</t>
  </si>
  <si>
    <t>524 3 09 48 5 063</t>
  </si>
  <si>
    <t>Kerbani</t>
  </si>
  <si>
    <t>524 3 09 48 5 008</t>
  </si>
  <si>
    <t>KhadawaBangai</t>
  </si>
  <si>
    <t>524 3 09 48 5 024</t>
  </si>
  <si>
    <t>Khudabagar</t>
  </si>
  <si>
    <t>524 3 09 48 5 035</t>
  </si>
  <si>
    <t>Lumbini</t>
  </si>
  <si>
    <t>524 3 09 48 5 036</t>
  </si>
  <si>
    <t>Madhbaliya</t>
  </si>
  <si>
    <t>524 3 09 48 5 019</t>
  </si>
  <si>
    <t>Madhuwani</t>
  </si>
  <si>
    <t>524 3 09 48 5 037</t>
  </si>
  <si>
    <t>Mainahiya</t>
  </si>
  <si>
    <t>524 3 09 48 5 032</t>
  </si>
  <si>
    <t>Majhagawa</t>
  </si>
  <si>
    <t>524 3 09 48 5 056</t>
  </si>
  <si>
    <t>Makrahar</t>
  </si>
  <si>
    <t>524 3 09 48 5 002</t>
  </si>
  <si>
    <t>ManMateriya</t>
  </si>
  <si>
    <t>524 3 09 48 5 026</t>
  </si>
  <si>
    <t>524 3 09 48 5 028</t>
  </si>
  <si>
    <t>524 3 09 48 5 057</t>
  </si>
  <si>
    <t>524 3 09 48 5 044</t>
  </si>
  <si>
    <t>524 3 09 48 5 027</t>
  </si>
  <si>
    <t>Padsari</t>
  </si>
  <si>
    <t>524 3 09 48 5 015</t>
  </si>
  <si>
    <t>Pajarkatti</t>
  </si>
  <si>
    <t>524 3 09 48 5 009</t>
  </si>
  <si>
    <t>PakadiSakron</t>
  </si>
  <si>
    <t>524 3 09 48 5 058</t>
  </si>
  <si>
    <t>Parroha</t>
  </si>
  <si>
    <t>524 3 09 48 5 030</t>
  </si>
  <si>
    <t>Patekhouli</t>
  </si>
  <si>
    <t>524 3 09 48 5 010</t>
  </si>
  <si>
    <t>Pokharvindi</t>
  </si>
  <si>
    <t>524 3 09 48 5 011</t>
  </si>
  <si>
    <t>524 3 09 48 5 066</t>
  </si>
  <si>
    <t>Roinihawa</t>
  </si>
  <si>
    <t>524 3 09 48 5 067</t>
  </si>
  <si>
    <t>Rudrapur</t>
  </si>
  <si>
    <t>524 3 09 48 5 050</t>
  </si>
  <si>
    <t>Sadi</t>
  </si>
  <si>
    <t>524 3 09 48 5 045</t>
  </si>
  <si>
    <t>Saljhundi</t>
  </si>
  <si>
    <t>524 3 09 48 5 051</t>
  </si>
  <si>
    <t>SameraMarchwar</t>
  </si>
  <si>
    <t>524 3 09 48 5 059</t>
  </si>
  <si>
    <t>Semalar</t>
  </si>
  <si>
    <t>524 3 09 48 5 031</t>
  </si>
  <si>
    <t>ShankarNagar</t>
  </si>
  <si>
    <t>524 3 09 48 5 021</t>
  </si>
  <si>
    <t>Siddharth Nagar N.P.</t>
  </si>
  <si>
    <t>524 3 09 48 3 001</t>
  </si>
  <si>
    <t>Sikatahan</t>
  </si>
  <si>
    <t>524 3 09 48 5 012</t>
  </si>
  <si>
    <t>Silautiya</t>
  </si>
  <si>
    <t>524 3 09 48 5 068</t>
  </si>
  <si>
    <t>Sipawa</t>
  </si>
  <si>
    <t>524 3 09 48 5 038</t>
  </si>
  <si>
    <t>SourahaPharsatikar</t>
  </si>
  <si>
    <t>524 3 09 48 5 029</t>
  </si>
  <si>
    <t>Suryapura</t>
  </si>
  <si>
    <t>524 3 09 48 5 046</t>
  </si>
  <si>
    <t>Tenuhawa</t>
  </si>
  <si>
    <t>524 3 09 48 5 039</t>
  </si>
  <si>
    <t>ThumhawaPiprahawa</t>
  </si>
  <si>
    <t>524 3 09 48 5 065</t>
  </si>
  <si>
    <t>Tikuligadh</t>
  </si>
  <si>
    <t>524 3 09 48 5 022</t>
  </si>
  <si>
    <t>Lumbini Dev. Area</t>
  </si>
  <si>
    <t>524 3 09 48 9 001</t>
  </si>
  <si>
    <t>Abhirawa</t>
  </si>
  <si>
    <t>524 3 09 49 5 013</t>
  </si>
  <si>
    <t>Ajigara</t>
  </si>
  <si>
    <t>524 3 09 49 5 059</t>
  </si>
  <si>
    <t>Bahadurganj</t>
  </si>
  <si>
    <t>524 3 09 49 5 060</t>
  </si>
  <si>
    <t>Balaramwapur</t>
  </si>
  <si>
    <t>524 3 09 49 5 041</t>
  </si>
  <si>
    <t>Baluhawa</t>
  </si>
  <si>
    <t>524 3 09 49 5 014</t>
  </si>
  <si>
    <t>Banganga</t>
  </si>
  <si>
    <t>524 3 09 49 5 001</t>
  </si>
  <si>
    <t>Baraipur</t>
  </si>
  <si>
    <t>524 3 09 49 5 042</t>
  </si>
  <si>
    <t>Barakulpur</t>
  </si>
  <si>
    <t>524 3 09 49 5 049</t>
  </si>
  <si>
    <t>524 3 09 49 5 020</t>
  </si>
  <si>
    <t>Baskhaur</t>
  </si>
  <si>
    <t>524 3 09 49 5 005</t>
  </si>
  <si>
    <t>Bedauli</t>
  </si>
  <si>
    <t>524 3 09 49 5 026</t>
  </si>
  <si>
    <t>524 3 09 49 5 069</t>
  </si>
  <si>
    <t>Bhalubari</t>
  </si>
  <si>
    <t>524 3 09 49 5 043</t>
  </si>
  <si>
    <t>Bijuwa</t>
  </si>
  <si>
    <t>524 3 09 49 5 015</t>
  </si>
  <si>
    <t>Birpur</t>
  </si>
  <si>
    <t>524 3 09 49 5 061</t>
  </si>
  <si>
    <t>524 3 09 49 5 062</t>
  </si>
  <si>
    <t>Bithuwa</t>
  </si>
  <si>
    <t>524 3 09 49 5 006</t>
  </si>
  <si>
    <t>Budhi</t>
  </si>
  <si>
    <t>524 3 09 49 5 050</t>
  </si>
  <si>
    <t>Chanai</t>
  </si>
  <si>
    <t>524 3 09 49 5 063</t>
  </si>
  <si>
    <t>Dhankauli</t>
  </si>
  <si>
    <t>524 3 09 49 5 051</t>
  </si>
  <si>
    <t>Dharmpaniya</t>
  </si>
  <si>
    <t>524 3 09 49 5 035</t>
  </si>
  <si>
    <t>Dohani</t>
  </si>
  <si>
    <t>524 3 09 49 5 036</t>
  </si>
  <si>
    <t>Dubiya</t>
  </si>
  <si>
    <t>524 3 09 49 5 052</t>
  </si>
  <si>
    <t>Dumara</t>
  </si>
  <si>
    <t>524 3 09 49 5 016</t>
  </si>
  <si>
    <t>Fulika</t>
  </si>
  <si>
    <t>524 3 09 49 5 004</t>
  </si>
  <si>
    <t>Gajehada</t>
  </si>
  <si>
    <t>524 3 09 49 5 002</t>
  </si>
  <si>
    <t>524 3 09 49 5 070</t>
  </si>
  <si>
    <t>524 3 09 49 5 021</t>
  </si>
  <si>
    <t>Gotihawa</t>
  </si>
  <si>
    <t>524 3 09 49 5 022</t>
  </si>
  <si>
    <t>Gugauli</t>
  </si>
  <si>
    <t>524 3 09 49 5 071</t>
  </si>
  <si>
    <t>Haranampur</t>
  </si>
  <si>
    <t>524 3 09 49 5 017</t>
  </si>
  <si>
    <t>Harduona</t>
  </si>
  <si>
    <t>524 3 09 49 5 037</t>
  </si>
  <si>
    <t>524 3 09 49 5 053</t>
  </si>
  <si>
    <t>Hathausa</t>
  </si>
  <si>
    <t>524 3 09 49 5 003</t>
  </si>
  <si>
    <t>Hathihawa</t>
  </si>
  <si>
    <t>524 3 09 49 5 007</t>
  </si>
  <si>
    <t>Jahadi</t>
  </si>
  <si>
    <t>524 3 09 49 5 031</t>
  </si>
  <si>
    <t>Jawabhari</t>
  </si>
  <si>
    <t>524 3 09 49 5 064</t>
  </si>
  <si>
    <t>524 3 09 49 5 046</t>
  </si>
  <si>
    <t>Kajarhawa</t>
  </si>
  <si>
    <t>524 3 09 49 5 038</t>
  </si>
  <si>
    <t>Kapilbastu N.P.</t>
  </si>
  <si>
    <t>524 3 09 49 3 001</t>
  </si>
  <si>
    <t>Khurhuriya</t>
  </si>
  <si>
    <t>524 3 09 49 5 072</t>
  </si>
  <si>
    <t>Kopawa</t>
  </si>
  <si>
    <t>524 3 09 49 5 032</t>
  </si>
  <si>
    <t>KrishnaNagar</t>
  </si>
  <si>
    <t>524 3 09 49 5 073</t>
  </si>
  <si>
    <t>Kushhawa</t>
  </si>
  <si>
    <t>524 3 09 49 5 039</t>
  </si>
  <si>
    <t>Labani</t>
  </si>
  <si>
    <t>524 3 09 49 5 008</t>
  </si>
  <si>
    <t>524 3 09 49 5 044</t>
  </si>
  <si>
    <t>Maharajganj</t>
  </si>
  <si>
    <t>524 3 09 49 5 045</t>
  </si>
  <si>
    <t>Mahendrakot</t>
  </si>
  <si>
    <t>524 3 09 49 5 054</t>
  </si>
  <si>
    <t>Mahuwa</t>
  </si>
  <si>
    <t>524 3 09 49 5 055</t>
  </si>
  <si>
    <t>Malwar</t>
  </si>
  <si>
    <t>524 3 09 49 5 057</t>
  </si>
  <si>
    <t>524 3 09 49 5 023</t>
  </si>
  <si>
    <t>Milmi</t>
  </si>
  <si>
    <t>524 3 09 49 5 058</t>
  </si>
  <si>
    <t>524 3 09 49 5 033</t>
  </si>
  <si>
    <t>NandaNagar</t>
  </si>
  <si>
    <t>524 3 09 49 5 009</t>
  </si>
  <si>
    <t>Nigalihawa</t>
  </si>
  <si>
    <t>524 3 09 49 5 034</t>
  </si>
  <si>
    <t>Pakadi</t>
  </si>
  <si>
    <t>524 3 09 49 5 010</t>
  </si>
  <si>
    <t>Parsohiya</t>
  </si>
  <si>
    <t>524 3 09 49 5 027</t>
  </si>
  <si>
    <t>Patariya</t>
  </si>
  <si>
    <t>524 3 09 49 5 011</t>
  </si>
  <si>
    <t>Patna</t>
  </si>
  <si>
    <t>524 3 09 49 5 012</t>
  </si>
  <si>
    <t>Patthardaihiya</t>
  </si>
  <si>
    <t>524 3 09 49 5 065</t>
  </si>
  <si>
    <t>524 3 09 49 5 074</t>
  </si>
  <si>
    <t>Purusottampur</t>
  </si>
  <si>
    <t>524 3 09 49 5 066</t>
  </si>
  <si>
    <t>524 3 09 49 5 056</t>
  </si>
  <si>
    <t>Pipara</t>
  </si>
  <si>
    <t>524 3 09 49 5 018</t>
  </si>
  <si>
    <t>524 3 09 49 5 028</t>
  </si>
  <si>
    <t>Sauraha</t>
  </si>
  <si>
    <t>524 3 09 49 5 024</t>
  </si>
  <si>
    <t>Shipanagar</t>
  </si>
  <si>
    <t>524 3 09 49 5 067</t>
  </si>
  <si>
    <t>Shivagadhi</t>
  </si>
  <si>
    <t>524 3 09 49 5 075</t>
  </si>
  <si>
    <t>Shivapur</t>
  </si>
  <si>
    <t>524 3 09 49 5 068</t>
  </si>
  <si>
    <t>Singhkhor</t>
  </si>
  <si>
    <t>524 3 09 49 5 029</t>
  </si>
  <si>
    <t>Sirsihawa</t>
  </si>
  <si>
    <t>524 3 09 49 5 076</t>
  </si>
  <si>
    <t>Sisawa</t>
  </si>
  <si>
    <t>524 3 09 49 5 040</t>
  </si>
  <si>
    <t>Somdiha</t>
  </si>
  <si>
    <t>524 3 09 49 5 030</t>
  </si>
  <si>
    <t>Thunhiya</t>
  </si>
  <si>
    <t>524 3 09 49 5 047</t>
  </si>
  <si>
    <t>Tilaurakot</t>
  </si>
  <si>
    <t>524 3 09 49 5 025</t>
  </si>
  <si>
    <t>Titirkhi</t>
  </si>
  <si>
    <t>524 3 09 49 5 019</t>
  </si>
  <si>
    <t>524 3 09 49 5 048</t>
  </si>
  <si>
    <t>524 3 09 49 5 077</t>
  </si>
  <si>
    <t>Adguri</t>
  </si>
  <si>
    <t>524 3 09 50 5 020</t>
  </si>
  <si>
    <t>Argha</t>
  </si>
  <si>
    <t>524 3 09 50 5 005</t>
  </si>
  <si>
    <t>Arghatos</t>
  </si>
  <si>
    <t>524 3 09 50 5 015</t>
  </si>
  <si>
    <t>Asurkot</t>
  </si>
  <si>
    <t>524 3 09 50 5 039</t>
  </si>
  <si>
    <t>524 3 09 50 5 001</t>
  </si>
  <si>
    <t>Bangi</t>
  </si>
  <si>
    <t>524 3 09 50 5 014</t>
  </si>
  <si>
    <t>Bangla</t>
  </si>
  <si>
    <t>524 3 09 50 5 004</t>
  </si>
  <si>
    <t>Bhagawati</t>
  </si>
  <si>
    <t>524 3 09 50 5 016</t>
  </si>
  <si>
    <t>Chhatraganj</t>
  </si>
  <si>
    <t>524 3 09 50 5 017</t>
  </si>
  <si>
    <t>Chidika</t>
  </si>
  <si>
    <t>524 3 09 50 5 002</t>
  </si>
  <si>
    <t>Dhakawang</t>
  </si>
  <si>
    <t>524 3 09 50 5 007</t>
  </si>
  <si>
    <t>Dhanchaur</t>
  </si>
  <si>
    <t>524 3 09 50 5 034</t>
  </si>
  <si>
    <t>524 3 09 50 5 008</t>
  </si>
  <si>
    <t>Dhatiwang</t>
  </si>
  <si>
    <t>524 3 09 50 5 029</t>
  </si>
  <si>
    <t>Dhikura</t>
  </si>
  <si>
    <t>524 3 09 50 5 021</t>
  </si>
  <si>
    <t>Dibharna</t>
  </si>
  <si>
    <t>524 3 09 50 5 011</t>
  </si>
  <si>
    <t>Gorkhunga</t>
  </si>
  <si>
    <t>524 3 09 50 5 009</t>
  </si>
  <si>
    <t>524 3 09 50 5 010</t>
  </si>
  <si>
    <t>Jukena</t>
  </si>
  <si>
    <t>524 3 09 50 5 036</t>
  </si>
  <si>
    <t>Juluke</t>
  </si>
  <si>
    <t>524 3 09 50 5 035</t>
  </si>
  <si>
    <t>Keemadada</t>
  </si>
  <si>
    <t>524 3 09 50 5 006</t>
  </si>
  <si>
    <t>Kerunga</t>
  </si>
  <si>
    <t>524 3 09 50 5 003</t>
  </si>
  <si>
    <t>Khan</t>
  </si>
  <si>
    <t>524 3 09 50 5 013</t>
  </si>
  <si>
    <t>Khanchikot</t>
  </si>
  <si>
    <t>524 3 09 50 5 022</t>
  </si>
  <si>
    <t>Khandaha</t>
  </si>
  <si>
    <t>524 3 09 50 5 012</t>
  </si>
  <si>
    <t>Khidim</t>
  </si>
  <si>
    <t>524 3 09 50 5 025</t>
  </si>
  <si>
    <t>Khilji</t>
  </si>
  <si>
    <t>524 3 09 50 5 040</t>
  </si>
  <si>
    <t>Maidan</t>
  </si>
  <si>
    <t>524 3 09 50 5 030</t>
  </si>
  <si>
    <t>Mareng</t>
  </si>
  <si>
    <t>524 3 09 50 5 018</t>
  </si>
  <si>
    <t>Narapani</t>
  </si>
  <si>
    <t>524 3 09 50 5 023</t>
  </si>
  <si>
    <t>524 3 09 50 5 041</t>
  </si>
  <si>
    <t>Pali</t>
  </si>
  <si>
    <t>524 3 09 50 5 024</t>
  </si>
  <si>
    <t>Pathauti</t>
  </si>
  <si>
    <t>524 3 09 50 5 027</t>
  </si>
  <si>
    <t>Pathona</t>
  </si>
  <si>
    <t>524 3 09 50 5 026</t>
  </si>
  <si>
    <t>524 3 09 50 5 028</t>
  </si>
  <si>
    <t>Sandhikharka</t>
  </si>
  <si>
    <t>524 3 09 50 5 042</t>
  </si>
  <si>
    <t>Siddhara</t>
  </si>
  <si>
    <t>524 3 09 50 5 037</t>
  </si>
  <si>
    <t>Simalapani</t>
  </si>
  <si>
    <t>524 3 09 50 5 032</t>
  </si>
  <si>
    <t>524 3 09 50 5 031</t>
  </si>
  <si>
    <t>Subarnakhal</t>
  </si>
  <si>
    <t>524 3 09 50 5 033</t>
  </si>
  <si>
    <t>Thada</t>
  </si>
  <si>
    <t>524 3 09 50 5 038</t>
  </si>
  <si>
    <t>Thulapokhara</t>
  </si>
  <si>
    <t>524 3 09 50 5 019</t>
  </si>
  <si>
    <t>Blankets</t>
  </si>
  <si>
    <t>Tarpaulin</t>
  </si>
  <si>
    <t>Tents</t>
  </si>
  <si>
    <t>Household kits (excluding tarpaulins)</t>
  </si>
  <si>
    <t>Status</t>
  </si>
  <si>
    <t>Planned (funded)</t>
  </si>
  <si>
    <t>Completion Date</t>
  </si>
  <si>
    <t>Cash</t>
  </si>
  <si>
    <t>Construction Materials</t>
  </si>
  <si>
    <t>Community Training</t>
  </si>
  <si>
    <t>Conditional Cash</t>
  </si>
  <si>
    <t>Unconditional Cash</t>
  </si>
  <si>
    <t>Tool kits and fixings</t>
  </si>
  <si>
    <t>Cash for Work</t>
  </si>
  <si>
    <t>Specialist Training</t>
  </si>
  <si>
    <t>Targeted group</t>
  </si>
  <si>
    <t>Additional Comments</t>
  </si>
  <si>
    <t>Admin1_District</t>
  </si>
  <si>
    <t>Admin1_P-Code</t>
  </si>
  <si>
    <t>Target</t>
  </si>
  <si>
    <t>Action_Type</t>
  </si>
  <si>
    <t>Local_Partner_Agency</t>
  </si>
  <si>
    <t>Implementing_Agency_Name</t>
  </si>
  <si>
    <t>AAR Japan</t>
  </si>
  <si>
    <t>ACF</t>
  </si>
  <si>
    <t>ACTED</t>
  </si>
  <si>
    <t>ActionAid Nepal</t>
  </si>
  <si>
    <t>ADRA</t>
  </si>
  <si>
    <t>Al-Khair Foundation UK</t>
  </si>
  <si>
    <t>Arbeiter-Samariter- Bund Germany (ASB)</t>
  </si>
  <si>
    <t xml:space="preserve">Asal Chimekee Nepal </t>
  </si>
  <si>
    <t>Association for International Solidarity in ASIA (ASIA Onlus)</t>
  </si>
  <si>
    <t>AWO International e. V</t>
  </si>
  <si>
    <t>CARE</t>
  </si>
  <si>
    <t>Caritas Nepal</t>
  </si>
  <si>
    <t>CECI</t>
  </si>
  <si>
    <t>Cesvi</t>
  </si>
  <si>
    <t>Christian Aid</t>
  </si>
  <si>
    <t>Concern Worldwide</t>
  </si>
  <si>
    <t>CRS-Caritas</t>
  </si>
  <si>
    <t>FNCCI</t>
  </si>
  <si>
    <t>Global Communities</t>
  </si>
  <si>
    <t>GOAL</t>
  </si>
  <si>
    <t>Good Neighbors International</t>
  </si>
  <si>
    <t>Handicap International</t>
  </si>
  <si>
    <t>HELP</t>
  </si>
  <si>
    <t>HELVETAS Swiss Intercooperation Nepal and Solidar</t>
  </si>
  <si>
    <t>Himalayan Disaster Relief Volunteer Group</t>
  </si>
  <si>
    <t>International Nepal Fellowship</t>
  </si>
  <si>
    <t>Intersos</t>
  </si>
  <si>
    <t>IOM</t>
  </si>
  <si>
    <t>Lumanti</t>
  </si>
  <si>
    <t>Lutheran World Federation (LWF)</t>
  </si>
  <si>
    <t>Lutheran World Relief (LWR)</t>
  </si>
  <si>
    <t>Mennonite Central Committee</t>
  </si>
  <si>
    <t>Mercy corps</t>
  </si>
  <si>
    <t>MNMCC</t>
  </si>
  <si>
    <t>Nepal Red Cross</t>
  </si>
  <si>
    <t>OM nepal</t>
  </si>
  <si>
    <t>Oxfam</t>
  </si>
  <si>
    <t>People in Need</t>
  </si>
  <si>
    <t>Plan International</t>
  </si>
  <si>
    <t xml:space="preserve">Relief International </t>
  </si>
  <si>
    <t>Rotaract club</t>
  </si>
  <si>
    <t>Samaritan's Purse</t>
  </si>
  <si>
    <t xml:space="preserve">Save the Children </t>
  </si>
  <si>
    <t>Secours Islamique France</t>
  </si>
  <si>
    <t>Seeds</t>
  </si>
  <si>
    <t>ShelterBox</t>
  </si>
  <si>
    <t>Tearfund</t>
  </si>
  <si>
    <t>Terre des hommes (Tdh)</t>
  </si>
  <si>
    <t>The Salvation Army</t>
  </si>
  <si>
    <t>UNHCR</t>
  </si>
  <si>
    <t>UNICEF</t>
  </si>
  <si>
    <t>United Mission to Nepal</t>
  </si>
  <si>
    <t>We World Onlus</t>
  </si>
  <si>
    <t>Welthungerhilfe</t>
  </si>
  <si>
    <t>World Vision International</t>
  </si>
  <si>
    <t>Household Training</t>
  </si>
  <si>
    <t>Asaman</t>
  </si>
  <si>
    <t>Ashal Chhimeki Nepal</t>
  </si>
  <si>
    <t>Benegas Brothers</t>
  </si>
  <si>
    <t>Bishnudevi Women Cooperative, Machhegaon</t>
  </si>
  <si>
    <t>CEN</t>
  </si>
  <si>
    <t>Chandra Jyoti Integrated Development Society</t>
  </si>
  <si>
    <t>CHESS Gorkha</t>
  </si>
  <si>
    <t>CHESS Lamjung</t>
  </si>
  <si>
    <t>Child Nepal (CN)</t>
  </si>
  <si>
    <t>Clean Energy Nepal</t>
  </si>
  <si>
    <t xml:space="preserve">Community Leader </t>
  </si>
  <si>
    <t>Community Self Relience Center (CSRC)</t>
  </si>
  <si>
    <t>COPPADES</t>
  </si>
  <si>
    <t>CSRC</t>
  </si>
  <si>
    <t>DCWC</t>
  </si>
  <si>
    <t>DDRC</t>
  </si>
  <si>
    <t>DDRC, Lamjung</t>
  </si>
  <si>
    <t>Didi Bahini Women Cooperative, Siddhipur</t>
  </si>
  <si>
    <t>Eco Nepal</t>
  </si>
  <si>
    <t>Global Action Nepal</t>
  </si>
  <si>
    <t>GMSP</t>
  </si>
  <si>
    <t>Group of Helping Hands Nepal (SAHAS)</t>
  </si>
  <si>
    <t>HELP Nepal (Helambu Education and Livelihood Partnership)</t>
  </si>
  <si>
    <t>HELP, Helambu Education Livelihood Partnership</t>
  </si>
  <si>
    <t>Helvetas</t>
  </si>
  <si>
    <t>Himalayan Community Salvation Society (HIMS)</t>
  </si>
  <si>
    <t>ICDC</t>
  </si>
  <si>
    <t>Initiative Outdoor</t>
  </si>
  <si>
    <t>Khokana Women Cooperative, Khokana</t>
  </si>
  <si>
    <t>KIRDARC</t>
  </si>
  <si>
    <t xml:space="preserve">Local Youth Group </t>
  </si>
  <si>
    <t>Loo Niva</t>
  </si>
  <si>
    <t>Lyamha Pucha</t>
  </si>
  <si>
    <t xml:space="preserve">Maiti Nepal </t>
  </si>
  <si>
    <t>Manekor Society Nepal (MSN)</t>
  </si>
  <si>
    <t>MSN</t>
  </si>
  <si>
    <t>NAF</t>
  </si>
  <si>
    <t>Namaste Nepal</t>
  </si>
  <si>
    <t>Namaste Rural Development Society (NRDS)</t>
  </si>
  <si>
    <t>Nangshal Association Nepal</t>
  </si>
  <si>
    <t>Nawa Astha Women Cooperative, Chyasal</t>
  </si>
  <si>
    <t>Nepal Agroforestry Foundation (NAF)</t>
  </si>
  <si>
    <t>Nepal Mahila Ekata Samaaj, Sinamangal</t>
  </si>
  <si>
    <t>Nepal Orthopaedic Hospital</t>
  </si>
  <si>
    <t>NEWAH</t>
  </si>
  <si>
    <t>Nicole Niquille Hospital</t>
  </si>
  <si>
    <t>OM</t>
  </si>
  <si>
    <t>PGVS</t>
  </si>
  <si>
    <t>Phase Nepal</t>
  </si>
  <si>
    <t>PHASE Nepal (Practical Help Achieving Self Empowerment)</t>
  </si>
  <si>
    <t xml:space="preserve">Pourakhi Nepal  </t>
  </si>
  <si>
    <t>Practical Action</t>
  </si>
  <si>
    <t>Prayas Nepal</t>
  </si>
  <si>
    <t>Prerana Women Cooperative, Kalimati</t>
  </si>
  <si>
    <t>Red Cross Gorkha</t>
  </si>
  <si>
    <t>Royal Gurkha Rifles</t>
  </si>
  <si>
    <t>RSDC</t>
  </si>
  <si>
    <t xml:space="preserve">Rural Institution for Community Development (RICOD) </t>
  </si>
  <si>
    <t>Rural Reconstruction Nepal</t>
  </si>
  <si>
    <t>SAGUN</t>
  </si>
  <si>
    <t xml:space="preserve">Sahamati </t>
  </si>
  <si>
    <t>Shree Ganeshsthan Women Cooperative, Thaiba</t>
  </si>
  <si>
    <t>The Salvation Mission Nepal</t>
  </si>
  <si>
    <t>Thecho Mahila Jagaran Women Cooperative, Thecho</t>
  </si>
  <si>
    <t>Tuki Association</t>
  </si>
  <si>
    <t>Umbrella Foundation</t>
  </si>
  <si>
    <t>WSSDO</t>
  </si>
  <si>
    <t>Number of distributed kits can vary according to real population data</t>
  </si>
  <si>
    <t>Chourikharka</t>
  </si>
  <si>
    <t>All</t>
  </si>
  <si>
    <t>Banepa N.P.</t>
  </si>
  <si>
    <t>Chautara</t>
  </si>
  <si>
    <t>Puranojhangajholi</t>
  </si>
  <si>
    <t>Dhuyang</t>
  </si>
  <si>
    <t>Chilangkha</t>
  </si>
  <si>
    <t>Mirkot</t>
  </si>
  <si>
    <t>Anantalingeshwor</t>
  </si>
  <si>
    <t>Dhaibung</t>
  </si>
  <si>
    <t>Sarikhetpalase</t>
  </si>
  <si>
    <t>Gadhi</t>
  </si>
  <si>
    <t>Padampokhari</t>
  </si>
  <si>
    <t>Bagmati</t>
  </si>
  <si>
    <t>Mahendra</t>
  </si>
  <si>
    <t>Priority District</t>
  </si>
  <si>
    <t>DIST_NAME</t>
  </si>
  <si>
    <t>VDC_NAME</t>
  </si>
  <si>
    <t>OCHA_VNAME</t>
  </si>
  <si>
    <t>HLCIT_CODE</t>
  </si>
  <si>
    <t>Attarpur</t>
  </si>
  <si>
    <t>Bandegaun</t>
  </si>
  <si>
    <t>Baramchae</t>
  </si>
  <si>
    <t>Bhotsipa</t>
  </si>
  <si>
    <t>Bhotenamlang</t>
  </si>
  <si>
    <t>Chokati</t>
  </si>
  <si>
    <t>Dubachaur</t>
  </si>
  <si>
    <t>Phataksila</t>
  </si>
  <si>
    <t>Phulchodanda</t>
  </si>
  <si>
    <t>Phulpingkatti</t>
  </si>
  <si>
    <t>Phulpingkot</t>
  </si>
  <si>
    <t>Gunsakun</t>
  </si>
  <si>
    <t>Golche</t>
  </si>
  <si>
    <t>Ghunsakot</t>
  </si>
  <si>
    <t>Helambu</t>
  </si>
  <si>
    <t>Kiul</t>
  </si>
  <si>
    <t>Lagarche</t>
  </si>
  <si>
    <t>Lisangkhu</t>
  </si>
  <si>
    <t>Listokot</t>
  </si>
  <si>
    <t>Mahangkal</t>
  </si>
  <si>
    <t>Maneswar</t>
  </si>
  <si>
    <t>Mangkha</t>
  </si>
  <si>
    <t>Bhotang</t>
  </si>
  <si>
    <t>Pangretar</t>
  </si>
  <si>
    <t>Pedku</t>
  </si>
  <si>
    <t>Sanusirubari</t>
  </si>
  <si>
    <t>Sipapokharae</t>
  </si>
  <si>
    <t>Sinpal Kavre</t>
  </si>
  <si>
    <t>Syaule</t>
  </si>
  <si>
    <t>Talamarang</t>
  </si>
  <si>
    <t>Ghuyang (Thanpalchap)</t>
  </si>
  <si>
    <t>Thapalkot</t>
  </si>
  <si>
    <t>Thulo Dhading</t>
  </si>
  <si>
    <t>Thulo Pakhar</t>
  </si>
  <si>
    <t>Thulo Sirubari</t>
  </si>
  <si>
    <t>Thumpakhar</t>
  </si>
  <si>
    <t>Yamuna Danda</t>
  </si>
  <si>
    <t>Anekot</t>
  </si>
  <si>
    <t>Balthali</t>
  </si>
  <si>
    <t>Walting</t>
  </si>
  <si>
    <t>Baluwa Pati Naldhun</t>
  </si>
  <si>
    <t>Wanakhu</t>
  </si>
  <si>
    <t>Banepa Municipality</t>
  </si>
  <si>
    <t>524 2 05 24 3 003</t>
  </si>
  <si>
    <t>Bekhsimle Ghartigaon</t>
  </si>
  <si>
    <t>Boldephadiche</t>
  </si>
  <si>
    <t>Chalalganeshsthan</t>
  </si>
  <si>
    <t>Chandeni Mandan</t>
  </si>
  <si>
    <t>Chaubas</t>
  </si>
  <si>
    <t>Chyasingkharka</t>
  </si>
  <si>
    <t>Dapcha Chatraebangha</t>
  </si>
  <si>
    <t>Daraunepokhari</t>
  </si>
  <si>
    <t>Baluwadeubhumi</t>
  </si>
  <si>
    <t>Dhulikhel Municipality</t>
  </si>
  <si>
    <t>Dhungkharka Bahrabisae</t>
  </si>
  <si>
    <t>Ghusenisiwalaye</t>
  </si>
  <si>
    <t>Phalete</t>
  </si>
  <si>
    <t>Phalametar</t>
  </si>
  <si>
    <t>Phoksingtar</t>
  </si>
  <si>
    <t>Gairi Bisauna Deupur</t>
  </si>
  <si>
    <t>Gotpani</t>
  </si>
  <si>
    <t>Hoksebazar</t>
  </si>
  <si>
    <t>Jaisithok Mandan</t>
  </si>
  <si>
    <t>Jyamdi Mandan</t>
  </si>
  <si>
    <t>Kapali Bhumaedanda</t>
  </si>
  <si>
    <t>Kanpur Kalapani</t>
  </si>
  <si>
    <t>Kattike Deurali</t>
  </si>
  <si>
    <t>Katunjebesi</t>
  </si>
  <si>
    <t>Kabhrenitya Chandeshwari</t>
  </si>
  <si>
    <t>Khaharepangu</t>
  </si>
  <si>
    <t>Dapcha Khanalthok</t>
  </si>
  <si>
    <t>Kolanti</t>
  </si>
  <si>
    <t>Kuruwas Chapakhori</t>
  </si>
  <si>
    <t>Mechchhe</t>
  </si>
  <si>
    <t>Madankundari</t>
  </si>
  <si>
    <t>Mahadevsthan Mandan</t>
  </si>
  <si>
    <t>Bhugdeu Mahankalchaur</t>
  </si>
  <si>
    <t>Mahendrajyoti Bansdol</t>
  </si>
  <si>
    <t>Majhipheda</t>
  </si>
  <si>
    <t>Mathurapati Phulbari</t>
  </si>
  <si>
    <t>Nangregagarche</t>
  </si>
  <si>
    <t>Ugrachandinala</t>
  </si>
  <si>
    <t>Nasikasthan Sanga</t>
  </si>
  <si>
    <t>Naya Gaun Deupur</t>
  </si>
  <si>
    <t>Panauti Municipality</t>
  </si>
  <si>
    <t>Chauri Pokhari</t>
  </si>
  <si>
    <t>Pokhari Narayansthan</t>
  </si>
  <si>
    <t>Purana Gaun Pokhari</t>
  </si>
  <si>
    <t>Rabiopi</t>
  </si>
  <si>
    <t>Ryale Bihawar</t>
  </si>
  <si>
    <t>Salle Blullu</t>
  </si>
  <si>
    <t>Salme Taldhunga</t>
  </si>
  <si>
    <t>Sangkhupatichaur</t>
  </si>
  <si>
    <t>Sanuwangthali</t>
  </si>
  <si>
    <t>Sharada (Batase)</t>
  </si>
  <si>
    <t>Sarmathali</t>
  </si>
  <si>
    <t>Sarsyunkharka</t>
  </si>
  <si>
    <t>Sarasyunkhark</t>
  </si>
  <si>
    <t>Sathigharbhagawati</t>
  </si>
  <si>
    <t>Shikhar Ambote</t>
  </si>
  <si>
    <t>Syampati Simalchaur</t>
  </si>
  <si>
    <t>Sipali Chilaune</t>
  </si>
  <si>
    <t>Thulo Parsel</t>
  </si>
  <si>
    <t>Tukuchanala</t>
  </si>
  <si>
    <t>Ugratara Janagal</t>
  </si>
  <si>
    <t>Bageshwari</t>
  </si>
  <si>
    <t>Bidur Municipality</t>
  </si>
  <si>
    <t>Chaughoda</t>
  </si>
  <si>
    <t>Phikuri</t>
  </si>
  <si>
    <t>Ganeshsthan</t>
  </si>
  <si>
    <t>Kalika Halldae</t>
  </si>
  <si>
    <t>Khadga Bhanjyang</t>
  </si>
  <si>
    <t>Khanigaun</t>
  </si>
  <si>
    <t>Karki Manakamana</t>
  </si>
  <si>
    <t>Samudradevi Kholegaun</t>
  </si>
  <si>
    <t>Samudratar</t>
  </si>
  <si>
    <t>Briddim</t>
  </si>
  <si>
    <t>Danda Gaun</t>
  </si>
  <si>
    <t>Jibjibe (Nilkantha)</t>
  </si>
  <si>
    <t>Laharepauwa</t>
  </si>
  <si>
    <t>Syaphru</t>
  </si>
  <si>
    <t>Thulo Gaun</t>
  </si>
  <si>
    <t>Bhumisthan</t>
  </si>
  <si>
    <t>Chhatre Deurali</t>
  </si>
  <si>
    <t>Dhol</t>
  </si>
  <si>
    <t>Dhursa</t>
  </si>
  <si>
    <t>Jiwanpur</t>
  </si>
  <si>
    <t>Jyamruck</t>
  </si>
  <si>
    <t>Kebalpur</t>
  </si>
  <si>
    <t>MuraliBhanjyang</t>
  </si>
  <si>
    <t>Nilkanth</t>
  </si>
  <si>
    <t>Phulkharka</t>
  </si>
  <si>
    <t>Rigaun</t>
  </si>
  <si>
    <t>Salyan Tar</t>
  </si>
  <si>
    <t>Sangkos</t>
  </si>
  <si>
    <t>Semdhung</t>
  </si>
  <si>
    <t>Sunaulabajar</t>
  </si>
  <si>
    <t>SunaulaBazar</t>
  </si>
  <si>
    <t>Tripura</t>
  </si>
  <si>
    <t>Baseshwar</t>
  </si>
  <si>
    <t>Beldhari</t>
  </si>
  <si>
    <t>Bhimeshwar</t>
  </si>
  <si>
    <t>Bhuvaneshwari Gwaltar</t>
  </si>
  <si>
    <t>Bitijor Bagaincha</t>
  </si>
  <si>
    <t>Dandiguranse</t>
  </si>
  <si>
    <t>Dudhbhanjyang</t>
  </si>
  <si>
    <t>Dudhauli</t>
  </si>
  <si>
    <t>Hariharpurgadhi</t>
  </si>
  <si>
    <t>Jalkanyachapauli</t>
  </si>
  <si>
    <t>Jhangajholi Ratmata</t>
  </si>
  <si>
    <t>Kakur Thakur</t>
  </si>
  <si>
    <t>Kalpabrikshya</t>
  </si>
  <si>
    <t>Kamalami Municipality</t>
  </si>
  <si>
    <t>Khangsang</t>
  </si>
  <si>
    <t>Kusheshwar Dumja</t>
  </si>
  <si>
    <t>Kyaneshwar</t>
  </si>
  <si>
    <t>Mahendra Ladabhir</t>
  </si>
  <si>
    <t>Mahadevdanda</t>
  </si>
  <si>
    <t>Mahendrajhyadi</t>
  </si>
  <si>
    <t>Ratanchur</t>
  </si>
  <si>
    <t>Shanteshwari Rampur</t>
  </si>
  <si>
    <t>Sirthauli</t>
  </si>
  <si>
    <t>Swalpathana</t>
  </si>
  <si>
    <t>Sumnampokhari</t>
  </si>
  <si>
    <t>Tosarangkhola</t>
  </si>
  <si>
    <t>Tribhuvan Ambote</t>
  </si>
  <si>
    <t>Bamti</t>
  </si>
  <si>
    <t>Gagal Bhadaure</t>
  </si>
  <si>
    <t>Bhuji</t>
  </si>
  <si>
    <t>Duragaun</t>
  </si>
  <si>
    <t>Goshwara</t>
  </si>
  <si>
    <t>Gothgaun</t>
  </si>
  <si>
    <t>Gunsi</t>
  </si>
  <si>
    <t>Gupteshwar</t>
  </si>
  <si>
    <t>Khandadevi</t>
  </si>
  <si>
    <t>Kunbhukasthali</t>
  </si>
  <si>
    <t>Makadhum</t>
  </si>
  <si>
    <t>Bhaluwajor</t>
  </si>
  <si>
    <t>Nagdaha</t>
  </si>
  <si>
    <t>Pingkhuri</t>
  </si>
  <si>
    <t>Priti</t>
  </si>
  <si>
    <t>Puranagaun</t>
  </si>
  <si>
    <t>Salu</t>
  </si>
  <si>
    <t>Sandhutar</t>
  </si>
  <si>
    <t>Thokarpur</t>
  </si>
  <si>
    <t>Alambu</t>
  </si>
  <si>
    <t>Bhedpu</t>
  </si>
  <si>
    <t>Bhimeswor Municipality</t>
  </si>
  <si>
    <t>Boch</t>
  </si>
  <si>
    <t>Changkhu</t>
  </si>
  <si>
    <t>Dodhapokhari</t>
  </si>
  <si>
    <t>Phasku</t>
  </si>
  <si>
    <t>Gaurishankar</t>
  </si>
  <si>
    <t>Ghyangsukathokar</t>
  </si>
  <si>
    <t>Jhyanku</t>
  </si>
  <si>
    <t>Jungu</t>
  </si>
  <si>
    <t>Kabre</t>
  </si>
  <si>
    <t>Kalinchok</t>
  </si>
  <si>
    <t>Lakuridanda</t>
  </si>
  <si>
    <t>Lamidanda</t>
  </si>
  <si>
    <t>Magapauwa</t>
  </si>
  <si>
    <t>Namdru</t>
  </si>
  <si>
    <t>Worang</t>
  </si>
  <si>
    <t>Shahare</t>
  </si>
  <si>
    <t>Sailungeshwar</t>
  </si>
  <si>
    <t>Suspa Kshyamawati</t>
  </si>
  <si>
    <t>Thulo Pataal</t>
  </si>
  <si>
    <t>Agra</t>
  </si>
  <si>
    <t>Bhainse</t>
  </si>
  <si>
    <t>Bhartapunyadevi</t>
  </si>
  <si>
    <t>Bhimphedi</t>
  </si>
  <si>
    <t>Churemai</t>
  </si>
  <si>
    <t>Dhiyal</t>
  </si>
  <si>
    <t>Phakhel</t>
  </si>
  <si>
    <t>Phaparbari</t>
  </si>
  <si>
    <t>Gomane</t>
  </si>
  <si>
    <t>Hetauda Municipality</t>
  </si>
  <si>
    <t>Harnamadi</t>
  </si>
  <si>
    <t>Ipa Panchakanya</t>
  </si>
  <si>
    <t>Kangkada</t>
  </si>
  <si>
    <t>Kagate</t>
  </si>
  <si>
    <t>Makawanpur Gadhi</t>
  </si>
  <si>
    <t>Shripur Chhatiwan</t>
  </si>
  <si>
    <t>Tistung</t>
  </si>
  <si>
    <t>Narayansthan</t>
  </si>
  <si>
    <t>Baksha</t>
  </si>
  <si>
    <t>Barudeshwor</t>
  </si>
  <si>
    <t>Bhushanga</t>
  </si>
  <si>
    <t>Phedighooth</t>
  </si>
  <si>
    <t>Jyamere</t>
  </si>
  <si>
    <t>Khijikaanthi</t>
  </si>
  <si>
    <t>Khijichandeshwori</t>
  </si>
  <si>
    <t>Khijiflate</t>
  </si>
  <si>
    <t>Kuebhire</t>
  </si>
  <si>
    <t>Madhabpur</t>
  </si>
  <si>
    <t>Narmadeshwor</t>
  </si>
  <si>
    <t>Patale</t>
  </si>
  <si>
    <t>Ranibaan</t>
  </si>
  <si>
    <t>Rawadol</t>
  </si>
  <si>
    <t>Sallere</t>
  </si>
  <si>
    <t>Sherma</t>
  </si>
  <si>
    <t>Shrichaor</t>
  </si>
  <si>
    <t>Shishneri</t>
  </si>
  <si>
    <t>Tuluwa</t>
  </si>
  <si>
    <t>Tokshel</t>
  </si>
  <si>
    <t>Thulachaap</t>
  </si>
  <si>
    <t>Yesham</t>
  </si>
  <si>
    <t>Amppipal</t>
  </si>
  <si>
    <t>Aaruaarbad</t>
  </si>
  <si>
    <t>Aruchanaute</t>
  </si>
  <si>
    <t>Arupokhari</t>
  </si>
  <si>
    <t>Virkot</t>
  </si>
  <si>
    <t>Mumlichok</t>
  </si>
  <si>
    <t>Bungkot</t>
  </si>
  <si>
    <t>Chhekampar</t>
  </si>
  <si>
    <t>Chunchet</t>
  </si>
  <si>
    <t>Chyangling</t>
  </si>
  <si>
    <t>Darbung</t>
  </si>
  <si>
    <t>Phinam</t>
  </si>
  <si>
    <t>Phujel</t>
  </si>
  <si>
    <t>Gangkhu</t>
  </si>
  <si>
    <t>Harmi</t>
  </si>
  <si>
    <t>Keroja</t>
  </si>
  <si>
    <t>Muchchok</t>
  </si>
  <si>
    <t>Nataeshwar</t>
  </si>
  <si>
    <t>Palungtar</t>
  </si>
  <si>
    <t>Panchkhuwa Deurali</t>
  </si>
  <si>
    <t>Prithbinarayan Municipality</t>
  </si>
  <si>
    <t>Sairpani</t>
  </si>
  <si>
    <t>Shrithankot</t>
  </si>
  <si>
    <t>Tarkukot</t>
  </si>
  <si>
    <t>Takumaj Hlakuri</t>
  </si>
  <si>
    <t>Thumo</t>
  </si>
  <si>
    <t>Uhiya</t>
  </si>
  <si>
    <t>Priority Districts</t>
  </si>
  <si>
    <t>Admin1 + Admin2 Concatenation</t>
  </si>
  <si>
    <t>DDRC VDC Level Coordination Committee</t>
  </si>
  <si>
    <t>Women for Human Rights</t>
  </si>
  <si>
    <t>National Women Commission</t>
  </si>
  <si>
    <t>NBPA</t>
  </si>
  <si>
    <t>Dr. Oliver Emmler</t>
  </si>
  <si>
    <t>DHO</t>
  </si>
  <si>
    <t>Nepal Public Health Association</t>
  </si>
  <si>
    <t>Boes Berthold</t>
  </si>
  <si>
    <t>Michael Hohnen</t>
  </si>
  <si>
    <t>Polish Humanitarian Action</t>
  </si>
  <si>
    <t>Institution for Suitable Actions for Prosperity (ISAP)</t>
  </si>
  <si>
    <t>Peace Winds Japan</t>
  </si>
  <si>
    <t>ISAP</t>
  </si>
  <si>
    <t>NSET</t>
  </si>
  <si>
    <t>Mercy Corps</t>
  </si>
  <si>
    <t>Kitchen Sets</t>
  </si>
  <si>
    <t>GlobalMedic</t>
  </si>
  <si>
    <t>ADRA - Nepal</t>
  </si>
  <si>
    <t>SSICDC</t>
  </si>
  <si>
    <t>CDECF</t>
  </si>
  <si>
    <t>ENPHO</t>
  </si>
  <si>
    <t>FAYA (Forum for awareness and youth activity)</t>
  </si>
  <si>
    <t>TMUC</t>
  </si>
  <si>
    <t>DESPRPOCS</t>
  </si>
  <si>
    <t xml:space="preserve">The Leprosy Mission Nepal (TLMN) </t>
  </si>
  <si>
    <t>DIST_ID</t>
  </si>
  <si>
    <t>DISTRICT</t>
  </si>
  <si>
    <t>ZONE</t>
  </si>
  <si>
    <t>OCHA_PCODE</t>
  </si>
  <si>
    <t>Unknown</t>
  </si>
  <si>
    <t>Mechi</t>
  </si>
  <si>
    <t>Koshi</t>
  </si>
  <si>
    <t>Sagarmatha</t>
  </si>
  <si>
    <t>Janakpur</t>
  </si>
  <si>
    <t>Gandaki</t>
  </si>
  <si>
    <t>Dhawalagiri</t>
  </si>
  <si>
    <t>Rapti</t>
  </si>
  <si>
    <t>Bheri</t>
  </si>
  <si>
    <t>Karnali</t>
  </si>
  <si>
    <t>Seti</t>
  </si>
  <si>
    <t>District</t>
  </si>
  <si>
    <t>CDO Office</t>
  </si>
  <si>
    <t>Implementing agency</t>
  </si>
  <si>
    <t>Local partner agency</t>
  </si>
  <si>
    <t>Agency / Local contact name</t>
  </si>
  <si>
    <t>Agency / Local contact email</t>
  </si>
  <si>
    <t>Agency / Local contact phone #</t>
  </si>
  <si>
    <t>VDC / Municipalities</t>
  </si>
  <si>
    <t>Municipal Ward</t>
  </si>
  <si>
    <t>Action type</t>
  </si>
  <si>
    <t>Action description</t>
  </si>
  <si>
    <t>Targeting</t>
  </si>
  <si>
    <t>Female headed households</t>
  </si>
  <si>
    <t>Activity Status</t>
  </si>
  <si>
    <t>Start date</t>
  </si>
  <si>
    <t>All / Blanket</t>
  </si>
  <si>
    <t>DCWC - Namaste Nepal (CZ)</t>
  </si>
  <si>
    <t>Germany-GIZ</t>
  </si>
  <si>
    <t>INCLUDE-GIZ</t>
  </si>
  <si>
    <t>CCS Italy - Terres des Hommes Italy</t>
  </si>
  <si>
    <t>ACTED-CECI</t>
  </si>
  <si>
    <t>HEOC-HSSP team</t>
  </si>
  <si>
    <t>MoHP- HEOC</t>
  </si>
  <si>
    <t>NRCS-Save the Children</t>
  </si>
  <si>
    <t>Central</t>
  </si>
  <si>
    <t>East</t>
  </si>
  <si>
    <t>West</t>
  </si>
  <si>
    <t>Shelter Cluster Hubs</t>
  </si>
  <si>
    <t>Shelter Cluster Hub</t>
  </si>
  <si>
    <t>Last Update</t>
  </si>
  <si>
    <t/>
  </si>
  <si>
    <t>ADARA Development</t>
  </si>
  <si>
    <t>Nazarene Compassionate Ministries Nepal (NCM Nepal)</t>
  </si>
  <si>
    <t>United Vision Nepal</t>
  </si>
  <si>
    <t>Integrated community Development</t>
  </si>
  <si>
    <t>Resource Identificatin and Management Society</t>
  </si>
  <si>
    <t xml:space="preserve">Mahila Athmanisbar Kentra </t>
  </si>
  <si>
    <t>Women Foundation Nepal</t>
  </si>
  <si>
    <t>Bhuwaneshori Gwaltar</t>
  </si>
  <si>
    <t>Bitijor Bagaiya</t>
  </si>
  <si>
    <t>Hariharpur Gadhi</t>
  </si>
  <si>
    <t>Kamalamai Municipality</t>
  </si>
  <si>
    <t>Khang Sang</t>
  </si>
  <si>
    <t>Kuseswor Dumja</t>
  </si>
  <si>
    <t>Ladabhir</t>
  </si>
  <si>
    <t>Mahendra jhyadi</t>
  </si>
  <si>
    <t>Purano Jhangajholi</t>
  </si>
  <si>
    <t>Santeswori (Rampur)</t>
  </si>
  <si>
    <t>Sunam Pokhari</t>
  </si>
  <si>
    <t>Ambote</t>
  </si>
  <si>
    <t>Andheri Narayansthan</t>
  </si>
  <si>
    <t>Khigikati</t>
  </si>
  <si>
    <t>Khiji Chandeshwori</t>
  </si>
  <si>
    <t>Toksel</t>
  </si>
  <si>
    <t>Bamti Bhandar</t>
  </si>
  <si>
    <t>Gunsi Bhadaure</t>
  </si>
  <si>
    <t>Bhimeshwor Municipality</t>
  </si>
  <si>
    <t>Bhusafeda</t>
  </si>
  <si>
    <t>Tamchet Dudhpokhari</t>
  </si>
  <si>
    <t>Gauri Sankar</t>
  </si>
  <si>
    <t>Ghyang Sukathokar</t>
  </si>
  <si>
    <t>Kalinchowk</t>
  </si>
  <si>
    <t>Bhote Namlang</t>
  </si>
  <si>
    <t>Fulpingdanda</t>
  </si>
  <si>
    <t>Dhuskun</t>
  </si>
  <si>
    <t>Maneswnara</t>
  </si>
  <si>
    <t>Sipa Pokhare</t>
  </si>
  <si>
    <t>Sipal Kavre</t>
  </si>
  <si>
    <t>Syaule Bazar</t>
  </si>
  <si>
    <t>Thampal Chhap</t>
  </si>
  <si>
    <t>Thangpalkot</t>
  </si>
  <si>
    <t>Thum Pakhar</t>
  </si>
  <si>
    <t>Kavrepalanchok</t>
  </si>
  <si>
    <t>Baluwapati Deupur</t>
  </si>
  <si>
    <t>Banakhu Chor</t>
  </si>
  <si>
    <t>Bekhsimle Ghartigaun</t>
  </si>
  <si>
    <t>Bolde Fediche</t>
  </si>
  <si>
    <t>Chalal Ganeshsthan</t>
  </si>
  <si>
    <t>Chyasing Kharka</t>
  </si>
  <si>
    <t>Dapcha Chatrebhanjh</t>
  </si>
  <si>
    <t>Daraune Pokhari</t>
  </si>
  <si>
    <t>Dewabhumi Baluwa</t>
  </si>
  <si>
    <t>Dhuseni Siwalaya</t>
  </si>
  <si>
    <t>Falate Bhumlu</t>
  </si>
  <si>
    <t>Gairi Bisouna Deupur</t>
  </si>
  <si>
    <t>Hokse Bazar</t>
  </si>
  <si>
    <t>Kalati Bhumidanda</t>
  </si>
  <si>
    <t>Katike Deurali</t>
  </si>
  <si>
    <t>Katunje Besi</t>
  </si>
  <si>
    <t>Kavre Nitya Chandeswor</t>
  </si>
  <si>
    <t>Khahare Pangu</t>
  </si>
  <si>
    <t>Kolati Bhumlu</t>
  </si>
  <si>
    <t>Madan Kundari</t>
  </si>
  <si>
    <t>Mahankal Chaur</t>
  </si>
  <si>
    <t>Mahendra Jyoti</t>
  </si>
  <si>
    <t>Majhi Feda</t>
  </si>
  <si>
    <t>Mathurapati Fulbari</t>
  </si>
  <si>
    <t>Nagre Gagarche</t>
  </si>
  <si>
    <t>Ugrachandi Nala</t>
  </si>
  <si>
    <t>Nayagaun Deupur</t>
  </si>
  <si>
    <t>Pokhari Chauri</t>
  </si>
  <si>
    <t>Puranogaun Dapcha</t>
  </si>
  <si>
    <t>Ravi Opi</t>
  </si>
  <si>
    <t>Ryale</t>
  </si>
  <si>
    <t>Salle Bhumlu</t>
  </si>
  <si>
    <t>Salmechakala (Taldhunga)</t>
  </si>
  <si>
    <t>Sankhupati Chour</t>
  </si>
  <si>
    <t>Sarada Batase</t>
  </si>
  <si>
    <t>Sathighar Bhagawati</t>
  </si>
  <si>
    <t>Sikhar Ambote</t>
  </si>
  <si>
    <t>Simalchour Syampati</t>
  </si>
  <si>
    <t>Tukucha Nala</t>
  </si>
  <si>
    <t>Kulung</t>
  </si>
  <si>
    <t>Lalitpur Sub-metropolitan city</t>
  </si>
  <si>
    <t>Bhaktapur Municipality</t>
  </si>
  <si>
    <t>Madhyapur Thimi Municipality</t>
  </si>
  <si>
    <t>Baad Bhanjyang</t>
  </si>
  <si>
    <t>Bajrayogini (Sankhu)</t>
  </si>
  <si>
    <t>Chapali Bhadrakali</t>
  </si>
  <si>
    <t>Dahachok</t>
  </si>
  <si>
    <t>Ichang Narayan</t>
  </si>
  <si>
    <t>Jhor Mahankal</t>
  </si>
  <si>
    <t>Kathmandu Metropolitan City</t>
  </si>
  <si>
    <t>Khadka Bhadrakali</t>
  </si>
  <si>
    <t>Kirtipur Municipality</t>
  </si>
  <si>
    <t>Lapsiphedi</t>
  </si>
  <si>
    <t>Naikap Naya Bhanjyang</t>
  </si>
  <si>
    <t>Naikap Purano Bhanjyang</t>
  </si>
  <si>
    <t>Setidevi</t>
  </si>
  <si>
    <t>Tokha Chandeswori</t>
  </si>
  <si>
    <t>Tokha Sarswoti</t>
  </si>
  <si>
    <t>Bhadrutar</t>
  </si>
  <si>
    <t>Halde Kalika</t>
  </si>
  <si>
    <t>Khadag Bhanjyang</t>
  </si>
  <si>
    <t>Kimtang</t>
  </si>
  <si>
    <t>Chhatredeurali</t>
  </si>
  <si>
    <t>Murali Bhanjyang</t>
  </si>
  <si>
    <t>Ree Gaun</t>
  </si>
  <si>
    <t>Sunaula Bazar</t>
  </si>
  <si>
    <t>Bharta Pundyadevi</t>
  </si>
  <si>
    <t>Padam Pokhari</t>
  </si>
  <si>
    <t>Sarikhet Palase</t>
  </si>
  <si>
    <t>Shreepur Chhatiwan</t>
  </si>
  <si>
    <t>Sisneri Mahadevsthan</t>
  </si>
  <si>
    <t>Tistung Deurali</t>
  </si>
  <si>
    <t>Aaru Arbang</t>
  </si>
  <si>
    <t>Aaru Chanaute</t>
  </si>
  <si>
    <t>Chyangli</t>
  </si>
  <si>
    <t>Dhunwakot</t>
  </si>
  <si>
    <t>Gankhu</t>
  </si>
  <si>
    <t>Gorkha Municipality</t>
  </si>
  <si>
    <t>Takumajh Lakuribot</t>
  </si>
  <si>
    <t>Barpak</t>
  </si>
  <si>
    <t>Parewadanda</t>
  </si>
  <si>
    <t>Purankot</t>
  </si>
  <si>
    <t>Human Poverty Indext</t>
  </si>
  <si>
    <t>District / VDC Concatenation
Validation Column</t>
  </si>
  <si>
    <t>Contact Name</t>
  </si>
  <si>
    <t>International Disaster Volunteers (IDV)</t>
  </si>
  <si>
    <t>Action Nepal</t>
  </si>
  <si>
    <t>ECCA</t>
  </si>
  <si>
    <t>Lihi</t>
  </si>
  <si>
    <t>Patan Camp Office</t>
  </si>
  <si>
    <t>LWF / ICCO</t>
  </si>
  <si>
    <t>Tevel</t>
  </si>
  <si>
    <t>APF base camp, Pakali</t>
  </si>
  <si>
    <t>Save the Children</t>
  </si>
  <si>
    <t>Rotary Club of Kathmandu Mid-town</t>
  </si>
  <si>
    <t>Yellow House</t>
  </si>
  <si>
    <t>Soma Café</t>
  </si>
  <si>
    <t xml:space="preserve">Médecins Sans Frontières/Doctors Without Borders </t>
  </si>
  <si>
    <t>TRWO</t>
  </si>
  <si>
    <t>PHASE Nepal</t>
  </si>
  <si>
    <t>Crystal Moutain Trek</t>
  </si>
  <si>
    <t>Abari</t>
  </si>
  <si>
    <t>Underside Rock Band</t>
  </si>
  <si>
    <t>Sourcing Agency</t>
  </si>
  <si>
    <t>Rasuwa Relief</t>
  </si>
  <si>
    <t>Phulmaaya Foundation</t>
  </si>
  <si>
    <t>Langtang Valley Disaster Fund</t>
  </si>
  <si>
    <t>Shelterbox</t>
  </si>
  <si>
    <t>Local CDO Office</t>
  </si>
  <si>
    <t>Lutheran World Federation</t>
  </si>
  <si>
    <t>CIRDS</t>
  </si>
  <si>
    <t>Action Against Hunger</t>
  </si>
  <si>
    <t>SDC Humanitarian Aid</t>
  </si>
  <si>
    <t>Habitat for Humanity</t>
  </si>
  <si>
    <t>DDRC and Gramin Mahila Uthan Kendra</t>
  </si>
  <si>
    <t xml:space="preserve">Nepal Association of Blind </t>
  </si>
  <si>
    <t>DDRC and FORWARD</t>
  </si>
  <si>
    <t xml:space="preserve">DDRC and Nepal Association of Blind </t>
  </si>
  <si>
    <t>Malteser International</t>
  </si>
  <si>
    <t>Women Development Advocacy Center</t>
  </si>
  <si>
    <t>Woman Development Advocacy Center</t>
  </si>
  <si>
    <t>Batas Foundation</t>
  </si>
  <si>
    <t>SC Categories</t>
  </si>
  <si>
    <t>UN Categories</t>
  </si>
  <si>
    <t>Distribution of Shelter Material</t>
  </si>
  <si>
    <t>Distribution of NFI</t>
  </si>
  <si>
    <t>Shelter Trainings</t>
  </si>
  <si>
    <t>Cash Distribution</t>
  </si>
  <si>
    <t>Swiss Agency for Development and Cooperation</t>
  </si>
  <si>
    <t>Chief District Officer</t>
  </si>
  <si>
    <t>Madhyapur Youth Association (MYA)</t>
  </si>
  <si>
    <t>FAYA, DDRC, DOE</t>
  </si>
  <si>
    <t>Stephanie Hegary-Senior Producer, from BBC was there to capture videos/photos during distribution. There was no one from MC.</t>
  </si>
  <si>
    <t>FAYA, DDRC</t>
  </si>
  <si>
    <t>NRCS, DDRC</t>
  </si>
  <si>
    <t>NRCS, DDRC, DOE</t>
  </si>
  <si>
    <t>Youth</t>
  </si>
  <si>
    <t>Aviation Directorate</t>
  </si>
  <si>
    <t>Police</t>
  </si>
  <si>
    <t>VDC</t>
  </si>
  <si>
    <t>Cluster Committee</t>
  </si>
  <si>
    <t>Prabhat Club</t>
  </si>
  <si>
    <t>Belahi (Mailhi)</t>
  </si>
  <si>
    <t>524 2 04 19 5 018</t>
  </si>
  <si>
    <t>HadiryaPaltuwa</t>
  </si>
  <si>
    <t>ChhataPipra</t>
  </si>
  <si>
    <t>JhouwaGuthi</t>
  </si>
  <si>
    <t>KauwaBanKataiya</t>
  </si>
  <si>
    <t>BabiyaBirta</t>
  </si>
  <si>
    <t>RamiteKhola</t>
  </si>
  <si>
    <t>RajaRani</t>
  </si>
  <si>
    <t>ChhateDhunga</t>
  </si>
  <si>
    <t>MatsyaPokhari</t>
  </si>
  <si>
    <t>SabhaPokhari</t>
  </si>
  <si>
    <t>KudakKaule</t>
  </si>
  <si>
    <t>PatlePani</t>
  </si>
  <si>
    <t>OlangchungGola</t>
  </si>
  <si>
    <t>Nawamidanda</t>
  </si>
  <si>
    <t>ShantiDanda</t>
  </si>
  <si>
    <t>NechaBatase</t>
  </si>
  <si>
    <t>BijayaKharka</t>
  </si>
  <si>
    <t>524 1 03 12 5 066</t>
  </si>
  <si>
    <t>Malhaniyakhori</t>
  </si>
  <si>
    <t>DewalDibyapur</t>
  </si>
  <si>
    <t>KotBhairab</t>
  </si>
  <si>
    <t>ManpurTapara</t>
  </si>
  <si>
    <t>AWALCHING</t>
  </si>
  <si>
    <t>BadaBhairab</t>
  </si>
  <si>
    <t>RIMI</t>
  </si>
  <si>
    <t>MahatGaun</t>
  </si>
  <si>
    <t>MalikaBota</t>
  </si>
  <si>
    <t>Khaumale</t>
  </si>
  <si>
    <t>524 4 12 65 5 022</t>
  </si>
  <si>
    <t>GhartiGaun</t>
  </si>
  <si>
    <t>PurtimKanda</t>
  </si>
  <si>
    <t>BajhKanda</t>
  </si>
  <si>
    <t>KorbangJhimpe</t>
  </si>
  <si>
    <t>Rakhupiple</t>
  </si>
  <si>
    <t>BahakiThanti</t>
  </si>
  <si>
    <t>KatuwaChaupari</t>
  </si>
  <si>
    <t>RamjaDeurali</t>
  </si>
  <si>
    <t>ThuliPokhari</t>
  </si>
  <si>
    <t>Tanahu</t>
  </si>
  <si>
    <t>Tanahunsur</t>
  </si>
  <si>
    <t>524 3 07 40 5 010</t>
  </si>
  <si>
    <t>BichariChautara</t>
  </si>
  <si>
    <t>ChitreBhanjyang</t>
  </si>
  <si>
    <t>JagatBhanjyang</t>
  </si>
  <si>
    <t>KhilungDeurali</t>
  </si>
  <si>
    <t>BhadaureTamagi</t>
  </si>
  <si>
    <t>BharatPokhari</t>
  </si>
  <si>
    <t>DarbarDevisthan</t>
  </si>
  <si>
    <t>ThuloLumpek</t>
  </si>
  <si>
    <t>Bodhapokharathok</t>
  </si>
  <si>
    <t>PalungMainadi</t>
  </si>
  <si>
    <t>ManPakadi</t>
  </si>
  <si>
    <t>VidhyaNagar</t>
  </si>
  <si>
    <t>Admin2_HLCIT_CODE</t>
  </si>
  <si>
    <t>C-BAG-23-001</t>
  </si>
  <si>
    <t>C-BAG-23-002</t>
  </si>
  <si>
    <t>C-BAG-23-003</t>
  </si>
  <si>
    <t>C-BAG-23-004</t>
  </si>
  <si>
    <t>C-BAG-23-005</t>
  </si>
  <si>
    <t>C-BAG-23-006</t>
  </si>
  <si>
    <t>C-BAG-23-007</t>
  </si>
  <si>
    <t>C-BAG-23-008</t>
  </si>
  <si>
    <t>C-BAG-23-009</t>
  </si>
  <si>
    <t>C-BAG-23-010</t>
  </si>
  <si>
    <t>C-BAG-23-011</t>
  </si>
  <si>
    <t>C-BAG-23-012</t>
  </si>
  <si>
    <t>C-BAG-23-013</t>
  </si>
  <si>
    <t>C-BAG-23-014</t>
  </si>
  <si>
    <t>C-BAG-23-015</t>
  </si>
  <si>
    <t>C-BAG-23-016</t>
  </si>
  <si>
    <t>C-BAG-23-017</t>
  </si>
  <si>
    <t>C-BAG-23-018</t>
  </si>
  <si>
    <t>C-BAG-23-019</t>
  </si>
  <si>
    <t>C-BAG-23-020</t>
  </si>
  <si>
    <t>C-BAG-23-021</t>
  </si>
  <si>
    <t>C-BAG-23-022</t>
  </si>
  <si>
    <t>C-BAG-23-023</t>
  </si>
  <si>
    <t>C-BAG-23-024</t>
  </si>
  <si>
    <t>C-BAG-23-025</t>
  </si>
  <si>
    <t>C-BAG-23-026</t>
  </si>
  <si>
    <t>C-BAG-23-027</t>
  </si>
  <si>
    <t>C-BAG-23-028</t>
  </si>
  <si>
    <t>C-BAG-23-029</t>
  </si>
  <si>
    <t>C-BAG-23-030</t>
  </si>
  <si>
    <t>C-BAG-23-031</t>
  </si>
  <si>
    <t>C-BAG-23-032</t>
  </si>
  <si>
    <t>C-BAG-23-033</t>
  </si>
  <si>
    <t>C-BAG-23-034</t>
  </si>
  <si>
    <t>C-BAG-23-035</t>
  </si>
  <si>
    <t>C-BAG-23-036</t>
  </si>
  <si>
    <t>C-BAG-23-037</t>
  </si>
  <si>
    <t>C-BAG-23-038</t>
  </si>
  <si>
    <t>C-BAG-23-039</t>
  </si>
  <si>
    <t>C-BAG-23-040</t>
  </si>
  <si>
    <t>C-BAG-23-041</t>
  </si>
  <si>
    <t>C-BAG-23-042</t>
  </si>
  <si>
    <t>C-BAG-23-043</t>
  </si>
  <si>
    <t>C-BAG-23-044</t>
  </si>
  <si>
    <t>C-BAG-23-045</t>
  </si>
  <si>
    <t>C-BAG-23-046</t>
  </si>
  <si>
    <t>C-BAG-23-047</t>
  </si>
  <si>
    <t>C-BAG-23-048</t>
  </si>
  <si>
    <t>C-BAG-23-049</t>
  </si>
  <si>
    <t>C-BAG-23-050</t>
  </si>
  <si>
    <t>C-BAG-23-051</t>
  </si>
  <si>
    <t>C-BAG-23-052</t>
  </si>
  <si>
    <t>C-BAG-23-053</t>
  </si>
  <si>
    <t>C-BAG-23-054</t>
  </si>
  <si>
    <t>C-BAG-23-055</t>
  </si>
  <si>
    <t>C-BAG-23-056</t>
  </si>
  <si>
    <t>C-BAG-23-057</t>
  </si>
  <si>
    <t>C-BAG-23-058</t>
  </si>
  <si>
    <t>C-BAG-23-059</t>
  </si>
  <si>
    <t>C-BAG-23-060</t>
  </si>
  <si>
    <t>C-BAG-23-061</t>
  </si>
  <si>
    <t>C-BAG-23-062</t>
  </si>
  <si>
    <t>C-BAG-23-063</t>
  </si>
  <si>
    <t>C-BAG-23-064</t>
  </si>
  <si>
    <t>C-BAG-23-065</t>
  </si>
  <si>
    <t>C-BAG-23-066</t>
  </si>
  <si>
    <t>C-BAG-23-067</t>
  </si>
  <si>
    <t>C-BAG-23-068</t>
  </si>
  <si>
    <t>C-BAG-23-069</t>
  </si>
  <si>
    <t>C-BAG-23-070</t>
  </si>
  <si>
    <t>C-BAG-23-071</t>
  </si>
  <si>
    <t>C-BAG-23-072</t>
  </si>
  <si>
    <t>C-BAG-23-073</t>
  </si>
  <si>
    <t>C-BAG-23-074</t>
  </si>
  <si>
    <t>C-BAG-23-075</t>
  </si>
  <si>
    <t>C-BAG-23-076</t>
  </si>
  <si>
    <t>C-BAG-23-077</t>
  </si>
  <si>
    <t>C-BAG-23-078</t>
  </si>
  <si>
    <t>C-BAG-23-079</t>
  </si>
  <si>
    <t>C-BAG-24-001</t>
  </si>
  <si>
    <t>C-BAG-24-002</t>
  </si>
  <si>
    <t>C-BAG-24-003</t>
  </si>
  <si>
    <t>C-BAG-24-004</t>
  </si>
  <si>
    <t>C-BAG-24-005</t>
  </si>
  <si>
    <t>C-BAG-24-006</t>
  </si>
  <si>
    <t>C-BAG-24-007</t>
  </si>
  <si>
    <t>C-BAG-24-008</t>
  </si>
  <si>
    <t>C-BAG-24-009</t>
  </si>
  <si>
    <t>C-BAG-24-010</t>
  </si>
  <si>
    <t>C-BAG-24-011</t>
  </si>
  <si>
    <t>C-BAG-24-012</t>
  </si>
  <si>
    <t>C-BAG-24-013</t>
  </si>
  <si>
    <t>C-BAG-24-014</t>
  </si>
  <si>
    <t>C-BAG-24-015</t>
  </si>
  <si>
    <t>C-BAG-24-016</t>
  </si>
  <si>
    <t>C-BAG-24-017</t>
  </si>
  <si>
    <t>C-BAG-24-018</t>
  </si>
  <si>
    <t>C-BAG-24-019</t>
  </si>
  <si>
    <t>C-BAG-24-020</t>
  </si>
  <si>
    <t>C-BAG-24-021</t>
  </si>
  <si>
    <t>C-BAG-24-022</t>
  </si>
  <si>
    <t>C-BAG-24-023</t>
  </si>
  <si>
    <t>C-BAG-24-024</t>
  </si>
  <si>
    <t>C-BAG-24-025</t>
  </si>
  <si>
    <t>C-BAG-24-026</t>
  </si>
  <si>
    <t>C-BAG-24-027</t>
  </si>
  <si>
    <t>C-BAG-24-028</t>
  </si>
  <si>
    <t>C-BAG-24-029</t>
  </si>
  <si>
    <t>C-BAG-24-030</t>
  </si>
  <si>
    <t>C-BAG-24-031</t>
  </si>
  <si>
    <t>C-BAG-24-032</t>
  </si>
  <si>
    <t>C-BAG-24-033</t>
  </si>
  <si>
    <t>C-BAG-24-034</t>
  </si>
  <si>
    <t>C-BAG-24-035</t>
  </si>
  <si>
    <t>C-BAG-24-036</t>
  </si>
  <si>
    <t>C-BAG-24-037</t>
  </si>
  <si>
    <t>C-BAG-24-038</t>
  </si>
  <si>
    <t>C-BAG-24-039</t>
  </si>
  <si>
    <t>C-BAG-24-040</t>
  </si>
  <si>
    <t>C-BAG-24-041</t>
  </si>
  <si>
    <t>C-BAG-24-042</t>
  </si>
  <si>
    <t>C-BAG-24-043</t>
  </si>
  <si>
    <t>C-BAG-24-044</t>
  </si>
  <si>
    <t>C-BAG-24-045</t>
  </si>
  <si>
    <t>C-BAG-24-046</t>
  </si>
  <si>
    <t>C-BAG-24-047</t>
  </si>
  <si>
    <t>C-BAG-24-048</t>
  </si>
  <si>
    <t>C-BAG-24-049</t>
  </si>
  <si>
    <t>C-BAG-24-050</t>
  </si>
  <si>
    <t>C-BAG-24-051</t>
  </si>
  <si>
    <t>C-BAG-24-052</t>
  </si>
  <si>
    <t>C-BAG-24-053</t>
  </si>
  <si>
    <t>C-BAG-24-054</t>
  </si>
  <si>
    <t>C-BAG-24-055</t>
  </si>
  <si>
    <t>C-BAG-24-056</t>
  </si>
  <si>
    <t>C-BAG-24-057</t>
  </si>
  <si>
    <t>C-BAG-24-058</t>
  </si>
  <si>
    <t>C-BAG-24-059</t>
  </si>
  <si>
    <t>C-BAG-24-060</t>
  </si>
  <si>
    <t>C-BAG-24-061</t>
  </si>
  <si>
    <t>C-BAG-24-062</t>
  </si>
  <si>
    <t>C-BAG-24-063</t>
  </si>
  <si>
    <t>C-BAG-24-064</t>
  </si>
  <si>
    <t>C-BAG-24-065</t>
  </si>
  <si>
    <t>C-BAG-24-066</t>
  </si>
  <si>
    <t>C-BAG-24-067</t>
  </si>
  <si>
    <t>C-BAG-24-068</t>
  </si>
  <si>
    <t>C-BAG-24-069</t>
  </si>
  <si>
    <t>C-BAG-24-070</t>
  </si>
  <si>
    <t>C-BAG-24-071</t>
  </si>
  <si>
    <t>C-BAG-24-072</t>
  </si>
  <si>
    <t>C-BAG-24-073</t>
  </si>
  <si>
    <t>C-BAG-24-074</t>
  </si>
  <si>
    <t>C-BAG-24-075</t>
  </si>
  <si>
    <t>C-BAG-24-076</t>
  </si>
  <si>
    <t>C-BAG-24-077</t>
  </si>
  <si>
    <t>C-BAG-24-078</t>
  </si>
  <si>
    <t>C-BAG-24-079</t>
  </si>
  <si>
    <t>C-BAG-24-080</t>
  </si>
  <si>
    <t>C-BAG-24-081</t>
  </si>
  <si>
    <t>C-BAG-24-082</t>
  </si>
  <si>
    <t>C-BAG-24-083</t>
  </si>
  <si>
    <t>C-BAG-24-084</t>
  </si>
  <si>
    <t>C-BAG-24-085</t>
  </si>
  <si>
    <t>C-BAG-24-086</t>
  </si>
  <si>
    <t>C-BAG-24-087</t>
  </si>
  <si>
    <t>C-BAG-24-088</t>
  </si>
  <si>
    <t>C-BAG-24-089</t>
  </si>
  <si>
    <t>C-BAG-24-090</t>
  </si>
  <si>
    <t>C-BAG-25-001</t>
  </si>
  <si>
    <t>C-BAG-25-002</t>
  </si>
  <si>
    <t>C-BAG-25-003</t>
  </si>
  <si>
    <t>C-BAG-25-004</t>
  </si>
  <si>
    <t>C-BAG-25-005</t>
  </si>
  <si>
    <t>C-BAG-25-006</t>
  </si>
  <si>
    <t>C-BAG-25-007</t>
  </si>
  <si>
    <t>C-BAG-25-008</t>
  </si>
  <si>
    <t>C-BAG-25-009</t>
  </si>
  <si>
    <t>C-BAG-25-010</t>
  </si>
  <si>
    <t>C-BAG-25-011</t>
  </si>
  <si>
    <t>C-BAG-25-012</t>
  </si>
  <si>
    <t>C-BAG-25-013</t>
  </si>
  <si>
    <t>C-BAG-25-014</t>
  </si>
  <si>
    <t>C-BAG-25-015</t>
  </si>
  <si>
    <t>C-BAG-25-016</t>
  </si>
  <si>
    <t>C-BAG-25-017</t>
  </si>
  <si>
    <t>C-BAG-25-018</t>
  </si>
  <si>
    <t>C-BAG-25-019</t>
  </si>
  <si>
    <t>C-BAG-25-020</t>
  </si>
  <si>
    <t>C-BAG-25-021</t>
  </si>
  <si>
    <t>C-BAG-25-022</t>
  </si>
  <si>
    <t>C-BAG-25-023</t>
  </si>
  <si>
    <t>C-BAG-25-024</t>
  </si>
  <si>
    <t>C-BAG-25-025</t>
  </si>
  <si>
    <t>C-BAG-25-026</t>
  </si>
  <si>
    <t>C-BAG-25-027</t>
  </si>
  <si>
    <t>C-BAG-25-028</t>
  </si>
  <si>
    <t>C-BAG-25-029</t>
  </si>
  <si>
    <t>C-BAG-25-030</t>
  </si>
  <si>
    <t>C-BAG-25-031</t>
  </si>
  <si>
    <t>C-BAG-25-032</t>
  </si>
  <si>
    <t>C-BAG-25-033</t>
  </si>
  <si>
    <t>C-BAG-25-034</t>
  </si>
  <si>
    <t>C-BAG-25-035</t>
  </si>
  <si>
    <t>C-BAG-25-036</t>
  </si>
  <si>
    <t>C-BAG-25-037</t>
  </si>
  <si>
    <t>C-BAG-25-038</t>
  </si>
  <si>
    <t>C-BAG-25-039</t>
  </si>
  <si>
    <t>C-BAG-25-040</t>
  </si>
  <si>
    <t>C-BAG-25-041</t>
  </si>
  <si>
    <t>C-BAG-25-042</t>
  </si>
  <si>
    <t>C-BAG-26-001</t>
  </si>
  <si>
    <t>C-BAG-26-002</t>
  </si>
  <si>
    <t>C-BAG-26-003</t>
  </si>
  <si>
    <t>C-BAG-26-004</t>
  </si>
  <si>
    <t>C-BAG-26-005</t>
  </si>
  <si>
    <t>C-BAG-26-006</t>
  </si>
  <si>
    <t>C-BAG-26-007</t>
  </si>
  <si>
    <t>C-BAG-26-008</t>
  </si>
  <si>
    <t>C-BAG-26-009</t>
  </si>
  <si>
    <t>C-BAG-26-010</t>
  </si>
  <si>
    <t>C-BAG-26-011</t>
  </si>
  <si>
    <t>C-BAG-26-012</t>
  </si>
  <si>
    <t>C-BAG-26-013</t>
  </si>
  <si>
    <t>C-BAG-26-014</t>
  </si>
  <si>
    <t>C-BAG-26-015</t>
  </si>
  <si>
    <t>C-BAG-26-016</t>
  </si>
  <si>
    <t>C-BAG-26-017</t>
  </si>
  <si>
    <t>C-BAG-26-018</t>
  </si>
  <si>
    <t>C-BAG-27-001</t>
  </si>
  <si>
    <t>C-BAG-27-002</t>
  </si>
  <si>
    <t>C-BAG-27-003</t>
  </si>
  <si>
    <t>C-BAG-27-004</t>
  </si>
  <si>
    <t>C-BAG-27-005</t>
  </si>
  <si>
    <t>C-BAG-27-006</t>
  </si>
  <si>
    <t>C-BAG-27-007</t>
  </si>
  <si>
    <t>C-BAG-27-008</t>
  </si>
  <si>
    <t>C-BAG-27-009</t>
  </si>
  <si>
    <t>C-BAG-27-010</t>
  </si>
  <si>
    <t>C-BAG-27-011</t>
  </si>
  <si>
    <t>C-BAG-27-012</t>
  </si>
  <si>
    <t>C-BAG-27-013</t>
  </si>
  <si>
    <t>C-BAG-27-014</t>
  </si>
  <si>
    <t>C-BAG-27-015</t>
  </si>
  <si>
    <t>C-BAG-27-016</t>
  </si>
  <si>
    <t>C-BAG-27-017</t>
  </si>
  <si>
    <t>C-BAG-27-018</t>
  </si>
  <si>
    <t>C-BAG-27-019</t>
  </si>
  <si>
    <t>C-BAG-27-020</t>
  </si>
  <si>
    <t>C-BAG-27-021</t>
  </si>
  <si>
    <t>C-BAG-27-022</t>
  </si>
  <si>
    <t>C-BAG-27-023</t>
  </si>
  <si>
    <t>C-BAG-27-024</t>
  </si>
  <si>
    <t>C-BAG-27-025</t>
  </si>
  <si>
    <t>C-BAG-27-026</t>
  </si>
  <si>
    <t>C-BAG-27-027</t>
  </si>
  <si>
    <t>C-BAG-27-028</t>
  </si>
  <si>
    <t>C-BAG-27-029</t>
  </si>
  <si>
    <t>C-BAG-27-030</t>
  </si>
  <si>
    <t>C-BAG-27-031</t>
  </si>
  <si>
    <t>C-BAG-27-032</t>
  </si>
  <si>
    <t>C-BAG-27-033</t>
  </si>
  <si>
    <t>C-BAG-27-034</t>
  </si>
  <si>
    <t>C-BAG-27-035</t>
  </si>
  <si>
    <t>C-BAG-27-036</t>
  </si>
  <si>
    <t>C-BAG-27-037</t>
  </si>
  <si>
    <t>C-BAG-27-038</t>
  </si>
  <si>
    <t>C-BAG-27-039</t>
  </si>
  <si>
    <t>C-BAG-27-040</t>
  </si>
  <si>
    <t>C-BAG-27-041</t>
  </si>
  <si>
    <t>C-BAG-27-042</t>
  </si>
  <si>
    <t>C-BAG-27-043</t>
  </si>
  <si>
    <t>C-BAG-27-044</t>
  </si>
  <si>
    <t>C-BAG-27-045</t>
  </si>
  <si>
    <t>C-BAG-27-046</t>
  </si>
  <si>
    <t>C-BAG-27-047</t>
  </si>
  <si>
    <t>C-BAG-27-048</t>
  </si>
  <si>
    <t>C-BAG-27-049</t>
  </si>
  <si>
    <t>C-BAG-27-050</t>
  </si>
  <si>
    <t>C-BAG-27-051</t>
  </si>
  <si>
    <t>C-BAG-27-052</t>
  </si>
  <si>
    <t>C-BAG-27-053</t>
  </si>
  <si>
    <t>C-BAG-27-054</t>
  </si>
  <si>
    <t>C-BAG-27-055</t>
  </si>
  <si>
    <t>C-BAG-27-056</t>
  </si>
  <si>
    <t>C-BAG-27-057</t>
  </si>
  <si>
    <t>C-BAG-27-058</t>
  </si>
  <si>
    <t>C-BAG-27-059</t>
  </si>
  <si>
    <t>C-BAG-28-001</t>
  </si>
  <si>
    <t>C-BAG-28-002</t>
  </si>
  <si>
    <t>C-BAG-28-003</t>
  </si>
  <si>
    <t>C-BAG-28-004</t>
  </si>
  <si>
    <t>C-BAG-28-005</t>
  </si>
  <si>
    <t>C-BAG-28-006</t>
  </si>
  <si>
    <t>C-BAG-28-007</t>
  </si>
  <si>
    <t>C-BAG-28-008</t>
  </si>
  <si>
    <t>C-BAG-28-009</t>
  </si>
  <si>
    <t>C-BAG-28-010</t>
  </si>
  <si>
    <t>C-BAG-28-011</t>
  </si>
  <si>
    <t>C-BAG-28-012</t>
  </si>
  <si>
    <t>C-BAG-28-013</t>
  </si>
  <si>
    <t>C-BAG-28-014</t>
  </si>
  <si>
    <t>C-BAG-28-015</t>
  </si>
  <si>
    <t>C-BAG-28-016</t>
  </si>
  <si>
    <t>C-BAG-28-017</t>
  </si>
  <si>
    <t>C-BAG-28-018</t>
  </si>
  <si>
    <t>C-BAG-28-019</t>
  </si>
  <si>
    <t>C-BAG-28-020</t>
  </si>
  <si>
    <t>C-BAG-28-021</t>
  </si>
  <si>
    <t>C-BAG-28-022</t>
  </si>
  <si>
    <t>C-BAG-28-023</t>
  </si>
  <si>
    <t>C-BAG-28-024</t>
  </si>
  <si>
    <t>C-BAG-28-025</t>
  </si>
  <si>
    <t>C-BAG-28-026</t>
  </si>
  <si>
    <t>C-BAG-28-027</t>
  </si>
  <si>
    <t>C-BAG-28-028</t>
  </si>
  <si>
    <t>C-BAG-28-029</t>
  </si>
  <si>
    <t>C-BAG-28-030</t>
  </si>
  <si>
    <t>C-BAG-28-031</t>
  </si>
  <si>
    <t>C-BAG-28-032</t>
  </si>
  <si>
    <t>C-BAG-28-033</t>
  </si>
  <si>
    <t>C-BAG-28-034</t>
  </si>
  <si>
    <t>C-BAG-28-035</t>
  </si>
  <si>
    <t>C-BAG-28-036</t>
  </si>
  <si>
    <t>C-BAG-28-037</t>
  </si>
  <si>
    <t>C-BAG-28-038</t>
  </si>
  <si>
    <t>C-BAG-28-039</t>
  </si>
  <si>
    <t>C-BAG-28-040</t>
  </si>
  <si>
    <t>C-BAG-28-041</t>
  </si>
  <si>
    <t>C-BAG-28-042</t>
  </si>
  <si>
    <t>C-BAG-28-043</t>
  </si>
  <si>
    <t>C-BAG-28-044</t>
  </si>
  <si>
    <t>C-BAG-28-045</t>
  </si>
  <si>
    <t>C-BAG-28-046</t>
  </si>
  <si>
    <t>C-BAG-28-047</t>
  </si>
  <si>
    <t>C-BAG-28-048</t>
  </si>
  <si>
    <t>C-BAG-28-049</t>
  </si>
  <si>
    <t>C-BAG-28-050</t>
  </si>
  <si>
    <t>C-BAG-28-051</t>
  </si>
  <si>
    <t>C-BAG-28-052</t>
  </si>
  <si>
    <t>C-BAG-28-053</t>
  </si>
  <si>
    <t>C-BAG-28-054</t>
  </si>
  <si>
    <t>C-BAG-28-055</t>
  </si>
  <si>
    <t>C-BAG-28-056</t>
  </si>
  <si>
    <t>C-BAG-28-057</t>
  </si>
  <si>
    <t>C-BAG-28-058</t>
  </si>
  <si>
    <t>C-BAG-28-059</t>
  </si>
  <si>
    <t>C-BAG-28-060</t>
  </si>
  <si>
    <t>C-BAG-28-061</t>
  </si>
  <si>
    <t>C-BAG-28-062</t>
  </si>
  <si>
    <t>C-BAG-29-001</t>
  </si>
  <si>
    <t>C-BAG-29-002</t>
  </si>
  <si>
    <t>C-BAG-29-003</t>
  </si>
  <si>
    <t>C-BAG-29-004</t>
  </si>
  <si>
    <t>C-BAG-29-005</t>
  </si>
  <si>
    <t>C-BAG-29-006</t>
  </si>
  <si>
    <t>C-BAG-29-007</t>
  </si>
  <si>
    <t>C-BAG-29-008</t>
  </si>
  <si>
    <t>C-BAG-29-009</t>
  </si>
  <si>
    <t>C-BAG-29-010</t>
  </si>
  <si>
    <t>C-BAG-29-011</t>
  </si>
  <si>
    <t>C-BAG-29-012</t>
  </si>
  <si>
    <t>C-BAG-29-013</t>
  </si>
  <si>
    <t>C-BAG-29-014</t>
  </si>
  <si>
    <t>C-BAG-29-015</t>
  </si>
  <si>
    <t>C-BAG-29-016</t>
  </si>
  <si>
    <t>C-BAG-29-017</t>
  </si>
  <si>
    <t>C-BAG-29-018</t>
  </si>
  <si>
    <t>C-BAG-30-001</t>
  </si>
  <si>
    <t>C-BAG-30-002</t>
  </si>
  <si>
    <t>C-BAG-30-003</t>
  </si>
  <si>
    <t>C-BAG-30-004</t>
  </si>
  <si>
    <t>C-BAG-30-005</t>
  </si>
  <si>
    <t>C-BAG-30-006</t>
  </si>
  <si>
    <t>C-BAG-30-007</t>
  </si>
  <si>
    <t>C-BAG-30-008</t>
  </si>
  <si>
    <t>C-BAG-30-009</t>
  </si>
  <si>
    <t>C-BAG-30-010</t>
  </si>
  <si>
    <t>C-BAG-30-011</t>
  </si>
  <si>
    <t>C-BAG-30-012</t>
  </si>
  <si>
    <t>C-BAG-30-013</t>
  </si>
  <si>
    <t>C-BAG-30-014</t>
  </si>
  <si>
    <t>C-BAG-30-015</t>
  </si>
  <si>
    <t>C-BAG-30-016</t>
  </si>
  <si>
    <t>C-BAG-30-017</t>
  </si>
  <si>
    <t>C-BAG-30-018</t>
  </si>
  <si>
    <t>C-BAG-30-019</t>
  </si>
  <si>
    <t>C-BAG-30-020</t>
  </si>
  <si>
    <t>C-BAG-30-021</t>
  </si>
  <si>
    <t>C-BAG-30-022</t>
  </si>
  <si>
    <t>C-BAG-30-023</t>
  </si>
  <si>
    <t>C-BAG-30-024</t>
  </si>
  <si>
    <t>C-BAG-30-025</t>
  </si>
  <si>
    <t>C-BAG-30-026</t>
  </si>
  <si>
    <t>C-BAG-30-027</t>
  </si>
  <si>
    <t>C-BAG-30-028</t>
  </si>
  <si>
    <t>C-BAG-30-029</t>
  </si>
  <si>
    <t>C-BAG-30-030</t>
  </si>
  <si>
    <t>C-BAG-30-031</t>
  </si>
  <si>
    <t>C-BAG-30-032</t>
  </si>
  <si>
    <t>C-BAG-30-033</t>
  </si>
  <si>
    <t>C-BAG-30-034</t>
  </si>
  <si>
    <t>C-BAG-30-035</t>
  </si>
  <si>
    <t>C-BAG-30-036</t>
  </si>
  <si>
    <t>C-BAG-30-037</t>
  </si>
  <si>
    <t>C-BAG-30-038</t>
  </si>
  <si>
    <t>C-BAG-30-039</t>
  </si>
  <si>
    <t>C-BAG-30-040</t>
  </si>
  <si>
    <t>C-BAG-30-041</t>
  </si>
  <si>
    <t>C-BAG-30-042</t>
  </si>
  <si>
    <t>C-BAG-30-043</t>
  </si>
  <si>
    <t>C-BAG-30-044</t>
  </si>
  <si>
    <t>C-BAG-30-045</t>
  </si>
  <si>
    <t>C-BAG-30-046</t>
  </si>
  <si>
    <t>C-BAG-30-047</t>
  </si>
  <si>
    <t>C-BAG-30-048</t>
  </si>
  <si>
    <t>C-BAG-30-049</t>
  </si>
  <si>
    <t>C-BAG-30-050</t>
  </si>
  <si>
    <t>C-JAN-17-001</t>
  </si>
  <si>
    <t>C-JAN-17-002</t>
  </si>
  <si>
    <t>C-JAN-17-003</t>
  </si>
  <si>
    <t>C-JAN-17-004</t>
  </si>
  <si>
    <t>C-JAN-17-005</t>
  </si>
  <si>
    <t>C-JAN-17-006</t>
  </si>
  <si>
    <t>C-JAN-17-007</t>
  </si>
  <si>
    <t>C-JAN-17-008</t>
  </si>
  <si>
    <t>C-JAN-17-009</t>
  </si>
  <si>
    <t>C-JAN-17-010</t>
  </si>
  <si>
    <t>C-JAN-17-011</t>
  </si>
  <si>
    <t>C-JAN-17-012</t>
  </si>
  <si>
    <t>C-JAN-17-013</t>
  </si>
  <si>
    <t>C-JAN-17-014</t>
  </si>
  <si>
    <t>C-JAN-17-015</t>
  </si>
  <si>
    <t>C-JAN-17-016</t>
  </si>
  <si>
    <t>C-JAN-17-017</t>
  </si>
  <si>
    <t>C-JAN-17-018</t>
  </si>
  <si>
    <t>C-JAN-17-019</t>
  </si>
  <si>
    <t>C-JAN-17-020</t>
  </si>
  <si>
    <t>C-JAN-17-021</t>
  </si>
  <si>
    <t>C-JAN-17-022</t>
  </si>
  <si>
    <t>C-JAN-17-023</t>
  </si>
  <si>
    <t>C-JAN-17-024</t>
  </si>
  <si>
    <t>C-JAN-17-025</t>
  </si>
  <si>
    <t>C-JAN-17-026</t>
  </si>
  <si>
    <t>C-JAN-17-027</t>
  </si>
  <si>
    <t>C-JAN-17-028</t>
  </si>
  <si>
    <t>C-JAN-17-029</t>
  </si>
  <si>
    <t>C-JAN-17-030</t>
  </si>
  <si>
    <t>C-JAN-17-031</t>
  </si>
  <si>
    <t>C-JAN-17-032</t>
  </si>
  <si>
    <t>C-JAN-17-033</t>
  </si>
  <si>
    <t>C-JAN-17-034</t>
  </si>
  <si>
    <t>C-JAN-17-035</t>
  </si>
  <si>
    <t>C-JAN-17-036</t>
  </si>
  <si>
    <t>C-JAN-17-037</t>
  </si>
  <si>
    <t>C-JAN-17-038</t>
  </si>
  <si>
    <t>C-JAN-17-039</t>
  </si>
  <si>
    <t>C-JAN-17-040</t>
  </si>
  <si>
    <t>C-JAN-17-041</t>
  </si>
  <si>
    <t>C-JAN-17-042</t>
  </si>
  <si>
    <t>C-JAN-17-043</t>
  </si>
  <si>
    <t>C-JAN-17-044</t>
  </si>
  <si>
    <t>C-JAN-17-045</t>
  </si>
  <si>
    <t>C-JAN-17-046</t>
  </si>
  <si>
    <t>C-JAN-17-047</t>
  </si>
  <si>
    <t>C-JAN-17-048</t>
  </si>
  <si>
    <t>C-JAN-17-049</t>
  </si>
  <si>
    <t>C-JAN-17-050</t>
  </si>
  <si>
    <t>C-JAN-17-051</t>
  </si>
  <si>
    <t>C-JAN-17-052</t>
  </si>
  <si>
    <t>C-JAN-17-053</t>
  </si>
  <si>
    <t>C-JAN-17-054</t>
  </si>
  <si>
    <t>C-JAN-17-055</t>
  </si>
  <si>
    <t>C-JAN-17-056</t>
  </si>
  <si>
    <t>C-JAN-17-057</t>
  </si>
  <si>
    <t>C-JAN-17-058</t>
  </si>
  <si>
    <t>C-JAN-17-059</t>
  </si>
  <si>
    <t>C-JAN-17-060</t>
  </si>
  <si>
    <t>C-JAN-17-061</t>
  </si>
  <si>
    <t>C-JAN-17-062</t>
  </si>
  <si>
    <t>C-JAN-17-063</t>
  </si>
  <si>
    <t>C-JAN-17-064</t>
  </si>
  <si>
    <t>C-JAN-17-065</t>
  </si>
  <si>
    <t>C-JAN-17-066</t>
  </si>
  <si>
    <t>C-JAN-17-067</t>
  </si>
  <si>
    <t>C-JAN-17-068</t>
  </si>
  <si>
    <t>C-JAN-17-069</t>
  </si>
  <si>
    <t>C-JAN-17-070</t>
  </si>
  <si>
    <t>C-JAN-17-071</t>
  </si>
  <si>
    <t>C-JAN-17-072</t>
  </si>
  <si>
    <t>C-JAN-17-073</t>
  </si>
  <si>
    <t>C-JAN-17-074</t>
  </si>
  <si>
    <t>C-JAN-17-075</t>
  </si>
  <si>
    <t>C-JAN-17-076</t>
  </si>
  <si>
    <t>C-JAN-17-077</t>
  </si>
  <si>
    <t>C-JAN-17-078</t>
  </si>
  <si>
    <t>C-JAN-17-079</t>
  </si>
  <si>
    <t>C-JAN-17-080</t>
  </si>
  <si>
    <t>C-JAN-17-081</t>
  </si>
  <si>
    <t>C-JAN-17-082</t>
  </si>
  <si>
    <t>C-JAN-17-083</t>
  </si>
  <si>
    <t>C-JAN-17-084</t>
  </si>
  <si>
    <t>C-JAN-17-085</t>
  </si>
  <si>
    <t>C-JAN-17-086</t>
  </si>
  <si>
    <t>C-JAN-17-087</t>
  </si>
  <si>
    <t>C-JAN-17-088</t>
  </si>
  <si>
    <t>C-JAN-17-089</t>
  </si>
  <si>
    <t>C-JAN-17-090</t>
  </si>
  <si>
    <t>C-JAN-17-091</t>
  </si>
  <si>
    <t>C-JAN-17-092</t>
  </si>
  <si>
    <t>C-JAN-17-093</t>
  </si>
  <si>
    <t>C-JAN-17-094</t>
  </si>
  <si>
    <t>C-JAN-17-095</t>
  </si>
  <si>
    <t>C-JAN-17-096</t>
  </si>
  <si>
    <t>C-JAN-17-097</t>
  </si>
  <si>
    <t>C-JAN-17-098</t>
  </si>
  <si>
    <t>C-JAN-17-099</t>
  </si>
  <si>
    <t>C-JAN-17-100</t>
  </si>
  <si>
    <t>C-JAN-17-101</t>
  </si>
  <si>
    <t>C-JAN-17-102</t>
  </si>
  <si>
    <t>C-JAN-18-001</t>
  </si>
  <si>
    <t>C-JAN-18-002</t>
  </si>
  <si>
    <t>C-JAN-18-003</t>
  </si>
  <si>
    <t>C-JAN-18-004</t>
  </si>
  <si>
    <t>C-JAN-18-005</t>
  </si>
  <si>
    <t>C-JAN-18-006</t>
  </si>
  <si>
    <t>C-JAN-18-007</t>
  </si>
  <si>
    <t>C-JAN-18-008</t>
  </si>
  <si>
    <t>C-JAN-18-009</t>
  </si>
  <si>
    <t>C-JAN-18-010</t>
  </si>
  <si>
    <t>C-JAN-18-011</t>
  </si>
  <si>
    <t>C-JAN-18-012</t>
  </si>
  <si>
    <t>C-JAN-18-013</t>
  </si>
  <si>
    <t>C-JAN-18-014</t>
  </si>
  <si>
    <t>C-JAN-18-015</t>
  </si>
  <si>
    <t>C-JAN-18-016</t>
  </si>
  <si>
    <t>C-JAN-18-017</t>
  </si>
  <si>
    <t>C-JAN-18-018</t>
  </si>
  <si>
    <t>C-JAN-18-019</t>
  </si>
  <si>
    <t>C-JAN-18-020</t>
  </si>
  <si>
    <t>C-JAN-18-021</t>
  </si>
  <si>
    <t>C-JAN-18-022</t>
  </si>
  <si>
    <t>C-JAN-18-023</t>
  </si>
  <si>
    <t>C-JAN-18-024</t>
  </si>
  <si>
    <t>C-JAN-18-025</t>
  </si>
  <si>
    <t>C-JAN-18-026</t>
  </si>
  <si>
    <t>C-JAN-18-027</t>
  </si>
  <si>
    <t>C-JAN-18-028</t>
  </si>
  <si>
    <t>C-JAN-18-029</t>
  </si>
  <si>
    <t>C-JAN-18-030</t>
  </si>
  <si>
    <t>C-JAN-18-031</t>
  </si>
  <si>
    <t>C-JAN-18-032</t>
  </si>
  <si>
    <t>C-JAN-18-033</t>
  </si>
  <si>
    <t>C-JAN-18-034</t>
  </si>
  <si>
    <t>C-JAN-18-035</t>
  </si>
  <si>
    <t>C-JAN-18-036</t>
  </si>
  <si>
    <t>C-JAN-18-037</t>
  </si>
  <si>
    <t>C-JAN-18-038</t>
  </si>
  <si>
    <t>C-JAN-18-039</t>
  </si>
  <si>
    <t>C-JAN-18-040</t>
  </si>
  <si>
    <t>C-JAN-18-041</t>
  </si>
  <si>
    <t>C-JAN-18-042</t>
  </si>
  <si>
    <t>C-JAN-18-043</t>
  </si>
  <si>
    <t>C-JAN-18-044</t>
  </si>
  <si>
    <t>C-JAN-18-045</t>
  </si>
  <si>
    <t>C-JAN-18-046</t>
  </si>
  <si>
    <t>C-JAN-18-047</t>
  </si>
  <si>
    <t>C-JAN-18-048</t>
  </si>
  <si>
    <t>C-JAN-18-049</t>
  </si>
  <si>
    <t>C-JAN-18-050</t>
  </si>
  <si>
    <t>C-JAN-18-051</t>
  </si>
  <si>
    <t>C-JAN-18-052</t>
  </si>
  <si>
    <t>C-JAN-18-053</t>
  </si>
  <si>
    <t>C-JAN-18-054</t>
  </si>
  <si>
    <t>C-JAN-18-055</t>
  </si>
  <si>
    <t>C-JAN-18-056</t>
  </si>
  <si>
    <t>C-JAN-18-057</t>
  </si>
  <si>
    <t>C-JAN-18-058</t>
  </si>
  <si>
    <t>C-JAN-18-059</t>
  </si>
  <si>
    <t>C-JAN-18-060</t>
  </si>
  <si>
    <t>C-JAN-18-061</t>
  </si>
  <si>
    <t>C-JAN-18-062</t>
  </si>
  <si>
    <t>C-JAN-18-063</t>
  </si>
  <si>
    <t>C-JAN-18-064</t>
  </si>
  <si>
    <t>C-JAN-18-065</t>
  </si>
  <si>
    <t>C-JAN-18-066</t>
  </si>
  <si>
    <t>C-JAN-18-067</t>
  </si>
  <si>
    <t>C-JAN-18-068</t>
  </si>
  <si>
    <t>C-JAN-18-069</t>
  </si>
  <si>
    <t>C-JAN-18-070</t>
  </si>
  <si>
    <t>C-JAN-18-071</t>
  </si>
  <si>
    <t>C-JAN-18-072</t>
  </si>
  <si>
    <t>C-JAN-18-073</t>
  </si>
  <si>
    <t>C-JAN-18-074</t>
  </si>
  <si>
    <t>C-JAN-18-075</t>
  </si>
  <si>
    <t>C-JAN-18-076</t>
  </si>
  <si>
    <t>C-JAN-18-077</t>
  </si>
  <si>
    <t>C-JAN-19-001</t>
  </si>
  <si>
    <t>C-JAN-19-002</t>
  </si>
  <si>
    <t>C-JAN-19-003</t>
  </si>
  <si>
    <t>C-JAN-19-004</t>
  </si>
  <si>
    <t>C-JAN-19-005</t>
  </si>
  <si>
    <t>C-JAN-19-006</t>
  </si>
  <si>
    <t>C-JAN-19-007</t>
  </si>
  <si>
    <t>C-JAN-19-008</t>
  </si>
  <si>
    <t>C-JAN-19-009</t>
  </si>
  <si>
    <t>C-JAN-19-010</t>
  </si>
  <si>
    <t>C-JAN-19-011</t>
  </si>
  <si>
    <t>C-JAN-19-012</t>
  </si>
  <si>
    <t>C-JAN-19-013</t>
  </si>
  <si>
    <t>C-JAN-19-014</t>
  </si>
  <si>
    <t>C-JAN-19-015</t>
  </si>
  <si>
    <t>C-JAN-19-016</t>
  </si>
  <si>
    <t>C-JAN-19-017</t>
  </si>
  <si>
    <t>C-JAN-19-018</t>
  </si>
  <si>
    <t>C-JAN-19-019</t>
  </si>
  <si>
    <t>C-JAN-19-020</t>
  </si>
  <si>
    <t>C-JAN-19-021</t>
  </si>
  <si>
    <t>C-JAN-19-022</t>
  </si>
  <si>
    <t>C-JAN-19-023</t>
  </si>
  <si>
    <t>C-JAN-19-024</t>
  </si>
  <si>
    <t>C-JAN-19-025</t>
  </si>
  <si>
    <t>C-JAN-19-026</t>
  </si>
  <si>
    <t>C-JAN-19-027</t>
  </si>
  <si>
    <t>C-JAN-19-028</t>
  </si>
  <si>
    <t>C-JAN-19-029</t>
  </si>
  <si>
    <t>C-JAN-19-030</t>
  </si>
  <si>
    <t>C-JAN-19-031</t>
  </si>
  <si>
    <t>C-JAN-19-032</t>
  </si>
  <si>
    <t>C-JAN-19-033</t>
  </si>
  <si>
    <t>C-JAN-19-034</t>
  </si>
  <si>
    <t>C-JAN-19-035</t>
  </si>
  <si>
    <t>C-JAN-19-036</t>
  </si>
  <si>
    <t>C-JAN-19-037</t>
  </si>
  <si>
    <t>C-JAN-19-038</t>
  </si>
  <si>
    <t>C-JAN-19-039</t>
  </si>
  <si>
    <t>C-JAN-19-040</t>
  </si>
  <si>
    <t>C-JAN-19-041</t>
  </si>
  <si>
    <t>C-JAN-19-042</t>
  </si>
  <si>
    <t>C-JAN-19-043</t>
  </si>
  <si>
    <t>C-JAN-19-044</t>
  </si>
  <si>
    <t>C-JAN-19-045</t>
  </si>
  <si>
    <t>C-JAN-19-046</t>
  </si>
  <si>
    <t>C-JAN-19-047</t>
  </si>
  <si>
    <t>C-JAN-19-048</t>
  </si>
  <si>
    <t>C-JAN-19-049</t>
  </si>
  <si>
    <t>C-JAN-19-050</t>
  </si>
  <si>
    <t>C-JAN-19-051</t>
  </si>
  <si>
    <t>C-JAN-19-052</t>
  </si>
  <si>
    <t>C-JAN-19-053</t>
  </si>
  <si>
    <t>C-JAN-19-054</t>
  </si>
  <si>
    <t>C-JAN-19-055</t>
  </si>
  <si>
    <t>C-JAN-19-056</t>
  </si>
  <si>
    <t>C-JAN-19-057</t>
  </si>
  <si>
    <t>C-JAN-19-058</t>
  </si>
  <si>
    <t>C-JAN-19-059</t>
  </si>
  <si>
    <t>C-JAN-19-060</t>
  </si>
  <si>
    <t>C-JAN-19-061</t>
  </si>
  <si>
    <t>C-JAN-19-062</t>
  </si>
  <si>
    <t>C-JAN-19-063</t>
  </si>
  <si>
    <t>C-JAN-19-064</t>
  </si>
  <si>
    <t>C-JAN-19-065</t>
  </si>
  <si>
    <t>C-JAN-19-066</t>
  </si>
  <si>
    <t>C-JAN-19-067</t>
  </si>
  <si>
    <t>C-JAN-19-068</t>
  </si>
  <si>
    <t>C-JAN-19-069</t>
  </si>
  <si>
    <t>C-JAN-19-070</t>
  </si>
  <si>
    <t>C-JAN-19-071</t>
  </si>
  <si>
    <t>C-JAN-19-072</t>
  </si>
  <si>
    <t>C-JAN-19-073</t>
  </si>
  <si>
    <t>C-JAN-19-074</t>
  </si>
  <si>
    <t>C-JAN-19-075</t>
  </si>
  <si>
    <t>C-JAN-19-076</t>
  </si>
  <si>
    <t>C-JAN-19-077</t>
  </si>
  <si>
    <t>C-JAN-19-078</t>
  </si>
  <si>
    <t>C-JAN-19-079</t>
  </si>
  <si>
    <t>C-JAN-19-080</t>
  </si>
  <si>
    <t>C-JAN-19-081</t>
  </si>
  <si>
    <t>C-JAN-19-082</t>
  </si>
  <si>
    <t>C-JAN-19-083</t>
  </si>
  <si>
    <t>C-JAN-19-084</t>
  </si>
  <si>
    <t>C-JAN-19-085</t>
  </si>
  <si>
    <t>C-JAN-19-086</t>
  </si>
  <si>
    <t>C-JAN-19-087</t>
  </si>
  <si>
    <t>C-JAN-19-088</t>
  </si>
  <si>
    <t>C-JAN-19-089</t>
  </si>
  <si>
    <t>C-JAN-19-090</t>
  </si>
  <si>
    <t>C-JAN-19-091</t>
  </si>
  <si>
    <t>C-JAN-19-092</t>
  </si>
  <si>
    <t>C-JAN-19-093</t>
  </si>
  <si>
    <t>C-JAN-19-094</t>
  </si>
  <si>
    <t>C-JAN-19-095</t>
  </si>
  <si>
    <t>C-JAN-19-096</t>
  </si>
  <si>
    <t>C-JAN-19-097</t>
  </si>
  <si>
    <t>C-JAN-19-098</t>
  </si>
  <si>
    <t>C-JAN-19-099</t>
  </si>
  <si>
    <t>C-JAN-19-100</t>
  </si>
  <si>
    <t>C-JAN-20-001</t>
  </si>
  <si>
    <t>C-JAN-20-002</t>
  </si>
  <si>
    <t>C-JAN-20-003</t>
  </si>
  <si>
    <t>C-JAN-20-004</t>
  </si>
  <si>
    <t>C-JAN-20-005</t>
  </si>
  <si>
    <t>C-JAN-20-006</t>
  </si>
  <si>
    <t>C-JAN-20-007</t>
  </si>
  <si>
    <t>C-JAN-20-008</t>
  </si>
  <si>
    <t>C-JAN-20-009</t>
  </si>
  <si>
    <t>C-JAN-20-010</t>
  </si>
  <si>
    <t>C-JAN-20-011</t>
  </si>
  <si>
    <t>C-JAN-20-012</t>
  </si>
  <si>
    <t>C-JAN-20-013</t>
  </si>
  <si>
    <t>C-JAN-20-014</t>
  </si>
  <si>
    <t>C-JAN-20-015</t>
  </si>
  <si>
    <t>C-JAN-20-016</t>
  </si>
  <si>
    <t>C-JAN-20-017</t>
  </si>
  <si>
    <t>C-JAN-20-018</t>
  </si>
  <si>
    <t>C-JAN-20-019</t>
  </si>
  <si>
    <t>C-JAN-20-020</t>
  </si>
  <si>
    <t>C-JAN-20-021</t>
  </si>
  <si>
    <t>C-JAN-20-022</t>
  </si>
  <si>
    <t>C-JAN-20-023</t>
  </si>
  <si>
    <t>C-JAN-20-024</t>
  </si>
  <si>
    <t>C-JAN-20-025</t>
  </si>
  <si>
    <t>C-JAN-20-026</t>
  </si>
  <si>
    <t>C-JAN-20-027</t>
  </si>
  <si>
    <t>C-JAN-20-028</t>
  </si>
  <si>
    <t>C-JAN-20-029</t>
  </si>
  <si>
    <t>C-JAN-20-030</t>
  </si>
  <si>
    <t>C-JAN-20-031</t>
  </si>
  <si>
    <t>C-JAN-20-032</t>
  </si>
  <si>
    <t>C-JAN-20-033</t>
  </si>
  <si>
    <t>C-JAN-20-034</t>
  </si>
  <si>
    <t>C-JAN-20-035</t>
  </si>
  <si>
    <t>C-JAN-20-036</t>
  </si>
  <si>
    <t>C-JAN-20-037</t>
  </si>
  <si>
    <t>C-JAN-20-038</t>
  </si>
  <si>
    <t>C-JAN-20-039</t>
  </si>
  <si>
    <t>C-JAN-20-040</t>
  </si>
  <si>
    <t>C-JAN-20-041</t>
  </si>
  <si>
    <t>C-JAN-20-042</t>
  </si>
  <si>
    <t>C-JAN-20-043</t>
  </si>
  <si>
    <t>C-JAN-20-044</t>
  </si>
  <si>
    <t>C-JAN-20-045</t>
  </si>
  <si>
    <t>C-JAN-20-046</t>
  </si>
  <si>
    <t>C-JAN-20-047</t>
  </si>
  <si>
    <t>C-JAN-20-048</t>
  </si>
  <si>
    <t>C-JAN-20-049</t>
  </si>
  <si>
    <t>C-JAN-20-050</t>
  </si>
  <si>
    <t>C-JAN-20-051</t>
  </si>
  <si>
    <t>C-JAN-20-052</t>
  </si>
  <si>
    <t>C-JAN-20-053</t>
  </si>
  <si>
    <t>C-JAN-20-054</t>
  </si>
  <si>
    <t>C-JAN-21-001</t>
  </si>
  <si>
    <t>C-JAN-21-002</t>
  </si>
  <si>
    <t>C-JAN-21-003</t>
  </si>
  <si>
    <t>C-JAN-21-004</t>
  </si>
  <si>
    <t>C-JAN-21-005</t>
  </si>
  <si>
    <t>C-JAN-21-006</t>
  </si>
  <si>
    <t>C-JAN-21-007</t>
  </si>
  <si>
    <t>C-JAN-21-008</t>
  </si>
  <si>
    <t>C-JAN-21-009</t>
  </si>
  <si>
    <t>C-JAN-21-010</t>
  </si>
  <si>
    <t>C-JAN-21-011</t>
  </si>
  <si>
    <t>C-JAN-21-012</t>
  </si>
  <si>
    <t>C-JAN-21-013</t>
  </si>
  <si>
    <t>C-JAN-21-014</t>
  </si>
  <si>
    <t>C-JAN-21-015</t>
  </si>
  <si>
    <t>C-JAN-21-016</t>
  </si>
  <si>
    <t>C-JAN-21-017</t>
  </si>
  <si>
    <t>C-JAN-21-018</t>
  </si>
  <si>
    <t>C-JAN-21-019</t>
  </si>
  <si>
    <t>C-JAN-21-020</t>
  </si>
  <si>
    <t>C-JAN-21-021</t>
  </si>
  <si>
    <t>C-JAN-21-022</t>
  </si>
  <si>
    <t>C-JAN-21-023</t>
  </si>
  <si>
    <t>C-JAN-21-024</t>
  </si>
  <si>
    <t>C-JAN-21-025</t>
  </si>
  <si>
    <t>C-JAN-21-026</t>
  </si>
  <si>
    <t>C-JAN-21-027</t>
  </si>
  <si>
    <t>C-JAN-21-028</t>
  </si>
  <si>
    <t>C-JAN-21-029</t>
  </si>
  <si>
    <t>C-JAN-21-030</t>
  </si>
  <si>
    <t>C-JAN-21-031</t>
  </si>
  <si>
    <t>C-JAN-21-032</t>
  </si>
  <si>
    <t>C-JAN-21-033</t>
  </si>
  <si>
    <t>C-JAN-21-034</t>
  </si>
  <si>
    <t>C-JAN-21-035</t>
  </si>
  <si>
    <t>C-JAN-21-036</t>
  </si>
  <si>
    <t>C-JAN-21-037</t>
  </si>
  <si>
    <t>C-JAN-21-038</t>
  </si>
  <si>
    <t>C-JAN-21-039</t>
  </si>
  <si>
    <t>C-JAN-21-040</t>
  </si>
  <si>
    <t>C-JAN-21-041</t>
  </si>
  <si>
    <t>C-JAN-21-042</t>
  </si>
  <si>
    <t>C-JAN-21-043</t>
  </si>
  <si>
    <t>C-JAN-21-044</t>
  </si>
  <si>
    <t>C-JAN-21-045</t>
  </si>
  <si>
    <t>C-JAN-21-046</t>
  </si>
  <si>
    <t>C-JAN-21-047</t>
  </si>
  <si>
    <t>C-JAN-21-048</t>
  </si>
  <si>
    <t>C-JAN-21-049</t>
  </si>
  <si>
    <t>C-JAN-21-050</t>
  </si>
  <si>
    <t>C-JAN-21-051</t>
  </si>
  <si>
    <t>C-JAN-21-052</t>
  </si>
  <si>
    <t>C-JAN-21-053</t>
  </si>
  <si>
    <t>C-JAN-21-054</t>
  </si>
  <si>
    <t>C-JAN-21-055</t>
  </si>
  <si>
    <t>C-JAN-22-001</t>
  </si>
  <si>
    <t>C-JAN-22-002</t>
  </si>
  <si>
    <t>C-JAN-22-003</t>
  </si>
  <si>
    <t>C-JAN-22-004</t>
  </si>
  <si>
    <t>C-JAN-22-005</t>
  </si>
  <si>
    <t>C-JAN-22-006</t>
  </si>
  <si>
    <t>C-JAN-22-007</t>
  </si>
  <si>
    <t>C-JAN-22-008</t>
  </si>
  <si>
    <t>C-JAN-22-009</t>
  </si>
  <si>
    <t>C-JAN-22-010</t>
  </si>
  <si>
    <t>C-JAN-22-011</t>
  </si>
  <si>
    <t>C-JAN-22-012</t>
  </si>
  <si>
    <t>C-JAN-22-013</t>
  </si>
  <si>
    <t>C-JAN-22-014</t>
  </si>
  <si>
    <t>C-JAN-22-015</t>
  </si>
  <si>
    <t>C-JAN-22-016</t>
  </si>
  <si>
    <t>C-JAN-22-017</t>
  </si>
  <si>
    <t>C-JAN-22-018</t>
  </si>
  <si>
    <t>C-JAN-22-019</t>
  </si>
  <si>
    <t>C-JAN-22-020</t>
  </si>
  <si>
    <t>C-JAN-22-021</t>
  </si>
  <si>
    <t>C-JAN-22-022</t>
  </si>
  <si>
    <t>C-JAN-22-023</t>
  </si>
  <si>
    <t>C-JAN-22-024</t>
  </si>
  <si>
    <t>C-JAN-22-025</t>
  </si>
  <si>
    <t>C-JAN-22-026</t>
  </si>
  <si>
    <t>C-JAN-22-027</t>
  </si>
  <si>
    <t>C-JAN-22-028</t>
  </si>
  <si>
    <t>C-JAN-22-029</t>
  </si>
  <si>
    <t>C-JAN-22-030</t>
  </si>
  <si>
    <t>C-JAN-22-031</t>
  </si>
  <si>
    <t>C-JAN-22-032</t>
  </si>
  <si>
    <t>C-JAN-22-033</t>
  </si>
  <si>
    <t>C-JAN-22-034</t>
  </si>
  <si>
    <t>C-JAN-22-035</t>
  </si>
  <si>
    <t>C-JAN-22-036</t>
  </si>
  <si>
    <t>C-JAN-22-037</t>
  </si>
  <si>
    <t>C-JAN-22-038</t>
  </si>
  <si>
    <t>C-JAN-22-039</t>
  </si>
  <si>
    <t>C-JAN-22-040</t>
  </si>
  <si>
    <t>C-JAN-22-041</t>
  </si>
  <si>
    <t>C-JAN-22-042</t>
  </si>
  <si>
    <t>C-JAN-22-043</t>
  </si>
  <si>
    <t>C-JAN-22-044</t>
  </si>
  <si>
    <t>C-JAN-22-045</t>
  </si>
  <si>
    <t>C-JAN-22-046</t>
  </si>
  <si>
    <t>C-JAN-22-047</t>
  </si>
  <si>
    <t>C-JAN-22-048</t>
  </si>
  <si>
    <t>C-JAN-22-049</t>
  </si>
  <si>
    <t>C-JAN-22-050</t>
  </si>
  <si>
    <t>C-JAN-22-051</t>
  </si>
  <si>
    <t>C-JAN-22-052</t>
  </si>
  <si>
    <t>C-NAR-31-001</t>
  </si>
  <si>
    <t>C-NAR-31-002</t>
  </si>
  <si>
    <t>C-NAR-31-003</t>
  </si>
  <si>
    <t>C-NAR-31-004</t>
  </si>
  <si>
    <t>C-NAR-31-005</t>
  </si>
  <si>
    <t>C-NAR-31-006</t>
  </si>
  <si>
    <t>C-NAR-31-007</t>
  </si>
  <si>
    <t>C-NAR-31-008</t>
  </si>
  <si>
    <t>C-NAR-31-009</t>
  </si>
  <si>
    <t>C-NAR-31-010</t>
  </si>
  <si>
    <t>C-NAR-31-011</t>
  </si>
  <si>
    <t>C-NAR-31-012</t>
  </si>
  <si>
    <t>C-NAR-31-013</t>
  </si>
  <si>
    <t>C-NAR-31-014</t>
  </si>
  <si>
    <t>C-NAR-31-015</t>
  </si>
  <si>
    <t>C-NAR-31-016</t>
  </si>
  <si>
    <t>C-NAR-31-017</t>
  </si>
  <si>
    <t>C-NAR-31-018</t>
  </si>
  <si>
    <t>C-NAR-31-019</t>
  </si>
  <si>
    <t>C-NAR-31-020</t>
  </si>
  <si>
    <t>C-NAR-31-021</t>
  </si>
  <si>
    <t>C-NAR-31-022</t>
  </si>
  <si>
    <t>C-NAR-31-023</t>
  </si>
  <si>
    <t>C-NAR-31-024</t>
  </si>
  <si>
    <t>C-NAR-31-025</t>
  </si>
  <si>
    <t>C-NAR-31-026</t>
  </si>
  <si>
    <t>C-NAR-31-027</t>
  </si>
  <si>
    <t>C-NAR-31-028</t>
  </si>
  <si>
    <t>C-NAR-31-029</t>
  </si>
  <si>
    <t>C-NAR-31-030</t>
  </si>
  <si>
    <t>C-NAR-31-031</t>
  </si>
  <si>
    <t>C-NAR-31-032</t>
  </si>
  <si>
    <t>C-NAR-31-033</t>
  </si>
  <si>
    <t>C-NAR-31-034</t>
  </si>
  <si>
    <t>C-NAR-31-035</t>
  </si>
  <si>
    <t>C-NAR-31-036</t>
  </si>
  <si>
    <t>C-NAR-31-037</t>
  </si>
  <si>
    <t>C-NAR-31-038</t>
  </si>
  <si>
    <t>C-NAR-31-039</t>
  </si>
  <si>
    <t>C-NAR-31-040</t>
  </si>
  <si>
    <t>C-NAR-31-041</t>
  </si>
  <si>
    <t>C-NAR-31-042</t>
  </si>
  <si>
    <t>C-NAR-31-043</t>
  </si>
  <si>
    <t>C-NAR-31-044</t>
  </si>
  <si>
    <t>C-NAR-32-001</t>
  </si>
  <si>
    <t>C-NAR-32-002</t>
  </si>
  <si>
    <t>C-NAR-32-003</t>
  </si>
  <si>
    <t>C-NAR-32-004</t>
  </si>
  <si>
    <t>C-NAR-32-005</t>
  </si>
  <si>
    <t>C-NAR-32-006</t>
  </si>
  <si>
    <t>C-NAR-32-007</t>
  </si>
  <si>
    <t>C-NAR-32-008</t>
  </si>
  <si>
    <t>C-NAR-32-009</t>
  </si>
  <si>
    <t>C-NAR-32-010</t>
  </si>
  <si>
    <t>C-NAR-32-011</t>
  </si>
  <si>
    <t>C-NAR-32-012</t>
  </si>
  <si>
    <t>C-NAR-32-013</t>
  </si>
  <si>
    <t>C-NAR-32-014</t>
  </si>
  <si>
    <t>C-NAR-32-015</t>
  </si>
  <si>
    <t>C-NAR-32-016</t>
  </si>
  <si>
    <t>C-NAR-32-017</t>
  </si>
  <si>
    <t>C-NAR-32-018</t>
  </si>
  <si>
    <t>C-NAR-32-019</t>
  </si>
  <si>
    <t>C-NAR-32-020</t>
  </si>
  <si>
    <t>C-NAR-32-021</t>
  </si>
  <si>
    <t>C-NAR-32-022</t>
  </si>
  <si>
    <t>C-NAR-32-023</t>
  </si>
  <si>
    <t>C-NAR-32-024</t>
  </si>
  <si>
    <t>C-NAR-32-025</t>
  </si>
  <si>
    <t>C-NAR-32-026</t>
  </si>
  <si>
    <t>C-NAR-32-027</t>
  </si>
  <si>
    <t>C-NAR-32-028</t>
  </si>
  <si>
    <t>C-NAR-32-029</t>
  </si>
  <si>
    <t>C-NAR-32-030</t>
  </si>
  <si>
    <t>C-NAR-32-031</t>
  </si>
  <si>
    <t>C-NAR-32-032</t>
  </si>
  <si>
    <t>C-NAR-32-033</t>
  </si>
  <si>
    <t>C-NAR-32-034</t>
  </si>
  <si>
    <t>C-NAR-32-035</t>
  </si>
  <si>
    <t>C-NAR-32-036</t>
  </si>
  <si>
    <t>C-NAR-32-037</t>
  </si>
  <si>
    <t>C-NAR-32-038</t>
  </si>
  <si>
    <t>C-NAR-32-039</t>
  </si>
  <si>
    <t>C-NAR-32-040</t>
  </si>
  <si>
    <t>C-NAR-32-041</t>
  </si>
  <si>
    <t>C-NAR-32-042</t>
  </si>
  <si>
    <t>C-NAR-32-043</t>
  </si>
  <si>
    <t>C-NAR-32-044</t>
  </si>
  <si>
    <t>C-NAR-32-045</t>
  </si>
  <si>
    <t>C-NAR-32-046</t>
  </si>
  <si>
    <t>C-NAR-32-047</t>
  </si>
  <si>
    <t>C-NAR-32-048</t>
  </si>
  <si>
    <t>C-NAR-32-049</t>
  </si>
  <si>
    <t>C-NAR-32-050</t>
  </si>
  <si>
    <t>C-NAR-32-051</t>
  </si>
  <si>
    <t>C-NAR-32-052</t>
  </si>
  <si>
    <t>C-NAR-32-053</t>
  </si>
  <si>
    <t>C-NAR-32-054</t>
  </si>
  <si>
    <t>C-NAR-32-055</t>
  </si>
  <si>
    <t>C-NAR-32-056</t>
  </si>
  <si>
    <t>C-NAR-32-057</t>
  </si>
  <si>
    <t>C-NAR-32-058</t>
  </si>
  <si>
    <t>C-NAR-32-059</t>
  </si>
  <si>
    <t>C-NAR-32-060</t>
  </si>
  <si>
    <t>C-NAR-32-061</t>
  </si>
  <si>
    <t>C-NAR-32-062</t>
  </si>
  <si>
    <t>C-NAR-32-063</t>
  </si>
  <si>
    <t>C-NAR-32-064</t>
  </si>
  <si>
    <t>C-NAR-32-065</t>
  </si>
  <si>
    <t>C-NAR-32-066</t>
  </si>
  <si>
    <t>C-NAR-32-067</t>
  </si>
  <si>
    <t>C-NAR-32-068</t>
  </si>
  <si>
    <t>C-NAR-32-069</t>
  </si>
  <si>
    <t>C-NAR-32-070</t>
  </si>
  <si>
    <t>C-NAR-32-071</t>
  </si>
  <si>
    <t>C-NAR-32-072</t>
  </si>
  <si>
    <t>C-NAR-32-073</t>
  </si>
  <si>
    <t>C-NAR-32-074</t>
  </si>
  <si>
    <t>C-NAR-32-075</t>
  </si>
  <si>
    <t>C-NAR-32-076</t>
  </si>
  <si>
    <t>C-NAR-32-077</t>
  </si>
  <si>
    <t>C-NAR-32-078</t>
  </si>
  <si>
    <t>C-NAR-32-079</t>
  </si>
  <si>
    <t>C-NAR-32-080</t>
  </si>
  <si>
    <t>C-NAR-32-081</t>
  </si>
  <si>
    <t>C-NAR-32-082</t>
  </si>
  <si>
    <t>C-NAR-32-083</t>
  </si>
  <si>
    <t>C-NAR-32-084</t>
  </si>
  <si>
    <t>C-NAR-32-085</t>
  </si>
  <si>
    <t>C-NAR-32-086</t>
  </si>
  <si>
    <t>C-NAR-32-087</t>
  </si>
  <si>
    <t>C-NAR-32-088</t>
  </si>
  <si>
    <t>C-NAR-32-089</t>
  </si>
  <si>
    <t>C-NAR-32-090</t>
  </si>
  <si>
    <t>C-NAR-32-091</t>
  </si>
  <si>
    <t>C-NAR-32-092</t>
  </si>
  <si>
    <t>C-NAR-32-093</t>
  </si>
  <si>
    <t>C-NAR-32-094</t>
  </si>
  <si>
    <t>C-NAR-32-095</t>
  </si>
  <si>
    <t>C-NAR-32-096</t>
  </si>
  <si>
    <t>C-NAR-32-097</t>
  </si>
  <si>
    <t>C-NAR-33-001</t>
  </si>
  <si>
    <t>C-NAR-33-002</t>
  </si>
  <si>
    <t>C-NAR-33-003</t>
  </si>
  <si>
    <t>C-NAR-33-004</t>
  </si>
  <si>
    <t>C-NAR-33-005</t>
  </si>
  <si>
    <t>C-NAR-33-006</t>
  </si>
  <si>
    <t>C-NAR-33-007</t>
  </si>
  <si>
    <t>C-NAR-33-008</t>
  </si>
  <si>
    <t>C-NAR-33-009</t>
  </si>
  <si>
    <t>C-NAR-33-010</t>
  </si>
  <si>
    <t>C-NAR-33-011</t>
  </si>
  <si>
    <t>C-NAR-33-012</t>
  </si>
  <si>
    <t>C-NAR-33-013</t>
  </si>
  <si>
    <t>C-NAR-33-014</t>
  </si>
  <si>
    <t>C-NAR-33-015</t>
  </si>
  <si>
    <t>C-NAR-33-016</t>
  </si>
  <si>
    <t>C-NAR-33-017</t>
  </si>
  <si>
    <t>C-NAR-33-018</t>
  </si>
  <si>
    <t>C-NAR-33-019</t>
  </si>
  <si>
    <t>C-NAR-33-020</t>
  </si>
  <si>
    <t>C-NAR-33-021</t>
  </si>
  <si>
    <t>C-NAR-33-022</t>
  </si>
  <si>
    <t>C-NAR-33-023</t>
  </si>
  <si>
    <t>C-NAR-33-024</t>
  </si>
  <si>
    <t>C-NAR-33-025</t>
  </si>
  <si>
    <t>C-NAR-33-026</t>
  </si>
  <si>
    <t>C-NAR-33-027</t>
  </si>
  <si>
    <t>C-NAR-33-028</t>
  </si>
  <si>
    <t>C-NAR-33-029</t>
  </si>
  <si>
    <t>C-NAR-33-030</t>
  </si>
  <si>
    <t>C-NAR-33-031</t>
  </si>
  <si>
    <t>C-NAR-33-032</t>
  </si>
  <si>
    <t>C-NAR-33-033</t>
  </si>
  <si>
    <t>C-NAR-33-034</t>
  </si>
  <si>
    <t>C-NAR-33-035</t>
  </si>
  <si>
    <t>C-NAR-33-036</t>
  </si>
  <si>
    <t>C-NAR-33-037</t>
  </si>
  <si>
    <t>C-NAR-33-038</t>
  </si>
  <si>
    <t>C-NAR-33-039</t>
  </si>
  <si>
    <t>C-NAR-33-040</t>
  </si>
  <si>
    <t>C-NAR-33-041</t>
  </si>
  <si>
    <t>C-NAR-33-042</t>
  </si>
  <si>
    <t>C-NAR-33-043</t>
  </si>
  <si>
    <t>C-NAR-33-044</t>
  </si>
  <si>
    <t>C-NAR-33-045</t>
  </si>
  <si>
    <t>C-NAR-33-046</t>
  </si>
  <si>
    <t>C-NAR-33-047</t>
  </si>
  <si>
    <t>C-NAR-33-048</t>
  </si>
  <si>
    <t>C-NAR-33-049</t>
  </si>
  <si>
    <t>C-NAR-33-050</t>
  </si>
  <si>
    <t>C-NAR-33-051</t>
  </si>
  <si>
    <t>C-NAR-33-052</t>
  </si>
  <si>
    <t>C-NAR-33-053</t>
  </si>
  <si>
    <t>C-NAR-33-054</t>
  </si>
  <si>
    <t>C-NAR-33-055</t>
  </si>
  <si>
    <t>C-NAR-33-056</t>
  </si>
  <si>
    <t>C-NAR-33-057</t>
  </si>
  <si>
    <t>C-NAR-33-058</t>
  </si>
  <si>
    <t>C-NAR-33-059</t>
  </si>
  <si>
    <t>C-NAR-33-060</t>
  </si>
  <si>
    <t>C-NAR-33-061</t>
  </si>
  <si>
    <t>C-NAR-33-062</t>
  </si>
  <si>
    <t>C-NAR-33-063</t>
  </si>
  <si>
    <t>C-NAR-33-064</t>
  </si>
  <si>
    <t>C-NAR-33-065</t>
  </si>
  <si>
    <t>C-NAR-33-066</t>
  </si>
  <si>
    <t>C-NAR-33-067</t>
  </si>
  <si>
    <t>C-NAR-33-068</t>
  </si>
  <si>
    <t>C-NAR-33-069</t>
  </si>
  <si>
    <t>C-NAR-33-070</t>
  </si>
  <si>
    <t>C-NAR-33-071</t>
  </si>
  <si>
    <t>C-NAR-33-072</t>
  </si>
  <si>
    <t>C-NAR-33-073</t>
  </si>
  <si>
    <t>C-NAR-33-074</t>
  </si>
  <si>
    <t>C-NAR-33-075</t>
  </si>
  <si>
    <t>C-NAR-33-076</t>
  </si>
  <si>
    <t>C-NAR-33-077</t>
  </si>
  <si>
    <t>C-NAR-33-078</t>
  </si>
  <si>
    <t>C-NAR-33-079</t>
  </si>
  <si>
    <t>C-NAR-33-080</t>
  </si>
  <si>
    <t>C-NAR-33-081</t>
  </si>
  <si>
    <t>C-NAR-33-082</t>
  </si>
  <si>
    <t>C-NAR-33-083</t>
  </si>
  <si>
    <t>C-NAR-33-084</t>
  </si>
  <si>
    <t>C-NAR-33-085</t>
  </si>
  <si>
    <t>C-NAR-33-086</t>
  </si>
  <si>
    <t>C-NAR-33-087</t>
  </si>
  <si>
    <t>C-NAR-33-088</t>
  </si>
  <si>
    <t>C-NAR-33-089</t>
  </si>
  <si>
    <t>C-NAR-33-090</t>
  </si>
  <si>
    <t>C-NAR-33-091</t>
  </si>
  <si>
    <t>C-NAR-33-092</t>
  </si>
  <si>
    <t>C-NAR-33-093</t>
  </si>
  <si>
    <t>C-NAR-33-094</t>
  </si>
  <si>
    <t>C-NAR-33-095</t>
  </si>
  <si>
    <t>C-NAR-33-096</t>
  </si>
  <si>
    <t>C-NAR-33-097</t>
  </si>
  <si>
    <t>C-NAR-33-098</t>
  </si>
  <si>
    <t>C-NAR-33-099</t>
  </si>
  <si>
    <t>C-NAR-34-001</t>
  </si>
  <si>
    <t>C-NAR-34-002</t>
  </si>
  <si>
    <t>C-NAR-34-003</t>
  </si>
  <si>
    <t>C-NAR-34-004</t>
  </si>
  <si>
    <t>C-NAR-34-005</t>
  </si>
  <si>
    <t>C-NAR-34-006</t>
  </si>
  <si>
    <t>C-NAR-34-007</t>
  </si>
  <si>
    <t>C-NAR-34-008</t>
  </si>
  <si>
    <t>C-NAR-34-009</t>
  </si>
  <si>
    <t>C-NAR-34-010</t>
  </si>
  <si>
    <t>C-NAR-34-011</t>
  </si>
  <si>
    <t>C-NAR-34-012</t>
  </si>
  <si>
    <t>C-NAR-34-013</t>
  </si>
  <si>
    <t>C-NAR-34-014</t>
  </si>
  <si>
    <t>C-NAR-34-015</t>
  </si>
  <si>
    <t>C-NAR-34-016</t>
  </si>
  <si>
    <t>C-NAR-34-017</t>
  </si>
  <si>
    <t>C-NAR-34-018</t>
  </si>
  <si>
    <t>C-NAR-34-019</t>
  </si>
  <si>
    <t>C-NAR-34-020</t>
  </si>
  <si>
    <t>C-NAR-34-021</t>
  </si>
  <si>
    <t>C-NAR-34-022</t>
  </si>
  <si>
    <t>C-NAR-34-023</t>
  </si>
  <si>
    <t>C-NAR-34-024</t>
  </si>
  <si>
    <t>C-NAR-34-025</t>
  </si>
  <si>
    <t>C-NAR-34-026</t>
  </si>
  <si>
    <t>C-NAR-34-027</t>
  </si>
  <si>
    <t>C-NAR-34-028</t>
  </si>
  <si>
    <t>C-NAR-34-029</t>
  </si>
  <si>
    <t>C-NAR-34-030</t>
  </si>
  <si>
    <t>C-NAR-34-031</t>
  </si>
  <si>
    <t>C-NAR-34-032</t>
  </si>
  <si>
    <t>C-NAR-34-033</t>
  </si>
  <si>
    <t>C-NAR-34-034</t>
  </si>
  <si>
    <t>C-NAR-34-035</t>
  </si>
  <si>
    <t>C-NAR-34-036</t>
  </si>
  <si>
    <t>C-NAR-34-037</t>
  </si>
  <si>
    <t>C-NAR-34-038</t>
  </si>
  <si>
    <t>C-NAR-34-039</t>
  </si>
  <si>
    <t>C-NAR-34-040</t>
  </si>
  <si>
    <t>C-NAR-34-041</t>
  </si>
  <si>
    <t>C-NAR-34-042</t>
  </si>
  <si>
    <t>C-NAR-34-043</t>
  </si>
  <si>
    <t>C-NAR-34-044</t>
  </si>
  <si>
    <t>C-NAR-34-045</t>
  </si>
  <si>
    <t>C-NAR-34-046</t>
  </si>
  <si>
    <t>C-NAR-34-047</t>
  </si>
  <si>
    <t>C-NAR-34-048</t>
  </si>
  <si>
    <t>C-NAR-34-049</t>
  </si>
  <si>
    <t>C-NAR-34-050</t>
  </si>
  <si>
    <t>C-NAR-34-051</t>
  </si>
  <si>
    <t>C-NAR-34-052</t>
  </si>
  <si>
    <t>C-NAR-34-053</t>
  </si>
  <si>
    <t>C-NAR-34-054</t>
  </si>
  <si>
    <t>C-NAR-34-055</t>
  </si>
  <si>
    <t>C-NAR-34-056</t>
  </si>
  <si>
    <t>C-NAR-34-057</t>
  </si>
  <si>
    <t>C-NAR-34-058</t>
  </si>
  <si>
    <t>C-NAR-34-059</t>
  </si>
  <si>
    <t>C-NAR-34-060</t>
  </si>
  <si>
    <t>C-NAR-34-061</t>
  </si>
  <si>
    <t>C-NAR-34-062</t>
  </si>
  <si>
    <t>C-NAR-34-063</t>
  </si>
  <si>
    <t>C-NAR-34-064</t>
  </si>
  <si>
    <t>C-NAR-34-065</t>
  </si>
  <si>
    <t>C-NAR-34-066</t>
  </si>
  <si>
    <t>C-NAR-34-067</t>
  </si>
  <si>
    <t>C-NAR-34-068</t>
  </si>
  <si>
    <t>C-NAR-34-069</t>
  </si>
  <si>
    <t>C-NAR-34-070</t>
  </si>
  <si>
    <t>C-NAR-34-071</t>
  </si>
  <si>
    <t>C-NAR-34-072</t>
  </si>
  <si>
    <t>C-NAR-34-073</t>
  </si>
  <si>
    <t>C-NAR-34-074</t>
  </si>
  <si>
    <t>C-NAR-34-075</t>
  </si>
  <si>
    <t>C-NAR-34-076</t>
  </si>
  <si>
    <t>C-NAR-34-077</t>
  </si>
  <si>
    <t>C-NAR-34-078</t>
  </si>
  <si>
    <t>C-NAR-34-079</t>
  </si>
  <si>
    <t>C-NAR-34-080</t>
  </si>
  <si>
    <t>C-NAR-34-081</t>
  </si>
  <si>
    <t>C-NAR-34-082</t>
  </si>
  <si>
    <t>C-NAR-34-083</t>
  </si>
  <si>
    <t>C-NAR-34-084</t>
  </si>
  <si>
    <t>C-NAR-35-001</t>
  </si>
  <si>
    <t>C-NAR-35-002</t>
  </si>
  <si>
    <t>C-NAR-35-003</t>
  </si>
  <si>
    <t>C-NAR-35-004</t>
  </si>
  <si>
    <t>C-NAR-35-005</t>
  </si>
  <si>
    <t>C-NAR-35-006</t>
  </si>
  <si>
    <t>C-NAR-35-007</t>
  </si>
  <si>
    <t>C-NAR-35-008</t>
  </si>
  <si>
    <t>C-NAR-35-009</t>
  </si>
  <si>
    <t>C-NAR-35-010</t>
  </si>
  <si>
    <t>C-NAR-35-011</t>
  </si>
  <si>
    <t>C-NAR-35-012</t>
  </si>
  <si>
    <t>C-NAR-35-013</t>
  </si>
  <si>
    <t>C-NAR-35-014</t>
  </si>
  <si>
    <t>C-NAR-35-015</t>
  </si>
  <si>
    <t>C-NAR-35-016</t>
  </si>
  <si>
    <t>C-NAR-35-017</t>
  </si>
  <si>
    <t>C-NAR-35-018</t>
  </si>
  <si>
    <t>C-NAR-35-019</t>
  </si>
  <si>
    <t>C-NAR-35-020</t>
  </si>
  <si>
    <t>C-NAR-35-021</t>
  </si>
  <si>
    <t>C-NAR-35-022</t>
  </si>
  <si>
    <t>C-NAR-35-023</t>
  </si>
  <si>
    <t>C-NAR-35-024</t>
  </si>
  <si>
    <t>C-NAR-35-025</t>
  </si>
  <si>
    <t>C-NAR-35-026</t>
  </si>
  <si>
    <t>C-NAR-35-027</t>
  </si>
  <si>
    <t>C-NAR-35-028</t>
  </si>
  <si>
    <t>C-NAR-35-029</t>
  </si>
  <si>
    <t>C-NAR-35-030</t>
  </si>
  <si>
    <t>C-NAR-35-031</t>
  </si>
  <si>
    <t>C-NAR-35-032</t>
  </si>
  <si>
    <t>C-NAR-35-033</t>
  </si>
  <si>
    <t>C-NAR-35-034</t>
  </si>
  <si>
    <t>C-NAR-35-035</t>
  </si>
  <si>
    <t>C-NAR-35-036</t>
  </si>
  <si>
    <t>C-NAR-35-037</t>
  </si>
  <si>
    <t>C-NAR-35-038</t>
  </si>
  <si>
    <t>C-NAR-35-039</t>
  </si>
  <si>
    <t>E-KOS-05-001</t>
  </si>
  <si>
    <t>E-KOS-05-002</t>
  </si>
  <si>
    <t>E-KOS-05-003</t>
  </si>
  <si>
    <t>E-KOS-05-004</t>
  </si>
  <si>
    <t>E-KOS-05-005</t>
  </si>
  <si>
    <t>E-KOS-05-006</t>
  </si>
  <si>
    <t>E-KOS-05-007</t>
  </si>
  <si>
    <t>E-KOS-05-008</t>
  </si>
  <si>
    <t>E-KOS-05-009</t>
  </si>
  <si>
    <t>E-KOS-05-010</t>
  </si>
  <si>
    <t>E-KOS-05-011</t>
  </si>
  <si>
    <t>E-KOS-05-012</t>
  </si>
  <si>
    <t>E-KOS-05-013</t>
  </si>
  <si>
    <t>E-KOS-05-014</t>
  </si>
  <si>
    <t>E-KOS-05-015</t>
  </si>
  <si>
    <t>E-KOS-05-016</t>
  </si>
  <si>
    <t>E-KOS-05-017</t>
  </si>
  <si>
    <t>E-KOS-05-018</t>
  </si>
  <si>
    <t>E-KOS-05-019</t>
  </si>
  <si>
    <t>E-KOS-05-020</t>
  </si>
  <si>
    <t>E-KOS-05-021</t>
  </si>
  <si>
    <t>E-KOS-05-022</t>
  </si>
  <si>
    <t>E-KOS-05-023</t>
  </si>
  <si>
    <t>E-KOS-05-024</t>
  </si>
  <si>
    <t>E-KOS-05-025</t>
  </si>
  <si>
    <t>E-KOS-05-026</t>
  </si>
  <si>
    <t>E-KOS-05-027</t>
  </si>
  <si>
    <t>E-KOS-05-028</t>
  </si>
  <si>
    <t>E-KOS-05-029</t>
  </si>
  <si>
    <t>E-KOS-05-030</t>
  </si>
  <si>
    <t>E-KOS-05-031</t>
  </si>
  <si>
    <t>E-KOS-05-032</t>
  </si>
  <si>
    <t>E-KOS-05-033</t>
  </si>
  <si>
    <t>E-KOS-05-034</t>
  </si>
  <si>
    <t>E-KOS-05-035</t>
  </si>
  <si>
    <t>E-KOS-05-036</t>
  </si>
  <si>
    <t>E-KOS-05-037</t>
  </si>
  <si>
    <t>E-KOS-05-038</t>
  </si>
  <si>
    <t>E-KOS-05-039</t>
  </si>
  <si>
    <t>E-KOS-05-040</t>
  </si>
  <si>
    <t>E-KOS-05-041</t>
  </si>
  <si>
    <t>E-KOS-05-042</t>
  </si>
  <si>
    <t>E-KOS-05-043</t>
  </si>
  <si>
    <t>E-KOS-05-044</t>
  </si>
  <si>
    <t>E-KOS-05-045</t>
  </si>
  <si>
    <t>E-KOS-05-046</t>
  </si>
  <si>
    <t>E-KOS-05-047</t>
  </si>
  <si>
    <t>E-KOS-05-048</t>
  </si>
  <si>
    <t>E-KOS-05-049</t>
  </si>
  <si>
    <t>E-KOS-05-050</t>
  </si>
  <si>
    <t>E-KOS-05-051</t>
  </si>
  <si>
    <t>E-KOS-05-052</t>
  </si>
  <si>
    <t>E-KOS-05-053</t>
  </si>
  <si>
    <t>E-KOS-05-054</t>
  </si>
  <si>
    <t>E-KOS-05-055</t>
  </si>
  <si>
    <t>E-KOS-05-056</t>
  </si>
  <si>
    <t>E-KOS-05-057</t>
  </si>
  <si>
    <t>E-KOS-05-058</t>
  </si>
  <si>
    <t>E-KOS-05-059</t>
  </si>
  <si>
    <t>E-KOS-05-060</t>
  </si>
  <si>
    <t>E-KOS-05-061</t>
  </si>
  <si>
    <t>E-KOS-05-062</t>
  </si>
  <si>
    <t>E-KOS-05-063</t>
  </si>
  <si>
    <t>E-KOS-05-064</t>
  </si>
  <si>
    <t>E-KOS-05-065</t>
  </si>
  <si>
    <t>E-KOS-05-066</t>
  </si>
  <si>
    <t>E-KOS-06-001</t>
  </si>
  <si>
    <t>E-KOS-06-002</t>
  </si>
  <si>
    <t>E-KOS-06-003</t>
  </si>
  <si>
    <t>E-KOS-06-004</t>
  </si>
  <si>
    <t>E-KOS-06-005</t>
  </si>
  <si>
    <t>E-KOS-06-006</t>
  </si>
  <si>
    <t>E-KOS-06-007</t>
  </si>
  <si>
    <t>E-KOS-06-008</t>
  </si>
  <si>
    <t>E-KOS-06-009</t>
  </si>
  <si>
    <t>E-KOS-06-010</t>
  </si>
  <si>
    <t>E-KOS-06-011</t>
  </si>
  <si>
    <t>E-KOS-06-012</t>
  </si>
  <si>
    <t>E-KOS-06-013</t>
  </si>
  <si>
    <t>E-KOS-06-014</t>
  </si>
  <si>
    <t>E-KOS-06-015</t>
  </si>
  <si>
    <t>E-KOS-06-016</t>
  </si>
  <si>
    <t>E-KOS-06-017</t>
  </si>
  <si>
    <t>E-KOS-06-018</t>
  </si>
  <si>
    <t>E-KOS-06-019</t>
  </si>
  <si>
    <t>E-KOS-06-020</t>
  </si>
  <si>
    <t>E-KOS-06-021</t>
  </si>
  <si>
    <t>E-KOS-06-022</t>
  </si>
  <si>
    <t>E-KOS-06-023</t>
  </si>
  <si>
    <t>E-KOS-06-024</t>
  </si>
  <si>
    <t>E-KOS-06-025</t>
  </si>
  <si>
    <t>E-KOS-06-026</t>
  </si>
  <si>
    <t>E-KOS-06-027</t>
  </si>
  <si>
    <t>E-KOS-06-028</t>
  </si>
  <si>
    <t>E-KOS-06-029</t>
  </si>
  <si>
    <t>E-KOS-06-030</t>
  </si>
  <si>
    <t>E-KOS-06-031</t>
  </si>
  <si>
    <t>E-KOS-06-032</t>
  </si>
  <si>
    <t>E-KOS-06-033</t>
  </si>
  <si>
    <t>E-KOS-06-034</t>
  </si>
  <si>
    <t>E-KOS-06-035</t>
  </si>
  <si>
    <t>E-KOS-06-036</t>
  </si>
  <si>
    <t>E-KOS-06-037</t>
  </si>
  <si>
    <t>E-KOS-06-038</t>
  </si>
  <si>
    <t>E-KOS-06-039</t>
  </si>
  <si>
    <t>E-KOS-06-040</t>
  </si>
  <si>
    <t>E-KOS-06-041</t>
  </si>
  <si>
    <t>E-KOS-06-042</t>
  </si>
  <si>
    <t>E-KOS-06-043</t>
  </si>
  <si>
    <t>E-KOS-06-044</t>
  </si>
  <si>
    <t>E-KOS-06-045</t>
  </si>
  <si>
    <t>E-KOS-06-046</t>
  </si>
  <si>
    <t>E-KOS-06-047</t>
  </si>
  <si>
    <t>E-KOS-06-048</t>
  </si>
  <si>
    <t>E-KOS-06-049</t>
  </si>
  <si>
    <t>E-KOS-06-050</t>
  </si>
  <si>
    <t>E-KOS-06-051</t>
  </si>
  <si>
    <t>E-KOS-06-052</t>
  </si>
  <si>
    <t>E-KOS-06-053</t>
  </si>
  <si>
    <t>E-KOS-07-001</t>
  </si>
  <si>
    <t>E-KOS-07-002</t>
  </si>
  <si>
    <t>E-KOS-07-003</t>
  </si>
  <si>
    <t>E-KOS-07-004</t>
  </si>
  <si>
    <t>E-KOS-07-005</t>
  </si>
  <si>
    <t>E-KOS-07-006</t>
  </si>
  <si>
    <t>E-KOS-07-007</t>
  </si>
  <si>
    <t>E-KOS-07-008</t>
  </si>
  <si>
    <t>E-KOS-07-009</t>
  </si>
  <si>
    <t>E-KOS-07-010</t>
  </si>
  <si>
    <t>E-KOS-07-011</t>
  </si>
  <si>
    <t>E-KOS-07-012</t>
  </si>
  <si>
    <t>E-KOS-07-013</t>
  </si>
  <si>
    <t>E-KOS-07-014</t>
  </si>
  <si>
    <t>E-KOS-07-015</t>
  </si>
  <si>
    <t>E-KOS-07-016</t>
  </si>
  <si>
    <t>E-KOS-07-017</t>
  </si>
  <si>
    <t>E-KOS-07-018</t>
  </si>
  <si>
    <t>E-KOS-07-019</t>
  </si>
  <si>
    <t>E-KOS-07-020</t>
  </si>
  <si>
    <t>E-KOS-07-021</t>
  </si>
  <si>
    <t>E-KOS-07-022</t>
  </si>
  <si>
    <t>E-KOS-07-023</t>
  </si>
  <si>
    <t>E-KOS-07-024</t>
  </si>
  <si>
    <t>E-KOS-07-025</t>
  </si>
  <si>
    <t>E-KOS-07-026</t>
  </si>
  <si>
    <t>E-KOS-07-027</t>
  </si>
  <si>
    <t>E-KOS-07-028</t>
  </si>
  <si>
    <t>E-KOS-07-029</t>
  </si>
  <si>
    <t>E-KOS-07-030</t>
  </si>
  <si>
    <t>E-KOS-07-031</t>
  </si>
  <si>
    <t>E-KOS-07-032</t>
  </si>
  <si>
    <t>E-KOS-07-033</t>
  </si>
  <si>
    <t>E-KOS-07-034</t>
  </si>
  <si>
    <t>E-KOS-07-035</t>
  </si>
  <si>
    <t>E-KOS-07-036</t>
  </si>
  <si>
    <t>E-KOS-08-001</t>
  </si>
  <si>
    <t>E-KOS-08-002</t>
  </si>
  <si>
    <t>E-KOS-08-003</t>
  </si>
  <si>
    <t>E-KOS-08-004</t>
  </si>
  <si>
    <t>E-KOS-08-005</t>
  </si>
  <si>
    <t>E-KOS-08-006</t>
  </si>
  <si>
    <t>E-KOS-08-007</t>
  </si>
  <si>
    <t>E-KOS-08-008</t>
  </si>
  <si>
    <t>E-KOS-08-009</t>
  </si>
  <si>
    <t>E-KOS-08-010</t>
  </si>
  <si>
    <t>E-KOS-08-011</t>
  </si>
  <si>
    <t>E-KOS-08-012</t>
  </si>
  <si>
    <t>E-KOS-08-013</t>
  </si>
  <si>
    <t>E-KOS-08-014</t>
  </si>
  <si>
    <t>E-KOS-08-015</t>
  </si>
  <si>
    <t>E-KOS-08-016</t>
  </si>
  <si>
    <t>E-KOS-08-017</t>
  </si>
  <si>
    <t>E-KOS-08-018</t>
  </si>
  <si>
    <t>E-KOS-08-019</t>
  </si>
  <si>
    <t>E-KOS-08-020</t>
  </si>
  <si>
    <t>E-KOS-08-021</t>
  </si>
  <si>
    <t>E-KOS-08-022</t>
  </si>
  <si>
    <t>E-KOS-08-023</t>
  </si>
  <si>
    <t>E-KOS-08-024</t>
  </si>
  <si>
    <t>E-KOS-08-025</t>
  </si>
  <si>
    <t>E-KOS-08-026</t>
  </si>
  <si>
    <t>E-KOS-08-027</t>
  </si>
  <si>
    <t>E-KOS-08-028</t>
  </si>
  <si>
    <t>E-KOS-08-029</t>
  </si>
  <si>
    <t>E-KOS-08-030</t>
  </si>
  <si>
    <t>E-KOS-08-031</t>
  </si>
  <si>
    <t>E-KOS-08-032</t>
  </si>
  <si>
    <t>E-KOS-09-001</t>
  </si>
  <si>
    <t>E-KOS-09-002</t>
  </si>
  <si>
    <t>E-KOS-09-003</t>
  </si>
  <si>
    <t>E-KOS-09-004</t>
  </si>
  <si>
    <t>E-KOS-09-005</t>
  </si>
  <si>
    <t>E-KOS-09-006</t>
  </si>
  <si>
    <t>E-KOS-09-007</t>
  </si>
  <si>
    <t>E-KOS-09-008</t>
  </si>
  <si>
    <t>E-KOS-09-009</t>
  </si>
  <si>
    <t>E-KOS-09-010</t>
  </si>
  <si>
    <t>E-KOS-09-011</t>
  </si>
  <si>
    <t>E-KOS-09-012</t>
  </si>
  <si>
    <t>E-KOS-09-013</t>
  </si>
  <si>
    <t>E-KOS-09-014</t>
  </si>
  <si>
    <t>E-KOS-09-015</t>
  </si>
  <si>
    <t>E-KOS-09-016</t>
  </si>
  <si>
    <t>E-KOS-09-017</t>
  </si>
  <si>
    <t>E-KOS-09-018</t>
  </si>
  <si>
    <t>E-KOS-09-019</t>
  </si>
  <si>
    <t>E-KOS-09-020</t>
  </si>
  <si>
    <t>E-KOS-09-021</t>
  </si>
  <si>
    <t>E-KOS-09-022</t>
  </si>
  <si>
    <t>E-KOS-09-023</t>
  </si>
  <si>
    <t>E-KOS-09-024</t>
  </si>
  <si>
    <t>E-KOS-09-025</t>
  </si>
  <si>
    <t>E-KOS-09-026</t>
  </si>
  <si>
    <t>E-KOS-09-027</t>
  </si>
  <si>
    <t>E-KOS-09-028</t>
  </si>
  <si>
    <t>E-KOS-09-029</t>
  </si>
  <si>
    <t>E-KOS-09-030</t>
  </si>
  <si>
    <t>E-KOS-09-031</t>
  </si>
  <si>
    <t>E-KOS-09-032</t>
  </si>
  <si>
    <t>E-KOS-09-033</t>
  </si>
  <si>
    <t>E-KOS-09-034</t>
  </si>
  <si>
    <t>E-KOS-10-001</t>
  </si>
  <si>
    <t>E-KOS-10-002</t>
  </si>
  <si>
    <t>E-KOS-10-003</t>
  </si>
  <si>
    <t>E-KOS-10-004</t>
  </si>
  <si>
    <t>E-KOS-10-005</t>
  </si>
  <si>
    <t>E-KOS-10-006</t>
  </si>
  <si>
    <t>E-KOS-10-007</t>
  </si>
  <si>
    <t>E-KOS-10-008</t>
  </si>
  <si>
    <t>E-KOS-10-009</t>
  </si>
  <si>
    <t>E-KOS-10-010</t>
  </si>
  <si>
    <t>E-KOS-10-011</t>
  </si>
  <si>
    <t>E-KOS-10-012</t>
  </si>
  <si>
    <t>E-KOS-10-013</t>
  </si>
  <si>
    <t>E-KOS-10-014</t>
  </si>
  <si>
    <t>E-KOS-10-015</t>
  </si>
  <si>
    <t>E-KOS-10-016</t>
  </si>
  <si>
    <t>E-KOS-10-017</t>
  </si>
  <si>
    <t>E-KOS-10-018</t>
  </si>
  <si>
    <t>E-KOS-10-019</t>
  </si>
  <si>
    <t>E-KOS-10-020</t>
  </si>
  <si>
    <t>E-KOS-10-021</t>
  </si>
  <si>
    <t>E-KOS-10-022</t>
  </si>
  <si>
    <t>E-KOS-10-023</t>
  </si>
  <si>
    <t>E-KOS-10-024</t>
  </si>
  <si>
    <t>E-KOS-10-025</t>
  </si>
  <si>
    <t>E-KOS-10-026</t>
  </si>
  <si>
    <t>E-KOS-10-027</t>
  </si>
  <si>
    <t>E-KOS-10-028</t>
  </si>
  <si>
    <t>E-KOS-10-029</t>
  </si>
  <si>
    <t>E-KOS-10-030</t>
  </si>
  <si>
    <t>E-KOS-10-031</t>
  </si>
  <si>
    <t>E-KOS-10-032</t>
  </si>
  <si>
    <t>E-KOS-10-033</t>
  </si>
  <si>
    <t>E-KOS-10-034</t>
  </si>
  <si>
    <t>E-KOS-10-035</t>
  </si>
  <si>
    <t>E-KOS-10-036</t>
  </si>
  <si>
    <t>E-KOS-10-037</t>
  </si>
  <si>
    <t>E-KOS-10-038</t>
  </si>
  <si>
    <t>E-KOS-10-039</t>
  </si>
  <si>
    <t>E-KOS-10-040</t>
  </si>
  <si>
    <t>E-KOS-10-041</t>
  </si>
  <si>
    <t>E-KOS-10-042</t>
  </si>
  <si>
    <t>E-KOS-10-043</t>
  </si>
  <si>
    <t>E-KOS-10-044</t>
  </si>
  <si>
    <t>E-KOS-10-045</t>
  </si>
  <si>
    <t>E-KOS-10-046</t>
  </si>
  <si>
    <t>E-KOS-10-047</t>
  </si>
  <si>
    <t>E-KOS-10-048</t>
  </si>
  <si>
    <t>E-KOS-10-049</t>
  </si>
  <si>
    <t>E-KOS-10-050</t>
  </si>
  <si>
    <t>E-KOS-10-051</t>
  </si>
  <si>
    <t>E-KOS-10-052</t>
  </si>
  <si>
    <t>E-KOS-10-053</t>
  </si>
  <si>
    <t>E-KOS-10-054</t>
  </si>
  <si>
    <t>E-KOS-10-055</t>
  </si>
  <si>
    <t>E-KOS-10-056</t>
  </si>
  <si>
    <t>E-KOS-10-057</t>
  </si>
  <si>
    <t>E-KOS-10-058</t>
  </si>
  <si>
    <t>E-KOS-10-059</t>
  </si>
  <si>
    <t>E-KOS-10-060</t>
  </si>
  <si>
    <t>E-KOS-10-061</t>
  </si>
  <si>
    <t>E-KOS-10-062</t>
  </si>
  <si>
    <t>E-KOS-10-063</t>
  </si>
  <si>
    <t>E-MEC-01-001</t>
  </si>
  <si>
    <t>E-MEC-01-002</t>
  </si>
  <si>
    <t>E-MEC-01-003</t>
  </si>
  <si>
    <t>E-MEC-01-004</t>
  </si>
  <si>
    <t>E-MEC-01-005</t>
  </si>
  <si>
    <t>E-MEC-01-006</t>
  </si>
  <si>
    <t>E-MEC-01-007</t>
  </si>
  <si>
    <t>E-MEC-01-008</t>
  </si>
  <si>
    <t>E-MEC-01-009</t>
  </si>
  <si>
    <t>E-MEC-01-010</t>
  </si>
  <si>
    <t>E-MEC-01-011</t>
  </si>
  <si>
    <t>E-MEC-01-012</t>
  </si>
  <si>
    <t>E-MEC-01-013</t>
  </si>
  <si>
    <t>E-MEC-01-014</t>
  </si>
  <si>
    <t>E-MEC-01-015</t>
  </si>
  <si>
    <t>E-MEC-01-016</t>
  </si>
  <si>
    <t>E-MEC-01-017</t>
  </si>
  <si>
    <t>E-MEC-01-018</t>
  </si>
  <si>
    <t>E-MEC-01-019</t>
  </si>
  <si>
    <t>E-MEC-01-020</t>
  </si>
  <si>
    <t>E-MEC-01-021</t>
  </si>
  <si>
    <t>E-MEC-01-022</t>
  </si>
  <si>
    <t>E-MEC-01-023</t>
  </si>
  <si>
    <t>E-MEC-01-024</t>
  </si>
  <si>
    <t>E-MEC-01-025</t>
  </si>
  <si>
    <t>E-MEC-01-026</t>
  </si>
  <si>
    <t>E-MEC-01-027</t>
  </si>
  <si>
    <t>E-MEC-01-028</t>
  </si>
  <si>
    <t>E-MEC-01-029</t>
  </si>
  <si>
    <t>E-MEC-01-030</t>
  </si>
  <si>
    <t>E-MEC-01-031</t>
  </si>
  <si>
    <t>E-MEC-01-032</t>
  </si>
  <si>
    <t>E-MEC-01-033</t>
  </si>
  <si>
    <t>E-MEC-01-034</t>
  </si>
  <si>
    <t>E-MEC-01-035</t>
  </si>
  <si>
    <t>E-MEC-01-036</t>
  </si>
  <si>
    <t>E-MEC-01-037</t>
  </si>
  <si>
    <t>E-MEC-01-038</t>
  </si>
  <si>
    <t>E-MEC-01-039</t>
  </si>
  <si>
    <t>E-MEC-01-040</t>
  </si>
  <si>
    <t>E-MEC-01-041</t>
  </si>
  <si>
    <t>E-MEC-01-042</t>
  </si>
  <si>
    <t>E-MEC-01-043</t>
  </si>
  <si>
    <t>E-MEC-01-044</t>
  </si>
  <si>
    <t>E-MEC-01-045</t>
  </si>
  <si>
    <t>E-MEC-01-046</t>
  </si>
  <si>
    <t>E-MEC-01-047</t>
  </si>
  <si>
    <t>E-MEC-01-048</t>
  </si>
  <si>
    <t>E-MEC-01-049</t>
  </si>
  <si>
    <t>E-MEC-01-050</t>
  </si>
  <si>
    <t>E-MEC-02-001</t>
  </si>
  <si>
    <t>E-MEC-02-002</t>
  </si>
  <si>
    <t>E-MEC-02-003</t>
  </si>
  <si>
    <t>E-MEC-02-004</t>
  </si>
  <si>
    <t>E-MEC-02-005</t>
  </si>
  <si>
    <t>E-MEC-02-006</t>
  </si>
  <si>
    <t>E-MEC-02-007</t>
  </si>
  <si>
    <t>E-MEC-02-008</t>
  </si>
  <si>
    <t>E-MEC-02-009</t>
  </si>
  <si>
    <t>E-MEC-02-010</t>
  </si>
  <si>
    <t>E-MEC-02-011</t>
  </si>
  <si>
    <t>E-MEC-02-012</t>
  </si>
  <si>
    <t>E-MEC-02-013</t>
  </si>
  <si>
    <t>E-MEC-02-014</t>
  </si>
  <si>
    <t>E-MEC-02-015</t>
  </si>
  <si>
    <t>E-MEC-02-016</t>
  </si>
  <si>
    <t>E-MEC-02-017</t>
  </si>
  <si>
    <t>E-MEC-02-018</t>
  </si>
  <si>
    <t>E-MEC-02-019</t>
  </si>
  <si>
    <t>E-MEC-02-020</t>
  </si>
  <si>
    <t>E-MEC-02-021</t>
  </si>
  <si>
    <t>E-MEC-02-022</t>
  </si>
  <si>
    <t>E-MEC-02-023</t>
  </si>
  <si>
    <t>E-MEC-02-024</t>
  </si>
  <si>
    <t>E-MEC-02-025</t>
  </si>
  <si>
    <t>E-MEC-02-026</t>
  </si>
  <si>
    <t>E-MEC-02-027</t>
  </si>
  <si>
    <t>E-MEC-02-028</t>
  </si>
  <si>
    <t>E-MEC-02-029</t>
  </si>
  <si>
    <t>E-MEC-02-030</t>
  </si>
  <si>
    <t>E-MEC-02-031</t>
  </si>
  <si>
    <t>E-MEC-02-032</t>
  </si>
  <si>
    <t>E-MEC-02-033</t>
  </si>
  <si>
    <t>E-MEC-02-034</t>
  </si>
  <si>
    <t>E-MEC-02-035</t>
  </si>
  <si>
    <t>E-MEC-02-036</t>
  </si>
  <si>
    <t>E-MEC-02-037</t>
  </si>
  <si>
    <t>E-MEC-02-038</t>
  </si>
  <si>
    <t>E-MEC-02-039</t>
  </si>
  <si>
    <t>E-MEC-02-040</t>
  </si>
  <si>
    <t>E-MEC-02-041</t>
  </si>
  <si>
    <t>E-MEC-03-001</t>
  </si>
  <si>
    <t>E-MEC-03-002</t>
  </si>
  <si>
    <t>E-MEC-03-003</t>
  </si>
  <si>
    <t>E-MEC-03-004</t>
  </si>
  <si>
    <t>E-MEC-03-005</t>
  </si>
  <si>
    <t>E-MEC-03-006</t>
  </si>
  <si>
    <t>E-MEC-03-007</t>
  </si>
  <si>
    <t>E-MEC-03-008</t>
  </si>
  <si>
    <t>E-MEC-03-009</t>
  </si>
  <si>
    <t>E-MEC-03-010</t>
  </si>
  <si>
    <t>E-MEC-03-011</t>
  </si>
  <si>
    <t>E-MEC-03-012</t>
  </si>
  <si>
    <t>E-MEC-03-013</t>
  </si>
  <si>
    <t>E-MEC-03-014</t>
  </si>
  <si>
    <t>E-MEC-03-015</t>
  </si>
  <si>
    <t>E-MEC-03-016</t>
  </si>
  <si>
    <t>E-MEC-03-017</t>
  </si>
  <si>
    <t>E-MEC-03-018</t>
  </si>
  <si>
    <t>E-MEC-03-019</t>
  </si>
  <si>
    <t>E-MEC-03-020</t>
  </si>
  <si>
    <t>E-MEC-03-021</t>
  </si>
  <si>
    <t>E-MEC-03-022</t>
  </si>
  <si>
    <t>E-MEC-03-023</t>
  </si>
  <si>
    <t>E-MEC-03-024</t>
  </si>
  <si>
    <t>E-MEC-03-025</t>
  </si>
  <si>
    <t>E-MEC-03-026</t>
  </si>
  <si>
    <t>E-MEC-03-027</t>
  </si>
  <si>
    <t>E-MEC-03-028</t>
  </si>
  <si>
    <t>E-MEC-03-029</t>
  </si>
  <si>
    <t>E-MEC-03-030</t>
  </si>
  <si>
    <t>E-MEC-03-031</t>
  </si>
  <si>
    <t>E-MEC-03-032</t>
  </si>
  <si>
    <t>E-MEC-03-033</t>
  </si>
  <si>
    <t>E-MEC-03-034</t>
  </si>
  <si>
    <t>E-MEC-03-035</t>
  </si>
  <si>
    <t>E-MEC-03-036</t>
  </si>
  <si>
    <t>E-MEC-03-037</t>
  </si>
  <si>
    <t>E-MEC-03-038</t>
  </si>
  <si>
    <t>E-MEC-03-039</t>
  </si>
  <si>
    <t>E-MEC-03-040</t>
  </si>
  <si>
    <t>E-MEC-03-041</t>
  </si>
  <si>
    <t>E-MEC-03-042</t>
  </si>
  <si>
    <t>E-MEC-03-043</t>
  </si>
  <si>
    <t>E-MEC-03-044</t>
  </si>
  <si>
    <t>E-MEC-03-045</t>
  </si>
  <si>
    <t>E-MEC-03-046</t>
  </si>
  <si>
    <t>E-MEC-03-047</t>
  </si>
  <si>
    <t>E-MEC-03-048</t>
  </si>
  <si>
    <t>E-MEC-03-049</t>
  </si>
  <si>
    <t>E-MEC-04-001</t>
  </si>
  <si>
    <t>E-MEC-04-002</t>
  </si>
  <si>
    <t>E-MEC-04-003</t>
  </si>
  <si>
    <t>E-MEC-04-004</t>
  </si>
  <si>
    <t>E-MEC-04-005</t>
  </si>
  <si>
    <t>E-MEC-04-006</t>
  </si>
  <si>
    <t>E-MEC-04-007</t>
  </si>
  <si>
    <t>E-MEC-04-008</t>
  </si>
  <si>
    <t>E-MEC-04-009</t>
  </si>
  <si>
    <t>E-MEC-04-010</t>
  </si>
  <si>
    <t>E-MEC-04-011</t>
  </si>
  <si>
    <t>E-MEC-04-012</t>
  </si>
  <si>
    <t>E-MEC-04-013</t>
  </si>
  <si>
    <t>E-MEC-04-014</t>
  </si>
  <si>
    <t>E-MEC-04-015</t>
  </si>
  <si>
    <t>E-MEC-04-016</t>
  </si>
  <si>
    <t>E-MEC-04-017</t>
  </si>
  <si>
    <t>E-MEC-04-018</t>
  </si>
  <si>
    <t>E-MEC-04-019</t>
  </si>
  <si>
    <t>E-MEC-04-020</t>
  </si>
  <si>
    <t>E-MEC-04-021</t>
  </si>
  <si>
    <t>E-MEC-04-022</t>
  </si>
  <si>
    <t>E-MEC-04-023</t>
  </si>
  <si>
    <t>E-MEC-04-024</t>
  </si>
  <si>
    <t>E-MEC-04-025</t>
  </si>
  <si>
    <t>E-MEC-04-026</t>
  </si>
  <si>
    <t>E-MEC-04-027</t>
  </si>
  <si>
    <t>E-MEC-04-028</t>
  </si>
  <si>
    <t>E-MEC-04-029</t>
  </si>
  <si>
    <t>E-MEC-04-030</t>
  </si>
  <si>
    <t>E-MEC-04-031</t>
  </si>
  <si>
    <t>E-MEC-04-032</t>
  </si>
  <si>
    <t>E-MEC-04-033</t>
  </si>
  <si>
    <t>E-MEC-04-034</t>
  </si>
  <si>
    <t>E-MEC-04-035</t>
  </si>
  <si>
    <t>E-MEC-04-036</t>
  </si>
  <si>
    <t>E-MEC-04-037</t>
  </si>
  <si>
    <t>E-MEC-04-038</t>
  </si>
  <si>
    <t>E-MEC-04-039</t>
  </si>
  <si>
    <t>E-MEC-04-040</t>
  </si>
  <si>
    <t>E-MEC-04-041</t>
  </si>
  <si>
    <t>E-MEC-04-042</t>
  </si>
  <si>
    <t>E-MEC-04-043</t>
  </si>
  <si>
    <t>E-MEC-04-044</t>
  </si>
  <si>
    <t>E-MEC-04-045</t>
  </si>
  <si>
    <t>E-MEC-04-046</t>
  </si>
  <si>
    <t>E-MEC-04-047</t>
  </si>
  <si>
    <t>E-MEC-04-048</t>
  </si>
  <si>
    <t>E-MEC-04-049</t>
  </si>
  <si>
    <t>E-MEC-04-050</t>
  </si>
  <si>
    <t>E-SAG-11-001</t>
  </si>
  <si>
    <t>E-SAG-11-002</t>
  </si>
  <si>
    <t>E-SAG-11-003</t>
  </si>
  <si>
    <t>E-SAG-11-004</t>
  </si>
  <si>
    <t>E-SAG-11-005</t>
  </si>
  <si>
    <t>E-SAG-11-006</t>
  </si>
  <si>
    <t>E-SAG-11-007</t>
  </si>
  <si>
    <t>E-SAG-11-008</t>
  </si>
  <si>
    <t>E-SAG-11-009</t>
  </si>
  <si>
    <t>E-SAG-11-010</t>
  </si>
  <si>
    <t>E-SAG-11-011</t>
  </si>
  <si>
    <t>E-SAG-11-012</t>
  </si>
  <si>
    <t>E-SAG-11-013</t>
  </si>
  <si>
    <t>E-SAG-11-014</t>
  </si>
  <si>
    <t>E-SAG-11-015</t>
  </si>
  <si>
    <t>E-SAG-11-016</t>
  </si>
  <si>
    <t>E-SAG-11-017</t>
  </si>
  <si>
    <t>E-SAG-11-018</t>
  </si>
  <si>
    <t>E-SAG-11-019</t>
  </si>
  <si>
    <t>E-SAG-11-020</t>
  </si>
  <si>
    <t>E-SAG-11-021</t>
  </si>
  <si>
    <t>E-SAG-11-022</t>
  </si>
  <si>
    <t>E-SAG-11-023</t>
  </si>
  <si>
    <t>E-SAG-11-024</t>
  </si>
  <si>
    <t>E-SAG-11-025</t>
  </si>
  <si>
    <t>E-SAG-11-026</t>
  </si>
  <si>
    <t>E-SAG-11-027</t>
  </si>
  <si>
    <t>E-SAG-11-028</t>
  </si>
  <si>
    <t>E-SAG-11-029</t>
  </si>
  <si>
    <t>E-SAG-11-030</t>
  </si>
  <si>
    <t>E-SAG-11-031</t>
  </si>
  <si>
    <t>E-SAG-11-032</t>
  </si>
  <si>
    <t>E-SAG-11-033</t>
  </si>
  <si>
    <t>E-SAG-11-034</t>
  </si>
  <si>
    <t>E-SAG-12-001</t>
  </si>
  <si>
    <t>E-SAG-12-002</t>
  </si>
  <si>
    <t>E-SAG-12-003</t>
  </si>
  <si>
    <t>E-SAG-12-004</t>
  </si>
  <si>
    <t>E-SAG-12-005</t>
  </si>
  <si>
    <t>E-SAG-12-006</t>
  </si>
  <si>
    <t>E-SAG-12-007</t>
  </si>
  <si>
    <t>E-SAG-12-008</t>
  </si>
  <si>
    <t>E-SAG-12-009</t>
  </si>
  <si>
    <t>E-SAG-12-010</t>
  </si>
  <si>
    <t>E-SAG-12-011</t>
  </si>
  <si>
    <t>E-SAG-12-012</t>
  </si>
  <si>
    <t>E-SAG-12-013</t>
  </si>
  <si>
    <t>E-SAG-12-014</t>
  </si>
  <si>
    <t>E-SAG-12-015</t>
  </si>
  <si>
    <t>E-SAG-12-016</t>
  </si>
  <si>
    <t>E-SAG-12-017</t>
  </si>
  <si>
    <t>E-SAG-12-018</t>
  </si>
  <si>
    <t>E-SAG-12-019</t>
  </si>
  <si>
    <t>E-SAG-12-020</t>
  </si>
  <si>
    <t>E-SAG-12-021</t>
  </si>
  <si>
    <t>E-SAG-12-022</t>
  </si>
  <si>
    <t>E-SAG-12-023</t>
  </si>
  <si>
    <t>E-SAG-12-024</t>
  </si>
  <si>
    <t>E-SAG-12-025</t>
  </si>
  <si>
    <t>E-SAG-12-026</t>
  </si>
  <si>
    <t>E-SAG-12-027</t>
  </si>
  <si>
    <t>E-SAG-12-028</t>
  </si>
  <si>
    <t>E-SAG-12-029</t>
  </si>
  <si>
    <t>E-SAG-12-030</t>
  </si>
  <si>
    <t>E-SAG-12-031</t>
  </si>
  <si>
    <t>E-SAG-12-032</t>
  </si>
  <si>
    <t>E-SAG-12-033</t>
  </si>
  <si>
    <t>E-SAG-12-034</t>
  </si>
  <si>
    <t>E-SAG-12-035</t>
  </si>
  <si>
    <t>E-SAG-12-036</t>
  </si>
  <si>
    <t>E-SAG-12-037</t>
  </si>
  <si>
    <t>E-SAG-12-038</t>
  </si>
  <si>
    <t>E-SAG-12-039</t>
  </si>
  <si>
    <t>E-SAG-12-040</t>
  </si>
  <si>
    <t>E-SAG-12-041</t>
  </si>
  <si>
    <t>E-SAG-12-042</t>
  </si>
  <si>
    <t>E-SAG-12-043</t>
  </si>
  <si>
    <t>E-SAG-12-044</t>
  </si>
  <si>
    <t>E-SAG-12-045</t>
  </si>
  <si>
    <t>E-SAG-12-046</t>
  </si>
  <si>
    <t>E-SAG-12-047</t>
  </si>
  <si>
    <t>E-SAG-12-048</t>
  </si>
  <si>
    <t>E-SAG-12-049</t>
  </si>
  <si>
    <t>E-SAG-12-050</t>
  </si>
  <si>
    <t>E-SAG-12-051</t>
  </si>
  <si>
    <t>E-SAG-12-052</t>
  </si>
  <si>
    <t>E-SAG-12-053</t>
  </si>
  <si>
    <t>E-SAG-12-054</t>
  </si>
  <si>
    <t>E-SAG-12-055</t>
  </si>
  <si>
    <t>E-SAG-12-056</t>
  </si>
  <si>
    <t>E-SAG-13-001</t>
  </si>
  <si>
    <t>E-SAG-13-002</t>
  </si>
  <si>
    <t>E-SAG-13-003</t>
  </si>
  <si>
    <t>E-SAG-13-004</t>
  </si>
  <si>
    <t>E-SAG-13-005</t>
  </si>
  <si>
    <t>E-SAG-13-006</t>
  </si>
  <si>
    <t>E-SAG-13-007</t>
  </si>
  <si>
    <t>E-SAG-13-008</t>
  </si>
  <si>
    <t>E-SAG-13-009</t>
  </si>
  <si>
    <t>E-SAG-13-010</t>
  </si>
  <si>
    <t>E-SAG-13-011</t>
  </si>
  <si>
    <t>E-SAG-13-012</t>
  </si>
  <si>
    <t>E-SAG-13-013</t>
  </si>
  <si>
    <t>E-SAG-13-014</t>
  </si>
  <si>
    <t>E-SAG-13-015</t>
  </si>
  <si>
    <t>E-SAG-13-016</t>
  </si>
  <si>
    <t>E-SAG-13-017</t>
  </si>
  <si>
    <t>E-SAG-13-018</t>
  </si>
  <si>
    <t>E-SAG-13-019</t>
  </si>
  <si>
    <t>E-SAG-13-020</t>
  </si>
  <si>
    <t>E-SAG-13-021</t>
  </si>
  <si>
    <t>E-SAG-13-022</t>
  </si>
  <si>
    <t>E-SAG-13-023</t>
  </si>
  <si>
    <t>E-SAG-13-024</t>
  </si>
  <si>
    <t>E-SAG-13-025</t>
  </si>
  <si>
    <t>E-SAG-13-026</t>
  </si>
  <si>
    <t>E-SAG-13-027</t>
  </si>
  <si>
    <t>E-SAG-13-028</t>
  </si>
  <si>
    <t>E-SAG-13-029</t>
  </si>
  <si>
    <t>E-SAG-13-030</t>
  </si>
  <si>
    <t>E-SAG-13-031</t>
  </si>
  <si>
    <t>E-SAG-13-032</t>
  </si>
  <si>
    <t>E-SAG-13-033</t>
  </si>
  <si>
    <t>E-SAG-13-034</t>
  </si>
  <si>
    <t>E-SAG-13-035</t>
  </si>
  <si>
    <t>E-SAG-13-036</t>
  </si>
  <si>
    <t>E-SAG-13-037</t>
  </si>
  <si>
    <t>E-SAG-13-038</t>
  </si>
  <si>
    <t>E-SAG-13-039</t>
  </si>
  <si>
    <t>E-SAG-13-040</t>
  </si>
  <si>
    <t>E-SAG-13-041</t>
  </si>
  <si>
    <t>E-SAG-13-042</t>
  </si>
  <si>
    <t>E-SAG-13-043</t>
  </si>
  <si>
    <t>E-SAG-13-044</t>
  </si>
  <si>
    <t>E-SAG-13-045</t>
  </si>
  <si>
    <t>E-SAG-13-046</t>
  </si>
  <si>
    <t>E-SAG-13-047</t>
  </si>
  <si>
    <t>E-SAG-13-048</t>
  </si>
  <si>
    <t>E-SAG-13-049</t>
  </si>
  <si>
    <t>E-SAG-13-050</t>
  </si>
  <si>
    <t>E-SAG-13-051</t>
  </si>
  <si>
    <t>E-SAG-13-052</t>
  </si>
  <si>
    <t>E-SAG-13-053</t>
  </si>
  <si>
    <t>E-SAG-13-054</t>
  </si>
  <si>
    <t>E-SAG-13-055</t>
  </si>
  <si>
    <t>E-SAG-13-056</t>
  </si>
  <si>
    <t>E-SAG-13-057</t>
  </si>
  <si>
    <t>E-SAG-13-058</t>
  </si>
  <si>
    <t>E-SAG-13-059</t>
  </si>
  <si>
    <t>E-SAG-13-060</t>
  </si>
  <si>
    <t>E-SAG-13-061</t>
  </si>
  <si>
    <t>E-SAG-13-062</t>
  </si>
  <si>
    <t>E-SAG-13-063</t>
  </si>
  <si>
    <t>E-SAG-13-064</t>
  </si>
  <si>
    <t>E-SAG-13-065</t>
  </si>
  <si>
    <t>E-SAG-13-066</t>
  </si>
  <si>
    <t>E-SAG-13-067</t>
  </si>
  <si>
    <t>E-SAG-13-068</t>
  </si>
  <si>
    <t>E-SAG-13-069</t>
  </si>
  <si>
    <t>E-SAG-13-070</t>
  </si>
  <si>
    <t>E-SAG-13-071</t>
  </si>
  <si>
    <t>E-SAG-13-072</t>
  </si>
  <si>
    <t>E-SAG-13-073</t>
  </si>
  <si>
    <t>E-SAG-13-074</t>
  </si>
  <si>
    <t>E-SAG-13-075</t>
  </si>
  <si>
    <t>E-SAG-13-076</t>
  </si>
  <si>
    <t>E-SAG-14-001</t>
  </si>
  <si>
    <t>E-SAG-14-002</t>
  </si>
  <si>
    <t>E-SAG-14-003</t>
  </si>
  <si>
    <t>E-SAG-14-004</t>
  </si>
  <si>
    <t>E-SAG-14-005</t>
  </si>
  <si>
    <t>E-SAG-14-006</t>
  </si>
  <si>
    <t>E-SAG-14-007</t>
  </si>
  <si>
    <t>E-SAG-14-008</t>
  </si>
  <si>
    <t>E-SAG-14-009</t>
  </si>
  <si>
    <t>E-SAG-14-010</t>
  </si>
  <si>
    <t>E-SAG-14-011</t>
  </si>
  <si>
    <t>E-SAG-14-012</t>
  </si>
  <si>
    <t>E-SAG-14-013</t>
  </si>
  <si>
    <t>E-SAG-14-014</t>
  </si>
  <si>
    <t>E-SAG-14-015</t>
  </si>
  <si>
    <t>E-SAG-14-016</t>
  </si>
  <si>
    <t>E-SAG-14-017</t>
  </si>
  <si>
    <t>E-SAG-14-018</t>
  </si>
  <si>
    <t>E-SAG-14-019</t>
  </si>
  <si>
    <t>E-SAG-14-020</t>
  </si>
  <si>
    <t>E-SAG-14-021</t>
  </si>
  <si>
    <t>E-SAG-14-022</t>
  </si>
  <si>
    <t>E-SAG-14-023</t>
  </si>
  <si>
    <t>E-SAG-14-024</t>
  </si>
  <si>
    <t>E-SAG-14-025</t>
  </si>
  <si>
    <t>E-SAG-14-026</t>
  </si>
  <si>
    <t>E-SAG-14-027</t>
  </si>
  <si>
    <t>E-SAG-14-028</t>
  </si>
  <si>
    <t>E-SAG-14-029</t>
  </si>
  <si>
    <t>E-SAG-14-030</t>
  </si>
  <si>
    <t>E-SAG-14-031</t>
  </si>
  <si>
    <t>E-SAG-14-032</t>
  </si>
  <si>
    <t>E-SAG-14-033</t>
  </si>
  <si>
    <t>E-SAG-14-034</t>
  </si>
  <si>
    <t>E-SAG-14-035</t>
  </si>
  <si>
    <t>E-SAG-14-036</t>
  </si>
  <si>
    <t>E-SAG-14-037</t>
  </si>
  <si>
    <t>E-SAG-14-038</t>
  </si>
  <si>
    <t>E-SAG-14-039</t>
  </si>
  <si>
    <t>E-SAG-14-040</t>
  </si>
  <si>
    <t>E-SAG-14-041</t>
  </si>
  <si>
    <t>E-SAG-14-042</t>
  </si>
  <si>
    <t>E-SAG-14-043</t>
  </si>
  <si>
    <t>E-SAG-14-044</t>
  </si>
  <si>
    <t>E-SAG-14-045</t>
  </si>
  <si>
    <t>E-SAG-15-001</t>
  </si>
  <si>
    <t>E-SAG-15-002</t>
  </si>
  <si>
    <t>E-SAG-15-003</t>
  </si>
  <si>
    <t>E-SAG-15-004</t>
  </si>
  <si>
    <t>E-SAG-15-005</t>
  </si>
  <si>
    <t>E-SAG-15-006</t>
  </si>
  <si>
    <t>E-SAG-15-007</t>
  </si>
  <si>
    <t>E-SAG-15-008</t>
  </si>
  <si>
    <t>E-SAG-15-009</t>
  </si>
  <si>
    <t>E-SAG-15-010</t>
  </si>
  <si>
    <t>E-SAG-15-011</t>
  </si>
  <si>
    <t>E-SAG-15-012</t>
  </si>
  <si>
    <t>E-SAG-15-013</t>
  </si>
  <si>
    <t>E-SAG-15-014</t>
  </si>
  <si>
    <t>E-SAG-15-015</t>
  </si>
  <si>
    <t>E-SAG-15-016</t>
  </si>
  <si>
    <t>E-SAG-15-017</t>
  </si>
  <si>
    <t>E-SAG-15-018</t>
  </si>
  <si>
    <t>E-SAG-15-019</t>
  </si>
  <si>
    <t>E-SAG-15-020</t>
  </si>
  <si>
    <t>E-SAG-15-021</t>
  </si>
  <si>
    <t>E-SAG-15-022</t>
  </si>
  <si>
    <t>E-SAG-15-023</t>
  </si>
  <si>
    <t>E-SAG-15-024</t>
  </si>
  <si>
    <t>E-SAG-15-025</t>
  </si>
  <si>
    <t>E-SAG-15-026</t>
  </si>
  <si>
    <t>E-SAG-15-027</t>
  </si>
  <si>
    <t>E-SAG-15-028</t>
  </si>
  <si>
    <t>E-SAG-15-029</t>
  </si>
  <si>
    <t>E-SAG-15-030</t>
  </si>
  <si>
    <t>E-SAG-15-031</t>
  </si>
  <si>
    <t>E-SAG-15-032</t>
  </si>
  <si>
    <t>E-SAG-15-033</t>
  </si>
  <si>
    <t>E-SAG-15-034</t>
  </si>
  <si>
    <t>E-SAG-15-035</t>
  </si>
  <si>
    <t>E-SAG-15-036</t>
  </si>
  <si>
    <t>E-SAG-15-037</t>
  </si>
  <si>
    <t>E-SAG-15-038</t>
  </si>
  <si>
    <t>E-SAG-15-039</t>
  </si>
  <si>
    <t>E-SAG-15-040</t>
  </si>
  <si>
    <t>E-SAG-15-041</t>
  </si>
  <si>
    <t>E-SAG-15-042</t>
  </si>
  <si>
    <t>E-SAG-15-043</t>
  </si>
  <si>
    <t>E-SAG-15-044</t>
  </si>
  <si>
    <t>E-SAG-15-045</t>
  </si>
  <si>
    <t>E-SAG-15-046</t>
  </si>
  <si>
    <t>E-SAG-15-047</t>
  </si>
  <si>
    <t>E-SAG-15-048</t>
  </si>
  <si>
    <t>E-SAG-15-049</t>
  </si>
  <si>
    <t>E-SAG-15-050</t>
  </si>
  <si>
    <t>E-SAG-15-051</t>
  </si>
  <si>
    <t>E-SAG-15-052</t>
  </si>
  <si>
    <t>E-SAG-15-053</t>
  </si>
  <si>
    <t>E-SAG-15-054</t>
  </si>
  <si>
    <t>E-SAG-15-055</t>
  </si>
  <si>
    <t>E-SAG-15-056</t>
  </si>
  <si>
    <t>E-SAG-15-057</t>
  </si>
  <si>
    <t>E-SAG-15-058</t>
  </si>
  <si>
    <t>E-SAG-15-059</t>
  </si>
  <si>
    <t>E-SAG-15-060</t>
  </si>
  <si>
    <t>E-SAG-15-061</t>
  </si>
  <si>
    <t>E-SAG-15-062</t>
  </si>
  <si>
    <t>E-SAG-15-063</t>
  </si>
  <si>
    <t>E-SAG-15-064</t>
  </si>
  <si>
    <t>E-SAG-15-065</t>
  </si>
  <si>
    <t>E-SAG-15-066</t>
  </si>
  <si>
    <t>E-SAG-15-067</t>
  </si>
  <si>
    <t>E-SAG-15-068</t>
  </si>
  <si>
    <t>E-SAG-15-069</t>
  </si>
  <si>
    <t>E-SAG-15-070</t>
  </si>
  <si>
    <t>E-SAG-15-071</t>
  </si>
  <si>
    <t>E-SAG-15-072</t>
  </si>
  <si>
    <t>E-SAG-15-073</t>
  </si>
  <si>
    <t>E-SAG-15-074</t>
  </si>
  <si>
    <t>E-SAG-15-075</t>
  </si>
  <si>
    <t>E-SAG-15-076</t>
  </si>
  <si>
    <t>E-SAG-15-077</t>
  </si>
  <si>
    <t>E-SAG-15-078</t>
  </si>
  <si>
    <t>E-SAG-15-079</t>
  </si>
  <si>
    <t>E-SAG-15-080</t>
  </si>
  <si>
    <t>E-SAG-15-081</t>
  </si>
  <si>
    <t>E-SAG-15-082</t>
  </si>
  <si>
    <t>E-SAG-15-083</t>
  </si>
  <si>
    <t>E-SAG-15-084</t>
  </si>
  <si>
    <t>E-SAG-15-085</t>
  </si>
  <si>
    <t>E-SAG-15-086</t>
  </si>
  <si>
    <t>E-SAG-15-087</t>
  </si>
  <si>
    <t>E-SAG-15-088</t>
  </si>
  <si>
    <t>E-SAG-15-089</t>
  </si>
  <si>
    <t>E-SAG-15-090</t>
  </si>
  <si>
    <t>E-SAG-15-091</t>
  </si>
  <si>
    <t>E-SAG-15-092</t>
  </si>
  <si>
    <t>E-SAG-15-093</t>
  </si>
  <si>
    <t>E-SAG-15-094</t>
  </si>
  <si>
    <t>E-SAG-15-095</t>
  </si>
  <si>
    <t>E-SAG-15-096</t>
  </si>
  <si>
    <t>E-SAG-15-097</t>
  </si>
  <si>
    <t>E-SAG-15-098</t>
  </si>
  <si>
    <t>E-SAG-15-099</t>
  </si>
  <si>
    <t>E-SAG-15-100</t>
  </si>
  <si>
    <t>E-SAG-15-101</t>
  </si>
  <si>
    <t>E-SAG-15-102</t>
  </si>
  <si>
    <t>E-SAG-15-103</t>
  </si>
  <si>
    <t>E-SAG-15-104</t>
  </si>
  <si>
    <t>E-SAG-15-105</t>
  </si>
  <si>
    <t>E-SAG-15-106</t>
  </si>
  <si>
    <t>E-SAG-15-107</t>
  </si>
  <si>
    <t>E-SAG-15-108</t>
  </si>
  <si>
    <t>E-SAG-15-109</t>
  </si>
  <si>
    <t>E-SAG-15-110</t>
  </si>
  <si>
    <t>E-SAG-15-111</t>
  </si>
  <si>
    <t>E-SAG-15-112</t>
  </si>
  <si>
    <t>E-SAG-15-113</t>
  </si>
  <si>
    <t>E-SAG-15-114</t>
  </si>
  <si>
    <t>E-SAG-15-115</t>
  </si>
  <si>
    <t>E-SAG-15-116</t>
  </si>
  <si>
    <t>E-SAG-16-001</t>
  </si>
  <si>
    <t>E-SAG-16-002</t>
  </si>
  <si>
    <t>E-SAG-16-003</t>
  </si>
  <si>
    <t>E-SAG-16-004</t>
  </si>
  <si>
    <t>E-SAG-16-005</t>
  </si>
  <si>
    <t>E-SAG-16-006</t>
  </si>
  <si>
    <t>E-SAG-16-007</t>
  </si>
  <si>
    <t>E-SAG-16-008</t>
  </si>
  <si>
    <t>E-SAG-16-009</t>
  </si>
  <si>
    <t>E-SAG-16-010</t>
  </si>
  <si>
    <t>E-SAG-16-011</t>
  </si>
  <si>
    <t>E-SAG-16-012</t>
  </si>
  <si>
    <t>E-SAG-16-013</t>
  </si>
  <si>
    <t>E-SAG-16-014</t>
  </si>
  <si>
    <t>E-SAG-16-015</t>
  </si>
  <si>
    <t>E-SAG-16-016</t>
  </si>
  <si>
    <t>E-SAG-16-017</t>
  </si>
  <si>
    <t>E-SAG-16-018</t>
  </si>
  <si>
    <t>E-SAG-16-019</t>
  </si>
  <si>
    <t>E-SAG-16-020</t>
  </si>
  <si>
    <t>E-SAG-16-021</t>
  </si>
  <si>
    <t>E-SAG-16-022</t>
  </si>
  <si>
    <t>E-SAG-16-023</t>
  </si>
  <si>
    <t>E-SAG-16-024</t>
  </si>
  <si>
    <t>E-SAG-16-025</t>
  </si>
  <si>
    <t>E-SAG-16-026</t>
  </si>
  <si>
    <t>E-SAG-16-027</t>
  </si>
  <si>
    <t>E-SAG-16-028</t>
  </si>
  <si>
    <t>E-SAG-16-029</t>
  </si>
  <si>
    <t>E-SAG-16-030</t>
  </si>
  <si>
    <t>E-SAG-16-031</t>
  </si>
  <si>
    <t>E-SAG-16-032</t>
  </si>
  <si>
    <t>E-SAG-16-033</t>
  </si>
  <si>
    <t>E-SAG-16-034</t>
  </si>
  <si>
    <t>E-SAG-16-035</t>
  </si>
  <si>
    <t>E-SAG-16-036</t>
  </si>
  <si>
    <t>E-SAG-16-037</t>
  </si>
  <si>
    <t>E-SAG-16-038</t>
  </si>
  <si>
    <t>E-SAG-16-039</t>
  </si>
  <si>
    <t>E-SAG-16-040</t>
  </si>
  <si>
    <t>E-SAG-16-041</t>
  </si>
  <si>
    <t>E-SAG-16-042</t>
  </si>
  <si>
    <t>E-SAG-16-043</t>
  </si>
  <si>
    <t>E-SAG-16-044</t>
  </si>
  <si>
    <t>E-SAG-16-045</t>
  </si>
  <si>
    <t>E-SAG-16-046</t>
  </si>
  <si>
    <t>E-SAG-16-047</t>
  </si>
  <si>
    <t>E-SAG-16-048</t>
  </si>
  <si>
    <t>E-SAG-16-049</t>
  </si>
  <si>
    <t>E-SAG-16-050</t>
  </si>
  <si>
    <t>E-SAG-16-051</t>
  </si>
  <si>
    <t>E-SAG-16-052</t>
  </si>
  <si>
    <t>E-SAG-16-053</t>
  </si>
  <si>
    <t>E-SAG-16-054</t>
  </si>
  <si>
    <t>E-SAG-16-055</t>
  </si>
  <si>
    <t>E-SAG-16-056</t>
  </si>
  <si>
    <t>E-SAG-16-057</t>
  </si>
  <si>
    <t>E-SAG-16-058</t>
  </si>
  <si>
    <t>E-SAG-16-059</t>
  </si>
  <si>
    <t>E-SAG-16-060</t>
  </si>
  <si>
    <t>E-SAG-16-061</t>
  </si>
  <si>
    <t>E-SAG-16-062</t>
  </si>
  <si>
    <t>E-SAG-16-063</t>
  </si>
  <si>
    <t>E-SAG-16-064</t>
  </si>
  <si>
    <t>E-SAG-16-065</t>
  </si>
  <si>
    <t>E-SAG-16-066</t>
  </si>
  <si>
    <t>E-SAG-16-067</t>
  </si>
  <si>
    <t>E-SAG-16-068</t>
  </si>
  <si>
    <t>E-SAG-16-069</t>
  </si>
  <si>
    <t>E-SAG-16-070</t>
  </si>
  <si>
    <t>E-SAG-16-071</t>
  </si>
  <si>
    <t>E-SAG-16-072</t>
  </si>
  <si>
    <t>E-SAG-16-073</t>
  </si>
  <si>
    <t>E-SAG-16-074</t>
  </si>
  <si>
    <t>E-SAG-16-075</t>
  </si>
  <si>
    <t>E-SAG-16-076</t>
  </si>
  <si>
    <t>E-SAG-16-077</t>
  </si>
  <si>
    <t>E-SAG-16-078</t>
  </si>
  <si>
    <t>E-SAG-16-079</t>
  </si>
  <si>
    <t>E-SAG-16-080</t>
  </si>
  <si>
    <t>E-SAG-16-081</t>
  </si>
  <si>
    <t>E-SAG-16-082</t>
  </si>
  <si>
    <t>E-SAG-16-083</t>
  </si>
  <si>
    <t>E-SAG-16-084</t>
  </si>
  <si>
    <t>E-SAG-16-085</t>
  </si>
  <si>
    <t>E-SAG-16-086</t>
  </si>
  <si>
    <t>E-SAG-16-087</t>
  </si>
  <si>
    <t>E-SAG-16-088</t>
  </si>
  <si>
    <t>E-SAG-16-089</t>
  </si>
  <si>
    <t>E-SAG-16-090</t>
  </si>
  <si>
    <t>E-SAG-16-091</t>
  </si>
  <si>
    <t>E-SAG-16-092</t>
  </si>
  <si>
    <t>E-SAG-16-093</t>
  </si>
  <si>
    <t>E-SAG-16-094</t>
  </si>
  <si>
    <t>E-SAG-16-095</t>
  </si>
  <si>
    <t>E-SAG-16-096</t>
  </si>
  <si>
    <t>E-SAG-16-097</t>
  </si>
  <si>
    <t>E-SAG-16-098</t>
  </si>
  <si>
    <t>E-SAG-16-099</t>
  </si>
  <si>
    <t>E-SAG-16-100</t>
  </si>
  <si>
    <t>E-SAG-16-101</t>
  </si>
  <si>
    <t>E-SAG-16-102</t>
  </si>
  <si>
    <t>E-SAG-16-103</t>
  </si>
  <si>
    <t>E-SAG-16-104</t>
  </si>
  <si>
    <t>E-SAG-16-105</t>
  </si>
  <si>
    <t>E-SAG-16-106</t>
  </si>
  <si>
    <t>E-SAG-16-107</t>
  </si>
  <si>
    <t>E-SAG-16-108</t>
  </si>
  <si>
    <t>F-MAH-72-001</t>
  </si>
  <si>
    <t>F-MAH-72-002</t>
  </si>
  <si>
    <t>F-MAH-72-003</t>
  </si>
  <si>
    <t>F-MAH-72-004</t>
  </si>
  <si>
    <t>F-MAH-72-005</t>
  </si>
  <si>
    <t>F-MAH-72-006</t>
  </si>
  <si>
    <t>F-MAH-72-007</t>
  </si>
  <si>
    <t>F-MAH-72-008</t>
  </si>
  <si>
    <t>F-MAH-72-009</t>
  </si>
  <si>
    <t>F-MAH-72-010</t>
  </si>
  <si>
    <t>F-MAH-72-011</t>
  </si>
  <si>
    <t>F-MAH-72-012</t>
  </si>
  <si>
    <t>F-MAH-72-013</t>
  </si>
  <si>
    <t>F-MAH-72-014</t>
  </si>
  <si>
    <t>F-MAH-72-015</t>
  </si>
  <si>
    <t>F-MAH-72-016</t>
  </si>
  <si>
    <t>F-MAH-72-017</t>
  </si>
  <si>
    <t>F-MAH-72-018</t>
  </si>
  <si>
    <t>F-MAH-72-019</t>
  </si>
  <si>
    <t>F-MAH-72-020</t>
  </si>
  <si>
    <t>F-MAH-72-021</t>
  </si>
  <si>
    <t>F-MAH-73-001</t>
  </si>
  <si>
    <t>F-MAH-73-002</t>
  </si>
  <si>
    <t>F-MAH-73-003</t>
  </si>
  <si>
    <t>F-MAH-73-004</t>
  </si>
  <si>
    <t>F-MAH-73-005</t>
  </si>
  <si>
    <t>F-MAH-73-006</t>
  </si>
  <si>
    <t>F-MAH-73-007</t>
  </si>
  <si>
    <t>F-MAH-73-008</t>
  </si>
  <si>
    <t>F-MAH-73-009</t>
  </si>
  <si>
    <t>F-MAH-73-010</t>
  </si>
  <si>
    <t>F-MAH-73-011</t>
  </si>
  <si>
    <t>F-MAH-73-012</t>
  </si>
  <si>
    <t>F-MAH-73-013</t>
  </si>
  <si>
    <t>F-MAH-73-014</t>
  </si>
  <si>
    <t>F-MAH-73-015</t>
  </si>
  <si>
    <t>F-MAH-73-016</t>
  </si>
  <si>
    <t>F-MAH-73-017</t>
  </si>
  <si>
    <t>F-MAH-73-018</t>
  </si>
  <si>
    <t>F-MAH-73-019</t>
  </si>
  <si>
    <t>F-MAH-73-020</t>
  </si>
  <si>
    <t>F-MAH-73-021</t>
  </si>
  <si>
    <t>F-MAH-74-001</t>
  </si>
  <si>
    <t>F-MAH-74-002</t>
  </si>
  <si>
    <t>F-MAH-74-003</t>
  </si>
  <si>
    <t>F-MAH-74-004</t>
  </si>
  <si>
    <t>F-MAH-74-005</t>
  </si>
  <si>
    <t>F-MAH-74-006</t>
  </si>
  <si>
    <t>F-MAH-74-007</t>
  </si>
  <si>
    <t>F-MAH-74-008</t>
  </si>
  <si>
    <t>F-MAH-74-009</t>
  </si>
  <si>
    <t>F-MAH-74-010</t>
  </si>
  <si>
    <t>F-MAH-74-011</t>
  </si>
  <si>
    <t>F-MAH-74-012</t>
  </si>
  <si>
    <t>F-MAH-74-013</t>
  </si>
  <si>
    <t>F-MAH-74-014</t>
  </si>
  <si>
    <t>F-MAH-74-015</t>
  </si>
  <si>
    <t>F-MAH-74-016</t>
  </si>
  <si>
    <t>F-MAH-74-017</t>
  </si>
  <si>
    <t>F-MAH-74-018</t>
  </si>
  <si>
    <t>F-MAH-74-019</t>
  </si>
  <si>
    <t>F-MAH-74-020</t>
  </si>
  <si>
    <t>F-MAH-74-021</t>
  </si>
  <si>
    <t>F-MAH-74-022</t>
  </si>
  <si>
    <t>F-MAH-74-023</t>
  </si>
  <si>
    <t>F-MAH-74-024</t>
  </si>
  <si>
    <t>F-MAH-74-025</t>
  </si>
  <si>
    <t>F-MAH-74-026</t>
  </si>
  <si>
    <t>F-MAH-74-027</t>
  </si>
  <si>
    <t>F-MAH-74-028</t>
  </si>
  <si>
    <t>F-MAH-74-029</t>
  </si>
  <si>
    <t>F-MAH-74-030</t>
  </si>
  <si>
    <t>F-MAH-74-031</t>
  </si>
  <si>
    <t>F-MAH-74-032</t>
  </si>
  <si>
    <t>F-MAH-74-033</t>
  </si>
  <si>
    <t>F-MAH-74-034</t>
  </si>
  <si>
    <t>F-MAH-74-035</t>
  </si>
  <si>
    <t>F-MAH-74-036</t>
  </si>
  <si>
    <t>F-MAH-74-037</t>
  </si>
  <si>
    <t>F-MAH-74-038</t>
  </si>
  <si>
    <t>F-MAH-74-039</t>
  </si>
  <si>
    <t>F-MAH-74-040</t>
  </si>
  <si>
    <t>F-MAH-74-041</t>
  </si>
  <si>
    <t>F-MAH-74-042</t>
  </si>
  <si>
    <t>F-MAH-74-043</t>
  </si>
  <si>
    <t>F-MAH-74-044</t>
  </si>
  <si>
    <t>F-MAH-74-045</t>
  </si>
  <si>
    <t>F-MAH-74-046</t>
  </si>
  <si>
    <t>F-MAH-74-047</t>
  </si>
  <si>
    <t>F-MAH-74-048</t>
  </si>
  <si>
    <t>F-MAH-74-049</t>
  </si>
  <si>
    <t>F-MAH-74-050</t>
  </si>
  <si>
    <t>F-MAH-74-051</t>
  </si>
  <si>
    <t>F-MAH-74-052</t>
  </si>
  <si>
    <t>F-MAH-74-053</t>
  </si>
  <si>
    <t>F-MAH-74-054</t>
  </si>
  <si>
    <t>F-MAH-74-055</t>
  </si>
  <si>
    <t>F-MAH-74-056</t>
  </si>
  <si>
    <t>F-MAH-74-057</t>
  </si>
  <si>
    <t>F-MAH-74-058</t>
  </si>
  <si>
    <t>F-MAH-74-059</t>
  </si>
  <si>
    <t>F-MAH-74-060</t>
  </si>
  <si>
    <t>F-MAH-74-061</t>
  </si>
  <si>
    <t>F-MAH-74-062</t>
  </si>
  <si>
    <t>F-MAH-74-063</t>
  </si>
  <si>
    <t>F-MAH-75-001</t>
  </si>
  <si>
    <t>F-MAH-75-002</t>
  </si>
  <si>
    <t>F-MAH-75-003</t>
  </si>
  <si>
    <t>F-MAH-75-004</t>
  </si>
  <si>
    <t>F-MAH-75-005</t>
  </si>
  <si>
    <t>F-MAH-75-006</t>
  </si>
  <si>
    <t>F-MAH-75-007</t>
  </si>
  <si>
    <t>F-MAH-75-008</t>
  </si>
  <si>
    <t>F-MAH-75-009</t>
  </si>
  <si>
    <t>F-MAH-75-010</t>
  </si>
  <si>
    <t>F-MAH-75-011</t>
  </si>
  <si>
    <t>F-MAH-75-012</t>
  </si>
  <si>
    <t>F-MAH-75-013</t>
  </si>
  <si>
    <t>F-MAH-75-014</t>
  </si>
  <si>
    <t>F-MAH-75-015</t>
  </si>
  <si>
    <t>F-MAH-75-016</t>
  </si>
  <si>
    <t>F-MAH-75-017</t>
  </si>
  <si>
    <t>F-MAH-75-018</t>
  </si>
  <si>
    <t>F-MAH-75-019</t>
  </si>
  <si>
    <t>F-MAH-75-020</t>
  </si>
  <si>
    <t>F-MAH-75-021</t>
  </si>
  <si>
    <t>F-MAH-75-022</t>
  </si>
  <si>
    <t>F-MAH-75-023</t>
  </si>
  <si>
    <t>F-MAH-75-024</t>
  </si>
  <si>
    <t>F-MAH-75-025</t>
  </si>
  <si>
    <t>F-MAH-75-026</t>
  </si>
  <si>
    <t>F-MAH-75-027</t>
  </si>
  <si>
    <t>F-MAH-75-028</t>
  </si>
  <si>
    <t>F-MAH-75-029</t>
  </si>
  <si>
    <t>F-MAH-75-030</t>
  </si>
  <si>
    <t>F-MAH-75-031</t>
  </si>
  <si>
    <t>F-MAH-75-032</t>
  </si>
  <si>
    <t>F-MAH-75-033</t>
  </si>
  <si>
    <t>F-MAH-75-034</t>
  </si>
  <si>
    <t>F-MAH-75-035</t>
  </si>
  <si>
    <t>F-MAH-75-036</t>
  </si>
  <si>
    <t>F-MAH-75-037</t>
  </si>
  <si>
    <t>F-MAH-75-038</t>
  </si>
  <si>
    <t>F-MAH-75-039</t>
  </si>
  <si>
    <t>F-MAH-75-040</t>
  </si>
  <si>
    <t>F-MAH-75-041</t>
  </si>
  <si>
    <t>F-SET-67-001</t>
  </si>
  <si>
    <t>F-SET-67-002</t>
  </si>
  <si>
    <t>F-SET-67-003</t>
  </si>
  <si>
    <t>F-SET-67-004</t>
  </si>
  <si>
    <t>F-SET-67-005</t>
  </si>
  <si>
    <t>F-SET-67-006</t>
  </si>
  <si>
    <t>F-SET-67-007</t>
  </si>
  <si>
    <t>F-SET-67-008</t>
  </si>
  <si>
    <t>F-SET-67-009</t>
  </si>
  <si>
    <t>F-SET-67-010</t>
  </si>
  <si>
    <t>F-SET-67-011</t>
  </si>
  <si>
    <t>F-SET-67-012</t>
  </si>
  <si>
    <t>F-SET-67-013</t>
  </si>
  <si>
    <t>F-SET-67-014</t>
  </si>
  <si>
    <t>F-SET-67-015</t>
  </si>
  <si>
    <t>F-SET-67-016</t>
  </si>
  <si>
    <t>F-SET-67-017</t>
  </si>
  <si>
    <t>F-SET-67-018</t>
  </si>
  <si>
    <t>F-SET-67-019</t>
  </si>
  <si>
    <t>F-SET-67-020</t>
  </si>
  <si>
    <t>F-SET-67-021</t>
  </si>
  <si>
    <t>F-SET-67-022</t>
  </si>
  <si>
    <t>F-SET-67-023</t>
  </si>
  <si>
    <t>F-SET-67-024</t>
  </si>
  <si>
    <t>F-SET-67-025</t>
  </si>
  <si>
    <t>F-SET-67-026</t>
  </si>
  <si>
    <t>F-SET-67-027</t>
  </si>
  <si>
    <t>F-SET-67-028</t>
  </si>
  <si>
    <t>F-SET-68-001</t>
  </si>
  <si>
    <t>F-SET-68-002</t>
  </si>
  <si>
    <t>F-SET-68-003</t>
  </si>
  <si>
    <t>F-SET-68-004</t>
  </si>
  <si>
    <t>F-SET-68-005</t>
  </si>
  <si>
    <t>F-SET-68-006</t>
  </si>
  <si>
    <t>F-SET-68-007</t>
  </si>
  <si>
    <t>F-SET-68-008</t>
  </si>
  <si>
    <t>F-SET-68-009</t>
  </si>
  <si>
    <t>F-SET-68-010</t>
  </si>
  <si>
    <t>F-SET-68-011</t>
  </si>
  <si>
    <t>F-SET-68-012</t>
  </si>
  <si>
    <t>F-SET-68-013</t>
  </si>
  <si>
    <t>F-SET-68-014</t>
  </si>
  <si>
    <t>F-SET-68-015</t>
  </si>
  <si>
    <t>F-SET-68-016</t>
  </si>
  <si>
    <t>F-SET-68-017</t>
  </si>
  <si>
    <t>F-SET-68-018</t>
  </si>
  <si>
    <t>F-SET-68-019</t>
  </si>
  <si>
    <t>F-SET-68-020</t>
  </si>
  <si>
    <t>F-SET-68-021</t>
  </si>
  <si>
    <t>F-SET-68-022</t>
  </si>
  <si>
    <t>F-SET-68-023</t>
  </si>
  <si>
    <t>F-SET-68-024</t>
  </si>
  <si>
    <t>F-SET-68-025</t>
  </si>
  <si>
    <t>F-SET-68-026</t>
  </si>
  <si>
    <t>F-SET-68-027</t>
  </si>
  <si>
    <t>F-SET-68-028</t>
  </si>
  <si>
    <t>F-SET-68-029</t>
  </si>
  <si>
    <t>F-SET-68-030</t>
  </si>
  <si>
    <t>F-SET-68-031</t>
  </si>
  <si>
    <t>F-SET-68-032</t>
  </si>
  <si>
    <t>F-SET-68-033</t>
  </si>
  <si>
    <t>F-SET-68-034</t>
  </si>
  <si>
    <t>F-SET-68-035</t>
  </si>
  <si>
    <t>F-SET-68-036</t>
  </si>
  <si>
    <t>F-SET-68-037</t>
  </si>
  <si>
    <t>F-SET-68-038</t>
  </si>
  <si>
    <t>F-SET-68-039</t>
  </si>
  <si>
    <t>F-SET-68-040</t>
  </si>
  <si>
    <t>F-SET-68-041</t>
  </si>
  <si>
    <t>F-SET-68-042</t>
  </si>
  <si>
    <t>F-SET-68-043</t>
  </si>
  <si>
    <t>F-SET-68-044</t>
  </si>
  <si>
    <t>F-SET-68-045</t>
  </si>
  <si>
    <t>F-SET-68-046</t>
  </si>
  <si>
    <t>F-SET-68-047</t>
  </si>
  <si>
    <t>F-SET-68-048</t>
  </si>
  <si>
    <t>F-SET-69-001</t>
  </si>
  <si>
    <t>F-SET-69-002</t>
  </si>
  <si>
    <t>F-SET-69-003</t>
  </si>
  <si>
    <t>F-SET-69-004</t>
  </si>
  <si>
    <t>F-SET-69-005</t>
  </si>
  <si>
    <t>F-SET-69-006</t>
  </si>
  <si>
    <t>F-SET-69-007</t>
  </si>
  <si>
    <t>F-SET-69-008</t>
  </si>
  <si>
    <t>F-SET-69-009</t>
  </si>
  <si>
    <t>F-SET-69-010</t>
  </si>
  <si>
    <t>F-SET-69-011</t>
  </si>
  <si>
    <t>F-SET-69-012</t>
  </si>
  <si>
    <t>F-SET-69-013</t>
  </si>
  <si>
    <t>F-SET-69-014</t>
  </si>
  <si>
    <t>F-SET-69-015</t>
  </si>
  <si>
    <t>F-SET-69-016</t>
  </si>
  <si>
    <t>F-SET-69-017</t>
  </si>
  <si>
    <t>F-SET-69-018</t>
  </si>
  <si>
    <t>F-SET-69-019</t>
  </si>
  <si>
    <t>F-SET-69-020</t>
  </si>
  <si>
    <t>F-SET-69-021</t>
  </si>
  <si>
    <t>F-SET-69-022</t>
  </si>
  <si>
    <t>F-SET-69-023</t>
  </si>
  <si>
    <t>F-SET-69-024</t>
  </si>
  <si>
    <t>F-SET-69-025</t>
  </si>
  <si>
    <t>F-SET-69-026</t>
  </si>
  <si>
    <t>F-SET-69-027</t>
  </si>
  <si>
    <t>F-SET-69-028</t>
  </si>
  <si>
    <t>F-SET-69-029</t>
  </si>
  <si>
    <t>F-SET-69-030</t>
  </si>
  <si>
    <t>F-SET-69-031</t>
  </si>
  <si>
    <t>F-SET-69-032</t>
  </si>
  <si>
    <t>F-SET-69-033</t>
  </si>
  <si>
    <t>F-SET-69-034</t>
  </si>
  <si>
    <t>F-SET-69-035</t>
  </si>
  <si>
    <t>F-SET-69-036</t>
  </si>
  <si>
    <t>F-SET-69-037</t>
  </si>
  <si>
    <t>F-SET-69-038</t>
  </si>
  <si>
    <t>F-SET-69-039</t>
  </si>
  <si>
    <t>F-SET-69-040</t>
  </si>
  <si>
    <t>F-SET-69-041</t>
  </si>
  <si>
    <t>F-SET-69-042</t>
  </si>
  <si>
    <t>F-SET-69-043</t>
  </si>
  <si>
    <t>F-SET-69-044</t>
  </si>
  <si>
    <t>F-SET-69-045</t>
  </si>
  <si>
    <t>F-SET-69-046</t>
  </si>
  <si>
    <t>F-SET-69-047</t>
  </si>
  <si>
    <t>F-SET-69-048</t>
  </si>
  <si>
    <t>F-SET-69-049</t>
  </si>
  <si>
    <t>F-SET-69-050</t>
  </si>
  <si>
    <t>F-SET-69-051</t>
  </si>
  <si>
    <t>F-SET-69-052</t>
  </si>
  <si>
    <t>F-SET-69-053</t>
  </si>
  <si>
    <t>F-SET-69-054</t>
  </si>
  <si>
    <t>F-SET-69-055</t>
  </si>
  <si>
    <t>F-SET-69-056</t>
  </si>
  <si>
    <t>F-SET-69-057</t>
  </si>
  <si>
    <t>F-SET-69-058</t>
  </si>
  <si>
    <t>F-SET-69-059</t>
  </si>
  <si>
    <t>F-SET-69-060</t>
  </si>
  <si>
    <t>F-SET-69-061</t>
  </si>
  <si>
    <t>F-SET-69-062</t>
  </si>
  <si>
    <t>F-SET-69-063</t>
  </si>
  <si>
    <t>F-SET-69-064</t>
  </si>
  <si>
    <t>F-SET-69-065</t>
  </si>
  <si>
    <t>F-SET-69-066</t>
  </si>
  <si>
    <t>F-SET-69-067</t>
  </si>
  <si>
    <t>F-SET-69-068</t>
  </si>
  <si>
    <t>F-SET-69-069</t>
  </si>
  <si>
    <t>F-SET-69-070</t>
  </si>
  <si>
    <t>F-SET-69-071</t>
  </si>
  <si>
    <t>F-SET-69-072</t>
  </si>
  <si>
    <t>F-SET-69-073</t>
  </si>
  <si>
    <t>F-SET-69-074</t>
  </si>
  <si>
    <t>F-SET-69-075</t>
  </si>
  <si>
    <t>F-SET-69-076</t>
  </si>
  <si>
    <t>F-SET-70-001</t>
  </si>
  <si>
    <t>F-SET-70-002</t>
  </si>
  <si>
    <t>F-SET-70-003</t>
  </si>
  <si>
    <t>F-SET-70-004</t>
  </si>
  <si>
    <t>F-SET-70-005</t>
  </si>
  <si>
    <t>F-SET-70-006</t>
  </si>
  <si>
    <t>F-SET-70-007</t>
  </si>
  <si>
    <t>F-SET-70-008</t>
  </si>
  <si>
    <t>F-SET-70-009</t>
  </si>
  <si>
    <t>F-SET-70-010</t>
  </si>
  <si>
    <t>F-SET-70-011</t>
  </si>
  <si>
    <t>F-SET-70-012</t>
  </si>
  <si>
    <t>F-SET-70-013</t>
  </si>
  <si>
    <t>F-SET-70-014</t>
  </si>
  <si>
    <t>F-SET-70-015</t>
  </si>
  <si>
    <t>F-SET-70-016</t>
  </si>
  <si>
    <t>F-SET-70-017</t>
  </si>
  <si>
    <t>F-SET-70-018</t>
  </si>
  <si>
    <t>F-SET-70-019</t>
  </si>
  <si>
    <t>F-SET-70-020</t>
  </si>
  <si>
    <t>F-SET-70-021</t>
  </si>
  <si>
    <t>F-SET-70-022</t>
  </si>
  <si>
    <t>F-SET-70-023</t>
  </si>
  <si>
    <t>F-SET-70-024</t>
  </si>
  <si>
    <t>F-SET-70-025</t>
  </si>
  <si>
    <t>F-SET-70-026</t>
  </si>
  <si>
    <t>F-SET-70-027</t>
  </si>
  <si>
    <t>F-SET-70-028</t>
  </si>
  <si>
    <t>F-SET-70-029</t>
  </si>
  <si>
    <t>F-SET-70-030</t>
  </si>
  <si>
    <t>F-SET-70-031</t>
  </si>
  <si>
    <t>F-SET-70-032</t>
  </si>
  <si>
    <t>F-SET-70-033</t>
  </si>
  <si>
    <t>F-SET-70-034</t>
  </si>
  <si>
    <t>F-SET-70-035</t>
  </si>
  <si>
    <t>F-SET-70-036</t>
  </si>
  <si>
    <t>F-SET-70-037</t>
  </si>
  <si>
    <t>F-SET-70-038</t>
  </si>
  <si>
    <t>F-SET-70-039</t>
  </si>
  <si>
    <t>F-SET-70-040</t>
  </si>
  <si>
    <t>F-SET-70-041</t>
  </si>
  <si>
    <t>F-SET-70-042</t>
  </si>
  <si>
    <t>F-SET-70-043</t>
  </si>
  <si>
    <t>F-SET-70-044</t>
  </si>
  <si>
    <t>F-SET-70-045</t>
  </si>
  <si>
    <t>F-SET-70-046</t>
  </si>
  <si>
    <t>F-SET-70-047</t>
  </si>
  <si>
    <t>F-SET-70-048</t>
  </si>
  <si>
    <t>F-SET-70-049</t>
  </si>
  <si>
    <t>F-SET-70-050</t>
  </si>
  <si>
    <t>F-SET-70-051</t>
  </si>
  <si>
    <t>F-SET-70-052</t>
  </si>
  <si>
    <t>F-SET-71-001</t>
  </si>
  <si>
    <t>F-SET-71-002</t>
  </si>
  <si>
    <t>F-SET-71-003</t>
  </si>
  <si>
    <t>F-SET-71-004</t>
  </si>
  <si>
    <t>F-SET-71-005</t>
  </si>
  <si>
    <t>F-SET-71-006</t>
  </si>
  <si>
    <t>F-SET-71-007</t>
  </si>
  <si>
    <t>F-SET-71-008</t>
  </si>
  <si>
    <t>F-SET-71-009</t>
  </si>
  <si>
    <t>F-SET-71-010</t>
  </si>
  <si>
    <t>F-SET-71-011</t>
  </si>
  <si>
    <t>F-SET-71-012</t>
  </si>
  <si>
    <t>F-SET-71-013</t>
  </si>
  <si>
    <t>F-SET-71-014</t>
  </si>
  <si>
    <t>F-SET-71-015</t>
  </si>
  <si>
    <t>F-SET-71-016</t>
  </si>
  <si>
    <t>F-SET-71-017</t>
  </si>
  <si>
    <t>F-SET-71-018</t>
  </si>
  <si>
    <t>F-SET-71-019</t>
  </si>
  <si>
    <t>F-SET-71-020</t>
  </si>
  <si>
    <t>F-SET-71-021</t>
  </si>
  <si>
    <t>F-SET-71-022</t>
  </si>
  <si>
    <t>F-SET-71-023</t>
  </si>
  <si>
    <t>F-SET-71-024</t>
  </si>
  <si>
    <t>F-SET-71-025</t>
  </si>
  <si>
    <t>F-SET-71-026</t>
  </si>
  <si>
    <t>F-SET-71-027</t>
  </si>
  <si>
    <t>F-SET-71-028</t>
  </si>
  <si>
    <t>F-SET-71-029</t>
  </si>
  <si>
    <t>F-SET-71-030</t>
  </si>
  <si>
    <t>F-SET-71-031</t>
  </si>
  <si>
    <t>F-SET-71-032</t>
  </si>
  <si>
    <t>F-SET-71-033</t>
  </si>
  <si>
    <t>F-SET-71-034</t>
  </si>
  <si>
    <t>F-SET-71-035</t>
  </si>
  <si>
    <t>F-SET-71-036</t>
  </si>
  <si>
    <t>F-SET-71-037</t>
  </si>
  <si>
    <t>F-SET-71-038</t>
  </si>
  <si>
    <t>F-SET-71-039</t>
  </si>
  <si>
    <t>F-SET-71-040</t>
  </si>
  <si>
    <t>F-SET-71-041</t>
  </si>
  <si>
    <t>F-SET-71-042</t>
  </si>
  <si>
    <t>F-SET-71-043</t>
  </si>
  <si>
    <t>F-SET-71-044</t>
  </si>
  <si>
    <t>M-BHE-57-001</t>
  </si>
  <si>
    <t>M-BHE-57-002</t>
  </si>
  <si>
    <t>M-BHE-57-003</t>
  </si>
  <si>
    <t>M-BHE-57-004</t>
  </si>
  <si>
    <t>M-BHE-57-005</t>
  </si>
  <si>
    <t>M-BHE-57-006</t>
  </si>
  <si>
    <t>M-BHE-57-007</t>
  </si>
  <si>
    <t>M-BHE-57-008</t>
  </si>
  <si>
    <t>M-BHE-57-009</t>
  </si>
  <si>
    <t>M-BHE-57-010</t>
  </si>
  <si>
    <t>M-BHE-57-011</t>
  </si>
  <si>
    <t>M-BHE-57-012</t>
  </si>
  <si>
    <t>M-BHE-57-013</t>
  </si>
  <si>
    <t>M-BHE-57-014</t>
  </si>
  <si>
    <t>M-BHE-57-015</t>
  </si>
  <si>
    <t>M-BHE-57-016</t>
  </si>
  <si>
    <t>M-BHE-57-017</t>
  </si>
  <si>
    <t>M-BHE-57-018</t>
  </si>
  <si>
    <t>M-BHE-57-019</t>
  </si>
  <si>
    <t>M-BHE-57-020</t>
  </si>
  <si>
    <t>M-BHE-57-021</t>
  </si>
  <si>
    <t>M-BHE-57-022</t>
  </si>
  <si>
    <t>M-BHE-57-023</t>
  </si>
  <si>
    <t>M-BHE-57-024</t>
  </si>
  <si>
    <t>M-BHE-57-025</t>
  </si>
  <si>
    <t>M-BHE-57-026</t>
  </si>
  <si>
    <t>M-BHE-57-027</t>
  </si>
  <si>
    <t>M-BHE-57-028</t>
  </si>
  <si>
    <t>M-BHE-57-029</t>
  </si>
  <si>
    <t>M-BHE-57-030</t>
  </si>
  <si>
    <t>M-BHE-57-031</t>
  </si>
  <si>
    <t>M-BHE-57-032</t>
  </si>
  <si>
    <t>M-BHE-57-033</t>
  </si>
  <si>
    <t>M-BHE-57-034</t>
  </si>
  <si>
    <t>M-BHE-57-035</t>
  </si>
  <si>
    <t>M-BHE-57-036</t>
  </si>
  <si>
    <t>M-BHE-57-037</t>
  </si>
  <si>
    <t>M-BHE-57-038</t>
  </si>
  <si>
    <t>M-BHE-57-039</t>
  </si>
  <si>
    <t>M-BHE-57-040</t>
  </si>
  <si>
    <t>M-BHE-57-041</t>
  </si>
  <si>
    <t>M-BHE-57-042</t>
  </si>
  <si>
    <t>M-BHE-57-043</t>
  </si>
  <si>
    <t>M-BHE-57-044</t>
  </si>
  <si>
    <t>M-BHE-57-045</t>
  </si>
  <si>
    <t>M-BHE-57-046</t>
  </si>
  <si>
    <t>M-BHE-57-047</t>
  </si>
  <si>
    <t>M-BHE-58-001</t>
  </si>
  <si>
    <t>M-BHE-58-002</t>
  </si>
  <si>
    <t>M-BHE-58-003</t>
  </si>
  <si>
    <t>M-BHE-58-004</t>
  </si>
  <si>
    <t>M-BHE-58-005</t>
  </si>
  <si>
    <t>M-BHE-58-006</t>
  </si>
  <si>
    <t>M-BHE-58-007</t>
  </si>
  <si>
    <t>M-BHE-58-008</t>
  </si>
  <si>
    <t>M-BHE-58-009</t>
  </si>
  <si>
    <t>M-BHE-58-010</t>
  </si>
  <si>
    <t>M-BHE-58-011</t>
  </si>
  <si>
    <t>M-BHE-58-012</t>
  </si>
  <si>
    <t>M-BHE-58-013</t>
  </si>
  <si>
    <t>M-BHE-58-014</t>
  </si>
  <si>
    <t>M-BHE-58-015</t>
  </si>
  <si>
    <t>M-BHE-58-016</t>
  </si>
  <si>
    <t>M-BHE-58-017</t>
  </si>
  <si>
    <t>M-BHE-58-018</t>
  </si>
  <si>
    <t>M-BHE-58-019</t>
  </si>
  <si>
    <t>M-BHE-58-020</t>
  </si>
  <si>
    <t>M-BHE-58-021</t>
  </si>
  <si>
    <t>M-BHE-58-022</t>
  </si>
  <si>
    <t>M-BHE-58-023</t>
  </si>
  <si>
    <t>M-BHE-58-024</t>
  </si>
  <si>
    <t>M-BHE-58-025</t>
  </si>
  <si>
    <t>M-BHE-58-026</t>
  </si>
  <si>
    <t>M-BHE-58-027</t>
  </si>
  <si>
    <t>M-BHE-58-028</t>
  </si>
  <si>
    <t>M-BHE-58-029</t>
  </si>
  <si>
    <t>M-BHE-58-030</t>
  </si>
  <si>
    <t>M-BHE-58-031</t>
  </si>
  <si>
    <t>M-BHE-58-032</t>
  </si>
  <si>
    <t>M-BHE-58-033</t>
  </si>
  <si>
    <t>M-BHE-59-001</t>
  </si>
  <si>
    <t>M-BHE-59-002</t>
  </si>
  <si>
    <t>M-BHE-59-003</t>
  </si>
  <si>
    <t>M-BHE-59-004</t>
  </si>
  <si>
    <t>M-BHE-59-005</t>
  </si>
  <si>
    <t>M-BHE-59-006</t>
  </si>
  <si>
    <t>M-BHE-59-007</t>
  </si>
  <si>
    <t>M-BHE-59-008</t>
  </si>
  <si>
    <t>M-BHE-59-009</t>
  </si>
  <si>
    <t>M-BHE-59-010</t>
  </si>
  <si>
    <t>M-BHE-59-011</t>
  </si>
  <si>
    <t>M-BHE-59-012</t>
  </si>
  <si>
    <t>M-BHE-59-013</t>
  </si>
  <si>
    <t>M-BHE-59-014</t>
  </si>
  <si>
    <t>M-BHE-59-015</t>
  </si>
  <si>
    <t>M-BHE-59-016</t>
  </si>
  <si>
    <t>M-BHE-59-017</t>
  </si>
  <si>
    <t>M-BHE-59-018</t>
  </si>
  <si>
    <t>M-BHE-59-019</t>
  </si>
  <si>
    <t>M-BHE-59-020</t>
  </si>
  <si>
    <t>M-BHE-59-021</t>
  </si>
  <si>
    <t>M-BHE-59-022</t>
  </si>
  <si>
    <t>M-BHE-59-023</t>
  </si>
  <si>
    <t>M-BHE-59-024</t>
  </si>
  <si>
    <t>M-BHE-59-025</t>
  </si>
  <si>
    <t>M-BHE-59-026</t>
  </si>
  <si>
    <t>M-BHE-59-027</t>
  </si>
  <si>
    <t>M-BHE-59-028</t>
  </si>
  <si>
    <t>M-BHE-59-029</t>
  </si>
  <si>
    <t>M-BHE-59-030</t>
  </si>
  <si>
    <t>M-BHE-59-031</t>
  </si>
  <si>
    <t>M-BHE-59-032</t>
  </si>
  <si>
    <t>M-BHE-59-033</t>
  </si>
  <si>
    <t>M-BHE-59-034</t>
  </si>
  <si>
    <t>M-BHE-59-035</t>
  </si>
  <si>
    <t>M-BHE-59-036</t>
  </si>
  <si>
    <t>M-BHE-59-037</t>
  </si>
  <si>
    <t>M-BHE-59-038</t>
  </si>
  <si>
    <t>M-BHE-59-039</t>
  </si>
  <si>
    <t>M-BHE-59-040</t>
  </si>
  <si>
    <t>M-BHE-59-041</t>
  </si>
  <si>
    <t>M-BHE-59-042</t>
  </si>
  <si>
    <t>M-BHE-59-043</t>
  </si>
  <si>
    <t>M-BHE-59-044</t>
  </si>
  <si>
    <t>M-BHE-59-045</t>
  </si>
  <si>
    <t>M-BHE-59-046</t>
  </si>
  <si>
    <t>M-BHE-59-047</t>
  </si>
  <si>
    <t>M-BHE-59-048</t>
  </si>
  <si>
    <t>M-BHE-59-049</t>
  </si>
  <si>
    <t>M-BHE-59-050</t>
  </si>
  <si>
    <t>M-BHE-59-051</t>
  </si>
  <si>
    <t>M-BHE-60-001</t>
  </si>
  <si>
    <t>M-BHE-60-002</t>
  </si>
  <si>
    <t>M-BHE-60-003</t>
  </si>
  <si>
    <t>M-BHE-60-004</t>
  </si>
  <si>
    <t>M-BHE-60-005</t>
  </si>
  <si>
    <t>M-BHE-60-006</t>
  </si>
  <si>
    <t>M-BHE-60-007</t>
  </si>
  <si>
    <t>M-BHE-60-008</t>
  </si>
  <si>
    <t>M-BHE-60-009</t>
  </si>
  <si>
    <t>M-BHE-60-010</t>
  </si>
  <si>
    <t>M-BHE-60-011</t>
  </si>
  <si>
    <t>M-BHE-60-012</t>
  </si>
  <si>
    <t>M-BHE-60-013</t>
  </si>
  <si>
    <t>M-BHE-60-014</t>
  </si>
  <si>
    <t>M-BHE-60-015</t>
  </si>
  <si>
    <t>M-BHE-60-016</t>
  </si>
  <si>
    <t>M-BHE-60-017</t>
  </si>
  <si>
    <t>M-BHE-60-018</t>
  </si>
  <si>
    <t>M-BHE-60-019</t>
  </si>
  <si>
    <t>M-BHE-60-020</t>
  </si>
  <si>
    <t>M-BHE-60-021</t>
  </si>
  <si>
    <t>M-BHE-60-022</t>
  </si>
  <si>
    <t>M-BHE-60-023</t>
  </si>
  <si>
    <t>M-BHE-60-024</t>
  </si>
  <si>
    <t>M-BHE-60-025</t>
  </si>
  <si>
    <t>M-BHE-60-026</t>
  </si>
  <si>
    <t>M-BHE-60-027</t>
  </si>
  <si>
    <t>M-BHE-60-028</t>
  </si>
  <si>
    <t>M-BHE-60-029</t>
  </si>
  <si>
    <t>M-BHE-60-030</t>
  </si>
  <si>
    <t>M-BHE-60-031</t>
  </si>
  <si>
    <t>M-BHE-60-032</t>
  </si>
  <si>
    <t>M-BHE-60-033</t>
  </si>
  <si>
    <t>M-BHE-60-034</t>
  </si>
  <si>
    <t>M-BHE-60-035</t>
  </si>
  <si>
    <t>M-BHE-60-036</t>
  </si>
  <si>
    <t>M-BHE-60-037</t>
  </si>
  <si>
    <t>M-BHE-60-038</t>
  </si>
  <si>
    <t>M-BHE-60-039</t>
  </si>
  <si>
    <t>M-BHE-60-040</t>
  </si>
  <si>
    <t>M-BHE-60-041</t>
  </si>
  <si>
    <t>M-BHE-60-042</t>
  </si>
  <si>
    <t>M-BHE-60-043</t>
  </si>
  <si>
    <t>M-BHE-60-044</t>
  </si>
  <si>
    <t>M-BHE-60-045</t>
  </si>
  <si>
    <t>M-BHE-60-046</t>
  </si>
  <si>
    <t>M-BHE-60-047</t>
  </si>
  <si>
    <t>M-BHE-60-048</t>
  </si>
  <si>
    <t>M-BHE-60-049</t>
  </si>
  <si>
    <t>M-BHE-60-050</t>
  </si>
  <si>
    <t>M-BHE-60-051</t>
  </si>
  <si>
    <t>M-BHE-60-052</t>
  </si>
  <si>
    <t>M-BHE-60-053</t>
  </si>
  <si>
    <t>M-BHE-60-054</t>
  </si>
  <si>
    <t>M-BHE-60-055</t>
  </si>
  <si>
    <t>M-BHE-60-056</t>
  </si>
  <si>
    <t>M-BHE-61-001</t>
  </si>
  <si>
    <t>M-BHE-61-002</t>
  </si>
  <si>
    <t>M-BHE-61-003</t>
  </si>
  <si>
    <t>M-BHE-61-004</t>
  </si>
  <si>
    <t>M-BHE-61-005</t>
  </si>
  <si>
    <t>M-BHE-61-006</t>
  </si>
  <si>
    <t>M-BHE-61-007</t>
  </si>
  <si>
    <t>M-BHE-61-008</t>
  </si>
  <si>
    <t>M-BHE-61-009</t>
  </si>
  <si>
    <t>M-BHE-61-010</t>
  </si>
  <si>
    <t>M-BHE-61-011</t>
  </si>
  <si>
    <t>M-BHE-61-012</t>
  </si>
  <si>
    <t>M-BHE-61-013</t>
  </si>
  <si>
    <t>M-BHE-61-014</t>
  </si>
  <si>
    <t>M-BHE-61-015</t>
  </si>
  <si>
    <t>M-BHE-61-016</t>
  </si>
  <si>
    <t>M-BHE-61-017</t>
  </si>
  <si>
    <t>M-BHE-61-018</t>
  </si>
  <si>
    <t>M-BHE-61-019</t>
  </si>
  <si>
    <t>M-BHE-61-020</t>
  </si>
  <si>
    <t>M-BHE-61-021</t>
  </si>
  <si>
    <t>M-BHE-61-022</t>
  </si>
  <si>
    <t>M-BHE-61-023</t>
  </si>
  <si>
    <t>M-BHE-61-024</t>
  </si>
  <si>
    <t>M-BHE-61-025</t>
  </si>
  <si>
    <t>M-BHE-61-026</t>
  </si>
  <si>
    <t>M-BHE-61-027</t>
  </si>
  <si>
    <t>M-BHE-61-028</t>
  </si>
  <si>
    <t>M-BHE-61-029</t>
  </si>
  <si>
    <t>M-BHE-61-030</t>
  </si>
  <si>
    <t>M-KAR-62-001</t>
  </si>
  <si>
    <t>M-KAR-62-002</t>
  </si>
  <si>
    <t>M-KAR-62-003</t>
  </si>
  <si>
    <t>M-KAR-62-004</t>
  </si>
  <si>
    <t>M-KAR-62-005</t>
  </si>
  <si>
    <t>M-KAR-62-006</t>
  </si>
  <si>
    <t>M-KAR-62-007</t>
  </si>
  <si>
    <t>M-KAR-62-008</t>
  </si>
  <si>
    <t>M-KAR-62-009</t>
  </si>
  <si>
    <t>M-KAR-62-010</t>
  </si>
  <si>
    <t>M-KAR-62-011</t>
  </si>
  <si>
    <t>M-KAR-62-012</t>
  </si>
  <si>
    <t>M-KAR-62-013</t>
  </si>
  <si>
    <t>M-KAR-62-014</t>
  </si>
  <si>
    <t>M-KAR-62-015</t>
  </si>
  <si>
    <t>M-KAR-62-016</t>
  </si>
  <si>
    <t>M-KAR-62-017</t>
  </si>
  <si>
    <t>M-KAR-62-018</t>
  </si>
  <si>
    <t>M-KAR-62-019</t>
  </si>
  <si>
    <t>M-KAR-62-020</t>
  </si>
  <si>
    <t>M-KAR-62-021</t>
  </si>
  <si>
    <t>M-KAR-62-022</t>
  </si>
  <si>
    <t>M-KAR-62-023</t>
  </si>
  <si>
    <t>M-KAR-63-001</t>
  </si>
  <si>
    <t>M-KAR-63-002</t>
  </si>
  <si>
    <t>M-KAR-63-003</t>
  </si>
  <si>
    <t>M-KAR-63-004</t>
  </si>
  <si>
    <t>M-KAR-63-005</t>
  </si>
  <si>
    <t>M-KAR-63-006</t>
  </si>
  <si>
    <t>M-KAR-63-007</t>
  </si>
  <si>
    <t>M-KAR-63-008</t>
  </si>
  <si>
    <t>M-KAR-63-009</t>
  </si>
  <si>
    <t>M-KAR-63-010</t>
  </si>
  <si>
    <t>M-KAR-63-011</t>
  </si>
  <si>
    <t>M-KAR-63-012</t>
  </si>
  <si>
    <t>M-KAR-63-013</t>
  </si>
  <si>
    <t>M-KAR-63-014</t>
  </si>
  <si>
    <t>M-KAR-63-015</t>
  </si>
  <si>
    <t>M-KAR-63-016</t>
  </si>
  <si>
    <t>M-KAR-63-017</t>
  </si>
  <si>
    <t>M-KAR-63-018</t>
  </si>
  <si>
    <t>M-KAR-63-019</t>
  </si>
  <si>
    <t>M-KAR-63-020</t>
  </si>
  <si>
    <t>M-KAR-63-021</t>
  </si>
  <si>
    <t>M-KAR-63-022</t>
  </si>
  <si>
    <t>M-KAR-63-023</t>
  </si>
  <si>
    <t>M-KAR-63-024</t>
  </si>
  <si>
    <t>M-KAR-63-025</t>
  </si>
  <si>
    <t>M-KAR-63-026</t>
  </si>
  <si>
    <t>M-KAR-63-027</t>
  </si>
  <si>
    <t>M-KAR-63-028</t>
  </si>
  <si>
    <t>M-KAR-63-029</t>
  </si>
  <si>
    <t>M-KAR-63-030</t>
  </si>
  <si>
    <t>M-KAR-64-001</t>
  </si>
  <si>
    <t>M-KAR-64-002</t>
  </si>
  <si>
    <t>M-KAR-64-003</t>
  </si>
  <si>
    <t>M-KAR-64-004</t>
  </si>
  <si>
    <t>M-KAR-64-005</t>
  </si>
  <si>
    <t>M-KAR-64-006</t>
  </si>
  <si>
    <t>M-KAR-64-007</t>
  </si>
  <si>
    <t>M-KAR-64-008</t>
  </si>
  <si>
    <t>M-KAR-64-009</t>
  </si>
  <si>
    <t>M-KAR-64-010</t>
  </si>
  <si>
    <t>M-KAR-64-011</t>
  </si>
  <si>
    <t>M-KAR-64-012</t>
  </si>
  <si>
    <t>M-KAR-64-013</t>
  </si>
  <si>
    <t>M-KAR-64-014</t>
  </si>
  <si>
    <t>M-KAR-64-015</t>
  </si>
  <si>
    <t>M-KAR-64-016</t>
  </si>
  <si>
    <t>M-KAR-64-017</t>
  </si>
  <si>
    <t>M-KAR-64-018</t>
  </si>
  <si>
    <t>M-KAR-64-019</t>
  </si>
  <si>
    <t>M-KAR-64-020</t>
  </si>
  <si>
    <t>M-KAR-64-021</t>
  </si>
  <si>
    <t>M-KAR-64-022</t>
  </si>
  <si>
    <t>M-KAR-64-023</t>
  </si>
  <si>
    <t>M-KAR-64-024</t>
  </si>
  <si>
    <t>M-KAR-64-025</t>
  </si>
  <si>
    <t>M-KAR-64-026</t>
  </si>
  <si>
    <t>M-KAR-64-027</t>
  </si>
  <si>
    <t>M-KAR-64-028</t>
  </si>
  <si>
    <t>M-KAR-64-029</t>
  </si>
  <si>
    <t>M-KAR-64-030</t>
  </si>
  <si>
    <t>M-KAR-65-001</t>
  </si>
  <si>
    <t>M-KAR-65-002</t>
  </si>
  <si>
    <t>M-KAR-65-003</t>
  </si>
  <si>
    <t>M-KAR-65-004</t>
  </si>
  <si>
    <t>M-KAR-65-005</t>
  </si>
  <si>
    <t>M-KAR-65-006</t>
  </si>
  <si>
    <t>M-KAR-65-007</t>
  </si>
  <si>
    <t>M-KAR-65-008</t>
  </si>
  <si>
    <t>M-KAR-65-009</t>
  </si>
  <si>
    <t>M-KAR-65-010</t>
  </si>
  <si>
    <t>M-KAR-65-011</t>
  </si>
  <si>
    <t>M-KAR-65-012</t>
  </si>
  <si>
    <t>M-KAR-65-013</t>
  </si>
  <si>
    <t>M-KAR-65-014</t>
  </si>
  <si>
    <t>M-KAR-65-015</t>
  </si>
  <si>
    <t>M-KAR-65-016</t>
  </si>
  <si>
    <t>M-KAR-65-017</t>
  </si>
  <si>
    <t>M-KAR-65-018</t>
  </si>
  <si>
    <t>M-KAR-65-019</t>
  </si>
  <si>
    <t>M-KAR-65-020</t>
  </si>
  <si>
    <t>M-KAR-65-021</t>
  </si>
  <si>
    <t>M-KAR-65-022</t>
  </si>
  <si>
    <t>M-KAR-65-023</t>
  </si>
  <si>
    <t>M-KAR-65-024</t>
  </si>
  <si>
    <t>M-KAR-66-001</t>
  </si>
  <si>
    <t>M-KAR-66-002</t>
  </si>
  <si>
    <t>M-KAR-66-003</t>
  </si>
  <si>
    <t>M-KAR-66-004</t>
  </si>
  <si>
    <t>M-KAR-66-005</t>
  </si>
  <si>
    <t>M-KAR-66-006</t>
  </si>
  <si>
    <t>M-KAR-66-007</t>
  </si>
  <si>
    <t>M-KAR-66-008</t>
  </si>
  <si>
    <t>M-KAR-66-009</t>
  </si>
  <si>
    <t>M-KAR-66-010</t>
  </si>
  <si>
    <t>M-KAR-66-011</t>
  </si>
  <si>
    <t>M-KAR-66-012</t>
  </si>
  <si>
    <t>M-KAR-66-013</t>
  </si>
  <si>
    <t>M-KAR-66-014</t>
  </si>
  <si>
    <t>M-KAR-66-015</t>
  </si>
  <si>
    <t>M-KAR-66-016</t>
  </si>
  <si>
    <t>M-KAR-66-017</t>
  </si>
  <si>
    <t>M-KAR-66-018</t>
  </si>
  <si>
    <t>M-KAR-66-019</t>
  </si>
  <si>
    <t>M-KAR-66-020</t>
  </si>
  <si>
    <t>M-KAR-66-021</t>
  </si>
  <si>
    <t>M-KAR-66-022</t>
  </si>
  <si>
    <t>M-KAR-66-023</t>
  </si>
  <si>
    <t>M-KAR-66-024</t>
  </si>
  <si>
    <t>M-KAR-66-025</t>
  </si>
  <si>
    <t>M-KAR-66-026</t>
  </si>
  <si>
    <t>M-KAR-66-027</t>
  </si>
  <si>
    <t>M-RAP-52-001</t>
  </si>
  <si>
    <t>M-RAP-52-002</t>
  </si>
  <si>
    <t>M-RAP-52-003</t>
  </si>
  <si>
    <t>M-RAP-52-004</t>
  </si>
  <si>
    <t>M-RAP-52-005</t>
  </si>
  <si>
    <t>M-RAP-52-006</t>
  </si>
  <si>
    <t>M-RAP-52-007</t>
  </si>
  <si>
    <t>M-RAP-52-008</t>
  </si>
  <si>
    <t>M-RAP-52-009</t>
  </si>
  <si>
    <t>M-RAP-52-010</t>
  </si>
  <si>
    <t>M-RAP-52-011</t>
  </si>
  <si>
    <t>M-RAP-52-012</t>
  </si>
  <si>
    <t>M-RAP-52-013</t>
  </si>
  <si>
    <t>M-RAP-52-014</t>
  </si>
  <si>
    <t>M-RAP-52-015</t>
  </si>
  <si>
    <t>M-RAP-52-016</t>
  </si>
  <si>
    <t>M-RAP-52-017</t>
  </si>
  <si>
    <t>M-RAP-52-018</t>
  </si>
  <si>
    <t>M-RAP-52-019</t>
  </si>
  <si>
    <t>M-RAP-52-020</t>
  </si>
  <si>
    <t>M-RAP-52-021</t>
  </si>
  <si>
    <t>M-RAP-52-022</t>
  </si>
  <si>
    <t>M-RAP-52-023</t>
  </si>
  <si>
    <t>M-RAP-52-024</t>
  </si>
  <si>
    <t>M-RAP-52-025</t>
  </si>
  <si>
    <t>M-RAP-52-026</t>
  </si>
  <si>
    <t>M-RAP-52-027</t>
  </si>
  <si>
    <t>M-RAP-52-028</t>
  </si>
  <si>
    <t>M-RAP-52-029</t>
  </si>
  <si>
    <t>M-RAP-52-030</t>
  </si>
  <si>
    <t>M-RAP-52-031</t>
  </si>
  <si>
    <t>M-RAP-52-032</t>
  </si>
  <si>
    <t>M-RAP-52-033</t>
  </si>
  <si>
    <t>M-RAP-52-034</t>
  </si>
  <si>
    <t>M-RAP-52-035</t>
  </si>
  <si>
    <t>M-RAP-52-036</t>
  </si>
  <si>
    <t>M-RAP-52-037</t>
  </si>
  <si>
    <t>M-RAP-52-038</t>
  </si>
  <si>
    <t>M-RAP-52-039</t>
  </si>
  <si>
    <t>M-RAP-52-040</t>
  </si>
  <si>
    <t>M-RAP-52-041</t>
  </si>
  <si>
    <t>M-RAP-52-042</t>
  </si>
  <si>
    <t>M-RAP-52-043</t>
  </si>
  <si>
    <t>M-RAP-52-044</t>
  </si>
  <si>
    <t>M-RAP-52-045</t>
  </si>
  <si>
    <t>M-RAP-52-046</t>
  </si>
  <si>
    <t>M-RAP-52-047</t>
  </si>
  <si>
    <t>M-RAP-52-048</t>
  </si>
  <si>
    <t>M-RAP-52-049</t>
  </si>
  <si>
    <t>M-RAP-53-001</t>
  </si>
  <si>
    <t>M-RAP-53-002</t>
  </si>
  <si>
    <t>M-RAP-53-003</t>
  </si>
  <si>
    <t>M-RAP-53-004</t>
  </si>
  <si>
    <t>M-RAP-53-005</t>
  </si>
  <si>
    <t>M-RAP-53-006</t>
  </si>
  <si>
    <t>M-RAP-53-007</t>
  </si>
  <si>
    <t>M-RAP-53-008</t>
  </si>
  <si>
    <t>M-RAP-53-009</t>
  </si>
  <si>
    <t>M-RAP-53-010</t>
  </si>
  <si>
    <t>M-RAP-53-011</t>
  </si>
  <si>
    <t>M-RAP-53-012</t>
  </si>
  <si>
    <t>M-RAP-53-013</t>
  </si>
  <si>
    <t>M-RAP-53-014</t>
  </si>
  <si>
    <t>M-RAP-53-015</t>
  </si>
  <si>
    <t>M-RAP-53-016</t>
  </si>
  <si>
    <t>M-RAP-53-017</t>
  </si>
  <si>
    <t>M-RAP-53-018</t>
  </si>
  <si>
    <t>M-RAP-53-019</t>
  </si>
  <si>
    <t>M-RAP-53-020</t>
  </si>
  <si>
    <t>M-RAP-53-021</t>
  </si>
  <si>
    <t>M-RAP-53-022</t>
  </si>
  <si>
    <t>M-RAP-53-023</t>
  </si>
  <si>
    <t>M-RAP-53-024</t>
  </si>
  <si>
    <t>M-RAP-53-025</t>
  </si>
  <si>
    <t>M-RAP-53-026</t>
  </si>
  <si>
    <t>M-RAP-53-027</t>
  </si>
  <si>
    <t>M-RAP-53-028</t>
  </si>
  <si>
    <t>M-RAP-53-029</t>
  </si>
  <si>
    <t>M-RAP-53-030</t>
  </si>
  <si>
    <t>M-RAP-53-031</t>
  </si>
  <si>
    <t>M-RAP-53-032</t>
  </si>
  <si>
    <t>M-RAP-53-033</t>
  </si>
  <si>
    <t>M-RAP-53-034</t>
  </si>
  <si>
    <t>M-RAP-53-035</t>
  </si>
  <si>
    <t>M-RAP-53-036</t>
  </si>
  <si>
    <t>M-RAP-53-037</t>
  </si>
  <si>
    <t>M-RAP-53-038</t>
  </si>
  <si>
    <t>M-RAP-53-039</t>
  </si>
  <si>
    <t>M-RAP-53-040</t>
  </si>
  <si>
    <t>M-RAP-53-041</t>
  </si>
  <si>
    <t>M-RAP-53-042</t>
  </si>
  <si>
    <t>M-RAP-53-043</t>
  </si>
  <si>
    <t>M-RAP-53-044</t>
  </si>
  <si>
    <t>M-RAP-53-045</t>
  </si>
  <si>
    <t>M-RAP-53-046</t>
  </si>
  <si>
    <t>M-RAP-53-047</t>
  </si>
  <si>
    <t>M-RAP-53-048</t>
  </si>
  <si>
    <t>M-RAP-53-049</t>
  </si>
  <si>
    <t>M-RAP-53-050</t>
  </si>
  <si>
    <t>M-RAP-53-051</t>
  </si>
  <si>
    <t>M-RAP-54-001</t>
  </si>
  <si>
    <t>M-RAP-54-002</t>
  </si>
  <si>
    <t>M-RAP-54-003</t>
  </si>
  <si>
    <t>M-RAP-54-004</t>
  </si>
  <si>
    <t>M-RAP-54-005</t>
  </si>
  <si>
    <t>M-RAP-54-006</t>
  </si>
  <si>
    <t>M-RAP-54-007</t>
  </si>
  <si>
    <t>M-RAP-54-008</t>
  </si>
  <si>
    <t>M-RAP-54-009</t>
  </si>
  <si>
    <t>M-RAP-54-010</t>
  </si>
  <si>
    <t>M-RAP-54-011</t>
  </si>
  <si>
    <t>M-RAP-54-012</t>
  </si>
  <si>
    <t>M-RAP-54-013</t>
  </si>
  <si>
    <t>M-RAP-54-014</t>
  </si>
  <si>
    <t>M-RAP-54-015</t>
  </si>
  <si>
    <t>M-RAP-54-016</t>
  </si>
  <si>
    <t>M-RAP-54-017</t>
  </si>
  <si>
    <t>M-RAP-54-018</t>
  </si>
  <si>
    <t>M-RAP-54-019</t>
  </si>
  <si>
    <t>M-RAP-54-020</t>
  </si>
  <si>
    <t>M-RAP-54-021</t>
  </si>
  <si>
    <t>M-RAP-54-022</t>
  </si>
  <si>
    <t>M-RAP-54-023</t>
  </si>
  <si>
    <t>M-RAP-54-024</t>
  </si>
  <si>
    <t>M-RAP-54-025</t>
  </si>
  <si>
    <t>M-RAP-54-026</t>
  </si>
  <si>
    <t>M-RAP-54-027</t>
  </si>
  <si>
    <t>M-RAP-54-028</t>
  </si>
  <si>
    <t>M-RAP-54-029</t>
  </si>
  <si>
    <t>M-RAP-54-030</t>
  </si>
  <si>
    <t>M-RAP-54-031</t>
  </si>
  <si>
    <t>M-RAP-54-032</t>
  </si>
  <si>
    <t>M-RAP-54-033</t>
  </si>
  <si>
    <t>M-RAP-54-034</t>
  </si>
  <si>
    <t>M-RAP-54-035</t>
  </si>
  <si>
    <t>M-RAP-54-036</t>
  </si>
  <si>
    <t>M-RAP-54-037</t>
  </si>
  <si>
    <t>M-RAP-54-038</t>
  </si>
  <si>
    <t>M-RAP-54-039</t>
  </si>
  <si>
    <t>M-RAP-54-040</t>
  </si>
  <si>
    <t>M-RAP-54-041</t>
  </si>
  <si>
    <t>M-RAP-54-042</t>
  </si>
  <si>
    <t>M-RAP-54-043</t>
  </si>
  <si>
    <t>M-RAP-55-001</t>
  </si>
  <si>
    <t>M-RAP-55-002</t>
  </si>
  <si>
    <t>M-RAP-55-003</t>
  </si>
  <si>
    <t>M-RAP-55-004</t>
  </si>
  <si>
    <t>M-RAP-55-005</t>
  </si>
  <si>
    <t>M-RAP-55-006</t>
  </si>
  <si>
    <t>M-RAP-55-007</t>
  </si>
  <si>
    <t>M-RAP-55-008</t>
  </si>
  <si>
    <t>M-RAP-55-009</t>
  </si>
  <si>
    <t>M-RAP-55-010</t>
  </si>
  <si>
    <t>M-RAP-55-011</t>
  </si>
  <si>
    <t>M-RAP-55-012</t>
  </si>
  <si>
    <t>M-RAP-55-013</t>
  </si>
  <si>
    <t>M-RAP-55-014</t>
  </si>
  <si>
    <t>M-RAP-55-015</t>
  </si>
  <si>
    <t>M-RAP-55-016</t>
  </si>
  <si>
    <t>M-RAP-55-017</t>
  </si>
  <si>
    <t>M-RAP-55-018</t>
  </si>
  <si>
    <t>M-RAP-55-019</t>
  </si>
  <si>
    <t>M-RAP-55-020</t>
  </si>
  <si>
    <t>M-RAP-55-021</t>
  </si>
  <si>
    <t>M-RAP-55-022</t>
  </si>
  <si>
    <t>M-RAP-55-023</t>
  </si>
  <si>
    <t>M-RAP-55-024</t>
  </si>
  <si>
    <t>M-RAP-55-025</t>
  </si>
  <si>
    <t>M-RAP-55-026</t>
  </si>
  <si>
    <t>M-RAP-55-027</t>
  </si>
  <si>
    <t>M-RAP-55-028</t>
  </si>
  <si>
    <t>M-RAP-55-029</t>
  </si>
  <si>
    <t>M-RAP-55-030</t>
  </si>
  <si>
    <t>M-RAP-55-031</t>
  </si>
  <si>
    <t>M-RAP-55-032</t>
  </si>
  <si>
    <t>M-RAP-55-033</t>
  </si>
  <si>
    <t>M-RAP-55-034</t>
  </si>
  <si>
    <t>M-RAP-55-035</t>
  </si>
  <si>
    <t>M-RAP-55-036</t>
  </si>
  <si>
    <t>M-RAP-55-037</t>
  </si>
  <si>
    <t>M-RAP-55-038</t>
  </si>
  <si>
    <t>M-RAP-55-039</t>
  </si>
  <si>
    <t>M-RAP-55-040</t>
  </si>
  <si>
    <t>M-RAP-55-041</t>
  </si>
  <si>
    <t>M-RAP-55-042</t>
  </si>
  <si>
    <t>M-RAP-55-043</t>
  </si>
  <si>
    <t>M-RAP-55-044</t>
  </si>
  <si>
    <t>M-RAP-55-045</t>
  </si>
  <si>
    <t>M-RAP-55-046</t>
  </si>
  <si>
    <t>M-RAP-55-047</t>
  </si>
  <si>
    <t>M-RAP-56-001</t>
  </si>
  <si>
    <t>M-RAP-56-002</t>
  </si>
  <si>
    <t>M-RAP-56-003</t>
  </si>
  <si>
    <t>M-RAP-56-004</t>
  </si>
  <si>
    <t>M-RAP-56-005</t>
  </si>
  <si>
    <t>M-RAP-56-006</t>
  </si>
  <si>
    <t>M-RAP-56-007</t>
  </si>
  <si>
    <t>M-RAP-56-008</t>
  </si>
  <si>
    <t>M-RAP-56-009</t>
  </si>
  <si>
    <t>M-RAP-56-010</t>
  </si>
  <si>
    <t>M-RAP-56-011</t>
  </si>
  <si>
    <t>M-RAP-56-012</t>
  </si>
  <si>
    <t>M-RAP-56-013</t>
  </si>
  <si>
    <t>M-RAP-56-014</t>
  </si>
  <si>
    <t>M-RAP-56-015</t>
  </si>
  <si>
    <t>M-RAP-56-016</t>
  </si>
  <si>
    <t>M-RAP-56-017</t>
  </si>
  <si>
    <t>M-RAP-56-018</t>
  </si>
  <si>
    <t>M-RAP-56-019</t>
  </si>
  <si>
    <t>M-RAP-56-020</t>
  </si>
  <si>
    <t>M-RAP-56-021</t>
  </si>
  <si>
    <t>M-RAP-56-022</t>
  </si>
  <si>
    <t>M-RAP-56-023</t>
  </si>
  <si>
    <t>M-RAP-56-024</t>
  </si>
  <si>
    <t>M-RAP-56-025</t>
  </si>
  <si>
    <t>M-RAP-56-026</t>
  </si>
  <si>
    <t>M-RAP-56-027</t>
  </si>
  <si>
    <t>M-RAP-56-028</t>
  </si>
  <si>
    <t>M-RAP-56-029</t>
  </si>
  <si>
    <t>M-RAP-56-030</t>
  </si>
  <si>
    <t>M-RAP-56-031</t>
  </si>
  <si>
    <t>M-RAP-56-032</t>
  </si>
  <si>
    <t>M-RAP-56-033</t>
  </si>
  <si>
    <t>M-RAP-56-034</t>
  </si>
  <si>
    <t>M-RAP-56-035</t>
  </si>
  <si>
    <t>M-RAP-56-036</t>
  </si>
  <si>
    <t>M-RAP-56-037</t>
  </si>
  <si>
    <t>M-RAP-56-038</t>
  </si>
  <si>
    <t>M-RAP-56-039</t>
  </si>
  <si>
    <t>M-RAP-56-040</t>
  </si>
  <si>
    <t>M-RAP-56-041</t>
  </si>
  <si>
    <t>W-DHA-42-001</t>
  </si>
  <si>
    <t>W-DHA-42-002</t>
  </si>
  <si>
    <t>W-DHA-42-003</t>
  </si>
  <si>
    <t>W-DHA-42-004</t>
  </si>
  <si>
    <t>W-DHA-42-005</t>
  </si>
  <si>
    <t>W-DHA-42-006</t>
  </si>
  <si>
    <t>W-DHA-42-007</t>
  </si>
  <si>
    <t>W-DHA-42-008</t>
  </si>
  <si>
    <t>W-DHA-42-009</t>
  </si>
  <si>
    <t>W-DHA-42-010</t>
  </si>
  <si>
    <t>W-DHA-42-011</t>
  </si>
  <si>
    <t>W-DHA-42-012</t>
  </si>
  <si>
    <t>W-DHA-42-013</t>
  </si>
  <si>
    <t>W-DHA-42-014</t>
  </si>
  <si>
    <t>W-DHA-42-015</t>
  </si>
  <si>
    <t>W-DHA-42-016</t>
  </si>
  <si>
    <t>W-DHA-43-001</t>
  </si>
  <si>
    <t>W-DHA-43-002</t>
  </si>
  <si>
    <t>W-DHA-43-003</t>
  </si>
  <si>
    <t>W-DHA-43-004</t>
  </si>
  <si>
    <t>W-DHA-43-005</t>
  </si>
  <si>
    <t>W-DHA-43-006</t>
  </si>
  <si>
    <t>W-DHA-43-007</t>
  </si>
  <si>
    <t>W-DHA-43-008</t>
  </si>
  <si>
    <t>W-DHA-43-009</t>
  </si>
  <si>
    <t>W-DHA-43-010</t>
  </si>
  <si>
    <t>W-DHA-43-011</t>
  </si>
  <si>
    <t>W-DHA-43-012</t>
  </si>
  <si>
    <t>W-DHA-43-013</t>
  </si>
  <si>
    <t>W-DHA-43-014</t>
  </si>
  <si>
    <t>W-DHA-43-015</t>
  </si>
  <si>
    <t>W-DHA-43-016</t>
  </si>
  <si>
    <t>W-DHA-43-017</t>
  </si>
  <si>
    <t>W-DHA-43-018</t>
  </si>
  <si>
    <t>W-DHA-43-019</t>
  </si>
  <si>
    <t>W-DHA-43-020</t>
  </si>
  <si>
    <t>W-DHA-43-021</t>
  </si>
  <si>
    <t>W-DHA-43-022</t>
  </si>
  <si>
    <t>W-DHA-43-023</t>
  </si>
  <si>
    <t>W-DHA-43-024</t>
  </si>
  <si>
    <t>W-DHA-43-025</t>
  </si>
  <si>
    <t>W-DHA-43-026</t>
  </si>
  <si>
    <t>W-DHA-43-027</t>
  </si>
  <si>
    <t>W-DHA-43-028</t>
  </si>
  <si>
    <t>W-DHA-43-029</t>
  </si>
  <si>
    <t>W-DHA-43-030</t>
  </si>
  <si>
    <t>W-DHA-43-031</t>
  </si>
  <si>
    <t>W-DHA-43-032</t>
  </si>
  <si>
    <t>W-DHA-43-033</t>
  </si>
  <si>
    <t>W-DHA-43-034</t>
  </si>
  <si>
    <t>W-DHA-43-035</t>
  </si>
  <si>
    <t>W-DHA-43-036</t>
  </si>
  <si>
    <t>W-DHA-43-037</t>
  </si>
  <si>
    <t>W-DHA-43-038</t>
  </si>
  <si>
    <t>W-DHA-43-039</t>
  </si>
  <si>
    <t>W-DHA-43-040</t>
  </si>
  <si>
    <t>W-DHA-44-001</t>
  </si>
  <si>
    <t>W-DHA-44-002</t>
  </si>
  <si>
    <t>W-DHA-44-003</t>
  </si>
  <si>
    <t>W-DHA-44-004</t>
  </si>
  <si>
    <t>W-DHA-44-005</t>
  </si>
  <si>
    <t>W-DHA-44-006</t>
  </si>
  <si>
    <t>W-DHA-44-007</t>
  </si>
  <si>
    <t>W-DHA-44-008</t>
  </si>
  <si>
    <t>W-DHA-44-009</t>
  </si>
  <si>
    <t>W-DHA-44-010</t>
  </si>
  <si>
    <t>W-DHA-44-011</t>
  </si>
  <si>
    <t>W-DHA-44-012</t>
  </si>
  <si>
    <t>W-DHA-44-013</t>
  </si>
  <si>
    <t>W-DHA-44-014</t>
  </si>
  <si>
    <t>W-DHA-44-015</t>
  </si>
  <si>
    <t>W-DHA-44-016</t>
  </si>
  <si>
    <t>W-DHA-44-017</t>
  </si>
  <si>
    <t>W-DHA-44-018</t>
  </si>
  <si>
    <t>W-DHA-44-019</t>
  </si>
  <si>
    <t>W-DHA-44-020</t>
  </si>
  <si>
    <t>W-DHA-44-021</t>
  </si>
  <si>
    <t>W-DHA-44-022</t>
  </si>
  <si>
    <t>W-DHA-44-023</t>
  </si>
  <si>
    <t>W-DHA-44-024</t>
  </si>
  <si>
    <t>W-DHA-44-025</t>
  </si>
  <si>
    <t>W-DHA-44-026</t>
  </si>
  <si>
    <t>W-DHA-44-027</t>
  </si>
  <si>
    <t>W-DHA-44-028</t>
  </si>
  <si>
    <t>W-DHA-44-029</t>
  </si>
  <si>
    <t>W-DHA-44-030</t>
  </si>
  <si>
    <t>W-DHA-44-031</t>
  </si>
  <si>
    <t>W-DHA-44-032</t>
  </si>
  <si>
    <t>W-DHA-44-033</t>
  </si>
  <si>
    <t>W-DHA-44-034</t>
  </si>
  <si>
    <t>W-DHA-44-035</t>
  </si>
  <si>
    <t>W-DHA-44-036</t>
  </si>
  <si>
    <t>W-DHA-44-037</t>
  </si>
  <si>
    <t>W-DHA-44-038</t>
  </si>
  <si>
    <t>W-DHA-44-039</t>
  </si>
  <si>
    <t>W-DHA-44-040</t>
  </si>
  <si>
    <t>W-DHA-44-041</t>
  </si>
  <si>
    <t>W-DHA-44-042</t>
  </si>
  <si>
    <t>W-DHA-44-043</t>
  </si>
  <si>
    <t>W-DHA-44-044</t>
  </si>
  <si>
    <t>W-DHA-44-045</t>
  </si>
  <si>
    <t>W-DHA-44-046</t>
  </si>
  <si>
    <t>W-DHA-44-047</t>
  </si>
  <si>
    <t>W-DHA-44-048</t>
  </si>
  <si>
    <t>W-DHA-44-049</t>
  </si>
  <si>
    <t>W-DHA-44-050</t>
  </si>
  <si>
    <t>W-DHA-44-051</t>
  </si>
  <si>
    <t>W-DHA-44-052</t>
  </si>
  <si>
    <t>W-DHA-44-053</t>
  </si>
  <si>
    <t>W-DHA-44-054</t>
  </si>
  <si>
    <t>W-DHA-44-055</t>
  </si>
  <si>
    <t>W-DHA-45-001</t>
  </si>
  <si>
    <t>W-DHA-45-002</t>
  </si>
  <si>
    <t>W-DHA-45-003</t>
  </si>
  <si>
    <t>W-DHA-45-004</t>
  </si>
  <si>
    <t>W-DHA-45-005</t>
  </si>
  <si>
    <t>W-DHA-45-006</t>
  </si>
  <si>
    <t>W-DHA-45-007</t>
  </si>
  <si>
    <t>W-DHA-45-008</t>
  </si>
  <si>
    <t>W-DHA-45-009</t>
  </si>
  <si>
    <t>W-DHA-45-010</t>
  </si>
  <si>
    <t>W-DHA-45-011</t>
  </si>
  <si>
    <t>W-DHA-45-012</t>
  </si>
  <si>
    <t>W-DHA-45-013</t>
  </si>
  <si>
    <t>W-DHA-45-014</t>
  </si>
  <si>
    <t>W-DHA-45-015</t>
  </si>
  <si>
    <t>W-DHA-45-016</t>
  </si>
  <si>
    <t>W-DHA-45-017</t>
  </si>
  <si>
    <t>W-DHA-45-018</t>
  </si>
  <si>
    <t>W-DHA-45-019</t>
  </si>
  <si>
    <t>W-DHA-45-020</t>
  </si>
  <si>
    <t>W-DHA-45-021</t>
  </si>
  <si>
    <t>W-DHA-45-022</t>
  </si>
  <si>
    <t>W-DHA-45-023</t>
  </si>
  <si>
    <t>W-DHA-45-024</t>
  </si>
  <si>
    <t>W-DHA-45-025</t>
  </si>
  <si>
    <t>W-DHA-45-026</t>
  </si>
  <si>
    <t>W-DHA-45-027</t>
  </si>
  <si>
    <t>W-DHA-45-028</t>
  </si>
  <si>
    <t>W-DHA-45-029</t>
  </si>
  <si>
    <t>W-DHA-45-030</t>
  </si>
  <si>
    <t>W-DHA-45-031</t>
  </si>
  <si>
    <t>W-DHA-45-032</t>
  </si>
  <si>
    <t>W-DHA-45-033</t>
  </si>
  <si>
    <t>W-DHA-45-034</t>
  </si>
  <si>
    <t>W-DHA-45-035</t>
  </si>
  <si>
    <t>W-DHA-45-036</t>
  </si>
  <si>
    <t>W-DHA-45-037</t>
  </si>
  <si>
    <t>W-DHA-45-038</t>
  </si>
  <si>
    <t>W-DHA-45-039</t>
  </si>
  <si>
    <t>W-DHA-45-040</t>
  </si>
  <si>
    <t>W-DHA-45-041</t>
  </si>
  <si>
    <t>W-DHA-45-042</t>
  </si>
  <si>
    <t>W-DHA-45-043</t>
  </si>
  <si>
    <t>W-DHA-45-044</t>
  </si>
  <si>
    <t>W-DHA-45-045</t>
  </si>
  <si>
    <t>W-DHA-45-046</t>
  </si>
  <si>
    <t>W-DHA-45-047</t>
  </si>
  <si>
    <t>W-DHA-45-048</t>
  </si>
  <si>
    <t>W-DHA-45-049</t>
  </si>
  <si>
    <t>W-DHA-45-050</t>
  </si>
  <si>
    <t>W-DHA-45-051</t>
  </si>
  <si>
    <t>W-DHA-45-052</t>
  </si>
  <si>
    <t>W-DHA-45-053</t>
  </si>
  <si>
    <t>W-DHA-45-054</t>
  </si>
  <si>
    <t>W-DHA-45-055</t>
  </si>
  <si>
    <t>W-DHA-45-056</t>
  </si>
  <si>
    <t>W-DHA-45-057</t>
  </si>
  <si>
    <t>W-DHA-45-058</t>
  </si>
  <si>
    <t>W-DHA-45-059</t>
  </si>
  <si>
    <t>W-DHA-45-060</t>
  </si>
  <si>
    <t>W-GAN-36-001</t>
  </si>
  <si>
    <t>W-GAN-36-002</t>
  </si>
  <si>
    <t>W-GAN-36-003</t>
  </si>
  <si>
    <t>W-GAN-36-004</t>
  </si>
  <si>
    <t>W-GAN-36-005</t>
  </si>
  <si>
    <t>W-GAN-36-006</t>
  </si>
  <si>
    <t>W-GAN-36-007</t>
  </si>
  <si>
    <t>W-GAN-36-008</t>
  </si>
  <si>
    <t>W-GAN-36-009</t>
  </si>
  <si>
    <t>W-GAN-36-010</t>
  </si>
  <si>
    <t>W-GAN-36-011</t>
  </si>
  <si>
    <t>W-GAN-36-012</t>
  </si>
  <si>
    <t>W-GAN-36-013</t>
  </si>
  <si>
    <t>W-GAN-36-014</t>
  </si>
  <si>
    <t>W-GAN-36-015</t>
  </si>
  <si>
    <t>W-GAN-36-016</t>
  </si>
  <si>
    <t>W-GAN-36-017</t>
  </si>
  <si>
    <t>W-GAN-36-018</t>
  </si>
  <si>
    <t>W-GAN-36-019</t>
  </si>
  <si>
    <t>W-GAN-36-020</t>
  </si>
  <si>
    <t>W-GAN-36-021</t>
  </si>
  <si>
    <t>W-GAN-36-022</t>
  </si>
  <si>
    <t>W-GAN-36-023</t>
  </si>
  <si>
    <t>W-GAN-36-024</t>
  </si>
  <si>
    <t>W-GAN-36-025</t>
  </si>
  <si>
    <t>W-GAN-36-026</t>
  </si>
  <si>
    <t>W-GAN-36-027</t>
  </si>
  <si>
    <t>W-GAN-36-028</t>
  </si>
  <si>
    <t>W-GAN-36-029</t>
  </si>
  <si>
    <t>W-GAN-36-030</t>
  </si>
  <si>
    <t>W-GAN-36-031</t>
  </si>
  <si>
    <t>W-GAN-36-032</t>
  </si>
  <si>
    <t>W-GAN-36-033</t>
  </si>
  <si>
    <t>W-GAN-36-034</t>
  </si>
  <si>
    <t>W-GAN-36-035</t>
  </si>
  <si>
    <t>W-GAN-36-036</t>
  </si>
  <si>
    <t>W-GAN-36-037</t>
  </si>
  <si>
    <t>W-GAN-36-038</t>
  </si>
  <si>
    <t>W-GAN-36-039</t>
  </si>
  <si>
    <t>W-GAN-36-040</t>
  </si>
  <si>
    <t>W-GAN-36-041</t>
  </si>
  <si>
    <t>W-GAN-36-042</t>
  </si>
  <si>
    <t>W-GAN-36-043</t>
  </si>
  <si>
    <t>W-GAN-36-044</t>
  </si>
  <si>
    <t>W-GAN-36-045</t>
  </si>
  <si>
    <t>W-GAN-36-046</t>
  </si>
  <si>
    <t>W-GAN-36-047</t>
  </si>
  <si>
    <t>W-GAN-36-048</t>
  </si>
  <si>
    <t>W-GAN-36-049</t>
  </si>
  <si>
    <t>W-GAN-36-050</t>
  </si>
  <si>
    <t>W-GAN-36-051</t>
  </si>
  <si>
    <t>W-GAN-36-052</t>
  </si>
  <si>
    <t>W-GAN-36-053</t>
  </si>
  <si>
    <t>W-GAN-36-054</t>
  </si>
  <si>
    <t>W-GAN-36-055</t>
  </si>
  <si>
    <t>W-GAN-36-056</t>
  </si>
  <si>
    <t>W-GAN-36-057</t>
  </si>
  <si>
    <t>W-GAN-36-058</t>
  </si>
  <si>
    <t>W-GAN-36-059</t>
  </si>
  <si>
    <t>W-GAN-36-060</t>
  </si>
  <si>
    <t>W-GAN-36-061</t>
  </si>
  <si>
    <t>W-GAN-36-062</t>
  </si>
  <si>
    <t>W-GAN-36-063</t>
  </si>
  <si>
    <t>W-GAN-36-064</t>
  </si>
  <si>
    <t>W-GAN-36-065</t>
  </si>
  <si>
    <t>W-GAN-36-066</t>
  </si>
  <si>
    <t>W-GAN-36-067</t>
  </si>
  <si>
    <t>W-GAN-37-001</t>
  </si>
  <si>
    <t>W-GAN-37-002</t>
  </si>
  <si>
    <t>W-GAN-37-003</t>
  </si>
  <si>
    <t>W-GAN-37-004</t>
  </si>
  <si>
    <t>W-GAN-37-005</t>
  </si>
  <si>
    <t>W-GAN-37-006</t>
  </si>
  <si>
    <t>W-GAN-37-007</t>
  </si>
  <si>
    <t>W-GAN-37-008</t>
  </si>
  <si>
    <t>W-GAN-37-009</t>
  </si>
  <si>
    <t>W-GAN-37-010</t>
  </si>
  <si>
    <t>W-GAN-37-011</t>
  </si>
  <si>
    <t>W-GAN-37-012</t>
  </si>
  <si>
    <t>W-GAN-37-013</t>
  </si>
  <si>
    <t>W-GAN-37-014</t>
  </si>
  <si>
    <t>W-GAN-37-015</t>
  </si>
  <si>
    <t>W-GAN-37-016</t>
  </si>
  <si>
    <t>W-GAN-37-017</t>
  </si>
  <si>
    <t>W-GAN-37-018</t>
  </si>
  <si>
    <t>W-GAN-37-019</t>
  </si>
  <si>
    <t>W-GAN-37-020</t>
  </si>
  <si>
    <t>W-GAN-37-021</t>
  </si>
  <si>
    <t>W-GAN-37-022</t>
  </si>
  <si>
    <t>W-GAN-37-023</t>
  </si>
  <si>
    <t>W-GAN-37-024</t>
  </si>
  <si>
    <t>W-GAN-37-025</t>
  </si>
  <si>
    <t>W-GAN-37-026</t>
  </si>
  <si>
    <t>W-GAN-37-027</t>
  </si>
  <si>
    <t>W-GAN-37-028</t>
  </si>
  <si>
    <t>W-GAN-37-029</t>
  </si>
  <si>
    <t>W-GAN-37-030</t>
  </si>
  <si>
    <t>W-GAN-37-031</t>
  </si>
  <si>
    <t>W-GAN-37-032</t>
  </si>
  <si>
    <t>W-GAN-37-033</t>
  </si>
  <si>
    <t>W-GAN-37-034</t>
  </si>
  <si>
    <t>W-GAN-37-035</t>
  </si>
  <si>
    <t>W-GAN-37-036</t>
  </si>
  <si>
    <t>W-GAN-37-037</t>
  </si>
  <si>
    <t>W-GAN-37-038</t>
  </si>
  <si>
    <t>W-GAN-37-039</t>
  </si>
  <si>
    <t>W-GAN-37-040</t>
  </si>
  <si>
    <t>W-GAN-37-041</t>
  </si>
  <si>
    <t>W-GAN-37-042</t>
  </si>
  <si>
    <t>W-GAN-37-043</t>
  </si>
  <si>
    <t>W-GAN-37-044</t>
  </si>
  <si>
    <t>W-GAN-37-045</t>
  </si>
  <si>
    <t>W-GAN-37-046</t>
  </si>
  <si>
    <t>W-GAN-37-047</t>
  </si>
  <si>
    <t>W-GAN-37-048</t>
  </si>
  <si>
    <t>W-GAN-37-049</t>
  </si>
  <si>
    <t>W-GAN-37-050</t>
  </si>
  <si>
    <t>W-GAN-37-051</t>
  </si>
  <si>
    <t>W-GAN-37-052</t>
  </si>
  <si>
    <t>W-GAN-37-053</t>
  </si>
  <si>
    <t>W-GAN-37-054</t>
  </si>
  <si>
    <t>W-GAN-37-055</t>
  </si>
  <si>
    <t>W-GAN-37-056</t>
  </si>
  <si>
    <t>W-GAN-37-057</t>
  </si>
  <si>
    <t>W-GAN-37-058</t>
  </si>
  <si>
    <t>W-GAN-37-059</t>
  </si>
  <si>
    <t>W-GAN-37-060</t>
  </si>
  <si>
    <t>W-GAN-37-061</t>
  </si>
  <si>
    <t>W-GAN-38-001</t>
  </si>
  <si>
    <t>W-GAN-38-002</t>
  </si>
  <si>
    <t>W-GAN-38-003</t>
  </si>
  <si>
    <t>W-GAN-38-004</t>
  </si>
  <si>
    <t>W-GAN-38-005</t>
  </si>
  <si>
    <t>W-GAN-38-006</t>
  </si>
  <si>
    <t>W-GAN-38-007</t>
  </si>
  <si>
    <t>W-GAN-38-008</t>
  </si>
  <si>
    <t>W-GAN-38-009</t>
  </si>
  <si>
    <t>W-GAN-38-010</t>
  </si>
  <si>
    <t>W-GAN-38-011</t>
  </si>
  <si>
    <t>W-GAN-38-012</t>
  </si>
  <si>
    <t>W-GAN-38-013</t>
  </si>
  <si>
    <t>W-GAN-38-014</t>
  </si>
  <si>
    <t>W-GAN-38-015</t>
  </si>
  <si>
    <t>W-GAN-38-016</t>
  </si>
  <si>
    <t>W-GAN-38-017</t>
  </si>
  <si>
    <t>W-GAN-38-018</t>
  </si>
  <si>
    <t>W-GAN-38-019</t>
  </si>
  <si>
    <t>W-GAN-38-020</t>
  </si>
  <si>
    <t>W-GAN-38-021</t>
  </si>
  <si>
    <t>W-GAN-38-022</t>
  </si>
  <si>
    <t>W-GAN-38-023</t>
  </si>
  <si>
    <t>W-GAN-38-024</t>
  </si>
  <si>
    <t>W-GAN-38-025</t>
  </si>
  <si>
    <t>W-GAN-38-026</t>
  </si>
  <si>
    <t>W-GAN-38-027</t>
  </si>
  <si>
    <t>W-GAN-38-028</t>
  </si>
  <si>
    <t>W-GAN-38-029</t>
  </si>
  <si>
    <t>W-GAN-38-030</t>
  </si>
  <si>
    <t>W-GAN-38-031</t>
  </si>
  <si>
    <t>W-GAN-38-032</t>
  </si>
  <si>
    <t>W-GAN-38-033</t>
  </si>
  <si>
    <t>W-GAN-38-034</t>
  </si>
  <si>
    <t>W-GAN-38-035</t>
  </si>
  <si>
    <t>W-GAN-38-036</t>
  </si>
  <si>
    <t>W-GAN-38-037</t>
  </si>
  <si>
    <t>W-GAN-38-038</t>
  </si>
  <si>
    <t>W-GAN-38-039</t>
  </si>
  <si>
    <t>W-GAN-38-040</t>
  </si>
  <si>
    <t>W-GAN-38-041</t>
  </si>
  <si>
    <t>W-GAN-38-042</t>
  </si>
  <si>
    <t>W-GAN-38-043</t>
  </si>
  <si>
    <t>W-GAN-38-044</t>
  </si>
  <si>
    <t>W-GAN-38-045</t>
  </si>
  <si>
    <t>W-GAN-38-046</t>
  </si>
  <si>
    <t>W-GAN-38-047</t>
  </si>
  <si>
    <t>W-GAN-39-001</t>
  </si>
  <si>
    <t>W-GAN-39-002</t>
  </si>
  <si>
    <t>W-GAN-39-003</t>
  </si>
  <si>
    <t>W-GAN-39-004</t>
  </si>
  <si>
    <t>W-GAN-39-005</t>
  </si>
  <si>
    <t>W-GAN-39-006</t>
  </si>
  <si>
    <t>W-GAN-39-007</t>
  </si>
  <si>
    <t>W-GAN-39-008</t>
  </si>
  <si>
    <t>W-GAN-39-009</t>
  </si>
  <si>
    <t>W-GAN-39-010</t>
  </si>
  <si>
    <t>W-GAN-39-011</t>
  </si>
  <si>
    <t>W-GAN-39-012</t>
  </si>
  <si>
    <t>W-GAN-39-013</t>
  </si>
  <si>
    <t>W-GAN-39-014</t>
  </si>
  <si>
    <t>W-GAN-39-015</t>
  </si>
  <si>
    <t>W-GAN-39-016</t>
  </si>
  <si>
    <t>W-GAN-39-017</t>
  </si>
  <si>
    <t>W-GAN-39-018</t>
  </si>
  <si>
    <t>W-GAN-39-019</t>
  </si>
  <si>
    <t>W-GAN-39-020</t>
  </si>
  <si>
    <t>W-GAN-39-021</t>
  </si>
  <si>
    <t>W-GAN-39-022</t>
  </si>
  <si>
    <t>W-GAN-39-023</t>
  </si>
  <si>
    <t>W-GAN-39-024</t>
  </si>
  <si>
    <t>W-GAN-39-025</t>
  </si>
  <si>
    <t>W-GAN-39-026</t>
  </si>
  <si>
    <t>W-GAN-39-027</t>
  </si>
  <si>
    <t>W-GAN-39-028</t>
  </si>
  <si>
    <t>W-GAN-39-029</t>
  </si>
  <si>
    <t>W-GAN-39-030</t>
  </si>
  <si>
    <t>W-GAN-39-031</t>
  </si>
  <si>
    <t>W-GAN-39-032</t>
  </si>
  <si>
    <t>W-GAN-39-033</t>
  </si>
  <si>
    <t>W-GAN-39-034</t>
  </si>
  <si>
    <t>W-GAN-39-035</t>
  </si>
  <si>
    <t>W-GAN-39-036</t>
  </si>
  <si>
    <t>W-GAN-39-037</t>
  </si>
  <si>
    <t>W-GAN-39-038</t>
  </si>
  <si>
    <t>W-GAN-39-039</t>
  </si>
  <si>
    <t>W-GAN-39-040</t>
  </si>
  <si>
    <t>W-GAN-39-041</t>
  </si>
  <si>
    <t>W-GAN-39-042</t>
  </si>
  <si>
    <t>W-GAN-39-043</t>
  </si>
  <si>
    <t>W-GAN-39-044</t>
  </si>
  <si>
    <t>W-GAN-39-045</t>
  </si>
  <si>
    <t>W-GAN-39-046</t>
  </si>
  <si>
    <t>W-GAN-39-047</t>
  </si>
  <si>
    <t>W-GAN-39-048</t>
  </si>
  <si>
    <t>W-GAN-39-049</t>
  </si>
  <si>
    <t>W-GAN-39-050</t>
  </si>
  <si>
    <t>W-GAN-39-051</t>
  </si>
  <si>
    <t>W-GAN-39-052</t>
  </si>
  <si>
    <t>W-GAN-39-053</t>
  </si>
  <si>
    <t>W-GAN-39-054</t>
  </si>
  <si>
    <t>W-GAN-39-055</t>
  </si>
  <si>
    <t>W-GAN-39-056</t>
  </si>
  <si>
    <t>W-GAN-39-057</t>
  </si>
  <si>
    <t>W-GAN-39-058</t>
  </si>
  <si>
    <t>W-GAN-39-059</t>
  </si>
  <si>
    <t>W-GAN-39-060</t>
  </si>
  <si>
    <t>W-GAN-39-061</t>
  </si>
  <si>
    <t>W-GAN-39-062</t>
  </si>
  <si>
    <t>W-GAN-40-001</t>
  </si>
  <si>
    <t>W-GAN-40-002</t>
  </si>
  <si>
    <t>W-GAN-40-003</t>
  </si>
  <si>
    <t>W-GAN-40-004</t>
  </si>
  <si>
    <t>W-GAN-40-005</t>
  </si>
  <si>
    <t>W-GAN-40-006</t>
  </si>
  <si>
    <t>W-GAN-40-007</t>
  </si>
  <si>
    <t>W-GAN-40-008</t>
  </si>
  <si>
    <t>W-GAN-40-009</t>
  </si>
  <si>
    <t>W-GAN-40-010</t>
  </si>
  <si>
    <t>W-GAN-40-011</t>
  </si>
  <si>
    <t>W-GAN-40-012</t>
  </si>
  <si>
    <t>W-GAN-40-013</t>
  </si>
  <si>
    <t>W-GAN-40-014</t>
  </si>
  <si>
    <t>W-GAN-40-015</t>
  </si>
  <si>
    <t>W-GAN-40-016</t>
  </si>
  <si>
    <t>W-GAN-40-017</t>
  </si>
  <si>
    <t>W-GAN-40-018</t>
  </si>
  <si>
    <t>W-GAN-40-019</t>
  </si>
  <si>
    <t>W-GAN-40-020</t>
  </si>
  <si>
    <t>W-GAN-40-021</t>
  </si>
  <si>
    <t>W-GAN-40-022</t>
  </si>
  <si>
    <t>W-GAN-40-023</t>
  </si>
  <si>
    <t>W-GAN-40-024</t>
  </si>
  <si>
    <t>W-GAN-40-025</t>
  </si>
  <si>
    <t>W-GAN-40-026</t>
  </si>
  <si>
    <t>W-GAN-40-027</t>
  </si>
  <si>
    <t>W-GAN-40-028</t>
  </si>
  <si>
    <t>W-GAN-40-029</t>
  </si>
  <si>
    <t>W-GAN-40-030</t>
  </si>
  <si>
    <t>W-GAN-40-031</t>
  </si>
  <si>
    <t>W-GAN-40-032</t>
  </si>
  <si>
    <t>W-GAN-40-033</t>
  </si>
  <si>
    <t>W-GAN-40-034</t>
  </si>
  <si>
    <t>W-GAN-40-035</t>
  </si>
  <si>
    <t>W-GAN-40-036</t>
  </si>
  <si>
    <t>W-GAN-40-037</t>
  </si>
  <si>
    <t>W-GAN-40-038</t>
  </si>
  <si>
    <t>W-GAN-40-039</t>
  </si>
  <si>
    <t>W-GAN-40-040</t>
  </si>
  <si>
    <t>W-GAN-40-041</t>
  </si>
  <si>
    <t>W-GAN-40-042</t>
  </si>
  <si>
    <t>W-GAN-40-043</t>
  </si>
  <si>
    <t>W-GAN-40-044</t>
  </si>
  <si>
    <t>W-GAN-40-045</t>
  </si>
  <si>
    <t>W-GAN-41-001</t>
  </si>
  <si>
    <t>W-GAN-41-002</t>
  </si>
  <si>
    <t>W-GAN-41-003</t>
  </si>
  <si>
    <t>W-GAN-41-004</t>
  </si>
  <si>
    <t>W-GAN-41-005</t>
  </si>
  <si>
    <t>W-GAN-41-006</t>
  </si>
  <si>
    <t>W-GAN-41-007</t>
  </si>
  <si>
    <t>W-GAN-41-008</t>
  </si>
  <si>
    <t>W-GAN-41-010</t>
  </si>
  <si>
    <t>W-GAN-41-011</t>
  </si>
  <si>
    <t>W-GAN-41-012</t>
  </si>
  <si>
    <t>W-GAN-41-013</t>
  </si>
  <si>
    <t>W-LUM-46-001</t>
  </si>
  <si>
    <t>W-LUM-46-002</t>
  </si>
  <si>
    <t>W-LUM-46-003</t>
  </si>
  <si>
    <t>W-LUM-46-004</t>
  </si>
  <si>
    <t>W-LUM-46-005</t>
  </si>
  <si>
    <t>W-LUM-46-006</t>
  </si>
  <si>
    <t>W-LUM-46-007</t>
  </si>
  <si>
    <t>W-LUM-46-008</t>
  </si>
  <si>
    <t>W-LUM-46-009</t>
  </si>
  <si>
    <t>W-LUM-46-010</t>
  </si>
  <si>
    <t>W-LUM-46-011</t>
  </si>
  <si>
    <t>W-LUM-46-012</t>
  </si>
  <si>
    <t>W-LUM-46-013</t>
  </si>
  <si>
    <t>W-LUM-46-014</t>
  </si>
  <si>
    <t>W-LUM-46-015</t>
  </si>
  <si>
    <t>W-LUM-46-016</t>
  </si>
  <si>
    <t>W-LUM-46-017</t>
  </si>
  <si>
    <t>W-LUM-46-018</t>
  </si>
  <si>
    <t>W-LUM-46-019</t>
  </si>
  <si>
    <t>W-LUM-46-020</t>
  </si>
  <si>
    <t>W-LUM-46-021</t>
  </si>
  <si>
    <t>W-LUM-46-022</t>
  </si>
  <si>
    <t>W-LUM-46-023</t>
  </si>
  <si>
    <t>W-LUM-46-024</t>
  </si>
  <si>
    <t>W-LUM-46-025</t>
  </si>
  <si>
    <t>W-LUM-46-026</t>
  </si>
  <si>
    <t>W-LUM-46-027</t>
  </si>
  <si>
    <t>W-LUM-46-028</t>
  </si>
  <si>
    <t>W-LUM-46-029</t>
  </si>
  <si>
    <t>W-LUM-46-030</t>
  </si>
  <si>
    <t>W-LUM-46-031</t>
  </si>
  <si>
    <t>W-LUM-46-032</t>
  </si>
  <si>
    <t>W-LUM-46-033</t>
  </si>
  <si>
    <t>W-LUM-46-034</t>
  </si>
  <si>
    <t>W-LUM-46-035</t>
  </si>
  <si>
    <t>W-LUM-46-036</t>
  </si>
  <si>
    <t>W-LUM-46-037</t>
  </si>
  <si>
    <t>W-LUM-46-038</t>
  </si>
  <si>
    <t>W-LUM-46-039</t>
  </si>
  <si>
    <t>W-LUM-46-040</t>
  </si>
  <si>
    <t>W-LUM-46-041</t>
  </si>
  <si>
    <t>W-LUM-46-042</t>
  </si>
  <si>
    <t>W-LUM-46-043</t>
  </si>
  <si>
    <t>W-LUM-46-044</t>
  </si>
  <si>
    <t>W-LUM-46-045</t>
  </si>
  <si>
    <t>W-LUM-46-046</t>
  </si>
  <si>
    <t>W-LUM-46-047</t>
  </si>
  <si>
    <t>W-LUM-46-048</t>
  </si>
  <si>
    <t>W-LUM-46-049</t>
  </si>
  <si>
    <t>W-LUM-46-050</t>
  </si>
  <si>
    <t>W-LUM-46-051</t>
  </si>
  <si>
    <t>W-LUM-46-052</t>
  </si>
  <si>
    <t>W-LUM-46-053</t>
  </si>
  <si>
    <t>W-LUM-46-054</t>
  </si>
  <si>
    <t>W-LUM-46-055</t>
  </si>
  <si>
    <t>W-LUM-46-056</t>
  </si>
  <si>
    <t>W-LUM-46-057</t>
  </si>
  <si>
    <t>W-LUM-46-058</t>
  </si>
  <si>
    <t>W-LUM-46-059</t>
  </si>
  <si>
    <t>W-LUM-46-060</t>
  </si>
  <si>
    <t>W-LUM-46-061</t>
  </si>
  <si>
    <t>W-LUM-46-062</t>
  </si>
  <si>
    <t>W-LUM-46-063</t>
  </si>
  <si>
    <t>W-LUM-46-064</t>
  </si>
  <si>
    <t>W-LUM-46-065</t>
  </si>
  <si>
    <t>W-LUM-46-066</t>
  </si>
  <si>
    <t>W-LUM-46-067</t>
  </si>
  <si>
    <t>W-LUM-46-068</t>
  </si>
  <si>
    <t>W-LUM-46-069</t>
  </si>
  <si>
    <t>W-LUM-46-070</t>
  </si>
  <si>
    <t>W-LUM-46-071</t>
  </si>
  <si>
    <t>W-LUM-46-072</t>
  </si>
  <si>
    <t>W-LUM-46-073</t>
  </si>
  <si>
    <t>W-LUM-46-074</t>
  </si>
  <si>
    <t>W-LUM-46-075</t>
  </si>
  <si>
    <t>W-LUM-46-076</t>
  </si>
  <si>
    <t>W-LUM-46-077</t>
  </si>
  <si>
    <t>W-LUM-46-078</t>
  </si>
  <si>
    <t>W-LUM-46-079</t>
  </si>
  <si>
    <t>W-LUM-47-001</t>
  </si>
  <si>
    <t>W-LUM-47-002</t>
  </si>
  <si>
    <t>W-LUM-47-003</t>
  </si>
  <si>
    <t>W-LUM-47-004</t>
  </si>
  <si>
    <t>W-LUM-47-005</t>
  </si>
  <si>
    <t>W-LUM-47-006</t>
  </si>
  <si>
    <t>W-LUM-47-007</t>
  </si>
  <si>
    <t>W-LUM-47-008</t>
  </si>
  <si>
    <t>W-LUM-47-009</t>
  </si>
  <si>
    <t>W-LUM-47-010</t>
  </si>
  <si>
    <t>W-LUM-47-011</t>
  </si>
  <si>
    <t>W-LUM-47-012</t>
  </si>
  <si>
    <t>W-LUM-47-013</t>
  </si>
  <si>
    <t>W-LUM-47-014</t>
  </si>
  <si>
    <t>W-LUM-47-015</t>
  </si>
  <si>
    <t>W-LUM-47-016</t>
  </si>
  <si>
    <t>W-LUM-47-017</t>
  </si>
  <si>
    <t>W-LUM-47-018</t>
  </si>
  <si>
    <t>W-LUM-47-019</t>
  </si>
  <si>
    <t>W-LUM-47-020</t>
  </si>
  <si>
    <t>W-LUM-47-021</t>
  </si>
  <si>
    <t>W-LUM-47-022</t>
  </si>
  <si>
    <t>W-LUM-47-023</t>
  </si>
  <si>
    <t>W-LUM-47-024</t>
  </si>
  <si>
    <t>W-LUM-47-025</t>
  </si>
  <si>
    <t>W-LUM-47-026</t>
  </si>
  <si>
    <t>W-LUM-47-027</t>
  </si>
  <si>
    <t>W-LUM-47-028</t>
  </si>
  <si>
    <t>W-LUM-47-029</t>
  </si>
  <si>
    <t>W-LUM-47-030</t>
  </si>
  <si>
    <t>W-LUM-47-031</t>
  </si>
  <si>
    <t>W-LUM-47-032</t>
  </si>
  <si>
    <t>W-LUM-47-033</t>
  </si>
  <si>
    <t>W-LUM-47-034</t>
  </si>
  <si>
    <t>W-LUM-47-035</t>
  </si>
  <si>
    <t>W-LUM-47-036</t>
  </si>
  <si>
    <t>W-LUM-47-037</t>
  </si>
  <si>
    <t>W-LUM-47-038</t>
  </si>
  <si>
    <t>W-LUM-47-039</t>
  </si>
  <si>
    <t>W-LUM-47-040</t>
  </si>
  <si>
    <t>W-LUM-47-041</t>
  </si>
  <si>
    <t>W-LUM-47-042</t>
  </si>
  <si>
    <t>W-LUM-47-043</t>
  </si>
  <si>
    <t>W-LUM-47-044</t>
  </si>
  <si>
    <t>W-LUM-47-045</t>
  </si>
  <si>
    <t>W-LUM-47-046</t>
  </si>
  <si>
    <t>W-LUM-47-047</t>
  </si>
  <si>
    <t>W-LUM-47-048</t>
  </si>
  <si>
    <t>W-LUM-47-049</t>
  </si>
  <si>
    <t>W-LUM-47-050</t>
  </si>
  <si>
    <t>W-LUM-47-051</t>
  </si>
  <si>
    <t>W-LUM-47-052</t>
  </si>
  <si>
    <t>W-LUM-47-053</t>
  </si>
  <si>
    <t>W-LUM-47-054</t>
  </si>
  <si>
    <t>W-LUM-47-055</t>
  </si>
  <si>
    <t>W-LUM-47-056</t>
  </si>
  <si>
    <t>W-LUM-47-057</t>
  </si>
  <si>
    <t>W-LUM-47-058</t>
  </si>
  <si>
    <t>W-LUM-47-059</t>
  </si>
  <si>
    <t>W-LUM-47-060</t>
  </si>
  <si>
    <t>W-LUM-47-061</t>
  </si>
  <si>
    <t>W-LUM-47-062</t>
  </si>
  <si>
    <t>W-LUM-47-063</t>
  </si>
  <si>
    <t>W-LUM-47-064</t>
  </si>
  <si>
    <t>W-LUM-47-065</t>
  </si>
  <si>
    <t>W-LUM-47-066</t>
  </si>
  <si>
    <t>W-LUM-48-001</t>
  </si>
  <si>
    <t>W-LUM-48-002</t>
  </si>
  <si>
    <t>W-LUM-48-003</t>
  </si>
  <si>
    <t>W-LUM-48-004</t>
  </si>
  <si>
    <t>W-LUM-48-005</t>
  </si>
  <si>
    <t>W-LUM-48-006</t>
  </si>
  <si>
    <t>W-LUM-48-007</t>
  </si>
  <si>
    <t>W-LUM-48-008</t>
  </si>
  <si>
    <t>W-LUM-48-009</t>
  </si>
  <si>
    <t>W-LUM-48-010</t>
  </si>
  <si>
    <t>W-LUM-48-011</t>
  </si>
  <si>
    <t>W-LUM-48-012</t>
  </si>
  <si>
    <t>W-LUM-48-013</t>
  </si>
  <si>
    <t>W-LUM-48-014</t>
  </si>
  <si>
    <t>W-LUM-48-015</t>
  </si>
  <si>
    <t>W-LUM-48-016</t>
  </si>
  <si>
    <t>W-LUM-48-017</t>
  </si>
  <si>
    <t>W-LUM-48-018</t>
  </si>
  <si>
    <t>W-LUM-48-019</t>
  </si>
  <si>
    <t>W-LUM-48-020</t>
  </si>
  <si>
    <t>W-LUM-48-021</t>
  </si>
  <si>
    <t>W-LUM-48-022</t>
  </si>
  <si>
    <t>W-LUM-48-023</t>
  </si>
  <si>
    <t>W-LUM-48-024</t>
  </si>
  <si>
    <t>W-LUM-48-025</t>
  </si>
  <si>
    <t>W-LUM-48-026</t>
  </si>
  <si>
    <t>W-LUM-48-027</t>
  </si>
  <si>
    <t>W-LUM-48-028</t>
  </si>
  <si>
    <t>W-LUM-48-029</t>
  </si>
  <si>
    <t>W-LUM-48-030</t>
  </si>
  <si>
    <t>W-LUM-48-031</t>
  </si>
  <si>
    <t>W-LUM-48-032</t>
  </si>
  <si>
    <t>W-LUM-48-033</t>
  </si>
  <si>
    <t>W-LUM-48-034</t>
  </si>
  <si>
    <t>W-LUM-48-035</t>
  </si>
  <si>
    <t>W-LUM-48-036</t>
  </si>
  <si>
    <t>W-LUM-48-037</t>
  </si>
  <si>
    <t>W-LUM-48-038</t>
  </si>
  <si>
    <t>W-LUM-48-039</t>
  </si>
  <si>
    <t>W-LUM-48-040</t>
  </si>
  <si>
    <t>W-LUM-48-041</t>
  </si>
  <si>
    <t>W-LUM-48-042</t>
  </si>
  <si>
    <t>W-LUM-48-043</t>
  </si>
  <si>
    <t>W-LUM-48-044</t>
  </si>
  <si>
    <t>W-LUM-48-045</t>
  </si>
  <si>
    <t>W-LUM-48-046</t>
  </si>
  <si>
    <t>W-LUM-48-047</t>
  </si>
  <si>
    <t>W-LUM-48-048</t>
  </si>
  <si>
    <t>W-LUM-48-049</t>
  </si>
  <si>
    <t>W-LUM-48-050</t>
  </si>
  <si>
    <t>W-LUM-48-051</t>
  </si>
  <si>
    <t>W-LUM-48-052</t>
  </si>
  <si>
    <t>W-LUM-48-053</t>
  </si>
  <si>
    <t>W-LUM-48-054</t>
  </si>
  <si>
    <t>W-LUM-48-055</t>
  </si>
  <si>
    <t>W-LUM-48-056</t>
  </si>
  <si>
    <t>W-LUM-48-057</t>
  </si>
  <si>
    <t>W-LUM-48-058</t>
  </si>
  <si>
    <t>W-LUM-48-059</t>
  </si>
  <si>
    <t>W-LUM-48-060</t>
  </si>
  <si>
    <t>W-LUM-48-061</t>
  </si>
  <si>
    <t>W-LUM-48-062</t>
  </si>
  <si>
    <t>W-LUM-48-063</t>
  </si>
  <si>
    <t>W-LUM-48-064</t>
  </si>
  <si>
    <t>W-LUM-48-065</t>
  </si>
  <si>
    <t>W-LUM-48-066</t>
  </si>
  <si>
    <t>W-LUM-48-067</t>
  </si>
  <si>
    <t>W-LUM-48-068</t>
  </si>
  <si>
    <t>W-LUM-48-069</t>
  </si>
  <si>
    <t>W-LUM-48-070</t>
  </si>
  <si>
    <t>W-LUM-48-071</t>
  </si>
  <si>
    <t>W-LUM-48-072</t>
  </si>
  <si>
    <t>W-LUM-48-073</t>
  </si>
  <si>
    <t>W-LUM-48-074</t>
  </si>
  <si>
    <t>W-LUM-48-075</t>
  </si>
  <si>
    <t>W-LUM-49-001</t>
  </si>
  <si>
    <t>W-LUM-49-002</t>
  </si>
  <si>
    <t>W-LUM-49-003</t>
  </si>
  <si>
    <t>W-LUM-49-004</t>
  </si>
  <si>
    <t>W-LUM-49-005</t>
  </si>
  <si>
    <t>W-LUM-49-006</t>
  </si>
  <si>
    <t>W-LUM-49-007</t>
  </si>
  <si>
    <t>W-LUM-49-008</t>
  </si>
  <si>
    <t>W-LUM-49-009</t>
  </si>
  <si>
    <t>W-LUM-49-010</t>
  </si>
  <si>
    <t>W-LUM-49-011</t>
  </si>
  <si>
    <t>W-LUM-49-012</t>
  </si>
  <si>
    <t>W-LUM-49-013</t>
  </si>
  <si>
    <t>W-LUM-49-014</t>
  </si>
  <si>
    <t>W-LUM-49-015</t>
  </si>
  <si>
    <t>W-LUM-49-016</t>
  </si>
  <si>
    <t>W-LUM-49-017</t>
  </si>
  <si>
    <t>W-LUM-49-018</t>
  </si>
  <si>
    <t>W-LUM-49-019</t>
  </si>
  <si>
    <t>W-LUM-49-020</t>
  </si>
  <si>
    <t>W-LUM-49-021</t>
  </si>
  <si>
    <t>W-LUM-49-022</t>
  </si>
  <si>
    <t>W-LUM-49-023</t>
  </si>
  <si>
    <t>W-LUM-49-024</t>
  </si>
  <si>
    <t>W-LUM-49-025</t>
  </si>
  <si>
    <t>W-LUM-49-026</t>
  </si>
  <si>
    <t>W-LUM-49-027</t>
  </si>
  <si>
    <t>W-LUM-49-028</t>
  </si>
  <si>
    <t>W-LUM-49-029</t>
  </si>
  <si>
    <t>W-LUM-49-030</t>
  </si>
  <si>
    <t>W-LUM-49-031</t>
  </si>
  <si>
    <t>W-LUM-49-032</t>
  </si>
  <si>
    <t>W-LUM-49-033</t>
  </si>
  <si>
    <t>W-LUM-49-034</t>
  </si>
  <si>
    <t>W-LUM-49-035</t>
  </si>
  <si>
    <t>W-LUM-49-036</t>
  </si>
  <si>
    <t>W-LUM-49-037</t>
  </si>
  <si>
    <t>W-LUM-49-038</t>
  </si>
  <si>
    <t>W-LUM-49-039</t>
  </si>
  <si>
    <t>W-LUM-49-040</t>
  </si>
  <si>
    <t>W-LUM-49-041</t>
  </si>
  <si>
    <t>W-LUM-49-042</t>
  </si>
  <si>
    <t>W-LUM-49-043</t>
  </si>
  <si>
    <t>W-LUM-49-044</t>
  </si>
  <si>
    <t>W-LUM-49-045</t>
  </si>
  <si>
    <t>W-LUM-49-046</t>
  </si>
  <si>
    <t>W-LUM-49-047</t>
  </si>
  <si>
    <t>W-LUM-49-048</t>
  </si>
  <si>
    <t>W-LUM-49-049</t>
  </si>
  <si>
    <t>W-LUM-49-050</t>
  </si>
  <si>
    <t>W-LUM-49-051</t>
  </si>
  <si>
    <t>W-LUM-49-052</t>
  </si>
  <si>
    <t>W-LUM-49-053</t>
  </si>
  <si>
    <t>W-LUM-49-054</t>
  </si>
  <si>
    <t>W-LUM-49-055</t>
  </si>
  <si>
    <t>W-LUM-49-056</t>
  </si>
  <si>
    <t>W-LUM-49-057</t>
  </si>
  <si>
    <t>W-LUM-49-058</t>
  </si>
  <si>
    <t>W-LUM-49-059</t>
  </si>
  <si>
    <t>W-LUM-49-060</t>
  </si>
  <si>
    <t>W-LUM-49-061</t>
  </si>
  <si>
    <t>W-LUM-49-062</t>
  </si>
  <si>
    <t>W-LUM-49-063</t>
  </si>
  <si>
    <t>W-LUM-49-064</t>
  </si>
  <si>
    <t>W-LUM-49-065</t>
  </si>
  <si>
    <t>W-LUM-49-066</t>
  </si>
  <si>
    <t>W-LUM-49-067</t>
  </si>
  <si>
    <t>W-LUM-49-068</t>
  </si>
  <si>
    <t>W-LUM-49-069</t>
  </si>
  <si>
    <t>W-LUM-49-070</t>
  </si>
  <si>
    <t>W-LUM-49-071</t>
  </si>
  <si>
    <t>W-LUM-49-072</t>
  </si>
  <si>
    <t>W-LUM-50-001</t>
  </si>
  <si>
    <t>W-LUM-50-002</t>
  </si>
  <si>
    <t>W-LUM-50-003</t>
  </si>
  <si>
    <t>W-LUM-50-004</t>
  </si>
  <si>
    <t>W-LUM-50-005</t>
  </si>
  <si>
    <t>W-LUM-50-006</t>
  </si>
  <si>
    <t>W-LUM-50-007</t>
  </si>
  <si>
    <t>W-LUM-50-008</t>
  </si>
  <si>
    <t>W-LUM-50-009</t>
  </si>
  <si>
    <t>W-LUM-50-010</t>
  </si>
  <si>
    <t>W-LUM-50-011</t>
  </si>
  <si>
    <t>W-LUM-50-012</t>
  </si>
  <si>
    <t>W-LUM-50-013</t>
  </si>
  <si>
    <t>W-LUM-50-014</t>
  </si>
  <si>
    <t>W-LUM-50-015</t>
  </si>
  <si>
    <t>W-LUM-50-016</t>
  </si>
  <si>
    <t>W-LUM-50-017</t>
  </si>
  <si>
    <t>W-LUM-50-018</t>
  </si>
  <si>
    <t>W-LUM-50-019</t>
  </si>
  <si>
    <t>W-LUM-50-020</t>
  </si>
  <si>
    <t>W-LUM-50-021</t>
  </si>
  <si>
    <t>W-LUM-50-022</t>
  </si>
  <si>
    <t>W-LUM-50-023</t>
  </si>
  <si>
    <t>W-LUM-50-024</t>
  </si>
  <si>
    <t>W-LUM-50-025</t>
  </si>
  <si>
    <t>W-LUM-50-026</t>
  </si>
  <si>
    <t>W-LUM-50-027</t>
  </si>
  <si>
    <t>W-LUM-50-028</t>
  </si>
  <si>
    <t>W-LUM-50-029</t>
  </si>
  <si>
    <t>W-LUM-50-030</t>
  </si>
  <si>
    <t>W-LUM-50-031</t>
  </si>
  <si>
    <t>W-LUM-50-032</t>
  </si>
  <si>
    <t>W-LUM-50-033</t>
  </si>
  <si>
    <t>W-LUM-50-034</t>
  </si>
  <si>
    <t>W-LUM-50-035</t>
  </si>
  <si>
    <t>W-LUM-50-036</t>
  </si>
  <si>
    <t>W-LUM-50-037</t>
  </si>
  <si>
    <t>W-LUM-50-038</t>
  </si>
  <si>
    <t>W-LUM-50-039</t>
  </si>
  <si>
    <t>W-LUM-50-040</t>
  </si>
  <si>
    <t>W-LUM-50-041</t>
  </si>
  <si>
    <t>W-LUM-50-042</t>
  </si>
  <si>
    <t>W-LUM-50-043</t>
  </si>
  <si>
    <t>W-LUM-50-044</t>
  </si>
  <si>
    <t>W-LUM-50-045</t>
  </si>
  <si>
    <t>W-LUM-50-046</t>
  </si>
  <si>
    <t>W-LUM-50-047</t>
  </si>
  <si>
    <t>W-LUM-50-048</t>
  </si>
  <si>
    <t>W-LUM-50-049</t>
  </si>
  <si>
    <t>W-LUM-50-050</t>
  </si>
  <si>
    <t>W-LUM-50-051</t>
  </si>
  <si>
    <t>W-LUM-50-052</t>
  </si>
  <si>
    <t>W-LUM-50-053</t>
  </si>
  <si>
    <t>W-LUM-50-054</t>
  </si>
  <si>
    <t>W-LUM-50-055</t>
  </si>
  <si>
    <t>W-LUM-50-056</t>
  </si>
  <si>
    <t>W-LUM-50-057</t>
  </si>
  <si>
    <t>W-LUM-50-058</t>
  </si>
  <si>
    <t>W-LUM-50-059</t>
  </si>
  <si>
    <t>W-LUM-50-060</t>
  </si>
  <si>
    <t>W-LUM-50-061</t>
  </si>
  <si>
    <t>W-LUM-50-062</t>
  </si>
  <si>
    <t>W-LUM-50-063</t>
  </si>
  <si>
    <t>W-LUM-50-064</t>
  </si>
  <si>
    <t>W-LUM-50-065</t>
  </si>
  <si>
    <t>W-LUM-50-066</t>
  </si>
  <si>
    <t>W-LUM-50-067</t>
  </si>
  <si>
    <t>W-LUM-50-068</t>
  </si>
  <si>
    <t>W-LUM-50-069</t>
  </si>
  <si>
    <t>W-LUM-50-070</t>
  </si>
  <si>
    <t>W-LUM-50-071</t>
  </si>
  <si>
    <t>W-LUM-50-072</t>
  </si>
  <si>
    <t>W-LUM-50-073</t>
  </si>
  <si>
    <t>W-LUM-50-074</t>
  </si>
  <si>
    <t>W-LUM-50-075</t>
  </si>
  <si>
    <t>W-LUM-50-076</t>
  </si>
  <si>
    <t>W-LUM-50-077</t>
  </si>
  <si>
    <t>W-LUM-50-078</t>
  </si>
  <si>
    <t>W-LUM-51-001</t>
  </si>
  <si>
    <t>W-LUM-51-002</t>
  </si>
  <si>
    <t>W-LUM-51-003</t>
  </si>
  <si>
    <t>W-LUM-51-004</t>
  </si>
  <si>
    <t>W-LUM-51-005</t>
  </si>
  <si>
    <t>W-LUM-51-006</t>
  </si>
  <si>
    <t>W-LUM-51-007</t>
  </si>
  <si>
    <t>W-LUM-51-008</t>
  </si>
  <si>
    <t>W-LUM-51-009</t>
  </si>
  <si>
    <t>W-LUM-51-010</t>
  </si>
  <si>
    <t>W-LUM-51-011</t>
  </si>
  <si>
    <t>W-LUM-51-012</t>
  </si>
  <si>
    <t>W-LUM-51-013</t>
  </si>
  <si>
    <t>W-LUM-51-014</t>
  </si>
  <si>
    <t>W-LUM-51-015</t>
  </si>
  <si>
    <t>W-LUM-51-016</t>
  </si>
  <si>
    <t>W-LUM-51-017</t>
  </si>
  <si>
    <t>W-LUM-51-018</t>
  </si>
  <si>
    <t>W-LUM-51-019</t>
  </si>
  <si>
    <t>W-LUM-51-020</t>
  </si>
  <si>
    <t>W-LUM-51-021</t>
  </si>
  <si>
    <t>W-LUM-51-022</t>
  </si>
  <si>
    <t>W-LUM-51-023</t>
  </si>
  <si>
    <t>W-LUM-51-024</t>
  </si>
  <si>
    <t>W-LUM-51-025</t>
  </si>
  <si>
    <t>W-LUM-51-026</t>
  </si>
  <si>
    <t>W-LUM-51-027</t>
  </si>
  <si>
    <t>W-LUM-51-028</t>
  </si>
  <si>
    <t>W-LUM-51-029</t>
  </si>
  <si>
    <t>W-LUM-51-030</t>
  </si>
  <si>
    <t>W-LUM-51-031</t>
  </si>
  <si>
    <t>W-LUM-51-032</t>
  </si>
  <si>
    <t>W-LUM-51-033</t>
  </si>
  <si>
    <t>W-LUM-51-034</t>
  </si>
  <si>
    <t>W-LUM-51-035</t>
  </si>
  <si>
    <t>W-LUM-51-036</t>
  </si>
  <si>
    <t>W-LUM-51-037</t>
  </si>
  <si>
    <t>W-LUM-51-038</t>
  </si>
  <si>
    <t>W-LUM-51-039</t>
  </si>
  <si>
    <t>W-LUM-51-040</t>
  </si>
  <si>
    <t>W-LUM-51-041</t>
  </si>
  <si>
    <t>W-LUM-51-042</t>
  </si>
  <si>
    <t>Admin2_OCHA_VDC-Municipality</t>
  </si>
  <si>
    <t>ISR-NEPAL</t>
  </si>
  <si>
    <t>Bijayakharka</t>
  </si>
  <si>
    <t>CRo</t>
  </si>
  <si>
    <t>Sona Huberova</t>
  </si>
  <si>
    <t>sonahuberova@yahoo.com</t>
  </si>
  <si>
    <t xml:space="preserve">Carnet Nepal </t>
  </si>
  <si>
    <t>Goal</t>
  </si>
  <si>
    <t>RSDC and Kathmandu University</t>
  </si>
  <si>
    <t>Julie &amp; Cameron</t>
  </si>
  <si>
    <t>Angkhop</t>
  </si>
  <si>
    <t>Dumrise</t>
  </si>
  <si>
    <t>Fakhumba</t>
  </si>
  <si>
    <t>Hangdewa</t>
  </si>
  <si>
    <t>Ikhabu</t>
  </si>
  <si>
    <t>Khevang</t>
  </si>
  <si>
    <t>Khojenim</t>
  </si>
  <si>
    <t>Limkhim</t>
  </si>
  <si>
    <t>Mamangkhe</t>
  </si>
  <si>
    <t>Nangkholyang</t>
  </si>
  <si>
    <t>Niguradin</t>
  </si>
  <si>
    <t>Olangchunggola</t>
  </si>
  <si>
    <t>Phabakhola</t>
  </si>
  <si>
    <t>Phuurumbu</t>
  </si>
  <si>
    <t>Sablakhu</t>
  </si>
  <si>
    <t>Sadeva</t>
  </si>
  <si>
    <t>Santhankra</t>
  </si>
  <si>
    <t>Sawa</t>
  </si>
  <si>
    <t>Shanghu</t>
  </si>
  <si>
    <t>Surumkhim</t>
  </si>
  <si>
    <t>Thukimba</t>
  </si>
  <si>
    <t>Yamphudin</t>
  </si>
  <si>
    <t>Aasarang</t>
  </si>
  <si>
    <t>Angana</t>
  </si>
  <si>
    <t>Arubote</t>
  </si>
  <si>
    <t>Bharappa</t>
  </si>
  <si>
    <t>Changthapu</t>
  </si>
  <si>
    <t>Ekttin</t>
  </si>
  <si>
    <t>Faktep</t>
  </si>
  <si>
    <t>Fal÷wcha</t>
  </si>
  <si>
    <t>Fidim</t>
  </si>
  <si>
    <t>Hanbung</t>
  </si>
  <si>
    <t>Imbung</t>
  </si>
  <si>
    <t>Lumpfagung</t>
  </si>
  <si>
    <t>Lungruppa</t>
  </si>
  <si>
    <t>Maiwa</t>
  </si>
  <si>
    <t>Mangjabuk</t>
  </si>
  <si>
    <t>Nagin</t>
  </si>
  <si>
    <t>Olne</t>
  </si>
  <si>
    <t>Pauwasaratap</t>
  </si>
  <si>
    <t>Rani Gaun</t>
  </si>
  <si>
    <t>Sarangdanda</t>
  </si>
  <si>
    <t>Shiba</t>
  </si>
  <si>
    <t>Subhang</t>
  </si>
  <si>
    <t>Syawrumja</t>
  </si>
  <si>
    <t>Tharaphu</t>
  </si>
  <si>
    <t>Yangnam</t>
  </si>
  <si>
    <t>AΣmchok</t>
  </si>
  <si>
    <t>Chamauta</t>
  </si>
  <si>
    <t>Fakfhok</t>
  </si>
  <si>
    <t>Ficklebazar</t>
  </si>
  <si>
    <t>Fuyatappa</t>
  </si>
  <si>
    <t>Ghuseni</t>
  </si>
  <si>
    <t>Godak</t>
  </si>
  <si>
    <t>Ilam Municipality</t>
  </si>
  <si>
    <t>Imang</t>
  </si>
  <si>
    <t>Lammipur</t>
  </si>
  <si>
    <t>Mahmai</t>
  </si>
  <si>
    <t>Maimjhuba</t>
  </si>
  <si>
    <t>Nayabazar</t>
  </si>
  <si>
    <t>Pashupatinagar</t>
  </si>
  <si>
    <t>Puwamjhuba</t>
  </si>
  <si>
    <t>Shantidanda</t>
  </si>
  <si>
    <t>Soyak</t>
  </si>
  <si>
    <t>Sriantu</t>
  </si>
  <si>
    <t>Baluwadi</t>
  </si>
  <si>
    <t>Bhadrapur Municipality</t>
  </si>
  <si>
    <t>Chandragadi</t>
  </si>
  <si>
    <t>Daagibari</t>
  </si>
  <si>
    <t>Damak Municipality</t>
  </si>
  <si>
    <t>Dhailadubba</t>
  </si>
  <si>
    <t>Duwagadi</t>
  </si>
  <si>
    <t>Garamuni</t>
  </si>
  <si>
    <t>Gherawari</t>
  </si>
  <si>
    <t>Haldiwari</t>
  </si>
  <si>
    <t>Jyamirgadi</t>
  </si>
  <si>
    <t>Kechna</t>
  </si>
  <si>
    <t>Khajurgachi</t>
  </si>
  <si>
    <t>Khudnawari</t>
  </si>
  <si>
    <t>Kohwora</t>
  </si>
  <si>
    <t>Korabari</t>
  </si>
  <si>
    <t>Maharanijhora</t>
  </si>
  <si>
    <t>Mechinagar Municipality</t>
  </si>
  <si>
    <t>Pachgachi</t>
  </si>
  <si>
    <t>Pathriya</t>
  </si>
  <si>
    <t>Pathvinagar</t>
  </si>
  <si>
    <t>Rajgad</t>
  </si>
  <si>
    <t>Sattashidham</t>
  </si>
  <si>
    <t>Shanishchare</t>
  </si>
  <si>
    <t>Sharnamti</t>
  </si>
  <si>
    <t>Shiwganj</t>
  </si>
  <si>
    <t>Surung</t>
  </si>
  <si>
    <t>Taanghandubba</t>
  </si>
  <si>
    <t>Topgachi</t>
  </si>
  <si>
    <t>Amahivariyati</t>
  </si>
  <si>
    <t>Amgachi</t>
  </si>
  <si>
    <t>Babiyabirta</t>
  </si>
  <si>
    <t>Barangi</t>
  </si>
  <si>
    <t>Bardaga</t>
  </si>
  <si>
    <t>Bayarwan</t>
  </si>
  <si>
    <t>Bhogteni</t>
  </si>
  <si>
    <t>Biratnagar Sub Metropolitan</t>
  </si>
  <si>
    <t>Daaeniya</t>
  </si>
  <si>
    <t>Dangihaat</t>
  </si>
  <si>
    <t>Darbesa</t>
  </si>
  <si>
    <t>Gobindapur</t>
  </si>
  <si>
    <t>Haraincha</t>
  </si>
  <si>
    <t>Hoklawari</t>
  </si>
  <si>
    <t>Jate</t>
  </si>
  <si>
    <t>Kadmaha</t>
  </si>
  <si>
    <t>Kashini</t>
  </si>
  <si>
    <t>Keraun</t>
  </si>
  <si>
    <t>Mathigachha</t>
  </si>
  <si>
    <t>Nocha</t>
  </si>
  <si>
    <t>Ramitekhola</t>
  </si>
  <si>
    <t>Rangoli</t>
  </si>
  <si>
    <t>Sidraha</t>
  </si>
  <si>
    <t>Singhdevi</t>
  </si>
  <si>
    <t>Sisbani Badhara</t>
  </si>
  <si>
    <t>Sisvani Jahada</t>
  </si>
  <si>
    <t>Tetaria</t>
  </si>
  <si>
    <t>Urlawari</t>
  </si>
  <si>
    <t>Vaijanathpur</t>
  </si>
  <si>
    <t>Vanigama</t>
  </si>
  <si>
    <t>Yangsila</t>
  </si>
  <si>
    <t>Amaduba</t>
  </si>
  <si>
    <t>Amahibela</t>
  </si>
  <si>
    <t>Aurabani</t>
  </si>
  <si>
    <t>Bakloura</t>
  </si>
  <si>
    <t>Baraha Chhetra</t>
  </si>
  <si>
    <t>Bashntapur</t>
  </si>
  <si>
    <t>Bhadgaun Sinuwari</t>
  </si>
  <si>
    <t>Chandbela</t>
  </si>
  <si>
    <t>Dewangunj</t>
  </si>
  <si>
    <t>Dharan Municipality</t>
  </si>
  <si>
    <t>Dhuskighat</t>
  </si>
  <si>
    <t>Duhavi</t>
  </si>
  <si>
    <t>Dumraha</t>
  </si>
  <si>
    <t>Ekamba</t>
  </si>
  <si>
    <t>Hansposa</t>
  </si>
  <si>
    <t>Inarwa Municipality</t>
  </si>
  <si>
    <t>Itahari Municipality</t>
  </si>
  <si>
    <t>Kaptangunj</t>
  </si>
  <si>
    <t>Kusahapaschim</t>
  </si>
  <si>
    <t>Lokahi</t>
  </si>
  <si>
    <t>Madhali</t>
  </si>
  <si>
    <t>Madhuban</t>
  </si>
  <si>
    <t>Madhyaharshahi</t>
  </si>
  <si>
    <t>Narshigha</t>
  </si>
  <si>
    <t>Purba Kusahha</t>
  </si>
  <si>
    <t>Ramgunjbelgachhiya</t>
  </si>
  <si>
    <t>Ramnagar Bhutaha</t>
  </si>
  <si>
    <t>Satterjhora</t>
  </si>
  <si>
    <t>Shahebgunj</t>
  </si>
  <si>
    <t>Shreeharipur</t>
  </si>
  <si>
    <t>Shreepurjavdi</t>
  </si>
  <si>
    <t>Simaria</t>
  </si>
  <si>
    <t>Sinwari Rajgunj</t>
  </si>
  <si>
    <t>Tanmuna</t>
  </si>
  <si>
    <t>Vishnupaduka</t>
  </si>
  <si>
    <t>Aahale</t>
  </si>
  <si>
    <t>Aakhi Salla</t>
  </si>
  <si>
    <t>Bashantatar</t>
  </si>
  <si>
    <t>Bhedetar</t>
  </si>
  <si>
    <t>Bhudhemorang</t>
  </si>
  <si>
    <t>Budhbare</t>
  </si>
  <si>
    <t>Chintang</t>
  </si>
  <si>
    <t>Chungbang</t>
  </si>
  <si>
    <t>Dadhabazaar</t>
  </si>
  <si>
    <t>Dadhagaun</t>
  </si>
  <si>
    <t>Dhankuta Municipality</t>
  </si>
  <si>
    <t>Hattikharka</t>
  </si>
  <si>
    <t>Kuruletenupa</t>
  </si>
  <si>
    <t>Marek Katahare</t>
  </si>
  <si>
    <t>Monabhudhuk</t>
  </si>
  <si>
    <t>Mudhebaas</t>
  </si>
  <si>
    <t>Pakhribash</t>
  </si>
  <si>
    <t>Phakshiwo</t>
  </si>
  <si>
    <t>Phalate</t>
  </si>
  <si>
    <t>Rajarani</t>
  </si>
  <si>
    <t>Saanyea</t>
  </si>
  <si>
    <t>Teliya</t>
  </si>
  <si>
    <t>Aabung</t>
  </si>
  <si>
    <t>Aangdim</t>
  </si>
  <si>
    <t>Chatedhunga</t>
  </si>
  <si>
    <t>Chuhandadha</t>
  </si>
  <si>
    <t>Dankpa</t>
  </si>
  <si>
    <t>Esabu</t>
  </si>
  <si>
    <t>Hamarjhung</t>
  </si>
  <si>
    <t>Hawaku</t>
  </si>
  <si>
    <t>Jirikhimti</t>
  </si>
  <si>
    <t>Oyakjhung</t>
  </si>
  <si>
    <t>Panchakanyapokhari</t>
  </si>
  <si>
    <t>Pawthak</t>
  </si>
  <si>
    <t>Phulake</t>
  </si>
  <si>
    <t>Samdru</t>
  </si>
  <si>
    <t>Sankrantibazaar</t>
  </si>
  <si>
    <t>Srijung</t>
  </si>
  <si>
    <t>Tamphula</t>
  </si>
  <si>
    <t>Aakhibhuie</t>
  </si>
  <si>
    <t>Baneshwor</t>
  </si>
  <si>
    <t>Bharabishebazaar</t>
  </si>
  <si>
    <t>Cheapuwa</t>
  </si>
  <si>
    <t>Khandbari Municipality</t>
  </si>
  <si>
    <t>Kimathanka</t>
  </si>
  <si>
    <t>Madi Mulkharka</t>
  </si>
  <si>
    <t>Madirambeni</t>
  </si>
  <si>
    <t>Matshyapokhari</t>
  </si>
  <si>
    <t>Noom</t>
  </si>
  <si>
    <t>Noondhaki</t>
  </si>
  <si>
    <t>Shavapokhari</t>
  </si>
  <si>
    <t>Shyaboon</t>
  </si>
  <si>
    <t>Sishubakhola</t>
  </si>
  <si>
    <t>Tamaphok</t>
  </si>
  <si>
    <t>Tamphu</t>
  </si>
  <si>
    <t>Aangtep</t>
  </si>
  <si>
    <t>Baikhunthe</t>
  </si>
  <si>
    <t>Balankha</t>
  </si>
  <si>
    <t>Bashikhora</t>
  </si>
  <si>
    <t>Bhaisepankhya</t>
  </si>
  <si>
    <t>Champya</t>
  </si>
  <si>
    <t>Chawki Dadha</t>
  </si>
  <si>
    <t>Chidinnkha</t>
  </si>
  <si>
    <t>Chyengre</t>
  </si>
  <si>
    <t>Coat</t>
  </si>
  <si>
    <t>Dhodelekhani</t>
  </si>
  <si>
    <t>Drummana</t>
  </si>
  <si>
    <t>Hassanpur</t>
  </si>
  <si>
    <t>Hometang</t>
  </si>
  <si>
    <t>Khaba</t>
  </si>
  <si>
    <t>Khartamchha</t>
  </si>
  <si>
    <t>Kherang</t>
  </si>
  <si>
    <t>Kimalung</t>
  </si>
  <si>
    <t>Kudakkaule</t>
  </si>
  <si>
    <t>Nepaledadha</t>
  </si>
  <si>
    <t>Okharye</t>
  </si>
  <si>
    <t>Patelepani</t>
  </si>
  <si>
    <t>Pyaule</t>
  </si>
  <si>
    <t>Ranibash</t>
  </si>
  <si>
    <t>Sangpan</t>
  </si>
  <si>
    <t>Sanodhrumma</t>
  </si>
  <si>
    <t>Shyamshila</t>
  </si>
  <si>
    <t>Takshar</t>
  </si>
  <si>
    <t>Thulodhrumma</t>
  </si>
  <si>
    <t>Tiwaribhanjyang</t>
  </si>
  <si>
    <t>Tungaychha</t>
  </si>
  <si>
    <t>Washingtharpu</t>
  </si>
  <si>
    <t>Washtim</t>
  </si>
  <si>
    <t>Yung</t>
  </si>
  <si>
    <t>Juving</t>
  </si>
  <si>
    <t>Kagel</t>
  </si>
  <si>
    <t>Kanku</t>
  </si>
  <si>
    <t>Kerung</t>
  </si>
  <si>
    <t>Likhim</t>
  </si>
  <si>
    <t>Mukli</t>
  </si>
  <si>
    <t>Nechabatase</t>
  </si>
  <si>
    <t>Nechabetghari</t>
  </si>
  <si>
    <t>Powai</t>
  </si>
  <si>
    <t>Taksindhu</t>
  </si>
  <si>
    <t>Tamakhani</t>
  </si>
  <si>
    <t>Tilanga</t>
  </si>
  <si>
    <t>Waku</t>
  </si>
  <si>
    <t>Wasa</t>
  </si>
  <si>
    <t>Aarkhaule</t>
  </si>
  <si>
    <t>Baadkadiyale</t>
  </si>
  <si>
    <t>Bahunidadha</t>
  </si>
  <si>
    <t>Bajechihaandadha</t>
  </si>
  <si>
    <t>Banspani</t>
  </si>
  <si>
    <t>Batashea</t>
  </si>
  <si>
    <t>Buyepa</t>
  </si>
  <si>
    <t>Cheuredadha</t>
  </si>
  <si>
    <t>Chishapani</t>
  </si>
  <si>
    <t>Chittapokhari</t>
  </si>
  <si>
    <t>Chorambo</t>
  </si>
  <si>
    <t>Chyeshmitar</t>
  </si>
  <si>
    <t>Damarkhushiwalaya</t>
  </si>
  <si>
    <t>Ditail</t>
  </si>
  <si>
    <t>Durcheem</t>
  </si>
  <si>
    <t>Duwekoldanda</t>
  </si>
  <si>
    <t>Hangchur</t>
  </si>
  <si>
    <t>Kaulea</t>
  </si>
  <si>
    <t>Khatamchha</t>
  </si>
  <si>
    <t>Khotang Bazaar</t>
  </si>
  <si>
    <t>Licchiramche</t>
  </si>
  <si>
    <t>Likuwapokhari</t>
  </si>
  <si>
    <t>Makpa</t>
  </si>
  <si>
    <t>Matimbirta</t>
  </si>
  <si>
    <t>Mauwawotee</t>
  </si>
  <si>
    <t>Nirmaledadha</t>
  </si>
  <si>
    <t>Oplukha</t>
  </si>
  <si>
    <t>Pauwashera</t>
  </si>
  <si>
    <t>Phastang</t>
  </si>
  <si>
    <t>Rakhawagndel</t>
  </si>
  <si>
    <t>Ratamchha Maajhgaun</t>
  </si>
  <si>
    <t>Rawadipsung</t>
  </si>
  <si>
    <t>Ribdungjaleshwori</t>
  </si>
  <si>
    <t>Ribdungmaheshwori</t>
  </si>
  <si>
    <t>Satyashwor Chittapokhari</t>
  </si>
  <si>
    <t>Shapteshwor</t>
  </si>
  <si>
    <t>Bare</t>
  </si>
  <si>
    <t>Bashbote</t>
  </si>
  <si>
    <t>Bhalayedadha</t>
  </si>
  <si>
    <t>Bhutar</t>
  </si>
  <si>
    <t>Dumbre</t>
  </si>
  <si>
    <t>Enamea</t>
  </si>
  <si>
    <t>Jaate</t>
  </si>
  <si>
    <t>Jalapa Chilauni</t>
  </si>
  <si>
    <t>Katunjebabala</t>
  </si>
  <si>
    <t>Khaabu</t>
  </si>
  <si>
    <t>Lafagaun</t>
  </si>
  <si>
    <t>Mainamaine</t>
  </si>
  <si>
    <t>Mayakhu</t>
  </si>
  <si>
    <t>Panchabatti</t>
  </si>
  <si>
    <t>Rishku</t>
  </si>
  <si>
    <t>Shiddhipur</t>
  </si>
  <si>
    <t>Shirishea</t>
  </si>
  <si>
    <t>Shorung</t>
  </si>
  <si>
    <t>Tabashree</t>
  </si>
  <si>
    <t>Tamlichha</t>
  </si>
  <si>
    <t>Tapeshworibelahi</t>
  </si>
  <si>
    <t>Thanagaun</t>
  </si>
  <si>
    <t>Thockshila</t>
  </si>
  <si>
    <t>Triyuga Municipality</t>
  </si>
  <si>
    <t>Weltar</t>
  </si>
  <si>
    <t>Aarnaha</t>
  </si>
  <si>
    <t>Bakdhuwa</t>
  </si>
  <si>
    <t>Banaule</t>
  </si>
  <si>
    <t>Banauniya</t>
  </si>
  <si>
    <t>Barashine (Bode)</t>
  </si>
  <si>
    <t>Bavangama Katti</t>
  </si>
  <si>
    <t>Bhramhapur</t>
  </si>
  <si>
    <t>Chhinamasta</t>
  </si>
  <si>
    <t>Demon</t>
  </si>
  <si>
    <t>Deuri Bharuwa</t>
  </si>
  <si>
    <t>Dhangadhi</t>
  </si>
  <si>
    <t>Didhuwa</t>
  </si>
  <si>
    <t>Enarwa</t>
  </si>
  <si>
    <t>Gamariya Parawaha</t>
  </si>
  <si>
    <t>Gobargada</t>
  </si>
  <si>
    <t>Goethi</t>
  </si>
  <si>
    <t>Inarwaphulwariya</t>
  </si>
  <si>
    <t>Itahari Bihsnupura</t>
  </si>
  <si>
    <t>Jamuni Madhepura</t>
  </si>
  <si>
    <t>Jandoul</t>
  </si>
  <si>
    <t>Jhutki</t>
  </si>
  <si>
    <t>Khadakpur</t>
  </si>
  <si>
    <t>Khoksarparwaha</t>
  </si>
  <si>
    <t>Koeladi</t>
  </si>
  <si>
    <t>Komadhepura</t>
  </si>
  <si>
    <t>Lalapatthi</t>
  </si>
  <si>
    <t>Madhupatti</t>
  </si>
  <si>
    <t>Madhupur (Kabilash)</t>
  </si>
  <si>
    <t>Madhuwapur</t>
  </si>
  <si>
    <t>Maina Sahashrawahu</t>
  </si>
  <si>
    <t>Malahanama</t>
  </si>
  <si>
    <t>Malahaniya</t>
  </si>
  <si>
    <t>Malikpur</t>
  </si>
  <si>
    <t>Menakadari</t>
  </si>
  <si>
    <t>Nakati Rayapur</t>
  </si>
  <si>
    <t>Nargho</t>
  </si>
  <si>
    <t>Nawarajpur (Basawalpur)</t>
  </si>
  <si>
    <t>Nengada</t>
  </si>
  <si>
    <t>Parashbani</t>
  </si>
  <si>
    <t>Paurataha</t>
  </si>
  <si>
    <t>Phakira</t>
  </si>
  <si>
    <t>Pharsheeth</t>
  </si>
  <si>
    <t>Phattehapur</t>
  </si>
  <si>
    <t>Phulkahi</t>
  </si>
  <si>
    <t>Pipra (Paschim)</t>
  </si>
  <si>
    <t>Pipra (Purba)</t>
  </si>
  <si>
    <t>Rajbiraj Municipality</t>
  </si>
  <si>
    <t>Rampur Jamuwa</t>
  </si>
  <si>
    <t>Rampur Malhaniya</t>
  </si>
  <si>
    <t>Roopnagar</t>
  </si>
  <si>
    <t>Sakarpura</t>
  </si>
  <si>
    <t>Sarashwor</t>
  </si>
  <si>
    <t>Shambhunath</t>
  </si>
  <si>
    <t>Shimarahasigyaun</t>
  </si>
  <si>
    <t>Shishwa</t>
  </si>
  <si>
    <t>Theleya</t>
  </si>
  <si>
    <t>Trikaul</t>
  </si>
  <si>
    <t>Welhe</t>
  </si>
  <si>
    <t>Welhe Chapena</t>
  </si>
  <si>
    <t>Aarnama</t>
  </si>
  <si>
    <t>Arnama Rampur</t>
  </si>
  <si>
    <t>Ashokpur Wolkawa</t>
  </si>
  <si>
    <t>Ashonpur</t>
  </si>
  <si>
    <t>Ayoudhanagar</t>
  </si>
  <si>
    <t>Badahara Michaiyamal</t>
  </si>
  <si>
    <t>Barchawa</t>
  </si>
  <si>
    <t>Bashtipur</t>
  </si>
  <si>
    <t>Bellhi</t>
  </si>
  <si>
    <t>Bhagwatipur</t>
  </si>
  <si>
    <t>Bhawanipurkalabanjar</t>
  </si>
  <si>
    <t>Bhediya</t>
  </si>
  <si>
    <t>Bhotraha</t>
  </si>
  <si>
    <t>Bhramhamangorchhari</t>
  </si>
  <si>
    <t>Bidhanagar</t>
  </si>
  <si>
    <t>Bishnupur Rampurwa</t>
  </si>
  <si>
    <t>Bishnupurmahishoth</t>
  </si>
  <si>
    <t>Chandra Lalpur</t>
  </si>
  <si>
    <t>Chandrayodhyapur</t>
  </si>
  <si>
    <t>Chikna</t>
  </si>
  <si>
    <t>Dhodna</t>
  </si>
  <si>
    <t>Gamadaha</t>
  </si>
  <si>
    <t>Gautadi</t>
  </si>
  <si>
    <t>Gobinapur Taregana</t>
  </si>
  <si>
    <t>Govindapur Malahaniya</t>
  </si>
  <si>
    <t>Hanumannagar (Pra.Dha.)</t>
  </si>
  <si>
    <t>Hanumannagar (Pra.Ma.)</t>
  </si>
  <si>
    <t>Harkatti</t>
  </si>
  <si>
    <t>Itari Parsahi</t>
  </si>
  <si>
    <t>Itarwa</t>
  </si>
  <si>
    <t>Jijhaul</t>
  </si>
  <si>
    <t>Kabilashi</t>
  </si>
  <si>
    <t>Kalabanzaar</t>
  </si>
  <si>
    <t>Kalyanpur Jaabdi</t>
  </si>
  <si>
    <t>Khurkiyahi</t>
  </si>
  <si>
    <t>Kushahallaxminiya</t>
  </si>
  <si>
    <t>Lagadi Gadhiyani</t>
  </si>
  <si>
    <t>Lagadigoath</t>
  </si>
  <si>
    <t>Lahan Municipality</t>
  </si>
  <si>
    <t>Laxmipur (Patari)</t>
  </si>
  <si>
    <t>Laxmipur (Pra.Ma.)</t>
  </si>
  <si>
    <t>Mahadewa Portaha</t>
  </si>
  <si>
    <t>Maheshpur Gamahariya</t>
  </si>
  <si>
    <t>Maheshpur Pattar</t>
  </si>
  <si>
    <t>Majhura</t>
  </si>
  <si>
    <t>Malahaniya Gamariya</t>
  </si>
  <si>
    <t>Malhaniya Khori</t>
  </si>
  <si>
    <t>Mohanpur Kamalpur</t>
  </si>
  <si>
    <t>Mukashar</t>
  </si>
  <si>
    <t>Naraha Wolkawa</t>
  </si>
  <si>
    <t>Naraharigol (Gamahariya)</t>
  </si>
  <si>
    <t>Nawarajpur</t>
  </si>
  <si>
    <t>Pathariyatharutole</t>
  </si>
  <si>
    <t>Phulkaha Patti</t>
  </si>
  <si>
    <t>Phulwariya</t>
  </si>
  <si>
    <t>Pipra (Dhanawar)</t>
  </si>
  <si>
    <t>Ramnagar Michaiya</t>
  </si>
  <si>
    <t>Rampur Birta</t>
  </si>
  <si>
    <t>Sakhuwa Nankarkatti</t>
  </si>
  <si>
    <t>Sanaitha</t>
  </si>
  <si>
    <t>Sarswor</t>
  </si>
  <si>
    <t>Shilorwa</t>
  </si>
  <si>
    <t>Shishbani</t>
  </si>
  <si>
    <t>Shukhipur</t>
  </si>
  <si>
    <t>Siraha Municipality</t>
  </si>
  <si>
    <t>Sitapur (Pra.Da.)</t>
  </si>
  <si>
    <t>Sitapur (Pra.Ra.)</t>
  </si>
  <si>
    <t>Sitron</t>
  </si>
  <si>
    <t>Sonmati</t>
  </si>
  <si>
    <t>Sukhchaina</t>
  </si>
  <si>
    <t>Thalaha Kataha</t>
  </si>
  <si>
    <t>Tulshipur</t>
  </si>
  <si>
    <t>Adhukuha</t>
  </si>
  <si>
    <t>Akrahi</t>
  </si>
  <si>
    <t>Baghchauda</t>
  </si>
  <si>
    <t>Bahedabela</t>
  </si>
  <si>
    <t>Bahuarwa</t>
  </si>
  <si>
    <t>Balahagoth</t>
  </si>
  <si>
    <t>Balahakathal</t>
  </si>
  <si>
    <t>Balahasaghara</t>
  </si>
  <si>
    <t>Baphai</t>
  </si>
  <si>
    <t>Bateshwar</t>
  </si>
  <si>
    <t>Benga Shivapur</t>
  </si>
  <si>
    <t>Bengadawar</t>
  </si>
  <si>
    <t>Bhutahi Paterwa</t>
  </si>
  <si>
    <t>Binhi</t>
  </si>
  <si>
    <t>Bisarmhora</t>
  </si>
  <si>
    <t>Chorakoyalpur</t>
  </si>
  <si>
    <t>Deuriparbaha</t>
  </si>
  <si>
    <t>Devdiha</t>
  </si>
  <si>
    <t>Devpura Rupaitha</t>
  </si>
  <si>
    <t>Dhabauli</t>
  </si>
  <si>
    <t>Dhanusha Govindapur</t>
  </si>
  <si>
    <t>Dhanushadham</t>
  </si>
  <si>
    <t>Duhawe</t>
  </si>
  <si>
    <t>Duwarkot Hatletawa</t>
  </si>
  <si>
    <t>Ghodghas</t>
  </si>
  <si>
    <t>Giddha</t>
  </si>
  <si>
    <t>Gothkoyalpur</t>
  </si>
  <si>
    <t>Hansapur Kathpulla</t>
  </si>
  <si>
    <t>Hathipur Harbara</t>
  </si>
  <si>
    <t>Janakpur Municipality</t>
  </si>
  <si>
    <t>Jhojhi Kataiya</t>
  </si>
  <si>
    <t>Kajararmaul</t>
  </si>
  <si>
    <t>Khajuri Chanha</t>
  </si>
  <si>
    <t>Kharihani</t>
  </si>
  <si>
    <t>Lagmagadha Guthi</t>
  </si>
  <si>
    <t>Lakhauri</t>
  </si>
  <si>
    <t>Lakkar</t>
  </si>
  <si>
    <t>Lakshminiwas</t>
  </si>
  <si>
    <t>Laksmipur Bagewa</t>
  </si>
  <si>
    <t>Machi Jhitkaiya</t>
  </si>
  <si>
    <t>Mansingpatti</t>
  </si>
  <si>
    <t>Mithileshwar Mauwahi</t>
  </si>
  <si>
    <t>Mithileshwar Nikas</t>
  </si>
  <si>
    <t>Mukhiyapatti</t>
  </si>
  <si>
    <t>Nagarain</t>
  </si>
  <si>
    <t>Nakatajhij</t>
  </si>
  <si>
    <t>Nannupatti</t>
  </si>
  <si>
    <t>Nauwakhor Prasahi</t>
  </si>
  <si>
    <t>Pai. Ko. Mahuwa</t>
  </si>
  <si>
    <t>Patnuka</t>
  </si>
  <si>
    <t>Paudeshwar</t>
  </si>
  <si>
    <t>Phulgama</t>
  </si>
  <si>
    <t>Pra. Ko. Mahuwa</t>
  </si>
  <si>
    <t>Pushpalpur</t>
  </si>
  <si>
    <t>Ramdaiya</t>
  </si>
  <si>
    <t>Sabaila</t>
  </si>
  <si>
    <t>Sakhuwa Mahendranagar</t>
  </si>
  <si>
    <t>Satoshar</t>
  </si>
  <si>
    <t>Singyahi Madan</t>
  </si>
  <si>
    <t>Songama</t>
  </si>
  <si>
    <t>Sugamadhukarhi</t>
  </si>
  <si>
    <t>Suganikas</t>
  </si>
  <si>
    <t>Tallogodar</t>
  </si>
  <si>
    <t>Tarapatti Sirsiya</t>
  </si>
  <si>
    <t>Thadi Jhijha</t>
  </si>
  <si>
    <t>Therakachuri</t>
  </si>
  <si>
    <t>Thilla Jadruwa</t>
  </si>
  <si>
    <t>Tulsi</t>
  </si>
  <si>
    <t>Tulsiyahi Nikas</t>
  </si>
  <si>
    <t>Tulsiyahijabdi</t>
  </si>
  <si>
    <t>Angkar</t>
  </si>
  <si>
    <t>Badiya Banchauri</t>
  </si>
  <si>
    <t>Bairgiya Lakshminiya</t>
  </si>
  <si>
    <t>Banauli Danauli</t>
  </si>
  <si>
    <t>Banauta</t>
  </si>
  <si>
    <t>Bhramarpura</t>
  </si>
  <si>
    <t>Bijalpura</t>
  </si>
  <si>
    <t>Damhimadai</t>
  </si>
  <si>
    <t>Ekadara</t>
  </si>
  <si>
    <t>Gaidhabhetpur</t>
  </si>
  <si>
    <t>Hariharpur Harinamari</t>
  </si>
  <si>
    <t>Hattisarwa</t>
  </si>
  <si>
    <t>Itaharwakatti</t>
  </si>
  <si>
    <t>Jaleshwor Municipality</t>
  </si>
  <si>
    <t>Khairbani</t>
  </si>
  <si>
    <t>Khairmara</t>
  </si>
  <si>
    <t>Khuttapipradhi</t>
  </si>
  <si>
    <t>Kisannagar</t>
  </si>
  <si>
    <t>Kolhuwabagaiya</t>
  </si>
  <si>
    <t>Lakshminiya</t>
  </si>
  <si>
    <t>Meghanath Gorhanna</t>
  </si>
  <si>
    <t>Mujhaura Vishnupur</t>
  </si>
  <si>
    <t>Padaul</t>
  </si>
  <si>
    <t>Parikauli Phuhatta</t>
  </si>
  <si>
    <t>Parsadewad</t>
  </si>
  <si>
    <t>Parsapataili</t>
  </si>
  <si>
    <t>Pashupatinagar (Bunarghula)</t>
  </si>
  <si>
    <t>Phulkaha</t>
  </si>
  <si>
    <t>Pigauna</t>
  </si>
  <si>
    <t>Pokharbhinda Sangrampur</t>
  </si>
  <si>
    <t>Sahodawa</t>
  </si>
  <si>
    <t>Shripur</t>
  </si>
  <si>
    <t>Sugabhawanipatti</t>
  </si>
  <si>
    <t>Atrauli</t>
  </si>
  <si>
    <t>Baraudhoran</t>
  </si>
  <si>
    <t>Barhathawa</t>
  </si>
  <si>
    <t>Belwajabdi</t>
  </si>
  <si>
    <t>Bhandsar</t>
  </si>
  <si>
    <t>Bhelhi</t>
  </si>
  <si>
    <t>Bramhapuri</t>
  </si>
  <si>
    <t>Chandranagar</t>
  </si>
  <si>
    <t>Chhatauna</t>
  </si>
  <si>
    <t>Dhangadha</t>
  </si>
  <si>
    <t>Dhankaul</t>
  </si>
  <si>
    <t>Gadahiya</t>
  </si>
  <si>
    <t>Gaudeta</t>
  </si>
  <si>
    <t>Ghurkauli</t>
  </si>
  <si>
    <t>Hariban</t>
  </si>
  <si>
    <t>Harkathawa</t>
  </si>
  <si>
    <t>Hathiaul</t>
  </si>
  <si>
    <t>Ishwarpur</t>
  </si>
  <si>
    <t>Khairawa Muglaha</t>
  </si>
  <si>
    <t>Koudena</t>
  </si>
  <si>
    <t>Lakshmipur Kodraha</t>
  </si>
  <si>
    <t>Laukat</t>
  </si>
  <si>
    <t>Malangawa Municipality</t>
  </si>
  <si>
    <t>Musaili</t>
  </si>
  <si>
    <t>Narayankhola</t>
  </si>
  <si>
    <t>Naukailawa</t>
  </si>
  <si>
    <t>Padariya</t>
  </si>
  <si>
    <t>Pharahadawa</t>
  </si>
  <si>
    <t>Phulparasi</t>
  </si>
  <si>
    <t>Ramnagar Bahuarwa</t>
  </si>
  <si>
    <t>Satroul</t>
  </si>
  <si>
    <t>Sesauta</t>
  </si>
  <si>
    <t>Sisauna</t>
  </si>
  <si>
    <t>Sisautiya</t>
  </si>
  <si>
    <t>Sundarpur Choharwa</t>
  </si>
  <si>
    <t>Tribhuvannagar</t>
  </si>
  <si>
    <t>Bhardeu</t>
  </si>
  <si>
    <t>Bisangkhunarayan</t>
  </si>
  <si>
    <t>Bungmati</t>
  </si>
  <si>
    <t>Chaughare</t>
  </si>
  <si>
    <t>Devichaur</t>
  </si>
  <si>
    <t>Ghusel</t>
  </si>
  <si>
    <t>Kaleshwar</t>
  </si>
  <si>
    <t>Lalitpur Sub Metropolitan</t>
  </si>
  <si>
    <t>Sairbu</t>
  </si>
  <si>
    <t>Sangkhu</t>
  </si>
  <si>
    <t>Nangkhel</t>
  </si>
  <si>
    <t>Alapot</t>
  </si>
  <si>
    <t>Badbhanjyang</t>
  </si>
  <si>
    <t>Budhanilkantha</t>
  </si>
  <si>
    <t>Dakshinkali</t>
  </si>
  <si>
    <t>Gagal Phedi</t>
  </si>
  <si>
    <t>Gokarneshwar</t>
  </si>
  <si>
    <t>Gongabu</t>
  </si>
  <si>
    <t>Ichangunarayan</t>
  </si>
  <si>
    <t>Jhormahangkal</t>
  </si>
  <si>
    <t>Jitpur Phedi</t>
  </si>
  <si>
    <t>Kathmandu Metropolitan</t>
  </si>
  <si>
    <t>Manmaijn</t>
  </si>
  <si>
    <t>Naikap Naya</t>
  </si>
  <si>
    <t>Naikap Purano</t>
  </si>
  <si>
    <t>Nanglebhare</t>
  </si>
  <si>
    <t>Phutung</t>
  </si>
  <si>
    <t>Pukulachhi</t>
  </si>
  <si>
    <t>Sangkhu Bajrayogini</t>
  </si>
  <si>
    <t>Sangkhu Suntol</t>
  </si>
  <si>
    <t>Saukhel</t>
  </si>
  <si>
    <t>Shesh Narayan</t>
  </si>
  <si>
    <t>Syuchatar</t>
  </si>
  <si>
    <t>Talkudunde Chaur</t>
  </si>
  <si>
    <t>Thalidanchhi</t>
  </si>
  <si>
    <t>Tokhachandeshwari</t>
  </si>
  <si>
    <t>Tokhasaraswati</t>
  </si>
  <si>
    <t>Ajgaibi</t>
  </si>
  <si>
    <t>Badaharwa</t>
  </si>
  <si>
    <t>Bariyapur</t>
  </si>
  <si>
    <t>Basabiti Jigreya</t>
  </si>
  <si>
    <t>Bhasedawa</t>
  </si>
  <si>
    <t>Bisunpurwamanpur</t>
  </si>
  <si>
    <t>Daewahi</t>
  </si>
  <si>
    <t>Depahi</t>
  </si>
  <si>
    <t>Dharahari</t>
  </si>
  <si>
    <t>Dumariya (Paroha)</t>
  </si>
  <si>
    <t>Dumariya Matiyon</t>
  </si>
  <si>
    <t>Gaddhi</t>
  </si>
  <si>
    <t>Gamhariya Birta</t>
  </si>
  <si>
    <t>Gamhariya Parsa</t>
  </si>
  <si>
    <t>Gangapipra</t>
  </si>
  <si>
    <t>Garuda</t>
  </si>
  <si>
    <t>Gaur Municipality</t>
  </si>
  <si>
    <t>Hajmaniya</t>
  </si>
  <si>
    <t>Hardiyapaltuwa</t>
  </si>
  <si>
    <t>Inarawa</t>
  </si>
  <si>
    <t>Inarbari Jyutahi</t>
  </si>
  <si>
    <t>Jethahiya</t>
  </si>
  <si>
    <t>Jhingadawa Belbichhwa</t>
  </si>
  <si>
    <t>Jhunkhunma</t>
  </si>
  <si>
    <t>Jokaha</t>
  </si>
  <si>
    <t>Kanakpur</t>
  </si>
  <si>
    <t>Karkach</t>
  </si>
  <si>
    <t>Khesarahiya</t>
  </si>
  <si>
    <t>Lakshmipur</t>
  </si>
  <si>
    <t>Lakshmipur Belbichhwa</t>
  </si>
  <si>
    <t>Laukaha</t>
  </si>
  <si>
    <t>Mudbalawa</t>
  </si>
  <si>
    <t>Narkatiya</t>
  </si>
  <si>
    <t>Patharabudharam</t>
  </si>
  <si>
    <t>Phatuha Harsaha</t>
  </si>
  <si>
    <t>Phatuha Maheshpur</t>
  </si>
  <si>
    <t>Pipara Pokhariya</t>
  </si>
  <si>
    <t>Pipariya (Do)</t>
  </si>
  <si>
    <t>Pipariya (Pa)</t>
  </si>
  <si>
    <t>Pipra Bhagwanpur</t>
  </si>
  <si>
    <t>Pipra Bhalohiya</t>
  </si>
  <si>
    <t>Pipra Rajwada</t>
  </si>
  <si>
    <t>Pratappur Paltuwa</t>
  </si>
  <si>
    <t>Prempur Gonahi</t>
  </si>
  <si>
    <t>Rajpur Pharhadawa</t>
  </si>
  <si>
    <t>Rajpur Tulsi</t>
  </si>
  <si>
    <t>Ramauli Bairiya</t>
  </si>
  <si>
    <t>Rangapur Khap</t>
  </si>
  <si>
    <t>Sakhuawa Dhamaura</t>
  </si>
  <si>
    <t>Santapanra (Do)</t>
  </si>
  <si>
    <t>Santapur (Ma)</t>
  </si>
  <si>
    <t>Shitalpar Bairgania</t>
  </si>
  <si>
    <t>Simarabhawanipur</t>
  </si>
  <si>
    <t>Sonarmiya</t>
  </si>
  <si>
    <t>Tejapakad</t>
  </si>
  <si>
    <t>Amaw</t>
  </si>
  <si>
    <t>Amritganj</t>
  </si>
  <si>
    <t>Badka Phulbariya</t>
  </si>
  <si>
    <t>Balrampur</t>
  </si>
  <si>
    <t>Basatapur</t>
  </si>
  <si>
    <t>Bhaluhi Bharbaliya</t>
  </si>
  <si>
    <t>Bharatganj Sigaul</t>
  </si>
  <si>
    <t>Bisunpurwa</t>
  </si>
  <si>
    <t>Bisunupur</t>
  </si>
  <si>
    <t>Bodhaban</t>
  </si>
  <si>
    <t>Chhatapipra</t>
  </si>
  <si>
    <t>Devapur</t>
  </si>
  <si>
    <t>Dharamnagar</t>
  </si>
  <si>
    <t>Dhumbana</t>
  </si>
  <si>
    <t>Enarwamal</t>
  </si>
  <si>
    <t>Gadahal</t>
  </si>
  <si>
    <t>Ganjbhawanipur</t>
  </si>
  <si>
    <t>Golganj</t>
  </si>
  <si>
    <t>Jhitakaiya (Dakshin)</t>
  </si>
  <si>
    <t>Jhitakaiya (Uttar)</t>
  </si>
  <si>
    <t>Kalaiya Municipality</t>
  </si>
  <si>
    <t>Khopuwa</t>
  </si>
  <si>
    <t>Khutawa Jabdi</t>
  </si>
  <si>
    <t>Lakshmipur Kotwali</t>
  </si>
  <si>
    <t>Manharwa</t>
  </si>
  <si>
    <t>Pakadiya (Chikani)</t>
  </si>
  <si>
    <t>Parashurampur</t>
  </si>
  <si>
    <t>Pathara</t>
  </si>
  <si>
    <t>Phattepur</t>
  </si>
  <si>
    <t>Pipara Basantapur</t>
  </si>
  <si>
    <t>Piparadhigoth</t>
  </si>
  <si>
    <t>Piparpati Dui</t>
  </si>
  <si>
    <t>Piparpati Ek</t>
  </si>
  <si>
    <t>Pipra Simara</t>
  </si>
  <si>
    <t>Prasauna</t>
  </si>
  <si>
    <t>Rampur (Tokani)</t>
  </si>
  <si>
    <t>Shrinagar Bairiya</t>
  </si>
  <si>
    <t>Singhasani</t>
  </si>
  <si>
    <t>Umajan</t>
  </si>
  <si>
    <t>Bagbanna</t>
  </si>
  <si>
    <t>Bageshwari Titarauna</t>
  </si>
  <si>
    <t>Bahuari Pidari</t>
  </si>
  <si>
    <t>Bahuarwa Bhatha</t>
  </si>
  <si>
    <t>Bairiyabirta (Nau.Ta.Ja.)</t>
  </si>
  <si>
    <t>Bairiyanbirta (Wa.Pu.)</t>
  </si>
  <si>
    <t>Belwapersene</t>
  </si>
  <si>
    <t>Bhauaratar</t>
  </si>
  <si>
    <t>Bhikhampur</t>
  </si>
  <si>
    <t>Bhiswa</t>
  </si>
  <si>
    <t>Biranchibarwa</t>
  </si>
  <si>
    <t>Birgunj Sub Metropolitan</t>
  </si>
  <si>
    <t>Biruwaguthi</t>
  </si>
  <si>
    <t>Deurbana</t>
  </si>
  <si>
    <t>Dhobini</t>
  </si>
  <si>
    <t>Hariharpur Birta</t>
  </si>
  <si>
    <t>Harpatganj</t>
  </si>
  <si>
    <t>Jaganathpur</t>
  </si>
  <si>
    <t>Janakitola</t>
  </si>
  <si>
    <t>Jayamangalapur</t>
  </si>
  <si>
    <t>Jhauwaguthi</t>
  </si>
  <si>
    <t>Kauwaban Kataiya</t>
  </si>
  <si>
    <t>Lahabarthakari</t>
  </si>
  <si>
    <t>Lalparsa</t>
  </si>
  <si>
    <t>Lipanibirta</t>
  </si>
  <si>
    <t>Madhuban Mathaul</t>
  </si>
  <si>
    <t>Nirmalbasti</t>
  </si>
  <si>
    <t>Pakahamainpur</t>
  </si>
  <si>
    <t>Parsauni Bhatha</t>
  </si>
  <si>
    <t>Parsauni Birta</t>
  </si>
  <si>
    <t>Paterwa Sugauli</t>
  </si>
  <si>
    <t>Patwaritolabarwa</t>
  </si>
  <si>
    <t>Pipra Ghoddaud</t>
  </si>
  <si>
    <t>Sakhuwa Prasauni</t>
  </si>
  <si>
    <t>Sedhwa</t>
  </si>
  <si>
    <t>Shankarsaraiya</t>
  </si>
  <si>
    <t>Sirsiya</t>
  </si>
  <si>
    <t>Sugauli Birta</t>
  </si>
  <si>
    <t>Tulsibarwa</t>
  </si>
  <si>
    <t>Udayapur Ghurmi</t>
  </si>
  <si>
    <t>Bachhauli</t>
  </si>
  <si>
    <t>Baghauda</t>
  </si>
  <si>
    <t>Bharatpur Municipality</t>
  </si>
  <si>
    <t>Chandibhanjyang</t>
  </si>
  <si>
    <t>Divyanagar</t>
  </si>
  <si>
    <t>Khairhani</t>
  </si>
  <si>
    <t>Narayanpur (Fulbari)</t>
  </si>
  <si>
    <t>Parvatipur</t>
  </si>
  <si>
    <t>Ratnanagar Municipality</t>
  </si>
  <si>
    <t>Royal chitwan National Park</t>
  </si>
  <si>
    <t>Sharadanagar</t>
  </si>
  <si>
    <t>Shivanagar</t>
  </si>
  <si>
    <t>Shukranagar</t>
  </si>
  <si>
    <t>Siddhi</t>
  </si>
  <si>
    <t>Baglung Pani</t>
  </si>
  <si>
    <t>Besi Shahar</t>
  </si>
  <si>
    <t>Bhoteodar</t>
  </si>
  <si>
    <t>Chandreshwar</t>
  </si>
  <si>
    <t>Dherma</t>
  </si>
  <si>
    <t>Dhodeini</t>
  </si>
  <si>
    <t>Dhuseini</t>
  </si>
  <si>
    <t>Doodpokhari</t>
  </si>
  <si>
    <t>Dudhpokhara</t>
  </si>
  <si>
    <t>Elampokhari</t>
  </si>
  <si>
    <t>Ghaleuttarkanya</t>
  </si>
  <si>
    <t>Gilung</t>
  </si>
  <si>
    <t>Isaneshwar</t>
  </si>
  <si>
    <t>Mohariyakot</t>
  </si>
  <si>
    <t>Pasgaun</t>
  </si>
  <si>
    <t>Phaleni</t>
  </si>
  <si>
    <t>Shribhanjyang</t>
  </si>
  <si>
    <t>Sundarbajar</t>
  </si>
  <si>
    <t>Tadhring</t>
  </si>
  <si>
    <t>Tandrang Taksar</t>
  </si>
  <si>
    <t>Bagarchhap</t>
  </si>
  <si>
    <t>Phu</t>
  </si>
  <si>
    <t>Tangkimanang</t>
  </si>
  <si>
    <t>Arba Bijaypur</t>
  </si>
  <si>
    <t>Argala</t>
  </si>
  <si>
    <t>Bhadauretamago</t>
  </si>
  <si>
    <t>Bhalam</t>
  </si>
  <si>
    <t>Bharatpokhari</t>
  </si>
  <si>
    <t>Dhandruk</t>
  </si>
  <si>
    <t>Dhikur Pokhari</t>
  </si>
  <si>
    <t>Hyangja</t>
  </si>
  <si>
    <t>Kristi Nachnechaur</t>
  </si>
  <si>
    <t>Lama Chaur</t>
  </si>
  <si>
    <t>Lekhnath Municipality</t>
  </si>
  <si>
    <t>Lwangghalel</t>
  </si>
  <si>
    <t>Mijuredanda</t>
  </si>
  <si>
    <t>Pokhara Sub Metropolitan</t>
  </si>
  <si>
    <t>Pumdi Bhumdi</t>
  </si>
  <si>
    <t>Ribhan</t>
  </si>
  <si>
    <t>Silujure</t>
  </si>
  <si>
    <t>Thumakodanda</t>
  </si>
  <si>
    <t>Byas Municipality</t>
  </si>
  <si>
    <t>Chhimkeshwari</t>
  </si>
  <si>
    <t>Chokchisapani</t>
  </si>
  <si>
    <t>Dhorphidi</t>
  </si>
  <si>
    <t>Jamune</t>
  </si>
  <si>
    <t>Kahunshivapur</t>
  </si>
  <si>
    <t>Majhkot</t>
  </si>
  <si>
    <t>Mirlung</t>
  </si>
  <si>
    <t>Phirphire</t>
  </si>
  <si>
    <t>Pokharibhanjyang</t>
  </si>
  <si>
    <t>Resing Ranipokhari</t>
  </si>
  <si>
    <t>Samubhagawati</t>
  </si>
  <si>
    <t>Setiswara</t>
  </si>
  <si>
    <t>Sundhara (Thiring )</t>
  </si>
  <si>
    <t>Syamgha</t>
  </si>
  <si>
    <t>Aalamdevi</t>
  </si>
  <si>
    <t>Arjunchaupari</t>
  </si>
  <si>
    <t>Banethok Deurali</t>
  </si>
  <si>
    <t>Bangephatke</t>
  </si>
  <si>
    <t>Bichari Chautara</t>
  </si>
  <si>
    <t>Birgha Archhale</t>
  </si>
  <si>
    <t>Biruwa Archale</t>
  </si>
  <si>
    <t>Chitrebhanjyang</t>
  </si>
  <si>
    <t>Darsing Dahathum</t>
  </si>
  <si>
    <t>Dhapuk Simalbhanjyang</t>
  </si>
  <si>
    <t>Jagatbhanjyang</t>
  </si>
  <si>
    <t>Kewar</t>
  </si>
  <si>
    <t>Khilu Deurali</t>
  </si>
  <si>
    <t>Kichanas</t>
  </si>
  <si>
    <t>Kolmabarahachaur</t>
  </si>
  <si>
    <t>Magyam Chisapani</t>
  </si>
  <si>
    <t>Majhkot Shivalaya</t>
  </si>
  <si>
    <t>Orashte</t>
  </si>
  <si>
    <t>Pawegode</t>
  </si>
  <si>
    <t>Phaparthum</t>
  </si>
  <si>
    <t>Phedikhola</t>
  </si>
  <si>
    <t>Putalibazar Municipality</t>
  </si>
  <si>
    <t>Rangbhang</t>
  </si>
  <si>
    <t>Saankhar</t>
  </si>
  <si>
    <t>Satodarau</t>
  </si>
  <si>
    <t>Shrikrishna Gandaki</t>
  </si>
  <si>
    <t>Soerek</t>
  </si>
  <si>
    <t>Thulahiti</t>
  </si>
  <si>
    <t>Tindobato</t>
  </si>
  <si>
    <t>Tulsi Bhanjyang</t>
  </si>
  <si>
    <t>Waling Municipality</t>
  </si>
  <si>
    <t>Wangsing</t>
  </si>
  <si>
    <t>Yadali</t>
  </si>
  <si>
    <t>Arthar Dandakharka</t>
  </si>
  <si>
    <t>Bahakithanti</t>
  </si>
  <si>
    <t>Banau</t>
  </si>
  <si>
    <t>Barrachaur</t>
  </si>
  <si>
    <t>Bhangora</t>
  </si>
  <si>
    <t>Dehulibas</t>
  </si>
  <si>
    <t>Deupur</t>
  </si>
  <si>
    <t>Hoshrangdi</t>
  </si>
  <si>
    <t>Katuwachaupari</t>
  </si>
  <si>
    <t>Kholalakuri</t>
  </si>
  <si>
    <t>Lekhphant</t>
  </si>
  <si>
    <t>Lungkhu Deurali</t>
  </si>
  <si>
    <t>Majphant</t>
  </si>
  <si>
    <t>Nangliwang</t>
  </si>
  <si>
    <t>Phalamkhani</t>
  </si>
  <si>
    <t>Pipaltari</t>
  </si>
  <si>
    <t>Ramja Deurali</t>
  </si>
  <si>
    <t>Ranipani</t>
  </si>
  <si>
    <t>Saronkhola</t>
  </si>
  <si>
    <t>Shankar Pokhari</t>
  </si>
  <si>
    <t>Thanamaula</t>
  </si>
  <si>
    <t>Thulipokhari</t>
  </si>
  <si>
    <t>Tilhar</t>
  </si>
  <si>
    <t>Triveni</t>
  </si>
  <si>
    <t>Baglung Municipality</t>
  </si>
  <si>
    <t>Bhihun</t>
  </si>
  <si>
    <t>Bhingithe</t>
  </si>
  <si>
    <t>Bhkunde</t>
  </si>
  <si>
    <t>Bobang</t>
  </si>
  <si>
    <t>Bungadobhan</t>
  </si>
  <si>
    <t>Burtibang</t>
  </si>
  <si>
    <t>Dagantudanda</t>
  </si>
  <si>
    <t>Dhullubanskot</t>
  </si>
  <si>
    <t>Dudilabhati</t>
  </si>
  <si>
    <t>Hil</t>
  </si>
  <si>
    <t>Hugdishir</t>
  </si>
  <si>
    <t>Jaidi</t>
  </si>
  <si>
    <t>Khungkhani</t>
  </si>
  <si>
    <t>Kusmiseira</t>
  </si>
  <si>
    <t>Pala</t>
  </si>
  <si>
    <t>Race</t>
  </si>
  <si>
    <t>Ranasingkiteni</t>
  </si>
  <si>
    <t>Shinghan</t>
  </si>
  <si>
    <t>Shisakhani</t>
  </si>
  <si>
    <t>Thangram</t>
  </si>
  <si>
    <t>Babiyachour</t>
  </si>
  <si>
    <t>Begkhola</t>
  </si>
  <si>
    <t>Bhalkawang</t>
  </si>
  <si>
    <t>Bhamkili</t>
  </si>
  <si>
    <t>Bim</t>
  </si>
  <si>
    <t>Darbang</t>
  </si>
  <si>
    <t>Ghatan</t>
  </si>
  <si>
    <t>Gurja</t>
  </si>
  <si>
    <t>Histan Mandali</t>
  </si>
  <si>
    <t>Jhni</t>
  </si>
  <si>
    <t>Jyamrukkot</t>
  </si>
  <si>
    <t>Kunhun</t>
  </si>
  <si>
    <t>Narachyang</t>
  </si>
  <si>
    <t>Pulachour</t>
  </si>
  <si>
    <t>Ratnechour</t>
  </si>
  <si>
    <t>Rum</t>
  </si>
  <si>
    <t>Shikh</t>
  </si>
  <si>
    <t>Singha</t>
  </si>
  <si>
    <t>Chhosar</t>
  </si>
  <si>
    <t>Ghami</t>
  </si>
  <si>
    <t>Lo Manthang</t>
  </si>
  <si>
    <t>Bakamalang</t>
  </si>
  <si>
    <t>Bandhi Pokhara</t>
  </si>
  <si>
    <t>Bhairavsthan</t>
  </si>
  <si>
    <t>Bhuwan Pokhari</t>
  </si>
  <si>
    <t>Bodha Pokhara Thok</t>
  </si>
  <si>
    <t>Bodhagumba</t>
  </si>
  <si>
    <t>Gandakot</t>
  </si>
  <si>
    <t>Heklang</t>
  </si>
  <si>
    <t>Jhirbas</t>
  </si>
  <si>
    <t>Khasauli</t>
  </si>
  <si>
    <t>Koldanda</t>
  </si>
  <si>
    <t>Madan Pokhara</t>
  </si>
  <si>
    <t>Palung Mainadi</t>
  </si>
  <si>
    <t>Phek</t>
  </si>
  <si>
    <t>Phoksing</t>
  </si>
  <si>
    <t>Ringnairah</t>
  </si>
  <si>
    <t>Shamadi</t>
  </si>
  <si>
    <t>Siddheshwar</t>
  </si>
  <si>
    <t>Tansen Municipality</t>
  </si>
  <si>
    <t>Amraud</t>
  </si>
  <si>
    <t>Argyauli</t>
  </si>
  <si>
    <t>Badahara Dubauliya</t>
  </si>
  <si>
    <t>Bedoli</t>
  </si>
  <si>
    <t>Bhujahawa</t>
  </si>
  <si>
    <t>Dandajheritadi</t>
  </si>
  <si>
    <t>Daunnedevi</t>
  </si>
  <si>
    <t>Devchuli</t>
  </si>
  <si>
    <t>Devgaun</t>
  </si>
  <si>
    <t>Dhauwadi</t>
  </si>
  <si>
    <t>Divyapuri</t>
  </si>
  <si>
    <t>Gaindakot</t>
  </si>
  <si>
    <t>Germi</t>
  </si>
  <si>
    <t>Guthiparsauni</t>
  </si>
  <si>
    <t>Kawasoti</t>
  </si>
  <si>
    <t>Kotthar</t>
  </si>
  <si>
    <t>Kumarbarti</t>
  </si>
  <si>
    <t>Mainaghar</t>
  </si>
  <si>
    <t>Nayabelhani</t>
  </si>
  <si>
    <t>Paklihawa</t>
  </si>
  <si>
    <t>Ramgram Municipality</t>
  </si>
  <si>
    <t>Rampurkhadauna</t>
  </si>
  <si>
    <t>Royal Chitwan National Park</t>
  </si>
  <si>
    <t>Shivamandir</t>
  </si>
  <si>
    <t>Tamsariya</t>
  </si>
  <si>
    <t>Thulokhairatawa</t>
  </si>
  <si>
    <t>Trivenisusta</t>
  </si>
  <si>
    <t>Upalloarkhale</t>
  </si>
  <si>
    <t>Adarsha Amuwa</t>
  </si>
  <si>
    <t>Ama</t>
  </si>
  <si>
    <t>Anandaban</t>
  </si>
  <si>
    <t>Betkuiya</t>
  </si>
  <si>
    <t>Bhagaha</t>
  </si>
  <si>
    <t>Bhagamanpur</t>
  </si>
  <si>
    <t>Bisanpura</t>
  </si>
  <si>
    <t>Butawal Municipality</t>
  </si>
  <si>
    <t>Chhipagadh</t>
  </si>
  <si>
    <t>Chhotkiramnagar</t>
  </si>
  <si>
    <t>Dayanagar</t>
  </si>
  <si>
    <t>Devdaha</t>
  </si>
  <si>
    <t>Dudrakshya</t>
  </si>
  <si>
    <t>Gangobaliya</t>
  </si>
  <si>
    <t>Hattibanagai</t>
  </si>
  <si>
    <t>Hattipharsatikar</t>
  </si>
  <si>
    <t>Kamhariya</t>
  </si>
  <si>
    <t>Kerwani</t>
  </si>
  <si>
    <t>Khadwa Banagai</t>
  </si>
  <si>
    <t>Lumbini Development Area</t>
  </si>
  <si>
    <t>Madhawaliya</t>
  </si>
  <si>
    <t>Mainihawa</t>
  </si>
  <si>
    <t>Manmateriya</t>
  </si>
  <si>
    <t>Manpakadi</t>
  </si>
  <si>
    <t>Pakadisakron</t>
  </si>
  <si>
    <t>Patkhauli</t>
  </si>
  <si>
    <t>Pharena</t>
  </si>
  <si>
    <t>Pokharbhindi</t>
  </si>
  <si>
    <t>Rohinihawa</t>
  </si>
  <si>
    <t>Saurahapharsatikar</t>
  </si>
  <si>
    <t>Semara</t>
  </si>
  <si>
    <t>Semlar</t>
  </si>
  <si>
    <t>Shankarnagar</t>
  </si>
  <si>
    <t>Siddhartha Nagar Municipality</t>
  </si>
  <si>
    <t>Siktahan</t>
  </si>
  <si>
    <t>Sipuha</t>
  </si>
  <si>
    <t>Thumha Piprahawa</t>
  </si>
  <si>
    <t>Wayarghat</t>
  </si>
  <si>
    <t>Amirawa</t>
  </si>
  <si>
    <t>Balarampur</t>
  </si>
  <si>
    <t>Banskhor</t>
  </si>
  <si>
    <t>Barkulpur</t>
  </si>
  <si>
    <t>Bhalawad</t>
  </si>
  <si>
    <t>Bhaluwari</t>
  </si>
  <si>
    <t>Bhilmi</t>
  </si>
  <si>
    <t>Bidyanagar</t>
  </si>
  <si>
    <t>Birahipur</t>
  </si>
  <si>
    <t>Bisunpur</t>
  </si>
  <si>
    <t>Dharmapaniya</t>
  </si>
  <si>
    <t>Duwiya</t>
  </si>
  <si>
    <t>Hardona</t>
  </si>
  <si>
    <t>Kapilbastu Municipality</t>
  </si>
  <si>
    <t>Kopuwa</t>
  </si>
  <si>
    <t>Krishnanagar</t>
  </si>
  <si>
    <t>Kusahawa</t>
  </si>
  <si>
    <t>Nandanagar</t>
  </si>
  <si>
    <t>Niglihawa</t>
  </si>
  <si>
    <t>Patthardehiya</t>
  </si>
  <si>
    <t>Phulika</t>
  </si>
  <si>
    <t>Purushottampur</t>
  </si>
  <si>
    <t>Singhakhor</t>
  </si>
  <si>
    <t>Anguri</t>
  </si>
  <si>
    <t>Bagi</t>
  </si>
  <si>
    <t>Chidoka</t>
  </si>
  <si>
    <t>Dhakabang</t>
  </si>
  <si>
    <t>Dhatibang</t>
  </si>
  <si>
    <t>Gokhunga</t>
  </si>
  <si>
    <t>Jaluke</t>
  </si>
  <si>
    <t>Kimdanda</t>
  </si>
  <si>
    <t>Panena</t>
  </si>
  <si>
    <t>Patauti</t>
  </si>
  <si>
    <t>Simalpani</t>
  </si>
  <si>
    <t>Suwarnakhal</t>
  </si>
  <si>
    <t>Thulopokhari</t>
  </si>
  <si>
    <t>Aglung</t>
  </si>
  <si>
    <t>Amar Arwathok</t>
  </si>
  <si>
    <t>Ampchaur</t>
  </si>
  <si>
    <t>Arkhabang</t>
  </si>
  <si>
    <t>Bamitaksar</t>
  </si>
  <si>
    <t>Banjhkateri</t>
  </si>
  <si>
    <t>Bastu</t>
  </si>
  <si>
    <t>Bhanbane</t>
  </si>
  <si>
    <t>Chhaphile</t>
  </si>
  <si>
    <t>Darbardevisthan</t>
  </si>
  <si>
    <t>Darlamchaur</t>
  </si>
  <si>
    <t>Daugha</t>
  </si>
  <si>
    <t>Dhurkot Rajasthal</t>
  </si>
  <si>
    <t>Dibrung</t>
  </si>
  <si>
    <t>Hadhade</t>
  </si>
  <si>
    <t>Hasara</t>
  </si>
  <si>
    <t>Hwangdi</t>
  </si>
  <si>
    <t>Ismarajasthal</t>
  </si>
  <si>
    <t>Jahang</t>
  </si>
  <si>
    <t>Jubhung</t>
  </si>
  <si>
    <t>Malayagiri</t>
  </si>
  <si>
    <t>Maramung</t>
  </si>
  <si>
    <t>Myal Pokhari</t>
  </si>
  <si>
    <t>Nayagaun</t>
  </si>
  <si>
    <t>Pallakot</t>
  </si>
  <si>
    <t>Paudi Amarado</t>
  </si>
  <si>
    <t>Purkotdaha</t>
  </si>
  <si>
    <t>Ripuwa</t>
  </si>
  <si>
    <t>Santipur</t>
  </si>
  <si>
    <t>Thulo Lumpek</t>
  </si>
  <si>
    <t>Aathbisdandagaun</t>
  </si>
  <si>
    <t>Aathbiskot</t>
  </si>
  <si>
    <t>Baphikot</t>
  </si>
  <si>
    <t>Bhalakcha</t>
  </si>
  <si>
    <t>Chhiwang Peudha</t>
  </si>
  <si>
    <t>Chourjahari</t>
  </si>
  <si>
    <t>Dhetma</t>
  </si>
  <si>
    <t>Gotamkot</t>
  </si>
  <si>
    <t>Kakri</t>
  </si>
  <si>
    <t>Mahatgaun</t>
  </si>
  <si>
    <t>Marwang</t>
  </si>
  <si>
    <t>Peudha</t>
  </si>
  <si>
    <t>Purtimdanda</t>
  </si>
  <si>
    <t>Ransi</t>
  </si>
  <si>
    <t>Sankh</t>
  </si>
  <si>
    <t>Shova</t>
  </si>
  <si>
    <t>Syalakhadhi</t>
  </si>
  <si>
    <t>Syalpakha</t>
  </si>
  <si>
    <t>Bajhkanda</t>
  </si>
  <si>
    <t>Bangadbame</t>
  </si>
  <si>
    <t>Chad Kareni</t>
  </si>
  <si>
    <t>Chhayakshetra</t>
  </si>
  <si>
    <t>Dhanbang</t>
  </si>
  <si>
    <t>Kabhra</t>
  </si>
  <si>
    <t>Kalimati Kalche</t>
  </si>
  <si>
    <t>Kalimati Rampur</t>
  </si>
  <si>
    <t>Korbangjhimpe</t>
  </si>
  <si>
    <t>Lekpokhara</t>
  </si>
  <si>
    <t>Nigalchuli</t>
  </si>
  <si>
    <t>Phalabang</t>
  </si>
  <si>
    <t>Sarpani</t>
  </si>
  <si>
    <t>Sejuwal Takura</t>
  </si>
  <si>
    <t>Siddheshwari</t>
  </si>
  <si>
    <t>Waphukhola</t>
  </si>
  <si>
    <t>Ares</t>
  </si>
  <si>
    <t>Badachour</t>
  </si>
  <si>
    <t>Budhagaun</t>
  </si>
  <si>
    <t>Dubring</t>
  </si>
  <si>
    <t>Gam</t>
  </si>
  <si>
    <t>Ghartigaun</t>
  </si>
  <si>
    <t>Harjung</t>
  </si>
  <si>
    <t>Hwama</t>
  </si>
  <si>
    <t>Iriwang</t>
  </si>
  <si>
    <t>Jalipokhari</t>
  </si>
  <si>
    <t>Jugar</t>
  </si>
  <si>
    <t>Khangari</t>
  </si>
  <si>
    <t>Mirul</t>
  </si>
  <si>
    <t>Ot</t>
  </si>
  <si>
    <t>Pachawang</t>
  </si>
  <si>
    <t>Phagam</t>
  </si>
  <si>
    <t>Raku</t>
  </si>
  <si>
    <t>Shirp</t>
  </si>
  <si>
    <t>Talwang</t>
  </si>
  <si>
    <t>Tawang</t>
  </si>
  <si>
    <t>Thwang</t>
  </si>
  <si>
    <t>Uba</t>
  </si>
  <si>
    <t>Bangemarot</t>
  </si>
  <si>
    <t>Barjibang</t>
  </si>
  <si>
    <t>Barola</t>
  </si>
  <si>
    <t>Belbas</t>
  </si>
  <si>
    <t>Bijaynagar</t>
  </si>
  <si>
    <t>Darwakawadi</t>
  </si>
  <si>
    <t>Dharamawati</t>
  </si>
  <si>
    <t>Dhungegadhi</t>
  </si>
  <si>
    <t>Khera</t>
  </si>
  <si>
    <t>Libang</t>
  </si>
  <si>
    <t>Rajwara</t>
  </si>
  <si>
    <t>Rasapukot</t>
  </si>
  <si>
    <t>Sayueliwang</t>
  </si>
  <si>
    <t>Swargadwari</t>
  </si>
  <si>
    <t>Udayapurkot</t>
  </si>
  <si>
    <t>Gadawa</t>
  </si>
  <si>
    <t>Gangaparaspur</t>
  </si>
  <si>
    <t>Gobardiha</t>
  </si>
  <si>
    <t>Haluwar</t>
  </si>
  <si>
    <t>Pawannagar</t>
  </si>
  <si>
    <t>Saigha</t>
  </si>
  <si>
    <t>Satabariya</t>
  </si>
  <si>
    <t>Shrigaun</t>
  </si>
  <si>
    <t>Siyaja</t>
  </si>
  <si>
    <t>Tribhuwan Nagar Municipality</t>
  </si>
  <si>
    <t>Tulsipur Municipality</t>
  </si>
  <si>
    <t>Baijapur</t>
  </si>
  <si>
    <t>Bankatwa</t>
  </si>
  <si>
    <t>Basudevpur</t>
  </si>
  <si>
    <t>Kachanapur</t>
  </si>
  <si>
    <t>Kalaphat</t>
  </si>
  <si>
    <t>Kaskarkando</t>
  </si>
  <si>
    <t>Katkuiya</t>
  </si>
  <si>
    <t>Khajurakhurda</t>
  </si>
  <si>
    <t>Khaskushma</t>
  </si>
  <si>
    <t>Lakshmanpur</t>
  </si>
  <si>
    <t>Matehiya</t>
  </si>
  <si>
    <t>Narenapur</t>
  </si>
  <si>
    <t>Nepalgunj Municipality</t>
  </si>
  <si>
    <t>Piprahawa</t>
  </si>
  <si>
    <t>Sounpur</t>
  </si>
  <si>
    <t>Bagnaha</t>
  </si>
  <si>
    <t>Deudakla</t>
  </si>
  <si>
    <t>Dhodari</t>
  </si>
  <si>
    <t>Gulariya Municipality</t>
  </si>
  <si>
    <t>Khairichandanpur</t>
  </si>
  <si>
    <t>Magaragadhi</t>
  </si>
  <si>
    <t>Mainapokhar</t>
  </si>
  <si>
    <t>Manpurtapara</t>
  </si>
  <si>
    <t>Royal Bardiya National Park</t>
  </si>
  <si>
    <t>Sanoshri</t>
  </si>
  <si>
    <t>Suryapatuwa</t>
  </si>
  <si>
    <t>Thakurdwara</t>
  </si>
  <si>
    <t>Agrigaun</t>
  </si>
  <si>
    <t>Awalching</t>
  </si>
  <si>
    <t>Babiyachur</t>
  </si>
  <si>
    <t>Betam</t>
  </si>
  <si>
    <t>Bijora</t>
  </si>
  <si>
    <t>Birendranagar Municipality</t>
  </si>
  <si>
    <t>Dasharathpur</t>
  </si>
  <si>
    <t>Ghatgaun</t>
  </si>
  <si>
    <t>Kaphal Kot</t>
  </si>
  <si>
    <t>Khanikhola</t>
  </si>
  <si>
    <t>Lagam</t>
  </si>
  <si>
    <t>Lekgaun</t>
  </si>
  <si>
    <t>Lekhpharsa</t>
  </si>
  <si>
    <t>Maintara</t>
  </si>
  <si>
    <t>Ratudevistan</t>
  </si>
  <si>
    <t>Taranga Ghat</t>
  </si>
  <si>
    <t>Vidyapur</t>
  </si>
  <si>
    <t>Bhagawatitol</t>
  </si>
  <si>
    <t>Bhur</t>
  </si>
  <si>
    <t>Jajarkot (Khalanga)</t>
  </si>
  <si>
    <t>Jungathapachaur</t>
  </si>
  <si>
    <t>Khagenakot</t>
  </si>
  <si>
    <t>Kortang</t>
  </si>
  <si>
    <t>Majkot</t>
  </si>
  <si>
    <t>Nayakbada</t>
  </si>
  <si>
    <t>Padaru</t>
  </si>
  <si>
    <t>Paik</t>
  </si>
  <si>
    <t>Punma</t>
  </si>
  <si>
    <t>Sakla</t>
  </si>
  <si>
    <t>Thalarekar</t>
  </si>
  <si>
    <t>Awalparajul</t>
  </si>
  <si>
    <t>Badabhairav</t>
  </si>
  <si>
    <t>Badakhola</t>
  </si>
  <si>
    <t>Basi</t>
  </si>
  <si>
    <t>Bhairikalikathum</t>
  </si>
  <si>
    <t>Chamundasthan</t>
  </si>
  <si>
    <t>Choratha</t>
  </si>
  <si>
    <t>Dandaparajul</t>
  </si>
  <si>
    <t>Dwari</t>
  </si>
  <si>
    <t>Hiudi Pusakot</t>
  </si>
  <si>
    <t>Kalbhairav</t>
  </si>
  <si>
    <t>Khadigaira</t>
  </si>
  <si>
    <t>Khadkabada</t>
  </si>
  <si>
    <t>Mehaltoli</t>
  </si>
  <si>
    <t>Narayan Municipality</t>
  </si>
  <si>
    <t>Naule Katuwal</t>
  </si>
  <si>
    <t>Naumule</t>
  </si>
  <si>
    <t>Rawatkot</t>
  </si>
  <si>
    <t>Satala</t>
  </si>
  <si>
    <t>Sigodi</t>
  </si>
  <si>
    <t>Singasain</t>
  </si>
  <si>
    <t>Juphal</t>
  </si>
  <si>
    <t>Kaingaon</t>
  </si>
  <si>
    <t>Lhan</t>
  </si>
  <si>
    <t>Liku</t>
  </si>
  <si>
    <t>Majhphal</t>
  </si>
  <si>
    <t>Rimi</t>
  </si>
  <si>
    <t>Suhu</t>
  </si>
  <si>
    <t>Bumra Madichour</t>
  </si>
  <si>
    <t>Chandannath</t>
  </si>
  <si>
    <t>Chhumchour</t>
  </si>
  <si>
    <t>Dillichour</t>
  </si>
  <si>
    <t>Garjyankot</t>
  </si>
  <si>
    <t>Gothichour</t>
  </si>
  <si>
    <t>Kanaksundari (Choutha)</t>
  </si>
  <si>
    <t>Kartikswami</t>
  </si>
  <si>
    <t>Kundari</t>
  </si>
  <si>
    <t>Lamra</t>
  </si>
  <si>
    <t>Mahabai</t>
  </si>
  <si>
    <t>Mahadev</t>
  </si>
  <si>
    <t>Malikabota (Hatsinja)</t>
  </si>
  <si>
    <t>Pandabgupha</t>
  </si>
  <si>
    <t>Bharta</t>
  </si>
  <si>
    <t>Daha Phalgaun</t>
  </si>
  <si>
    <t>Dholagoha</t>
  </si>
  <si>
    <t>Jubitha</t>
  </si>
  <si>
    <t>Kotwada</t>
  </si>
  <si>
    <t>Manma Khadachakra</t>
  </si>
  <si>
    <t>Mehal Mudi</t>
  </si>
  <si>
    <t>Mugraha (Kalika)</t>
  </si>
  <si>
    <t>Ranchuli</t>
  </si>
  <si>
    <t>Rupsa</t>
  </si>
  <si>
    <t>Sukatinya</t>
  </si>
  <si>
    <t>Bhihi</t>
  </si>
  <si>
    <t>Dhain</t>
  </si>
  <si>
    <t>Hyandalu</t>
  </si>
  <si>
    <t>Jim</t>
  </si>
  <si>
    <t>Kalai</t>
  </si>
  <si>
    <t>Khamale</t>
  </si>
  <si>
    <t>Magri</t>
  </si>
  <si>
    <t>Rara</t>
  </si>
  <si>
    <t>Shreenagar</t>
  </si>
  <si>
    <t>Baraha Gaun</t>
  </si>
  <si>
    <t>Dandaphaya</t>
  </si>
  <si>
    <t>Hekpa</t>
  </si>
  <si>
    <t>Menchham</t>
  </si>
  <si>
    <t>Redikot</t>
  </si>
  <si>
    <t>Sarkideu</t>
  </si>
  <si>
    <t>Saya</t>
  </si>
  <si>
    <t>Shreemashtha</t>
  </si>
  <si>
    <t>Syanda</t>
  </si>
  <si>
    <t>Theh</t>
  </si>
  <si>
    <t>Bhairavnath</t>
  </si>
  <si>
    <t>Bhanchaur</t>
  </si>
  <si>
    <t>Datola</t>
  </si>
  <si>
    <t>Kaphalseri</t>
  </si>
  <si>
    <t>Kotbhairav</t>
  </si>
  <si>
    <t>Kotdeval</t>
  </si>
  <si>
    <t>Luyata</t>
  </si>
  <si>
    <t>Majhigaun</t>
  </si>
  <si>
    <t>Mashtadev</t>
  </si>
  <si>
    <t>Patadeval</t>
  </si>
  <si>
    <t>Senpasela</t>
  </si>
  <si>
    <t>Syadi</t>
  </si>
  <si>
    <t>Bandhu</t>
  </si>
  <si>
    <t>Bichchhe</t>
  </si>
  <si>
    <t>Gotri</t>
  </si>
  <si>
    <t>Jayabageshwari</t>
  </si>
  <si>
    <t>Kailashmadaun</t>
  </si>
  <si>
    <t>Kuldeumadaun</t>
  </si>
  <si>
    <t>Tolideval</t>
  </si>
  <si>
    <t>Baijanath</t>
  </si>
  <si>
    <t>Balanta</t>
  </si>
  <si>
    <t>Baradadevi</t>
  </si>
  <si>
    <t>Barla</t>
  </si>
  <si>
    <t>Batulasain</t>
  </si>
  <si>
    <t>Bawala</t>
  </si>
  <si>
    <t>Bhagyashwari</t>
  </si>
  <si>
    <t>Chandika</t>
  </si>
  <si>
    <t>Chaphamadaun</t>
  </si>
  <si>
    <t>Ghodasain</t>
  </si>
  <si>
    <t>Ghughurkot</t>
  </si>
  <si>
    <t>Hattikot</t>
  </si>
  <si>
    <t>Janali Bandali</t>
  </si>
  <si>
    <t>Kunti Bandali</t>
  </si>
  <si>
    <t>Kuskot</t>
  </si>
  <si>
    <t>Lunga</t>
  </si>
  <si>
    <t>Mashtamadaun</t>
  </si>
  <si>
    <t>Masyawandali</t>
  </si>
  <si>
    <t>Muli</t>
  </si>
  <si>
    <t>Oligaun</t>
  </si>
  <si>
    <t>Pulletaula</t>
  </si>
  <si>
    <t>Rishidaha</t>
  </si>
  <si>
    <t>Saukat</t>
  </si>
  <si>
    <t>Sodasadevi</t>
  </si>
  <si>
    <t>Syudi</t>
  </si>
  <si>
    <t>Tauli</t>
  </si>
  <si>
    <t>Vinayak</t>
  </si>
  <si>
    <t>Wayala</t>
  </si>
  <si>
    <t>Baglek</t>
  </si>
  <si>
    <t>Banjhkakani</t>
  </si>
  <si>
    <t>Barchhain</t>
  </si>
  <si>
    <t>Barpata</t>
  </si>
  <si>
    <t>Bhumirajmadaun</t>
  </si>
  <si>
    <t>Chamarachautara</t>
  </si>
  <si>
    <t>Dhanglagaun</t>
  </si>
  <si>
    <t>Dhirkamadaun</t>
  </si>
  <si>
    <t>Dipayal Silgadhi Municipality</t>
  </si>
  <si>
    <t>Durgamadaun</t>
  </si>
  <si>
    <t>Gadsera</t>
  </si>
  <si>
    <t>Gairagaun</t>
  </si>
  <si>
    <t>Ghanteshwar</t>
  </si>
  <si>
    <t>Jijodamadaun</t>
  </si>
  <si>
    <t>Kaphalleki</t>
  </si>
  <si>
    <t>Kedar Akhada</t>
  </si>
  <si>
    <t>Lana Kedareshwar</t>
  </si>
  <si>
    <t>Latamadaun</t>
  </si>
  <si>
    <t>Laxminagar</t>
  </si>
  <si>
    <t>Mudbhara</t>
  </si>
  <si>
    <t>Mudegaun</t>
  </si>
  <si>
    <t>Pachnali</t>
  </si>
  <si>
    <t>Ranagaun</t>
  </si>
  <si>
    <t>Sanagaun</t>
  </si>
  <si>
    <t>Saraswatinagar</t>
  </si>
  <si>
    <t>Sataphari</t>
  </si>
  <si>
    <t>Bauniya</t>
  </si>
  <si>
    <t>Chuha</t>
  </si>
  <si>
    <t>Dhangadhi Municipality</t>
  </si>
  <si>
    <t>Dhansinghapur</t>
  </si>
  <si>
    <t>Kota Tulsipur</t>
  </si>
  <si>
    <t>Pabera</t>
  </si>
  <si>
    <t>Ramshikharjhala</t>
  </si>
  <si>
    <t>Sandepani</t>
  </si>
  <si>
    <t>Sugurkhal</t>
  </si>
  <si>
    <t>Tikapur Municipality</t>
  </si>
  <si>
    <t>Urme</t>
  </si>
  <si>
    <t>Beldada</t>
  </si>
  <si>
    <t>Chadani</t>
  </si>
  <si>
    <t>Daiji</t>
  </si>
  <si>
    <t>Dekhatmuli</t>
  </si>
  <si>
    <t>Mahendranagar Municipality</t>
  </si>
  <si>
    <t>Pepladi</t>
  </si>
  <si>
    <t>Raikawarabechawa</t>
  </si>
  <si>
    <t>Raitali Bechawa</t>
  </si>
  <si>
    <t>Rampur Bilaspur</t>
  </si>
  <si>
    <t>Sudha</t>
  </si>
  <si>
    <t>Tribhuwanbasti</t>
  </si>
  <si>
    <t>Waesi Bichawa</t>
  </si>
  <si>
    <t>Aajayamaru</t>
  </si>
  <si>
    <t>Aalital</t>
  </si>
  <si>
    <t>Achegram</t>
  </si>
  <si>
    <t>Amargadhi Municipality</t>
  </si>
  <si>
    <t>Bhageshor</t>
  </si>
  <si>
    <t>Chepur</t>
  </si>
  <si>
    <t>Dewaldebhyapur</t>
  </si>
  <si>
    <t>Jogbudha</t>
  </si>
  <si>
    <t>Kailpalmandu</t>
  </si>
  <si>
    <t>Kotaeli</t>
  </si>
  <si>
    <t>Mastamandu</t>
  </si>
  <si>
    <t>Samaiji</t>
  </si>
  <si>
    <t>Serse</t>
  </si>
  <si>
    <t>Basulinga</t>
  </si>
  <si>
    <t>Bhumeshwar</t>
  </si>
  <si>
    <t>Bhumiraj</t>
  </si>
  <si>
    <t>Bishalpur</t>
  </si>
  <si>
    <t>Dasharath Chanda Municipality</t>
  </si>
  <si>
    <t>Dehimadaun</t>
  </si>
  <si>
    <t>Dhugad</t>
  </si>
  <si>
    <t>Durgabhawani</t>
  </si>
  <si>
    <t>Gokuleshwar</t>
  </si>
  <si>
    <t>Hatairaj</t>
  </si>
  <si>
    <t>Kailpal</t>
  </si>
  <si>
    <t>Kataunjpani</t>
  </si>
  <si>
    <t>Kulaun</t>
  </si>
  <si>
    <t>Mauneli</t>
  </si>
  <si>
    <t>Pancheshwar</t>
  </si>
  <si>
    <t>Rauleshwar</t>
  </si>
  <si>
    <t>Rodideval</t>
  </si>
  <si>
    <t>Rudreshwar</t>
  </si>
  <si>
    <t>Shivalinga</t>
  </si>
  <si>
    <t>Shivanath</t>
  </si>
  <si>
    <t>Shrikedar</t>
  </si>
  <si>
    <t>Shrikot</t>
  </si>
  <si>
    <t>Sigas</t>
  </si>
  <si>
    <t>Sittad</t>
  </si>
  <si>
    <t>Udayadev</t>
  </si>
  <si>
    <t>Boharigaun</t>
  </si>
  <si>
    <t>Byas</t>
  </si>
  <si>
    <t>Dandakot</t>
  </si>
  <si>
    <t>Ghunsa</t>
  </si>
  <si>
    <t>Iyarkot</t>
  </si>
  <si>
    <t>Kati (Kante)</t>
  </si>
  <si>
    <t>Khandeshwari</t>
  </si>
  <si>
    <t>Kharkanda</t>
  </si>
  <si>
    <t>Pipalchaur</t>
  </si>
  <si>
    <t>Ranishikhar</t>
  </si>
  <si>
    <t>Ritthachaupata</t>
  </si>
  <si>
    <t>Sarmauli</t>
  </si>
  <si>
    <t>Shikhar</t>
  </si>
  <si>
    <t>000 0 00 00</t>
  </si>
  <si>
    <t>Major Duplicate Checker</t>
  </si>
  <si>
    <t>Refined Duplicate Checker</t>
  </si>
  <si>
    <t>AREA</t>
  </si>
  <si>
    <t>SindhupalchokAtarpur</t>
  </si>
  <si>
    <t>SindhupalchokBadegau</t>
  </si>
  <si>
    <t>SindhupalchokBansbari</t>
  </si>
  <si>
    <t>SindhupalchokBanskharka</t>
  </si>
  <si>
    <t>SindhupalchokBaramchi</t>
  </si>
  <si>
    <t>SindhupalchokBarhabise</t>
  </si>
  <si>
    <t>SindhupalchokBaruwa</t>
  </si>
  <si>
    <t>SindhupalchokBatase</t>
  </si>
  <si>
    <t>SindhupalchokBhimtar</t>
  </si>
  <si>
    <t>SindhupalchokBhotasipa</t>
  </si>
  <si>
    <t>SindhupalchokBhoteNamlang</t>
  </si>
  <si>
    <t>SindhupalchokBhotechaur</t>
  </si>
  <si>
    <t>SindhupalchokChoukati</t>
  </si>
  <si>
    <t>SindhupalchokChoutara</t>
  </si>
  <si>
    <t>SindhupalchokDhumthang</t>
  </si>
  <si>
    <t>SindhupalchokDubachour</t>
  </si>
  <si>
    <t>SindhupalchokFatakshila</t>
  </si>
  <si>
    <t>SindhupalchokFulpingdandagau</t>
  </si>
  <si>
    <t>SindhupalchokFulpingkatti</t>
  </si>
  <si>
    <t>SindhupalchokFulpingkot</t>
  </si>
  <si>
    <t>SindhupalchokGati</t>
  </si>
  <si>
    <t>SindhupalchokGhorthali</t>
  </si>
  <si>
    <t>SindhupalchokGhuskun</t>
  </si>
  <si>
    <t>SindhupalchokGloche</t>
  </si>
  <si>
    <t>SindhupalchokGumba</t>
  </si>
  <si>
    <t>SindhupalchokGunsakot</t>
  </si>
  <si>
    <t>SindhupalchokHagam</t>
  </si>
  <si>
    <t>SindhupalchokHaibung</t>
  </si>
  <si>
    <t>SindhupalchokHelumbu</t>
  </si>
  <si>
    <t>SindhupalchokIchok</t>
  </si>
  <si>
    <t>SindhupalchokIrkhu</t>
  </si>
  <si>
    <t>SindhupalchokJalbire</t>
  </si>
  <si>
    <t>SindhupalchokJethal</t>
  </si>
  <si>
    <t>SindhupalchokJyamire</t>
  </si>
  <si>
    <t>SindhupalchokKadambas</t>
  </si>
  <si>
    <t>SindhupalchokKalika</t>
  </si>
  <si>
    <t>SindhupalchokKarthali</t>
  </si>
  <si>
    <t>SindhupalchokKiwool</t>
  </si>
  <si>
    <t>SindhupalchokKubhinde</t>
  </si>
  <si>
    <t>SindhupalchokKunchok</t>
  </si>
  <si>
    <t>SindhupalchokLangarche</t>
  </si>
  <si>
    <t>SindhupalchokLisankhu</t>
  </si>
  <si>
    <t>SindhupalchokListikot</t>
  </si>
  <si>
    <t>SindhupalchokMahankal</t>
  </si>
  <si>
    <t>SindhupalchokManeswor</t>
  </si>
  <si>
    <t>SindhupalchokMankha</t>
  </si>
  <si>
    <t>SindhupalchokMarming</t>
  </si>
  <si>
    <t>SindhupalchokMelamchi</t>
  </si>
  <si>
    <t>SindhupalchokMotang</t>
  </si>
  <si>
    <t>SindhupalchokNawalpur</t>
  </si>
  <si>
    <t>SindhupalchokPagretar</t>
  </si>
  <si>
    <t>SindhupalchokPalchok</t>
  </si>
  <si>
    <t>SindhupalchokPangtang</t>
  </si>
  <si>
    <t>SindhupalchokPetaku</t>
  </si>
  <si>
    <t>SindhupalchokPipaldanda</t>
  </si>
  <si>
    <t>SindhupalchokPiskar</t>
  </si>
  <si>
    <t>SindhupalchokRamche</t>
  </si>
  <si>
    <t>SindhupalchokSangachok</t>
  </si>
  <si>
    <t>SindhupalchokSanusiruwari</t>
  </si>
  <si>
    <t>SindhupalchokSelang</t>
  </si>
  <si>
    <t>SindhupalchokSikharpur</t>
  </si>
  <si>
    <t>SindhupalchokSindhukot</t>
  </si>
  <si>
    <t>SindhupalchokSipaPokhare</t>
  </si>
  <si>
    <t>SindhupalchokSipalKavre</t>
  </si>
  <si>
    <t>SindhupalchokSunkhani</t>
  </si>
  <si>
    <t>SindhupalchokSyauleBazar</t>
  </si>
  <si>
    <t>SindhupalchokTalramarang</t>
  </si>
  <si>
    <t>SindhupalchokTatopani</t>
  </si>
  <si>
    <t>SindhupalchokTauthali</t>
  </si>
  <si>
    <t>SindhupalchokTekanpur</t>
  </si>
  <si>
    <t>SindhupalchokThakani</t>
  </si>
  <si>
    <t>SindhupalchokThampalChhap</t>
  </si>
  <si>
    <t>SindhupalchokThanpalkot</t>
  </si>
  <si>
    <t>SindhupalchokThokarpa</t>
  </si>
  <si>
    <t>SindhupalchokThuloDhading</t>
  </si>
  <si>
    <t>SindhupalchokThuloPakhar</t>
  </si>
  <si>
    <t>SindhupalchokThuloSirubari</t>
  </si>
  <si>
    <t>SindhupalchokThumPakhar</t>
  </si>
  <si>
    <t>SindhupalchokYamunadanda</t>
  </si>
  <si>
    <t>KabhrepalanchokAnaikot</t>
  </si>
  <si>
    <t>KabhrepalanchokBaldthali</t>
  </si>
  <si>
    <t>KabhrepalanchokBalting</t>
  </si>
  <si>
    <t>KabhrepalanchokBaluwapatiDeupur</t>
  </si>
  <si>
    <t>KabhrepalanchokBanakhuChor</t>
  </si>
  <si>
    <t>KabhrepalanchokBanepa N.P.</t>
  </si>
  <si>
    <t>KabhrepalanchokBekhsimleDhartigaun</t>
  </si>
  <si>
    <t>KabhrepalanchokBhimkhori</t>
  </si>
  <si>
    <t>KabhrepalanchokBhumlutar</t>
  </si>
  <si>
    <t>KabhrepalanchokBirtadeurali</t>
  </si>
  <si>
    <t>KabhrepalanchokBoldeFediche</t>
  </si>
  <si>
    <t>KabhrepalanchokBudhakhani</t>
  </si>
  <si>
    <t>KabhrepalanchokChalalGaneshsthan</t>
  </si>
  <si>
    <t>KabhrepalanchokChandeniMandan</t>
  </si>
  <si>
    <t>KabhrepalanchokChoubas</t>
  </si>
  <si>
    <t>KabhrepalanchokChyamrangbesi</t>
  </si>
  <si>
    <t>KabhrepalanchokChyasingKharka</t>
  </si>
  <si>
    <t>KabhrepalanchokDandagaun</t>
  </si>
  <si>
    <t>KabhrepalanchokDapchaChatraibhanjha</t>
  </si>
  <si>
    <t>KabhrepalanchokDaraunePokhari</t>
  </si>
  <si>
    <t>KabhrepalanchokDeuvumiBaluwa</t>
  </si>
  <si>
    <t>KabhrepalanchokDevitar</t>
  </si>
  <si>
    <t>KabhrepalanchokDhulikhel N.P.</t>
  </si>
  <si>
    <t>KabhrepalanchokDhunkharka</t>
  </si>
  <si>
    <t>KabhrepalanchokDhuseniSiwalaya</t>
  </si>
  <si>
    <t>KabhrepalanchokDolalghat</t>
  </si>
  <si>
    <t>KabhrepalanchokFalateBhumlu</t>
  </si>
  <si>
    <t>KabhrepalanchokFalemetar</t>
  </si>
  <si>
    <t>KabhrepalanchokFoksingtar</t>
  </si>
  <si>
    <t>KabhrepalanchokGairiBisounaDeupur</t>
  </si>
  <si>
    <t>KabhrepalanchokGhartichhap</t>
  </si>
  <si>
    <t>KabhrepalanchokGokule</t>
  </si>
  <si>
    <t>KabhrepalanchokGothpani</t>
  </si>
  <si>
    <t>KabhrepalanchokHokseBazar</t>
  </si>
  <si>
    <t>KabhrepalanchokJaisithokMandan</t>
  </si>
  <si>
    <t>KabhrepalanchokJyamdiMandan</t>
  </si>
  <si>
    <t>KabhrepalanchokKalatiBhumidanda</t>
  </si>
  <si>
    <t>KabhrepalanchokKanpurKalapani</t>
  </si>
  <si>
    <t>KabhrepalanchokKartikeDeurali</t>
  </si>
  <si>
    <t>KabhrepalanchokKatunjeBesi</t>
  </si>
  <si>
    <t>KabhrepalanchokKavreNityaChandeswor</t>
  </si>
  <si>
    <t>KabhrepalanchokKhaharePangu</t>
  </si>
  <si>
    <t>KabhrepalanchokKhanalthok</t>
  </si>
  <si>
    <t>KabhrepalanchokKharelthok</t>
  </si>
  <si>
    <t>KabhrepalanchokKharpachok</t>
  </si>
  <si>
    <t>KabhrepalanchokKolatiBhumlu</t>
  </si>
  <si>
    <t>KabhrepalanchokKoshidekha</t>
  </si>
  <si>
    <t>KabhrepalanchokKuruwasChapakhori</t>
  </si>
  <si>
    <t>KabhrepalanchokKushadevi</t>
  </si>
  <si>
    <t>KabhrepalanchokMachchhegaun</t>
  </si>
  <si>
    <t>KabhrepalanchokMadanKundari</t>
  </si>
  <si>
    <t>KabhrepalanchokMahadevsthanMandan</t>
  </si>
  <si>
    <t>KabhrepalanchokMahadevtar</t>
  </si>
  <si>
    <t>KabhrepalanchokMahankalChaur</t>
  </si>
  <si>
    <t>KabhrepalanchokMahendraJyoti</t>
  </si>
  <si>
    <t>KabhrepalanchokMajhiFeda</t>
  </si>
  <si>
    <t>KabhrepalanchokMangaltar</t>
  </si>
  <si>
    <t>KabhrepalanchokMathurapatiFulbari</t>
  </si>
  <si>
    <t>KabhrepalanchokMethinkot</t>
  </si>
  <si>
    <t>KabhrepalanchokMilche</t>
  </si>
  <si>
    <t>KabhrepalanchokNagreGagarche</t>
  </si>
  <si>
    <t>KabhrepalanchokNala(Ugrachandi)</t>
  </si>
  <si>
    <t>KabhrepalanchokNasikasthanSanga</t>
  </si>
  <si>
    <t>KabhrepalanchokNayagaunDeupur</t>
  </si>
  <si>
    <t>KabhrepalanchokPanauti N.P.</t>
  </si>
  <si>
    <t>KabhrepalanchokPanchkhal</t>
  </si>
  <si>
    <t>KabhrepalanchokPatalekhet</t>
  </si>
  <si>
    <t>KabhrepalanchokPokhariChauri</t>
  </si>
  <si>
    <t>KabhrepalanchokPokhariNarayansthan</t>
  </si>
  <si>
    <t>KabhrepalanchokPuranogaunDapcha</t>
  </si>
  <si>
    <t>KabhrepalanchokRaviOpi</t>
  </si>
  <si>
    <t>KabhrepalanchokRyaleBhir</t>
  </si>
  <si>
    <t>KabhrepalanchokSaldhara</t>
  </si>
  <si>
    <t>KabhrepalanchokSalleBhumlu</t>
  </si>
  <si>
    <t>KabhrepalanchokSalmechakala(Taldhunga)</t>
  </si>
  <si>
    <t>KabhrepalanchokSankhupatiChour</t>
  </si>
  <si>
    <t>KabhrepalanchokSanowangthali</t>
  </si>
  <si>
    <t>KabhrepalanchokSaping</t>
  </si>
  <si>
    <t>KabhrepalanchokSaradaBatase</t>
  </si>
  <si>
    <t>KabhrepalanchokSaramthali</t>
  </si>
  <si>
    <t>KabhrepalanchokSarasyunkhark</t>
  </si>
  <si>
    <t>KabhrepalanchokSathigharBhagawati</t>
  </si>
  <si>
    <t>KabhrepalanchokSikharAmbote</t>
  </si>
  <si>
    <t>KabhrepalanchokSimalchourSyampati</t>
  </si>
  <si>
    <t>KabhrepalanchokSimthali</t>
  </si>
  <si>
    <t>KabhrepalanchokSipaliChilaune</t>
  </si>
  <si>
    <t>KabhrepalanchokSisakhani</t>
  </si>
  <si>
    <t>KabhrepalanchokThuloParsel</t>
  </si>
  <si>
    <t>KabhrepalanchokTukuchaNala</t>
  </si>
  <si>
    <t>KabhrepalanchokUgrataraJanagal</t>
  </si>
  <si>
    <t>LalitpurAshrang</t>
  </si>
  <si>
    <t>LalitpurBadikhel</t>
  </si>
  <si>
    <t>LalitpurBhardev</t>
  </si>
  <si>
    <t>LalitpurBhattedanda</t>
  </si>
  <si>
    <t>LalitpurBisankhunarayan</t>
  </si>
  <si>
    <t>LalitpurBukhel</t>
  </si>
  <si>
    <t>LalitpurBungamati</t>
  </si>
  <si>
    <t>LalitpurChandanpur</t>
  </si>
  <si>
    <t>LalitpurChapagaun</t>
  </si>
  <si>
    <t>LalitpurChhampi</t>
  </si>
  <si>
    <t>LalitpurChoughare</t>
  </si>
  <si>
    <t>LalitpurDalchoki</t>
  </si>
  <si>
    <t>LalitpurDevichour</t>
  </si>
  <si>
    <t>LalitpurDhapakhel</t>
  </si>
  <si>
    <t>LalitpurDhusel</t>
  </si>
  <si>
    <t>LalitpurDukuchhap</t>
  </si>
  <si>
    <t>LalitpurGimdi</t>
  </si>
  <si>
    <t>LalitpurGodamchaur</t>
  </si>
  <si>
    <t>LalitpurGodawari</t>
  </si>
  <si>
    <t>LalitpurGotikhel</t>
  </si>
  <si>
    <t>LalitpurHarisiddhi</t>
  </si>
  <si>
    <t>LalitpurIkudol</t>
  </si>
  <si>
    <t>LalitpurImadol</t>
  </si>
  <si>
    <t>LalitpurJharuwarasi</t>
  </si>
  <si>
    <t>LalitpurKaleswor</t>
  </si>
  <si>
    <t>LalitpurKhokana</t>
  </si>
  <si>
    <t>LalitpurLalitpur U.M.N.P.</t>
  </si>
  <si>
    <t>LalitpurLamatar</t>
  </si>
  <si>
    <t>LalitpurLele</t>
  </si>
  <si>
    <t>LalitpurLubhu</t>
  </si>
  <si>
    <t>LalitpurMalta</t>
  </si>
  <si>
    <t>LalitpurManikhel</t>
  </si>
  <si>
    <t>LalitpurNallu</t>
  </si>
  <si>
    <t>LalitpurPyutar</t>
  </si>
  <si>
    <t>LalitpurSainbu</t>
  </si>
  <si>
    <t>LalitpurSankhu</t>
  </si>
  <si>
    <t>LalitpurSiddhipur</t>
  </si>
  <si>
    <t>LalitpurSunakothi</t>
  </si>
  <si>
    <t>LalitpurThaiba</t>
  </si>
  <si>
    <t>LalitpurThecho</t>
  </si>
  <si>
    <t>LalitpurThuladurlung</t>
  </si>
  <si>
    <t>LalitpurTikathali</t>
  </si>
  <si>
    <t>BhaktapurBageswori</t>
  </si>
  <si>
    <t>BhaktapurBalkot</t>
  </si>
  <si>
    <t>BhaktapurBhaktapur N.P.</t>
  </si>
  <si>
    <t>BhaktapurChangunarayan</t>
  </si>
  <si>
    <t>BhaktapurChhaling</t>
  </si>
  <si>
    <t>BhaktapurChitapol</t>
  </si>
  <si>
    <t>BhaktapurDadhikot</t>
  </si>
  <si>
    <t>BhaktapurDuwakot</t>
  </si>
  <si>
    <t>BhaktapurGundu</t>
  </si>
  <si>
    <t>BhaktapurJhaukhel</t>
  </si>
  <si>
    <t>BhaktapurKautunje</t>
  </si>
  <si>
    <t>BhaktapurMadhyapur Thimi N.P.</t>
  </si>
  <si>
    <t>BhaktapurNagarkot</t>
  </si>
  <si>
    <t>BhaktapurNankhel</t>
  </si>
  <si>
    <t>BhaktapurSipadol</t>
  </si>
  <si>
    <t>BhaktapurSirutar</t>
  </si>
  <si>
    <t>BhaktapurSudal</t>
  </si>
  <si>
    <t>BhaktapurTathali</t>
  </si>
  <si>
    <t>KathmanduAalapot</t>
  </si>
  <si>
    <t>KathmanduBaadBhanjyang</t>
  </si>
  <si>
    <t>KathmanduBajrayogini(Sankhu)</t>
  </si>
  <si>
    <t>KathmanduBalambu</t>
  </si>
  <si>
    <t>KathmanduBaluwa</t>
  </si>
  <si>
    <t>KathmanduBhadrabas</t>
  </si>
  <si>
    <t>KathmanduBhimdhunga</t>
  </si>
  <si>
    <t>KathmanduBudanilkantha</t>
  </si>
  <si>
    <t>KathmanduChalnakhel</t>
  </si>
  <si>
    <t>KathmanduChapaliBhadrakali</t>
  </si>
  <si>
    <t>KathmanduChhaimale</t>
  </si>
  <si>
    <t>KathmanduChouketarDahachok</t>
  </si>
  <si>
    <t>KathmanduChunikhel</t>
  </si>
  <si>
    <t>KathmanduDaanchhi</t>
  </si>
  <si>
    <t>KathmanduDaxinkali</t>
  </si>
  <si>
    <t>KathmanduDhapasi</t>
  </si>
  <si>
    <t>KathmanduDharmasthali</t>
  </si>
  <si>
    <t>KathmanduFutung</t>
  </si>
  <si>
    <t>KathmanduGagalphedi</t>
  </si>
  <si>
    <t>KathmanduGokarneswor</t>
  </si>
  <si>
    <t>KathmanduGoldhunga</t>
  </si>
  <si>
    <t>KathmanduGonggabu</t>
  </si>
  <si>
    <t>KathmanduGothatar</t>
  </si>
  <si>
    <t>KathmanduIchangNarayan</t>
  </si>
  <si>
    <t>KathmanduIndrayani</t>
  </si>
  <si>
    <t>KathmanduJhorMahankal</t>
  </si>
  <si>
    <t>KathmanduJitpurphedi</t>
  </si>
  <si>
    <t>KathmanduJorpati</t>
  </si>
  <si>
    <t>KathmanduKabhresthali</t>
  </si>
  <si>
    <t>KathmanduKapan</t>
  </si>
  <si>
    <t>KathmanduKathmandu M.N.P.</t>
  </si>
  <si>
    <t>KathmanduKhadkaBhadrakali</t>
  </si>
  <si>
    <t>KathmanduKirtipur N.P.</t>
  </si>
  <si>
    <t>KathmanduLapsephedi</t>
  </si>
  <si>
    <t>KathmanduMachhegaun</t>
  </si>
  <si>
    <t>KathmanduMahadevathan</t>
  </si>
  <si>
    <t>KathmanduMahankal</t>
  </si>
  <si>
    <t>KathmanduManmaiju</t>
  </si>
  <si>
    <t>KathmanduMatatirtha</t>
  </si>
  <si>
    <t>KathmanduMulpani</t>
  </si>
  <si>
    <t>KathmanduNaglebhare</t>
  </si>
  <si>
    <t>KathmanduNaikapNayaBhanjyang</t>
  </si>
  <si>
    <t>KathmanduNaikapPuranoBhanjyang</t>
  </si>
  <si>
    <t>KathmanduNayapati</t>
  </si>
  <si>
    <t>KathmanduPukhulachhi</t>
  </si>
  <si>
    <t>KathmanduRamkot</t>
  </si>
  <si>
    <t>KathmanduSangla</t>
  </si>
  <si>
    <t>KathmanduSatikhel</t>
  </si>
  <si>
    <t>KathmanduSatungal</t>
  </si>
  <si>
    <t>KathmanduSeuchatar</t>
  </si>
  <si>
    <t>KathmanduSheshnarayan</t>
  </si>
  <si>
    <t>KathmanduSitapaila</t>
  </si>
  <si>
    <t>KathmanduSundarijal</t>
  </si>
  <si>
    <t>KathmanduSuntol</t>
  </si>
  <si>
    <t>KathmanduTalkududechour</t>
  </si>
  <si>
    <t>KathmanduThankot</t>
  </si>
  <si>
    <t>KathmanduTinthana</t>
  </si>
  <si>
    <t>KathmanduTokhaChandeswori</t>
  </si>
  <si>
    <t>KathmanduTokhaSarswoti</t>
  </si>
  <si>
    <t>NuwakotBagesworiChokade</t>
  </si>
  <si>
    <t>NuwakotBalkumari</t>
  </si>
  <si>
    <t>NuwakotBarsunchet</t>
  </si>
  <si>
    <t>NuwakotBelkot</t>
  </si>
  <si>
    <t>NuwakotBeteni</t>
  </si>
  <si>
    <t>NuwakotBhadratar</t>
  </si>
  <si>
    <t>NuwakotBhalche</t>
  </si>
  <si>
    <t>NuwakotBidur N.P.</t>
  </si>
  <si>
    <t>NuwakotBudhasing</t>
  </si>
  <si>
    <t>NuwakotBungtang</t>
  </si>
  <si>
    <t>NuwakotCharghare</t>
  </si>
  <si>
    <t>NuwakotChaturale</t>
  </si>
  <si>
    <t>NuwakotChaughada</t>
  </si>
  <si>
    <t>NuwakotChauthe</t>
  </si>
  <si>
    <t>NuwakotChhap</t>
  </si>
  <si>
    <t>NuwakotDangsing</t>
  </si>
  <si>
    <t>NuwakotDeurali</t>
  </si>
  <si>
    <t>NuwakotDuipipal</t>
  </si>
  <si>
    <t>NuwakotFikuri</t>
  </si>
  <si>
    <t>NuwakotGaneshthan</t>
  </si>
  <si>
    <t>NuwakotGaunkharka</t>
  </si>
  <si>
    <t>NuwakotGerkhu</t>
  </si>
  <si>
    <t>NuwakotGhyangphedi</t>
  </si>
  <si>
    <t>NuwakotGorsyang</t>
  </si>
  <si>
    <t>NuwakotJiling</t>
  </si>
  <si>
    <t>NuwakotKabilas</t>
  </si>
  <si>
    <t>NuwakotKakani</t>
  </si>
  <si>
    <t>NuwakotKalikahalde</t>
  </si>
  <si>
    <t>NuwakotKalyanpur</t>
  </si>
  <si>
    <t>NuwakotKaule</t>
  </si>
  <si>
    <t>NuwakotKhadagBhanjyang</t>
  </si>
  <si>
    <t>NuwakotKharanitar</t>
  </si>
  <si>
    <t>NuwakotKholegaunKhanigaun</t>
  </si>
  <si>
    <t>NuwakotKintang</t>
  </si>
  <si>
    <t>NuwakotKumari</t>
  </si>
  <si>
    <t>NuwakotLachyang</t>
  </si>
  <si>
    <t>NuwakotLikhu</t>
  </si>
  <si>
    <t>NuwakotMadanpur</t>
  </si>
  <si>
    <t>NuwakotMahakali</t>
  </si>
  <si>
    <t>NuwakotManakamana</t>
  </si>
  <si>
    <t>NuwakotNarjamandap</t>
  </si>
  <si>
    <t>NuwakotOkharpauwa</t>
  </si>
  <si>
    <t>NuwakotPanchkanya</t>
  </si>
  <si>
    <t>NuwakotRalukadevi</t>
  </si>
  <si>
    <t>NuwakotRatmate</t>
  </si>
  <si>
    <t>NuwakotRautbesi</t>
  </si>
  <si>
    <t>NuwakotSalme</t>
  </si>
  <si>
    <t>NuwakotSamari</t>
  </si>
  <si>
    <t>NuwakotSamundradevi</t>
  </si>
  <si>
    <t>NuwakotSamundratar</t>
  </si>
  <si>
    <t>NuwakotShikharbesi</t>
  </si>
  <si>
    <t>NuwakotSikre</t>
  </si>
  <si>
    <t>NuwakotSundaradevi</t>
  </si>
  <si>
    <t>NuwakotSunkhani</t>
  </si>
  <si>
    <t>NuwakotSuryamati</t>
  </si>
  <si>
    <t>NuwakotTalakhu</t>
  </si>
  <si>
    <t>NuwakotTaruka</t>
  </si>
  <si>
    <t>NuwakotThanapati</t>
  </si>
  <si>
    <t>NuwakotThansing</t>
  </si>
  <si>
    <t>NuwakotThaprek</t>
  </si>
  <si>
    <t>NuwakotTupche</t>
  </si>
  <si>
    <t>NuwakotUrleni</t>
  </si>
  <si>
    <t>RasuwaBhorle</t>
  </si>
  <si>
    <t>RasuwaBridhim</t>
  </si>
  <si>
    <t>RasuwaChilime</t>
  </si>
  <si>
    <t>RasuwaDandagoun</t>
  </si>
  <si>
    <t>RasuwaDhunche</t>
  </si>
  <si>
    <t>RasuwaGatlang</t>
  </si>
  <si>
    <t>RasuwaGoljung</t>
  </si>
  <si>
    <t>RasuwaHaku</t>
  </si>
  <si>
    <t>RasuwaJibjibe(Nilkantha)</t>
  </si>
  <si>
    <t>RasuwaLaharepouwa</t>
  </si>
  <si>
    <t>RasuwaLangtang</t>
  </si>
  <si>
    <t>RasuwaRamche</t>
  </si>
  <si>
    <t>RasuwaSaramthali</t>
  </si>
  <si>
    <t>RasuwaSyafru</t>
  </si>
  <si>
    <t>RasuwaThulogoun</t>
  </si>
  <si>
    <t>RasuwaThuman</t>
  </si>
  <si>
    <t>RasuwaTimure</t>
  </si>
  <si>
    <t>RasuwaYarsa</t>
  </si>
  <si>
    <t>DhadingAginchok</t>
  </si>
  <si>
    <t>DhadingBaireni</t>
  </si>
  <si>
    <t>DhadingBaseri</t>
  </si>
  <si>
    <t>DhadingBenighat</t>
  </si>
  <si>
    <t>DhadingBhumesthan</t>
  </si>
  <si>
    <t>DhadingBudhathum</t>
  </si>
  <si>
    <t>DhadingChainpur</t>
  </si>
  <si>
    <t>DhadingChhatreDyaurali</t>
  </si>
  <si>
    <t>DhadingDarkha</t>
  </si>
  <si>
    <t>DhadingDhola</t>
  </si>
  <si>
    <t>DhadingDhussa</t>
  </si>
  <si>
    <t>DhadingDhuwakot</t>
  </si>
  <si>
    <t>DhadingGajuri</t>
  </si>
  <si>
    <t>DhadingGoganpani</t>
  </si>
  <si>
    <t>DhadingGumdi</t>
  </si>
  <si>
    <t>DhadingJeewanpur</t>
  </si>
  <si>
    <t>DhadingJharlang</t>
  </si>
  <si>
    <t>DhadingJogimara</t>
  </si>
  <si>
    <t>DhadingJyamrung</t>
  </si>
  <si>
    <t>DhadingKalleri</t>
  </si>
  <si>
    <t>DhadingKatunje</t>
  </si>
  <si>
    <t>DhadingKewalpur</t>
  </si>
  <si>
    <t>DhadingKhalte</t>
  </si>
  <si>
    <t>DhadingKhari</t>
  </si>
  <si>
    <t>DhadingKiranchok</t>
  </si>
  <si>
    <t>DhadingKumpur</t>
  </si>
  <si>
    <t>DhadingLapa</t>
  </si>
  <si>
    <t>DhadingMahadevsthan</t>
  </si>
  <si>
    <t>DhadingMaidi</t>
  </si>
  <si>
    <t>DhadingMarpak</t>
  </si>
  <si>
    <t>DhadingMulpani</t>
  </si>
  <si>
    <t>DhadingMuraliBhanjyang</t>
  </si>
  <si>
    <t>DhadingNalang</t>
  </si>
  <si>
    <t>DhadingNaubise</t>
  </si>
  <si>
    <t>DhadingNilkantha</t>
  </si>
  <si>
    <t>DhadingPhulkhark</t>
  </si>
  <si>
    <t>DhadingPida</t>
  </si>
  <si>
    <t>DhadingReeGaun</t>
  </si>
  <si>
    <t>DhadingSalang</t>
  </si>
  <si>
    <t>DhadingSalyankot</t>
  </si>
  <si>
    <t>DhadingSalyantar</t>
  </si>
  <si>
    <t>DhadingSangkosh</t>
  </si>
  <si>
    <t>DhadingSatyadevi</t>
  </si>
  <si>
    <t>DhadingSemjong</t>
  </si>
  <si>
    <t>DhadingSertung</t>
  </si>
  <si>
    <t>DhadingSunaulaBazar</t>
  </si>
  <si>
    <t>DhadingTasarpu</t>
  </si>
  <si>
    <t>DhadingThakre</t>
  </si>
  <si>
    <t>DhadingTipling</t>
  </si>
  <si>
    <t>DhadingTripureswor</t>
  </si>
  <si>
    <t>DhanusaAndupatti</t>
  </si>
  <si>
    <t>DhanusaAurahi</t>
  </si>
  <si>
    <t>DhanusaBafai</t>
  </si>
  <si>
    <t>DhanusaBagchaura</t>
  </si>
  <si>
    <t>DhanusaBahedaBala</t>
  </si>
  <si>
    <t>DhanusaBahuarba</t>
  </si>
  <si>
    <t>DhanusaBalabakhar</t>
  </si>
  <si>
    <t>DhanusaBalahaKathal</t>
  </si>
  <si>
    <t>DhanusaBalahaSadhara</t>
  </si>
  <si>
    <t>DhanusaBallagoth</t>
  </si>
  <si>
    <t>DhanusaBaniniya</t>
  </si>
  <si>
    <t>DhanusaBaramajhiya</t>
  </si>
  <si>
    <t>DhanusaBasahiya</t>
  </si>
  <si>
    <t>DhanusaBasbitti</t>
  </si>
  <si>
    <t>DhanusaBateswor</t>
  </si>
  <si>
    <t>DhanusaBegadawar</t>
  </si>
  <si>
    <t>DhanusaBegaShivapur</t>
  </si>
  <si>
    <t>DhanusaBharatpur</t>
  </si>
  <si>
    <t>DhanusaBhuchakrapur</t>
  </si>
  <si>
    <t>DhanusaBhutahipaterwa</t>
  </si>
  <si>
    <t>DhanusaBindhi</t>
  </si>
  <si>
    <t>DhanusaBisarbhora</t>
  </si>
  <si>
    <t>DhanusaChakkar</t>
  </si>
  <si>
    <t>DhanusaChoraKoilpur</t>
  </si>
  <si>
    <t>DhanusaD.Govindapur</t>
  </si>
  <si>
    <t>DhanusaDebadiha</t>
  </si>
  <si>
    <t>DhanusaDeuriParbaha</t>
  </si>
  <si>
    <t>DhanusaDevpuraRupetha</t>
  </si>
  <si>
    <t>DhanusaDhabouli</t>
  </si>
  <si>
    <t>DhanusaDhalkebar</t>
  </si>
  <si>
    <t>DhanusaDhanauji</t>
  </si>
  <si>
    <t>DhanusaDhanusadham</t>
  </si>
  <si>
    <t>DhanusaDigambarpur</t>
  </si>
  <si>
    <t>DhanusaDubarikotHathalekha</t>
  </si>
  <si>
    <t>DhanusaDuhabi</t>
  </si>
  <si>
    <t>DhanusaEkarahi</t>
  </si>
  <si>
    <t>DhanusaFulgama</t>
  </si>
  <si>
    <t>DhanusaGhodghans</t>
  </si>
  <si>
    <t>DhanusaGodar</t>
  </si>
  <si>
    <t>DhanusaGopalpur</t>
  </si>
  <si>
    <t>DhanusaGothKohelpur</t>
  </si>
  <si>
    <t>DhanusaHansapurKathpula</t>
  </si>
  <si>
    <t>DhanusaHariharpur</t>
  </si>
  <si>
    <t>DhanusaHarine</t>
  </si>
  <si>
    <t>DhanusaHathipurharbara</t>
  </si>
  <si>
    <t>DhanusaInarwa</t>
  </si>
  <si>
    <t>DhanusaItaharwa</t>
  </si>
  <si>
    <t>DhanusaJanakpur N.P.</t>
  </si>
  <si>
    <t>DhanusaJhatiyahi</t>
  </si>
  <si>
    <t>DhanusaJhojhiKataiya</t>
  </si>
  <si>
    <t>DhanusaKachuriThera</t>
  </si>
  <si>
    <t>DhanusaKajaraRamaul</t>
  </si>
  <si>
    <t>DhanusaKanakpatti</t>
  </si>
  <si>
    <t>DhanusaKhajuriChanha</t>
  </si>
  <si>
    <t>DhanusaKhariyani</t>
  </si>
  <si>
    <t>DhanusaKurtha</t>
  </si>
  <si>
    <t>DhanusaLabatoli</t>
  </si>
  <si>
    <t>DhanusaLagmagadhaguthi</t>
  </si>
  <si>
    <t>DhanusaLakhouri</t>
  </si>
  <si>
    <t>DhanusaLakkad</t>
  </si>
  <si>
    <t>DhanusaLaxminiwas</t>
  </si>
  <si>
    <t>DhanusaLaxmipurbagewa</t>
  </si>
  <si>
    <t>DhanusaLohana</t>
  </si>
  <si>
    <t>DhanusaMahuwa(Pra.Khe)</t>
  </si>
  <si>
    <t>DhanusaMahuwa(Pra.Ko)</t>
  </si>
  <si>
    <t>DhanusaMakhanaha</t>
  </si>
  <si>
    <t>DhanusaManshingpatti</t>
  </si>
  <si>
    <t>DhanusaMarchaijhitakaiya</t>
  </si>
  <si>
    <t>DhanusaMithileswormauwahi</t>
  </si>
  <si>
    <t>DhanusaMithileswornikas</t>
  </si>
  <si>
    <t>DhanusaMukhiyapattimushargiya</t>
  </si>
  <si>
    <t>DhanusaNagaraeen</t>
  </si>
  <si>
    <t>DhanusaNakatajhijh</t>
  </si>
  <si>
    <t>DhanusaNanupatti</t>
  </si>
  <si>
    <t>DhanusaNauwakhorPrashahi</t>
  </si>
  <si>
    <t>DhanusaPachaharwa</t>
  </si>
  <si>
    <t>DhanusaPatanuka</t>
  </si>
  <si>
    <t>DhanusaPaterwa</t>
  </si>
  <si>
    <t>DhanusaPaudeswor</t>
  </si>
  <si>
    <t>DhanusaPuspalpur</t>
  </si>
  <si>
    <t>DhanusaRaghunathpur</t>
  </si>
  <si>
    <t>DhanusaRamaidaiyaBhawadi</t>
  </si>
  <si>
    <t>DhanusaSabela</t>
  </si>
  <si>
    <t>DhanusaSakhuwaMahendranagar</t>
  </si>
  <si>
    <t>DhanusaSapahi</t>
  </si>
  <si>
    <t>DhanusaSatosar</t>
  </si>
  <si>
    <t>DhanusaShantipur</t>
  </si>
  <si>
    <t>DhanusaSiddha</t>
  </si>
  <si>
    <t>DhanusaSingyahiMaidan</t>
  </si>
  <si>
    <t>DhanusaSinurjoda</t>
  </si>
  <si>
    <t>DhanusaSonigama</t>
  </si>
  <si>
    <t>DhanusaSugaMadhukarahi</t>
  </si>
  <si>
    <t>DhanusaSuganikash</t>
  </si>
  <si>
    <t>DhanusaTarapattiSirsiya</t>
  </si>
  <si>
    <t>DhanusaThadiJhijha</t>
  </si>
  <si>
    <t>DhanusaThillaYaduwa</t>
  </si>
  <si>
    <t>DhanusaTulsiChauda</t>
  </si>
  <si>
    <t>DhanusaTulsiyahiNikas</t>
  </si>
  <si>
    <t>DhanusaTulsiyaniJabdi</t>
  </si>
  <si>
    <t>DhanusaUmaprempur</t>
  </si>
  <si>
    <t>DhanusaYadukush</t>
  </si>
  <si>
    <t>DhanusaYagyabhumi</t>
  </si>
  <si>
    <t>MahottariAnakar</t>
  </si>
  <si>
    <t>MahottariAurahi</t>
  </si>
  <si>
    <t>MahottariBagada</t>
  </si>
  <si>
    <t>MahottariBairgiyaBanchauri</t>
  </si>
  <si>
    <t>MahottariBairgiyaLaxminiya</t>
  </si>
  <si>
    <t>MahottariBalawa</t>
  </si>
  <si>
    <t>MahottariBanauliDonauli</t>
  </si>
  <si>
    <t>MahottariBanouta</t>
  </si>
  <si>
    <t>MahottariBardibas</t>
  </si>
  <si>
    <t>MahottariBasabitti</t>
  </si>
  <si>
    <t>MahottariBathanaha</t>
  </si>
  <si>
    <t>MahottariBelgachhi</t>
  </si>
  <si>
    <t>MahottariBharatpur</t>
  </si>
  <si>
    <t>MahottariBhatauliya</t>
  </si>
  <si>
    <t>MahottariBijayalpura</t>
  </si>
  <si>
    <t>MahottariBramarpura</t>
  </si>
  <si>
    <t>MahottariDamhimarayee</t>
  </si>
  <si>
    <t>MahottariDhamaura</t>
  </si>
  <si>
    <t>MahottariDharmapur</t>
  </si>
  <si>
    <t>MahottariDhirapur</t>
  </si>
  <si>
    <t>MahottariEkadarabela</t>
  </si>
  <si>
    <t>MahottariEkarahiya</t>
  </si>
  <si>
    <t>MahottariEtaharwakatti</t>
  </si>
  <si>
    <t>MahottariFulahattaParikauli</t>
  </si>
  <si>
    <t>MahottariFulakaha</t>
  </si>
  <si>
    <t>MahottariGaidahaBhelpur</t>
  </si>
  <si>
    <t>MahottariGauribas</t>
  </si>
  <si>
    <t>MahottariGaushala</t>
  </si>
  <si>
    <t>MahottariGonarpura</t>
  </si>
  <si>
    <t>MahottariHalkhori</t>
  </si>
  <si>
    <t>MahottariHariharpurHarinamari</t>
  </si>
  <si>
    <t>MahottariHathilet</t>
  </si>
  <si>
    <t>MahottariHatisarwa</t>
  </si>
  <si>
    <t>MahottariJaleshwor N.P.</t>
  </si>
  <si>
    <t>MahottariKhairbanni</t>
  </si>
  <si>
    <t>MahottariKhayarMara</t>
  </si>
  <si>
    <t>MahottariKhopi</t>
  </si>
  <si>
    <t>MahottariKhuttapiparadhi</t>
  </si>
  <si>
    <t>MahottariKisanNagar</t>
  </si>
  <si>
    <t>MahottariKolhuwaBagaicha</t>
  </si>
  <si>
    <t>MahottariLaximiniya</t>
  </si>
  <si>
    <t>MahottariLoharpatti</t>
  </si>
  <si>
    <t>MahottariMahadaiyatapanpur</t>
  </si>
  <si>
    <t>MahottariMahottari</t>
  </si>
  <si>
    <t>MahottariMaisthan</t>
  </si>
  <si>
    <t>MahottariMajhoraBishnupur</t>
  </si>
  <si>
    <t>MahottariManara</t>
  </si>
  <si>
    <t>MahottariMatihani</t>
  </si>
  <si>
    <t>MahottariMeghanathGorahanna</t>
  </si>
  <si>
    <t>MahottariNainhi</t>
  </si>
  <si>
    <t>MahottariNigaul</t>
  </si>
  <si>
    <t>MahottariParaul</t>
  </si>
  <si>
    <t>MahottariParsaDewadh</t>
  </si>
  <si>
    <t>MahottariParsaPateli</t>
  </si>
  <si>
    <t>MahottariPasupatinagar</t>
  </si>
  <si>
    <t>MahottariPigouna</t>
  </si>
  <si>
    <t>MahottariPipra</t>
  </si>
  <si>
    <t>MahottariPokharibhindaSamgrampur</t>
  </si>
  <si>
    <t>MahottariRaghunathpur</t>
  </si>
  <si>
    <t>MahottariRamgopalpur</t>
  </si>
  <si>
    <t>MahottariRamnagar</t>
  </si>
  <si>
    <t>MahottariRatauli</t>
  </si>
  <si>
    <t>MahottariSahasaula</t>
  </si>
  <si>
    <t>MahottariSahorawa</t>
  </si>
  <si>
    <t>MahottariSandha</t>
  </si>
  <si>
    <t>MahottariSarpallo</t>
  </si>
  <si>
    <t>MahottariShamsi</t>
  </si>
  <si>
    <t>MahottariShreepur</t>
  </si>
  <si>
    <t>MahottariSimardahi</t>
  </si>
  <si>
    <t>MahottariSingyahi</t>
  </si>
  <si>
    <t>MahottariSisawakataiya</t>
  </si>
  <si>
    <t>MahottariSonama</t>
  </si>
  <si>
    <t>MahottariSonamai</t>
  </si>
  <si>
    <t>MahottariSonaul</t>
  </si>
  <si>
    <t>MahottariSugaVawani</t>
  </si>
  <si>
    <t>MahottariSundarpur</t>
  </si>
  <si>
    <t>MahottariVagaha</t>
  </si>
  <si>
    <t>SarlahiAchalgadh</t>
  </si>
  <si>
    <t>SarlahiArnaha</t>
  </si>
  <si>
    <t>SarlahiAtrouli</t>
  </si>
  <si>
    <t>SarlahiAurahi</t>
  </si>
  <si>
    <t>SarlahiBabarganj</t>
  </si>
  <si>
    <t>SarlahiBagdaha</t>
  </si>
  <si>
    <t>SarlahiBahadurpur</t>
  </si>
  <si>
    <t>SarlahiBalara</t>
  </si>
  <si>
    <t>SarlahiBarahathawa</t>
  </si>
  <si>
    <t>SarlahiBaraUdhoran</t>
  </si>
  <si>
    <t>SarlahiBasantapur</t>
  </si>
  <si>
    <t>SarlahiBatraul</t>
  </si>
  <si>
    <t>SarlahiBela</t>
  </si>
  <si>
    <t>SarlahiBelhi</t>
  </si>
  <si>
    <t>SarlahiBelwaJabdi</t>
  </si>
  <si>
    <t>SarlahiBhadsar</t>
  </si>
  <si>
    <t>SarlahiBhagawatipur</t>
  </si>
  <si>
    <t>SarlahiBhaktipur</t>
  </si>
  <si>
    <t>SarlahiBhawanipur</t>
  </si>
  <si>
    <t>SarlahiBrahmapuri</t>
  </si>
  <si>
    <t>SarlahiChandraNagar</t>
  </si>
  <si>
    <t>SarlahiChhataul</t>
  </si>
  <si>
    <t>SarlahiChhatona</t>
  </si>
  <si>
    <t>SarlahiDhanakaulPachhiyati</t>
  </si>
  <si>
    <t>SarlahiDhanakaulPurba</t>
  </si>
  <si>
    <t>SarlahiDhangada</t>
  </si>
  <si>
    <t>SarlahiDhungrekhola</t>
  </si>
  <si>
    <t>SarlahiDhurkauli</t>
  </si>
  <si>
    <t>SarlahiDumariya</t>
  </si>
  <si>
    <t>SarlahiFarahadawa</t>
  </si>
  <si>
    <t>SarlahiFulparasi</t>
  </si>
  <si>
    <t>SarlahiGadahiyabairi</t>
  </si>
  <si>
    <t>SarlahiGamhariya</t>
  </si>
  <si>
    <t>SarlahiGodeta</t>
  </si>
  <si>
    <t>SarlahiGourishankar</t>
  </si>
  <si>
    <t>SarlahiHajariya</t>
  </si>
  <si>
    <t>SarlahiHarakthawa</t>
  </si>
  <si>
    <t>SarlahiHaripur</t>
  </si>
  <si>
    <t>SarlahiHaripurwa</t>
  </si>
  <si>
    <t>SarlahiHariyon</t>
  </si>
  <si>
    <t>SarlahiHathiyol</t>
  </si>
  <si>
    <t>SarlahiHempur</t>
  </si>
  <si>
    <t>SarlahiIshworpur</t>
  </si>
  <si>
    <t>SarlahiJabdi</t>
  </si>
  <si>
    <t>SarlahiJamuniya</t>
  </si>
  <si>
    <t>SarlahiJanakiNagar</t>
  </si>
  <si>
    <t>SarlahiJingadawa</t>
  </si>
  <si>
    <t>SarlahiKabilasi</t>
  </si>
  <si>
    <t>SarlahiKalinjor</t>
  </si>
  <si>
    <t>SarlahiKarmaiya</t>
  </si>
  <si>
    <t>SarlahiKhirwa</t>
  </si>
  <si>
    <t>SarlahiKhoriya</t>
  </si>
  <si>
    <t>SarlahiKhutauna</t>
  </si>
  <si>
    <t>SarlahiKisanpur</t>
  </si>
  <si>
    <t>SarlahiKodena</t>
  </si>
  <si>
    <t>SarlahiLalbandi</t>
  </si>
  <si>
    <t>SarlahiLaukath</t>
  </si>
  <si>
    <t>SarlahiLaxmipurKodraha</t>
  </si>
  <si>
    <t>SarlahiLaxmipurSu.</t>
  </si>
  <si>
    <t>SarlahiMadhubangoth</t>
  </si>
  <si>
    <t>SarlahiMadhubani</t>
  </si>
  <si>
    <t>SarlahiMahinathpur</t>
  </si>
  <si>
    <t>SarlahiBelahi (Mailhi)</t>
  </si>
  <si>
    <t>SarlahiMalangawa N.P.</t>
  </si>
  <si>
    <t>SarlahiManpur</t>
  </si>
  <si>
    <t>SarlahiMirjapur</t>
  </si>
  <si>
    <t>SarlahiMohanpur</t>
  </si>
  <si>
    <t>SarlahiMotipur</t>
  </si>
  <si>
    <t>SarlahiMurtiya</t>
  </si>
  <si>
    <t>SarlahiMusauli</t>
  </si>
  <si>
    <t>SarlahiNarayanKhola</t>
  </si>
  <si>
    <t>SarlahiNarayanpur</t>
  </si>
  <si>
    <t>SarlahiNetraganj</t>
  </si>
  <si>
    <t>SarlahiNoukailawa</t>
  </si>
  <si>
    <t>SarlahiParsa</t>
  </si>
  <si>
    <t>SarlahiParwanipur</t>
  </si>
  <si>
    <t>SarlahiPattharkot</t>
  </si>
  <si>
    <t>SarlahiPidari</t>
  </si>
  <si>
    <t>SarlahiPidariya</t>
  </si>
  <si>
    <t>SarlahiPipariya</t>
  </si>
  <si>
    <t>SarlahiRajghat</t>
  </si>
  <si>
    <t>SarlahiRamban</t>
  </si>
  <si>
    <t>SarlahiRamnagarBahaur</t>
  </si>
  <si>
    <t>SarlahiRaniganj</t>
  </si>
  <si>
    <t>SarlahiRohuwa</t>
  </si>
  <si>
    <t>SarlahiSakraul</t>
  </si>
  <si>
    <t>SarlahiSalempur</t>
  </si>
  <si>
    <t>SarlahiSangrampur</t>
  </si>
  <si>
    <t>SarlahiSankarpur</t>
  </si>
  <si>
    <t>SarlahiSasapur</t>
  </si>
  <si>
    <t>SarlahiShreepur</t>
  </si>
  <si>
    <t>SarlahiSikhauna</t>
  </si>
  <si>
    <t>SarlahiSimara</t>
  </si>
  <si>
    <t>SarlahiSisotiya</t>
  </si>
  <si>
    <t>SarlahiSisout</t>
  </si>
  <si>
    <t>SarlahiSohadawa</t>
  </si>
  <si>
    <t>SarlahiSudama</t>
  </si>
  <si>
    <t>SarlahiSundarpur</t>
  </si>
  <si>
    <t>SarlahiSundarpurChuldawa</t>
  </si>
  <si>
    <t>SarlahiTribhuwanNagar</t>
  </si>
  <si>
    <t>SindhuliAmale</t>
  </si>
  <si>
    <t>SindhuliArunthakur</t>
  </si>
  <si>
    <t>SindhuliBahuntilpung</t>
  </si>
  <si>
    <t>SindhuliBalajor</t>
  </si>
  <si>
    <t>SindhuliBaseshwor</t>
  </si>
  <si>
    <t>SindhuliBastipur</t>
  </si>
  <si>
    <t>SindhuliBelghari</t>
  </si>
  <si>
    <t>SindhuliBhadrakali</t>
  </si>
  <si>
    <t>SindhuliBhimeshwor</t>
  </si>
  <si>
    <t>SindhuliBhimsthan</t>
  </si>
  <si>
    <t>SindhuliBhuwaneshoriGwaltar</t>
  </si>
  <si>
    <t>SindhuliBitijorBagaiya</t>
  </si>
  <si>
    <t>SindhuliDadiguranshe</t>
  </si>
  <si>
    <t>SindhuliDudbhanjyang</t>
  </si>
  <si>
    <t>SindhuliDudhouli</t>
  </si>
  <si>
    <t>SindhuliHariharpurGadhi</t>
  </si>
  <si>
    <t>SindhuliHarsahi</t>
  </si>
  <si>
    <t>SindhuliHatpate</t>
  </si>
  <si>
    <t>SindhuliJalkanya</t>
  </si>
  <si>
    <t>SindhuliJarayotar</t>
  </si>
  <si>
    <t>SindhuliJhangajholiRalmata</t>
  </si>
  <si>
    <t>SindhuliJinakhu</t>
  </si>
  <si>
    <t>SindhuliKakurThakur</t>
  </si>
  <si>
    <t>SindhuliKalpabrishykha</t>
  </si>
  <si>
    <t>SindhuliKamalamai N.P.</t>
  </si>
  <si>
    <t>SindhuliKapilakot</t>
  </si>
  <si>
    <t>SindhuliKhangSang</t>
  </si>
  <si>
    <t>SindhuliKholagaun</t>
  </si>
  <si>
    <t>SindhuliKusesworDumja</t>
  </si>
  <si>
    <t>SindhuliKyaneshwor</t>
  </si>
  <si>
    <t>SindhuliLadabhir(Mahendra)</t>
  </si>
  <si>
    <t>SindhuliLampantar</t>
  </si>
  <si>
    <t>SindhuliMahadevdada</t>
  </si>
  <si>
    <t>SindhuliMahadevsthan</t>
  </si>
  <si>
    <t>SindhuliMahendrajhayadi</t>
  </si>
  <si>
    <t>SindhuliMajhuwa</t>
  </si>
  <si>
    <t>SindhuliNetrakali</t>
  </si>
  <si>
    <t>SindhuliNipane</t>
  </si>
  <si>
    <t>SindhuliPipalmadi</t>
  </si>
  <si>
    <t>SindhuliPuranoJhangajholi</t>
  </si>
  <si>
    <t>SindhuliRanibas</t>
  </si>
  <si>
    <t>SindhuliRanichuri</t>
  </si>
  <si>
    <t>SindhuliRatanchura</t>
  </si>
  <si>
    <t>SindhuliRatnawati</t>
  </si>
  <si>
    <t>SindhuliSanteswori(Rampur)</t>
  </si>
  <si>
    <t>SindhuliSirthouli</t>
  </si>
  <si>
    <t>SindhuliSitalpati</t>
  </si>
  <si>
    <t>SindhuliSolpathana</t>
  </si>
  <si>
    <t>SindhuliSunamPokhari</t>
  </si>
  <si>
    <t>SindhuliTamajor</t>
  </si>
  <si>
    <t>SindhuliTandi</t>
  </si>
  <si>
    <t>SindhuliTinkanya</t>
  </si>
  <si>
    <t>SindhuliTosramkhola</t>
  </si>
  <si>
    <t>SindhuliTribhuvanAmbote</t>
  </si>
  <si>
    <t>RamechhapBamtiBhandar</t>
  </si>
  <si>
    <t>RamechhapBetali</t>
  </si>
  <si>
    <t>RamechhapBethan</t>
  </si>
  <si>
    <t>RamechhapBhadaure</t>
  </si>
  <si>
    <t>RamechhapBhatauli</t>
  </si>
  <si>
    <t>RamechhapBhirpani</t>
  </si>
  <si>
    <t>RamechhapBhujee</t>
  </si>
  <si>
    <t>RamechhapBijulikot</t>
  </si>
  <si>
    <t>RamechhapChanakhu</t>
  </si>
  <si>
    <t>RamechhapChisapani</t>
  </si>
  <si>
    <t>RamechhapChuchure</t>
  </si>
  <si>
    <t>RamechhapDadhuwa</t>
  </si>
  <si>
    <t>RamechhapDeurali</t>
  </si>
  <si>
    <t>RamechhapDimipokhari</t>
  </si>
  <si>
    <t>RamechhapDoramba</t>
  </si>
  <si>
    <t>RamechhapDuragau</t>
  </si>
  <si>
    <t>RamechhapFarpu</t>
  </si>
  <si>
    <t>RamechhapGelu</t>
  </si>
  <si>
    <t>RamechhapGoswara</t>
  </si>
  <si>
    <t>RamechhapGothgau</t>
  </si>
  <si>
    <t>RamechhapGumdel</t>
  </si>
  <si>
    <t>RamechhapGunsiBhadaure</t>
  </si>
  <si>
    <t>RamechhapGuptesor</t>
  </si>
  <si>
    <t>RamechhapHiledevi</t>
  </si>
  <si>
    <t>RamechhapHimganga</t>
  </si>
  <si>
    <t>RamechhapKathjor</t>
  </si>
  <si>
    <t>RamechhapKhadadevi</t>
  </si>
  <si>
    <t>RamechhapKhaniyapani</t>
  </si>
  <si>
    <t>RamechhapKhimti</t>
  </si>
  <si>
    <t>RamechhapKubukasthali</t>
  </si>
  <si>
    <t>RamechhapLakhanpur</t>
  </si>
  <si>
    <t>RamechhapMajuwa</t>
  </si>
  <si>
    <t>RamechhapMakadum</t>
  </si>
  <si>
    <t>RamechhapMaluwajor</t>
  </si>
  <si>
    <t>RamechhapManthali</t>
  </si>
  <si>
    <t>RamechhapNagaDaha</t>
  </si>
  <si>
    <t>RamechhapNamadi</t>
  </si>
  <si>
    <t>RamechhapOkhreni</t>
  </si>
  <si>
    <t>RamechhapPakarbas</t>
  </si>
  <si>
    <t>RamechhapPhulasi</t>
  </si>
  <si>
    <t>RamechhapPinkhuri</t>
  </si>
  <si>
    <t>RamechhapPritee</t>
  </si>
  <si>
    <t>RamechhapPuranagau</t>
  </si>
  <si>
    <t>RamechhapRakathum</t>
  </si>
  <si>
    <t>RamechhapRamechhap</t>
  </si>
  <si>
    <t>RamechhapRampur</t>
  </si>
  <si>
    <t>RamechhapRasanalu</t>
  </si>
  <si>
    <t>RamechhapSaipu</t>
  </si>
  <si>
    <t>RamechhapSalupati</t>
  </si>
  <si>
    <t>RamechhapSanghutar</t>
  </si>
  <si>
    <t>RamechhapSukajor</t>
  </si>
  <si>
    <t>RamechhapSunarpani</t>
  </si>
  <si>
    <t>RamechhapThose</t>
  </si>
  <si>
    <t>RamechhapTilpung</t>
  </si>
  <si>
    <t>RamechhapTokarpur</t>
  </si>
  <si>
    <t>DolakhaAlampu</t>
  </si>
  <si>
    <t>DolakhaBabare</t>
  </si>
  <si>
    <t>DolakhaBhedapu</t>
  </si>
  <si>
    <t>DolakhaBhimeswor N.P.</t>
  </si>
  <si>
    <t>DolakhaBhirkot</t>
  </si>
  <si>
    <t>DolakhaBhusaphedi</t>
  </si>
  <si>
    <t>DolakhaBigu</t>
  </si>
  <si>
    <t>DolakhaBocha</t>
  </si>
  <si>
    <t>DolakhaBulung</t>
  </si>
  <si>
    <t>DolakhaChankhu</t>
  </si>
  <si>
    <t>DolakhaChhetrapa</t>
  </si>
  <si>
    <t>DolakhaChilankha</t>
  </si>
  <si>
    <t>DolakhaChyama</t>
  </si>
  <si>
    <t>DolakhaDandakharka</t>
  </si>
  <si>
    <t>DolakhaDudhpokhari</t>
  </si>
  <si>
    <t>DolakhaFasku</t>
  </si>
  <si>
    <t>DolakhaGairimudi</t>
  </si>
  <si>
    <t>DolakhaGauriSankar</t>
  </si>
  <si>
    <t>DolakhaGhangSukathokar</t>
  </si>
  <si>
    <t>DolakhaHawa</t>
  </si>
  <si>
    <t>DolakhaJaphe</t>
  </si>
  <si>
    <t>DolakhaJhule</t>
  </si>
  <si>
    <t>DolakhaJhyaku</t>
  </si>
  <si>
    <t>DolakhaJiri</t>
  </si>
  <si>
    <t>DolakhaJugu</t>
  </si>
  <si>
    <t>DolakhaKabhre</t>
  </si>
  <si>
    <t>DolakhaKalingchok</t>
  </si>
  <si>
    <t>DolakhaKatakuti</t>
  </si>
  <si>
    <t>DolakhaKhare</t>
  </si>
  <si>
    <t>DolakhaKhopachagu</t>
  </si>
  <si>
    <t>DolakhaLaduk</t>
  </si>
  <si>
    <t>DolakhaLakuriDada</t>
  </si>
  <si>
    <t>DolakhaLamabagar</t>
  </si>
  <si>
    <t>DolakhaLamidada</t>
  </si>
  <si>
    <t>DolakhaLapilang</t>
  </si>
  <si>
    <t>DolakhaMagapauwa</t>
  </si>
  <si>
    <t>DolakhaMali</t>
  </si>
  <si>
    <t>DolakhaMalu</t>
  </si>
  <si>
    <t>DolakhaMarbu</t>
  </si>
  <si>
    <t>DolakhaMelung</t>
  </si>
  <si>
    <t>DolakhaMirge</t>
  </si>
  <si>
    <t>DolakhaNamdu</t>
  </si>
  <si>
    <t>DolakhaOrang</t>
  </si>
  <si>
    <t>DolakhaPawati</t>
  </si>
  <si>
    <t>DolakhaSahare</t>
  </si>
  <si>
    <t>DolakhaSailungeswor</t>
  </si>
  <si>
    <t>DolakhaSunakhani</t>
  </si>
  <si>
    <t>DolakhaSundrawati</t>
  </si>
  <si>
    <t>DolakhaSuri</t>
  </si>
  <si>
    <t>DolakhaSusmaChhemawati</t>
  </si>
  <si>
    <t>DolakhaSyama</t>
  </si>
  <si>
    <t>DolakhaThulopatal</t>
  </si>
  <si>
    <t>MakwanpurAgara</t>
  </si>
  <si>
    <t>MakwanpurAmbhanjyang</t>
  </si>
  <si>
    <t>MakwanpurBajrabarahi</t>
  </si>
  <si>
    <t>MakwanpurBasamadi</t>
  </si>
  <si>
    <t>MakwanpurBetini</t>
  </si>
  <si>
    <t>MakwanpurBhaise</t>
  </si>
  <si>
    <t>MakwanpurBhartaPundyadevi</t>
  </si>
  <si>
    <t>MakwanpurBhimfedi</t>
  </si>
  <si>
    <t>MakwanpurBudhichaur</t>
  </si>
  <si>
    <t>MakwanpurChitlang</t>
  </si>
  <si>
    <t>MakwanpurChuriyamai</t>
  </si>
  <si>
    <t>MakwanpurDaman</t>
  </si>
  <si>
    <t>MakwanpurDandakharka</t>
  </si>
  <si>
    <t>MakwanpurDhimal</t>
  </si>
  <si>
    <t>MakwanpurFakhel</t>
  </si>
  <si>
    <t>MakwanpurFaparbari</t>
  </si>
  <si>
    <t>MakwanpurGogane</t>
  </si>
  <si>
    <t>MakwanpurHandikhola</t>
  </si>
  <si>
    <t>MakwanpurHatiya</t>
  </si>
  <si>
    <t>MakwanpurHetauda N.P.</t>
  </si>
  <si>
    <t>MakwanpurHurnamadi</t>
  </si>
  <si>
    <t>MakwanpurIpaPanchakanya</t>
  </si>
  <si>
    <t>MakwanpurKalikatar</t>
  </si>
  <si>
    <t>MakwanpurKankada</t>
  </si>
  <si>
    <t>MakwanpurKhairang</t>
  </si>
  <si>
    <t>MakwanpurKogate</t>
  </si>
  <si>
    <t>MakwanpurKulekhani</t>
  </si>
  <si>
    <t>MakwanpurMakwanpurgadhi</t>
  </si>
  <si>
    <t>MakwanpurManahari</t>
  </si>
  <si>
    <t>MakwanpurManthali</t>
  </si>
  <si>
    <t>MakwanpurMarkhu</t>
  </si>
  <si>
    <t>MakwanpurNamtar</t>
  </si>
  <si>
    <t>MakwanpurNibuwatar</t>
  </si>
  <si>
    <t>MakwanpurPadamPokhari</t>
  </si>
  <si>
    <t>MakwanpurPalung</t>
  </si>
  <si>
    <t>MakwanpurRaigaun</t>
  </si>
  <si>
    <t>MakwanpurRaksirang</t>
  </si>
  <si>
    <t>MakwanpurSarikhetPalase</t>
  </si>
  <si>
    <t>MakwanpurShikharpur</t>
  </si>
  <si>
    <t>MakwanpurShreepurChhatiwan</t>
  </si>
  <si>
    <t>MakwanpurSisneriMahadevsthan</t>
  </si>
  <si>
    <t>MakwanpurSukaura</t>
  </si>
  <si>
    <t>MakwanpurThingan</t>
  </si>
  <si>
    <t>MakwanpurTistungDeurali</t>
  </si>
  <si>
    <t>RautahatAjagabi</t>
  </si>
  <si>
    <t>RautahatAkolawa</t>
  </si>
  <si>
    <t>RautahatAuraiya</t>
  </si>
  <si>
    <t>RautahatBadharwa</t>
  </si>
  <si>
    <t>RautahatBagahi</t>
  </si>
  <si>
    <t>RautahatBahuwaMadanpur</t>
  </si>
  <si>
    <t>RautahatBairiya</t>
  </si>
  <si>
    <t>RautahatBanjaraha</t>
  </si>
  <si>
    <t>RautahatBariyarpur</t>
  </si>
  <si>
    <t>RautahatBasantapatti</t>
  </si>
  <si>
    <t>RautahatBasatpur</t>
  </si>
  <si>
    <t>RautahatBasbitiJingadiya</t>
  </si>
  <si>
    <t>RautahatBhalohiya(Pipra)</t>
  </si>
  <si>
    <t>RautahatBhediyahi</t>
  </si>
  <si>
    <t>RautahatBirtiprastoka</t>
  </si>
  <si>
    <t>RautahatBishrampur</t>
  </si>
  <si>
    <t>RautahatBisunpurwaManpur</t>
  </si>
  <si>
    <t>RautahatBrahmapuri</t>
  </si>
  <si>
    <t>RautahatChandranigahapur</t>
  </si>
  <si>
    <t>RautahatDebahi</t>
  </si>
  <si>
    <t>RautahatDharampur</t>
  </si>
  <si>
    <t>RautahatDharhari</t>
  </si>
  <si>
    <t>RautahatDipahi</t>
  </si>
  <si>
    <t>RautahatDumariya(Matiauna)</t>
  </si>
  <si>
    <t>RautahatDumriya(Paroha)</t>
  </si>
  <si>
    <t>RautahatFatuhaMaheshpur</t>
  </si>
  <si>
    <t>RautahatFatuwaHarsaha</t>
  </si>
  <si>
    <t>RautahatGadhi(Bhanawanpur)</t>
  </si>
  <si>
    <t>RautahatGamhariyaBirta</t>
  </si>
  <si>
    <t>RautahatGamhariyaParsa</t>
  </si>
  <si>
    <t>RautahatGangapipara</t>
  </si>
  <si>
    <t>RautahatGarudaBairiya</t>
  </si>
  <si>
    <t>RautahatGaur N.P.</t>
  </si>
  <si>
    <t>RautahatGedahiguthi</t>
  </si>
  <si>
    <t>RautahatHadiryaPaltuwa</t>
  </si>
  <si>
    <t>RautahatHajminiya</t>
  </si>
  <si>
    <t>RautahatHathiyahi</t>
  </si>
  <si>
    <t>RautahatIharbariJyutahi</t>
  </si>
  <si>
    <t>RautahatInaruwa</t>
  </si>
  <si>
    <t>RautahatJatahara</t>
  </si>
  <si>
    <t>RautahatJayanagar</t>
  </si>
  <si>
    <t>RautahatJethrahiya</t>
  </si>
  <si>
    <t>RautahatJhunkhunwa</t>
  </si>
  <si>
    <t>RautahatJingadawaBelbichwa</t>
  </si>
  <si>
    <t>RautahatJowaha(Jokaha)</t>
  </si>
  <si>
    <t>RautahatJudibela</t>
  </si>
  <si>
    <t>RautahatKakanpur</t>
  </si>
  <si>
    <t>RautahatKarkachKarmaiya</t>
  </si>
  <si>
    <t>RautahatKaruniya</t>
  </si>
  <si>
    <t>RautahatKatahariya</t>
  </si>
  <si>
    <t>RautahatKhesarhiya</t>
  </si>
  <si>
    <t>RautahatLaxminiya</t>
  </si>
  <si>
    <t>RautahatLaxmipur(Do)</t>
  </si>
  <si>
    <t>RautahatLaxmipurBelbichawa</t>
  </si>
  <si>
    <t>RautahatLokaha</t>
  </si>
  <si>
    <t>RautahatMadhopur</t>
  </si>
  <si>
    <t>RautahatMahamadpur</t>
  </si>
  <si>
    <t>RautahatMalahi</t>
  </si>
  <si>
    <t>RautahatMaryadpur</t>
  </si>
  <si>
    <t>RautahatMasedawa</t>
  </si>
  <si>
    <t>RautahatMathiya</t>
  </si>
  <si>
    <t>RautahatMatsari</t>
  </si>
  <si>
    <t>RautahatMithuawa</t>
  </si>
  <si>
    <t>RautahatMudwalawa</t>
  </si>
  <si>
    <t>RautahatNarkatiyaGuthi</t>
  </si>
  <si>
    <t>RautahatPacharukhi</t>
  </si>
  <si>
    <t>RautahatPataura</t>
  </si>
  <si>
    <t>RautahatPatharaBudharampur</t>
  </si>
  <si>
    <t>RautahatPaurai</t>
  </si>
  <si>
    <t>RautahatPiparaPokhariya</t>
  </si>
  <si>
    <t>RautahatPipariya(Dostiya)</t>
  </si>
  <si>
    <t>RautahatPipariya(Paroha)</t>
  </si>
  <si>
    <t>RautahatPipraBhagwanpur</t>
  </si>
  <si>
    <t>RautahatPipraRajbara</t>
  </si>
  <si>
    <t>RautahatPothiyahi</t>
  </si>
  <si>
    <t>RautahatPratappurPaltuwa</t>
  </si>
  <si>
    <t>RautahatPrempurGunahi</t>
  </si>
  <si>
    <t>RautahatRaghunathpur</t>
  </si>
  <si>
    <t>RautahatRajdevi</t>
  </si>
  <si>
    <t>RautahatRajpurFarhadawa</t>
  </si>
  <si>
    <t>RautahatRajpurTulsi</t>
  </si>
  <si>
    <t>RautahatRamoliBairiya</t>
  </si>
  <si>
    <t>RautahatRampurKhap</t>
  </si>
  <si>
    <t>RautahatRangapur</t>
  </si>
  <si>
    <t>RautahatSakhuawa</t>
  </si>
  <si>
    <t>RautahatSakhuwaDhamaura</t>
  </si>
  <si>
    <t>RautahatSamanpur</t>
  </si>
  <si>
    <t>RautahatSangrampur</t>
  </si>
  <si>
    <t>RautahatSantapur(Dostiya)</t>
  </si>
  <si>
    <t>RautahatSantpur(Matiaun)</t>
  </si>
  <si>
    <t>RautahatSarmujawa</t>
  </si>
  <si>
    <t>RautahatSaruatha</t>
  </si>
  <si>
    <t>RautahatSaunaraniya</t>
  </si>
  <si>
    <t>RautahatShitalpurBairgania</t>
  </si>
  <si>
    <t>RautahatSimaraBhawanipur</t>
  </si>
  <si>
    <t>RautahatTejapakar</t>
  </si>
  <si>
    <t>RautahatTengraha</t>
  </si>
  <si>
    <t>BaraAmarpatti</t>
  </si>
  <si>
    <t>BaraAmlekhganj</t>
  </si>
  <si>
    <t>BaraAmritgang</t>
  </si>
  <si>
    <t>BaraAvab</t>
  </si>
  <si>
    <t>BaraBabuain</t>
  </si>
  <si>
    <t>BaraBachhanpurwa</t>
  </si>
  <si>
    <t>BaraBadakiFulbariya</t>
  </si>
  <si>
    <t>BaraBagahi</t>
  </si>
  <si>
    <t>BaraBahuari</t>
  </si>
  <si>
    <t>BaraBalirampur</t>
  </si>
  <si>
    <t>BaraBandhuwan</t>
  </si>
  <si>
    <t>BaraBanjariya</t>
  </si>
  <si>
    <t>BaraBarainiya</t>
  </si>
  <si>
    <t>BaraBariyarpur</t>
  </si>
  <si>
    <t>BaraBasantpur (Bhaganpur)</t>
  </si>
  <si>
    <t>BaraBatara</t>
  </si>
  <si>
    <t>BaraBeldari</t>
  </si>
  <si>
    <t>BaraBenauli</t>
  </si>
  <si>
    <t>BaraBhagwanpur</t>
  </si>
  <si>
    <t>BaraBhaluyeeArwaliya</t>
  </si>
  <si>
    <t>BaraBharatganjSigaul</t>
  </si>
  <si>
    <t>BaraBhatauda</t>
  </si>
  <si>
    <t>BaraBhodaha</t>
  </si>
  <si>
    <t>BaraBishrampur</t>
  </si>
  <si>
    <t>BaraBishunpur</t>
  </si>
  <si>
    <t>BaraBishunpurwa</t>
  </si>
  <si>
    <t>BaraBuniyad</t>
  </si>
  <si>
    <t>BaraChhataPipra</t>
  </si>
  <si>
    <t>BaraChhatawa</t>
  </si>
  <si>
    <t>BaraDahiyar</t>
  </si>
  <si>
    <t>BaraDewapur</t>
  </si>
  <si>
    <t>BaraDharmaNagar</t>
  </si>
  <si>
    <t>BaraDohari</t>
  </si>
  <si>
    <t>BaraDumarwana</t>
  </si>
  <si>
    <t>BaraFattepur</t>
  </si>
  <si>
    <t>BaraGadhahal</t>
  </si>
  <si>
    <t>BaraGanjBhawanipur</t>
  </si>
  <si>
    <t>BaraGolaganj</t>
  </si>
  <si>
    <t>BaraHaraiya</t>
  </si>
  <si>
    <t>BaraHardiya</t>
  </si>
  <si>
    <t>BaraHariharpur</t>
  </si>
  <si>
    <t>BaraInarwamal</t>
  </si>
  <si>
    <t>BaraInarwasira</t>
  </si>
  <si>
    <t>BaraItiyahi</t>
  </si>
  <si>
    <t>BaraJhitakaiya(Dakshin)</t>
  </si>
  <si>
    <t>BaraJhitakaiya(Uttar)</t>
  </si>
  <si>
    <t>BaraJitpurBhawanipur</t>
  </si>
  <si>
    <t>BaraKabahigoth</t>
  </si>
  <si>
    <t>BaraKabahijabdi</t>
  </si>
  <si>
    <t>BaraKachorwa</t>
  </si>
  <si>
    <t>BaraKakadi</t>
  </si>
  <si>
    <t>BaraKalaiya N.P.</t>
  </si>
  <si>
    <t>BaraKaraiya</t>
  </si>
  <si>
    <t>BaraKhopawa</t>
  </si>
  <si>
    <t>BaraKhutwajabdi</t>
  </si>
  <si>
    <t>BaraKolhabi</t>
  </si>
  <si>
    <t>BaraKudawa</t>
  </si>
  <si>
    <t>BaraLaxmipurKotwali</t>
  </si>
  <si>
    <t>BaraLipanimal</t>
  </si>
  <si>
    <t>BaraMadhurijabdi</t>
  </si>
  <si>
    <t>BaraMahendraAdarsha</t>
  </si>
  <si>
    <t>BaraMaheshpur</t>
  </si>
  <si>
    <t>BaraMajhariya</t>
  </si>
  <si>
    <t>BaraManaharwa</t>
  </si>
  <si>
    <t>BaraMatiarwa</t>
  </si>
  <si>
    <t>BaraMotisar</t>
  </si>
  <si>
    <t>BaraNarahi</t>
  </si>
  <si>
    <t>BaraNijgadh</t>
  </si>
  <si>
    <t>BaraPakadiyaChikani</t>
  </si>
  <si>
    <t>BaraPaparpatiJabdi</t>
  </si>
  <si>
    <t>BaraPaterwa</t>
  </si>
  <si>
    <t>BaraPatharhati</t>
  </si>
  <si>
    <t>BaraPathera</t>
  </si>
  <si>
    <t>BaraPheta</t>
  </si>
  <si>
    <t>BaraPiparaSimara</t>
  </si>
  <si>
    <t>BaraPiparabirta</t>
  </si>
  <si>
    <t>BaraPiparpatiParchrouwa</t>
  </si>
  <si>
    <t>BaraPipraBasantapur</t>
  </si>
  <si>
    <t>BaraPipradhiGoth</t>
  </si>
  <si>
    <t>BaraPrasauni</t>
  </si>
  <si>
    <t>BaraPrasona</t>
  </si>
  <si>
    <t>BaraPrastoka</t>
  </si>
  <si>
    <t>BaraPrasurmpur</t>
  </si>
  <si>
    <t>BaraPurainiya</t>
  </si>
  <si>
    <t>BaraRaghunathpur</t>
  </si>
  <si>
    <t>BaraRampurTokani</t>
  </si>
  <si>
    <t>BaraRampurwa</t>
  </si>
  <si>
    <t>BaraRatanpuri</t>
  </si>
  <si>
    <t>BaraRauwahi</t>
  </si>
  <si>
    <t>BaraSapahi</t>
  </si>
  <si>
    <t>BaraShreenagarBairiya</t>
  </si>
  <si>
    <t>BaraSihorwa</t>
  </si>
  <si>
    <t>BaraSinhasani</t>
  </si>
  <si>
    <t>BaraSisahaniya</t>
  </si>
  <si>
    <t>BaraTedhakatti</t>
  </si>
  <si>
    <t>BaraTelkuwa</t>
  </si>
  <si>
    <t>BaraTetariya</t>
  </si>
  <si>
    <t>BaraUchidiha</t>
  </si>
  <si>
    <t>BaraUmarjan</t>
  </si>
  <si>
    <t>ParsaAlau</t>
  </si>
  <si>
    <t>ParsaAmarpatti</t>
  </si>
  <si>
    <t>ParsaAuraha</t>
  </si>
  <si>
    <t>ParsaBagahi</t>
  </si>
  <si>
    <t>ParsaBagbana</t>
  </si>
  <si>
    <t>ParsaBageshwariTirtrona</t>
  </si>
  <si>
    <t>ParsaBahauriPidari</t>
  </si>
  <si>
    <t>ParsaBahuarbamatha</t>
  </si>
  <si>
    <t>ParsaBasadilwa</t>
  </si>
  <si>
    <t>ParsaBasantpur</t>
  </si>
  <si>
    <t>ParsaBelwaParsouni</t>
  </si>
  <si>
    <t>ParsaBeriyaBirta(Nau.Ta.Ja.)</t>
  </si>
  <si>
    <t>ParsaBeriyaBirta(Wa.Pu.)</t>
  </si>
  <si>
    <t>ParsaBhawanipur</t>
  </si>
  <si>
    <t>ParsaBhedihari</t>
  </si>
  <si>
    <t>ParsaBhisawa</t>
  </si>
  <si>
    <t>ParsaBijbaniya</t>
  </si>
  <si>
    <t>ParsaBindabasini</t>
  </si>
  <si>
    <t>ParsaBiranchibarba</t>
  </si>
  <si>
    <t>ParsaBirgunj U.M.N.P.</t>
  </si>
  <si>
    <t>ParsaBirwaguthi</t>
  </si>
  <si>
    <t>ParsaBisrampur</t>
  </si>
  <si>
    <t>ParsaChorni</t>
  </si>
  <si>
    <t>ParsaDeukhana</t>
  </si>
  <si>
    <t>ParsaDhaubini</t>
  </si>
  <si>
    <t>ParsaDhore</t>
  </si>
  <si>
    <t>ParsaGadi</t>
  </si>
  <si>
    <t>ParsaGamhariya</t>
  </si>
  <si>
    <t>ParsaGhoddaudaPipra</t>
  </si>
  <si>
    <t>ParsaGovindapur</t>
  </si>
  <si>
    <t>ParsaHariharpur</t>
  </si>
  <si>
    <t>ParsaHariharpurBirta</t>
  </si>
  <si>
    <t>ParsaHarpatagunj</t>
  </si>
  <si>
    <t>ParsaHarpur</t>
  </si>
  <si>
    <t>ParsaJagaranathpurSira</t>
  </si>
  <si>
    <t>ParsaJaimangalapur</t>
  </si>
  <si>
    <t>ParsaJanakitala</t>
  </si>
  <si>
    <t>ParsaJeetpur</t>
  </si>
  <si>
    <t>ParsaJhouwaGuthi</t>
  </si>
  <si>
    <t>ParsaKauwaBanKataiya</t>
  </si>
  <si>
    <t>ParsaLahawarthakari</t>
  </si>
  <si>
    <t>ParsaLakhanpur</t>
  </si>
  <si>
    <t>ParsaLalParsa</t>
  </si>
  <si>
    <t>ParsaLangadi</t>
  </si>
  <si>
    <t>ParsaLipaniBirta</t>
  </si>
  <si>
    <t>ParsaMadhubanMathaul</t>
  </si>
  <si>
    <t>ParsaMahadevpatti</t>
  </si>
  <si>
    <t>ParsaMahuwan</t>
  </si>
  <si>
    <t>ParsaMainpur(Pakaha)</t>
  </si>
  <si>
    <t>ParsaManiyari</t>
  </si>
  <si>
    <t>ParsaMasihani</t>
  </si>
  <si>
    <t>ParsaMikhampur</t>
  </si>
  <si>
    <t>ParsaMirjapur</t>
  </si>
  <si>
    <t>ParsaMudali</t>
  </si>
  <si>
    <t>ParsaNagardaha</t>
  </si>
  <si>
    <t>ParsaNichuta</t>
  </si>
  <si>
    <t>ParsaNirmalBasti</t>
  </si>
  <si>
    <t>ParsaPancharukhi</t>
  </si>
  <si>
    <t>ParsaParsauniBirta</t>
  </si>
  <si>
    <t>ParsaParsauniMatha</t>
  </si>
  <si>
    <t>ParsaPidariguthi</t>
  </si>
  <si>
    <t>ParsaPokhariya</t>
  </si>
  <si>
    <t>ParsaPrasurampur</t>
  </si>
  <si>
    <t>ParsaRamgadhawa</t>
  </si>
  <si>
    <t>ParsaRamnagari</t>
  </si>
  <si>
    <t>ParsaSabaithawa</t>
  </si>
  <si>
    <t>ParsaSakhuwaPrasauni</t>
  </si>
  <si>
    <t>ParsaSamjhauta</t>
  </si>
  <si>
    <t>ParsaSankarSaraiya</t>
  </si>
  <si>
    <t>ParsaSedhawa</t>
  </si>
  <si>
    <t>ParsaShivaWorga</t>
  </si>
  <si>
    <t>ParsaSirsiyaKhalwatola</t>
  </si>
  <si>
    <t>ParsaSonbarsa</t>
  </si>
  <si>
    <t>ParsaSreesiya(Nau.Ta.Ja.)</t>
  </si>
  <si>
    <t>ParsaSubarnapur</t>
  </si>
  <si>
    <t>ParsaSugauliBirta</t>
  </si>
  <si>
    <t>ParsaSugauliPartewa</t>
  </si>
  <si>
    <t>ParsaSupauli</t>
  </si>
  <si>
    <t>ParsaSurjaha</t>
  </si>
  <si>
    <t>ParsaThori</t>
  </si>
  <si>
    <t>ParsaTulasiBarba</t>
  </si>
  <si>
    <t>ParsaUdayapurDhurmi</t>
  </si>
  <si>
    <t>ParsaVauratar</t>
  </si>
  <si>
    <t>ParsaParsa Wildlife Reserve</t>
  </si>
  <si>
    <t>ChitawanAyodhyapuri</t>
  </si>
  <si>
    <t>ChitawanBachhyauli</t>
  </si>
  <si>
    <t>ChitawanBagauda</t>
  </si>
  <si>
    <t>ChitawanBhandara</t>
  </si>
  <si>
    <t>ChitawanBharatpur N.P.</t>
  </si>
  <si>
    <t>ChitawanBirendranagar</t>
  </si>
  <si>
    <t>ChitawanChainpur</t>
  </si>
  <si>
    <t>ChitawanChandiBhanjyang</t>
  </si>
  <si>
    <t>ChitawanDahakhani</t>
  </si>
  <si>
    <t>ChitawanDarechok</t>
  </si>
  <si>
    <t>ChitawanDibyanagar</t>
  </si>
  <si>
    <t>ChitawanFulbari</t>
  </si>
  <si>
    <t>ChitawanGardi</t>
  </si>
  <si>
    <t>ChitawanGitanagar</t>
  </si>
  <si>
    <t>ChitawanGunjanagar</t>
  </si>
  <si>
    <t>ChitawanJagatpur</t>
  </si>
  <si>
    <t>ChitawanJutpani</t>
  </si>
  <si>
    <t>ChitawanKabilas</t>
  </si>
  <si>
    <t>ChitawanKathar</t>
  </si>
  <si>
    <t>ChitawanKaule</t>
  </si>
  <si>
    <t>ChitawanKhairahani</t>
  </si>
  <si>
    <t>ChitawanKorak</t>
  </si>
  <si>
    <t>ChitawanKumroj</t>
  </si>
  <si>
    <t>ChitawanLothar</t>
  </si>
  <si>
    <t>ChitawanMadiKalyanpur</t>
  </si>
  <si>
    <t>ChitawanMangalpur</t>
  </si>
  <si>
    <t>ChitawanMeghauli</t>
  </si>
  <si>
    <t>ChitawanPadampur</t>
  </si>
  <si>
    <t>ChitawanParbatipur</t>
  </si>
  <si>
    <t>ChitawanPatihani</t>
  </si>
  <si>
    <t>ChitawanPiple</t>
  </si>
  <si>
    <t>ChitawanPithuwa</t>
  </si>
  <si>
    <t>ChitawanRatnanagar N.P.</t>
  </si>
  <si>
    <t>ChitawanSaradanagar</t>
  </si>
  <si>
    <t>ChitawanShaktikhor</t>
  </si>
  <si>
    <t>ChitawanSibanagar</t>
  </si>
  <si>
    <t>ChitawanSiddi</t>
  </si>
  <si>
    <t>ChitawanSukranagar</t>
  </si>
  <si>
    <t>ChitawanRoyal Chitawan National Park</t>
  </si>
  <si>
    <t>MorangAmahibariyati</t>
  </si>
  <si>
    <t>MorangAmardaha</t>
  </si>
  <si>
    <t>MorangAmgachhi</t>
  </si>
  <si>
    <t>MorangBabiyaBirta</t>
  </si>
  <si>
    <t>MorangBahuni</t>
  </si>
  <si>
    <t>MorangBaijanathpur</t>
  </si>
  <si>
    <t>MorangBanigama</t>
  </si>
  <si>
    <t>MorangBaradanga</t>
  </si>
  <si>
    <t>MorangBayarban</t>
  </si>
  <si>
    <t>MorangBelbari</t>
  </si>
  <si>
    <t>MorangBhaudaha</t>
  </si>
  <si>
    <t>MorangBhogateni</t>
  </si>
  <si>
    <t>MorangBiratnagar U.M.N.P.</t>
  </si>
  <si>
    <t>MorangBudhanagar</t>
  </si>
  <si>
    <t>MorangDadarbairiya</t>
  </si>
  <si>
    <t>MorangDainiya</t>
  </si>
  <si>
    <t>MorangDangihat</t>
  </si>
  <si>
    <t>MorangDangraha</t>
  </si>
  <si>
    <t>MorangDarbesha</t>
  </si>
  <si>
    <t>MorangDulari</t>
  </si>
  <si>
    <t>MorangGovindapur</t>
  </si>
  <si>
    <t>MorangHaraicha</t>
  </si>
  <si>
    <t>MorangHasandaha</t>
  </si>
  <si>
    <t>MorangHathimudha</t>
  </si>
  <si>
    <t>MorangHoklabari</t>
  </si>
  <si>
    <t>MorangIndrapur</t>
  </si>
  <si>
    <t>MorangItahara</t>
  </si>
  <si>
    <t>MorangJante</t>
  </si>
  <si>
    <t>MorangJhorahat</t>
  </si>
  <si>
    <t>MorangJhurkiya</t>
  </si>
  <si>
    <t>MorangKaseni</t>
  </si>
  <si>
    <t>MorangKatahari</t>
  </si>
  <si>
    <t>MorangKathamaha</t>
  </si>
  <si>
    <t>MorangKerabari</t>
  </si>
  <si>
    <t>MorangKeroun</t>
  </si>
  <si>
    <t>MorangLakhantari</t>
  </si>
  <si>
    <t>MorangLetang</t>
  </si>
  <si>
    <t>MorangMadhumalla</t>
  </si>
  <si>
    <t>MorangMahadewa</t>
  </si>
  <si>
    <t>MorangMajhare</t>
  </si>
  <si>
    <t>MorangMatigachha</t>
  </si>
  <si>
    <t>MorangMotipur</t>
  </si>
  <si>
    <t>MorangMrigauliya</t>
  </si>
  <si>
    <t>MorangNecha</t>
  </si>
  <si>
    <t>MorangPathari</t>
  </si>
  <si>
    <t>MorangPatigaun</t>
  </si>
  <si>
    <t>MorangPokhariya</t>
  </si>
  <si>
    <t>MorangRajghat</t>
  </si>
  <si>
    <t>MorangRamiteKhola</t>
  </si>
  <si>
    <t>MorangRangeli</t>
  </si>
  <si>
    <t>MorangSanischare</t>
  </si>
  <si>
    <t>MorangSidharaha</t>
  </si>
  <si>
    <t>MorangSijuwa</t>
  </si>
  <si>
    <t>MorangSinhadeviSombare</t>
  </si>
  <si>
    <t>MorangSisabanibadahara</t>
  </si>
  <si>
    <t>MorangSisawanijahada</t>
  </si>
  <si>
    <t>MorangSorabhag</t>
  </si>
  <si>
    <t>MorangSundarpur</t>
  </si>
  <si>
    <t>MorangTakuwa</t>
  </si>
  <si>
    <t>MorangTandi</t>
  </si>
  <si>
    <t>MorangTankisinuwari</t>
  </si>
  <si>
    <t>MorangTetariya</t>
  </si>
  <si>
    <t>MorangThalaha</t>
  </si>
  <si>
    <t>MorangUrlabari</t>
  </si>
  <si>
    <t>MorangWarangi</t>
  </si>
  <si>
    <t>MorangYangshila</t>
  </si>
  <si>
    <t>SunsariAekamba</t>
  </si>
  <si>
    <t>SunsariAmaduwa</t>
  </si>
  <si>
    <t>SunsariAmahibelaha</t>
  </si>
  <si>
    <t>SunsariAurabarni</t>
  </si>
  <si>
    <t>SunsariBabiya</t>
  </si>
  <si>
    <t>SunsariBakalauri</t>
  </si>
  <si>
    <t>SunsariBarahachhetra</t>
  </si>
  <si>
    <t>SunsariBasantapur</t>
  </si>
  <si>
    <t>SunsariBhadgauSinawari</t>
  </si>
  <si>
    <t>SunsariBhaluwa</t>
  </si>
  <si>
    <t>SunsariBharaul</t>
  </si>
  <si>
    <t>SunsariBhokraha</t>
  </si>
  <si>
    <t>SunsariBishnupaduka</t>
  </si>
  <si>
    <t>SunsariChadwela</t>
  </si>
  <si>
    <t>SunsariChhitaha</t>
  </si>
  <si>
    <t>SunsariChimdi</t>
  </si>
  <si>
    <t>SunsariDewanganj</t>
  </si>
  <si>
    <t>SunsariDharan N.P.</t>
  </si>
  <si>
    <t>SunsariDhuskee</t>
  </si>
  <si>
    <t>SunsariDuhabi</t>
  </si>
  <si>
    <t>SunsariDumaraha</t>
  </si>
  <si>
    <t>SunsariGautampur</t>
  </si>
  <si>
    <t>SunsariHanshposha</t>
  </si>
  <si>
    <t>SunsariHarinagar</t>
  </si>
  <si>
    <t>SunsariHaripur</t>
  </si>
  <si>
    <t>SunsariInaruwa N.P.</t>
  </si>
  <si>
    <t>SunsariItahari N.P.</t>
  </si>
  <si>
    <t>SunsariJalpapur</t>
  </si>
  <si>
    <t>SunsariKaptanganj</t>
  </si>
  <si>
    <t>SunsariKhanar</t>
  </si>
  <si>
    <t>SunsariLaukahi</t>
  </si>
  <si>
    <t>SunsariMadhelee</t>
  </si>
  <si>
    <t>SunsariMadhesa</t>
  </si>
  <si>
    <t>SunsariMadhuwan</t>
  </si>
  <si>
    <t>SunsariMadhyeharsahi</t>
  </si>
  <si>
    <t>SunsariMahendranagar</t>
  </si>
  <si>
    <t>SunsariNarshinhatappu</t>
  </si>
  <si>
    <t>SunsariPakali</t>
  </si>
  <si>
    <t>SunsariPanchakanya</t>
  </si>
  <si>
    <t>SunsariPaschimKasuha</t>
  </si>
  <si>
    <t>SunsariPrakashpur</t>
  </si>
  <si>
    <t>SunsariPurbakushaha</t>
  </si>
  <si>
    <t>SunsariRamganjBelgachhi</t>
  </si>
  <si>
    <t>SunsariRamganjSenuwari</t>
  </si>
  <si>
    <t>SunsariRamnagarBhutaha</t>
  </si>
  <si>
    <t>SunsariSahebganj</t>
  </si>
  <si>
    <t>SunsariSanterjhora</t>
  </si>
  <si>
    <t>SunsariSimariya</t>
  </si>
  <si>
    <t>SunsariSingiya</t>
  </si>
  <si>
    <t>SunsariSonapur</t>
  </si>
  <si>
    <t>SunsariSripurjabdi</t>
  </si>
  <si>
    <t>SunsariTanamuna</t>
  </si>
  <si>
    <t>SunsariKoshi Tappu Wildlife Reserve</t>
  </si>
  <si>
    <t>DhankutaAhale</t>
  </si>
  <si>
    <t>DhankutaAnkhisalla</t>
  </si>
  <si>
    <t>DhankutaArkhauleJitpur</t>
  </si>
  <si>
    <t>DhankutaBasantatar</t>
  </si>
  <si>
    <t>DhankutaBelhara</t>
  </si>
  <si>
    <t>DhankutaBhirgaun</t>
  </si>
  <si>
    <t>DhankutaBodhe</t>
  </si>
  <si>
    <t>DhankutaBudhabare</t>
  </si>
  <si>
    <t>DhankutaBudiMorang</t>
  </si>
  <si>
    <t>DhankutaChanuwa</t>
  </si>
  <si>
    <t>DhankutaChhintang</t>
  </si>
  <si>
    <t>DhankutaChungwang</t>
  </si>
  <si>
    <t>DhankutaDandaBazar</t>
  </si>
  <si>
    <t>DhankutaDandagaun</t>
  </si>
  <si>
    <t>DhankutaDhankuta N.P.</t>
  </si>
  <si>
    <t>DhankutaFaksib</t>
  </si>
  <si>
    <t>DhankutaFalate</t>
  </si>
  <si>
    <t>DhankutaGhorlikharka</t>
  </si>
  <si>
    <t>DhankutaHathikharka</t>
  </si>
  <si>
    <t>DhankutaKhoku</t>
  </si>
  <si>
    <t>DhankutaKhuwafok</t>
  </si>
  <si>
    <t>DhankutaKurule</t>
  </si>
  <si>
    <t>DhankutaLeguwa</t>
  </si>
  <si>
    <t>DhankutaMahabharat</t>
  </si>
  <si>
    <t>DhankutaMarekKatahare</t>
  </si>
  <si>
    <t>DhankutaMounabudhuk</t>
  </si>
  <si>
    <t>DhankutaMudebas</t>
  </si>
  <si>
    <t>DhankutaMuga</t>
  </si>
  <si>
    <t>DhankutaMurtidhunga</t>
  </si>
  <si>
    <t>DhankutaPakhribas</t>
  </si>
  <si>
    <t>DhankutaParewadin</t>
  </si>
  <si>
    <t>DhankutaRajaRani</t>
  </si>
  <si>
    <t>DhankutaSanne</t>
  </si>
  <si>
    <t>DhankutaTankhuwa</t>
  </si>
  <si>
    <t>DhankutaTelia</t>
  </si>
  <si>
    <t>DhankutaVedetar</t>
  </si>
  <si>
    <t>TerhathumAmbung</t>
  </si>
  <si>
    <t>TerhathumAngdeem</t>
  </si>
  <si>
    <t>TerhathumBasantapur</t>
  </si>
  <si>
    <t>TerhathumChhateDhunga</t>
  </si>
  <si>
    <t>TerhathumChuhandanda</t>
  </si>
  <si>
    <t>TerhathumDangapa</t>
  </si>
  <si>
    <t>TerhathumEseebu</t>
  </si>
  <si>
    <t>TerhathumEwa</t>
  </si>
  <si>
    <t>TerhathumHamarjung</t>
  </si>
  <si>
    <t>TerhathumHwaku</t>
  </si>
  <si>
    <t>TerhathumJaljale</t>
  </si>
  <si>
    <t>TerhathumJirikhinti</t>
  </si>
  <si>
    <t>TerhathumKhamlalung</t>
  </si>
  <si>
    <t>TerhathumMorahang</t>
  </si>
  <si>
    <t>TerhathumMyanglung</t>
  </si>
  <si>
    <t>TerhathumOkhare</t>
  </si>
  <si>
    <t>TerhathumOyakjung</t>
  </si>
  <si>
    <t>TerhathumPanchakanyaPokhari</t>
  </si>
  <si>
    <t>TerhathumPhakchamara</t>
  </si>
  <si>
    <t>TerhathumPhulek</t>
  </si>
  <si>
    <t>TerhathumPiple</t>
  </si>
  <si>
    <t>TerhathumPouthak</t>
  </si>
  <si>
    <t>TerhathumSabla</t>
  </si>
  <si>
    <t>TerhathumSamdu</t>
  </si>
  <si>
    <t>TerhathumSankrantiBazar</t>
  </si>
  <si>
    <t>TerhathumShreeJung</t>
  </si>
  <si>
    <t>TerhathumSimle</t>
  </si>
  <si>
    <t>TerhathumSolma</t>
  </si>
  <si>
    <t>TerhathumSudap</t>
  </si>
  <si>
    <t>TerhathumSungnam</t>
  </si>
  <si>
    <t>TerhathumTamfula</t>
  </si>
  <si>
    <t>TerhathumThoklung</t>
  </si>
  <si>
    <t>SankhuwasabhaAnkhibhui</t>
  </si>
  <si>
    <t>SankhuwasabhaBahrabise</t>
  </si>
  <si>
    <t>SankhuwasabhaBala</t>
  </si>
  <si>
    <t>SankhuwasabhaBana</t>
  </si>
  <si>
    <t>SankhuwasabhaBaneswor</t>
  </si>
  <si>
    <t>SankhuwasabhaChainpur</t>
  </si>
  <si>
    <t>SankhuwasabhaChepuwa</t>
  </si>
  <si>
    <t>SankhuwasabhaDhupu</t>
  </si>
  <si>
    <t>SankhuwasabhaDiding</t>
  </si>
  <si>
    <t>SankhuwasabhaHatiya</t>
  </si>
  <si>
    <t>SankhuwasabhaJaljala</t>
  </si>
  <si>
    <t>SankhuwasabhaKeemathnka</t>
  </si>
  <si>
    <t>SankhuwasabhaKhadbari N.P.</t>
  </si>
  <si>
    <t>SankhuwasabhaKharang</t>
  </si>
  <si>
    <t>SankhuwasabhaMadiMulkharka</t>
  </si>
  <si>
    <t>SankhuwasabhaMadiRambeni</t>
  </si>
  <si>
    <t>SankhuwasabhaMakalu</t>
  </si>
  <si>
    <t>SankhuwasabhaMamling</t>
  </si>
  <si>
    <t>SankhuwasabhaMangtewa</t>
  </si>
  <si>
    <t>SankhuwasabhaMatsyaPokhari</t>
  </si>
  <si>
    <t>SankhuwasabhaMawadin</t>
  </si>
  <si>
    <t>SankhuwasabhaNum</t>
  </si>
  <si>
    <t>SankhuwasabhaNundhaki</t>
  </si>
  <si>
    <t>SankhuwasabhaPathibhara</t>
  </si>
  <si>
    <t>SankhuwasabhaPawakhola</t>
  </si>
  <si>
    <t>SankhuwasabhaSabhaPokhari</t>
  </si>
  <si>
    <t>SankhuwasabhaSiddhakali</t>
  </si>
  <si>
    <t>SankhuwasabhaSiddhapokhari</t>
  </si>
  <si>
    <t>SankhuwasabhaSisuwakhola</t>
  </si>
  <si>
    <t>SankhuwasabhaSitalpati</t>
  </si>
  <si>
    <t>SankhuwasabhaSyabun</t>
  </si>
  <si>
    <t>SankhuwasabhaTamafok</t>
  </si>
  <si>
    <t>SankhuwasabhaTamku</t>
  </si>
  <si>
    <t>SankhuwasabhaYafu</t>
  </si>
  <si>
    <t>BhojpurAamtep</t>
  </si>
  <si>
    <t>BhojpurAnnapurna</t>
  </si>
  <si>
    <t>BhojpurBaikuntha</t>
  </si>
  <si>
    <t>BhojpurBasikhola</t>
  </si>
  <si>
    <t>BhojpurBasingtharpur</t>
  </si>
  <si>
    <t>BhojpurBasteem</t>
  </si>
  <si>
    <t>BhojpurBhaisipankha</t>
  </si>
  <si>
    <t>BhojpurBhojpur</t>
  </si>
  <si>
    <t>BhojpurBhubal(Yoon)</t>
  </si>
  <si>
    <t>BhojpurBhulke</t>
  </si>
  <si>
    <t>BhojpurBokhim</t>
  </si>
  <si>
    <t>BhojpurBoya</t>
  </si>
  <si>
    <t>BhojpurChampe</t>
  </si>
  <si>
    <t>BhojpurChangre</t>
  </si>
  <si>
    <t>BhojpurCharambi</t>
  </si>
  <si>
    <t>BhojpurChaukidada</t>
  </si>
  <si>
    <t>BhojpurChhinamakhu</t>
  </si>
  <si>
    <t>BhojpurDalgaun</t>
  </si>
  <si>
    <t>BhojpurDeurali</t>
  </si>
  <si>
    <t>BhojpurDewantar</t>
  </si>
  <si>
    <t>BhojpurDhotlekhani</t>
  </si>
  <si>
    <t>BhojpurDobhane</t>
  </si>
  <si>
    <t>BhojpurDummana</t>
  </si>
  <si>
    <t>BhojpurGogane</t>
  </si>
  <si>
    <t>BhojpurGupteshwor</t>
  </si>
  <si>
    <t>BhojpurHasanpur</t>
  </si>
  <si>
    <t>BhojpurHelauchha</t>
  </si>
  <si>
    <t>BhojpurHomtang</t>
  </si>
  <si>
    <t>BhojpurJarayotar</t>
  </si>
  <si>
    <t>BhojpurKeemalung</t>
  </si>
  <si>
    <t>BhojpurKeurepani</t>
  </si>
  <si>
    <t>BhojpurKhairang</t>
  </si>
  <si>
    <t>BhojpurKhartimchha</t>
  </si>
  <si>
    <t>BhojpurKhatamma</t>
  </si>
  <si>
    <t>BhojpurKhawa</t>
  </si>
  <si>
    <t>BhojpurKota</t>
  </si>
  <si>
    <t>BhojpurKudakKaule</t>
  </si>
  <si>
    <t>BhojpurKulunga</t>
  </si>
  <si>
    <t>BhojpurLekharka</t>
  </si>
  <si>
    <t>BhojpurManeBhanjyang</t>
  </si>
  <si>
    <t>BhojpurMulpani</t>
  </si>
  <si>
    <t>BhojpurNagi</t>
  </si>
  <si>
    <t>BhojpurNepaledada</t>
  </si>
  <si>
    <t>BhojpurOkhre</t>
  </si>
  <si>
    <t>BhojpurPangcha</t>
  </si>
  <si>
    <t>BhojpurPatlePani</t>
  </si>
  <si>
    <t>BhojpurPawala</t>
  </si>
  <si>
    <t>BhojpurPyauli</t>
  </si>
  <si>
    <t>BhojpurRanibas</t>
  </si>
  <si>
    <t>BhojpurSangpang</t>
  </si>
  <si>
    <t>BhojpurSanoDumma</t>
  </si>
  <si>
    <t>BhojpurShyamsila</t>
  </si>
  <si>
    <t>BhojpurSiddheswor</t>
  </si>
  <si>
    <t>BhojpurSindrang</t>
  </si>
  <si>
    <t>BhojpurTaksar</t>
  </si>
  <si>
    <t>BhojpurThidingkha</t>
  </si>
  <si>
    <t>BhojpurThuloDumma</t>
  </si>
  <si>
    <t>BhojpurTimma</t>
  </si>
  <si>
    <t>BhojpurTiwariBhangyan</t>
  </si>
  <si>
    <t>BhojpurTunggechha</t>
  </si>
  <si>
    <t>BhojpurWalangkha</t>
  </si>
  <si>
    <t>BhojpurYaku</t>
  </si>
  <si>
    <t>BhojpurYangpang</t>
  </si>
  <si>
    <t>TaplejungAmbegudin</t>
  </si>
  <si>
    <t>TaplejungAnkhop</t>
  </si>
  <si>
    <t>TaplejungChaksibote</t>
  </si>
  <si>
    <t>TaplejungChange</t>
  </si>
  <si>
    <t>TaplejungDhungesaghu</t>
  </si>
  <si>
    <t>TaplejungDokhu</t>
  </si>
  <si>
    <t>TaplejungDummrise</t>
  </si>
  <si>
    <t>TaplejungEkhabu</t>
  </si>
  <si>
    <t>TaplejungHangdeva</t>
  </si>
  <si>
    <t>TaplejungHangpang</t>
  </si>
  <si>
    <t>TaplejungKalikhola</t>
  </si>
  <si>
    <t>TaplejungKhamlung</t>
  </si>
  <si>
    <t>TaplejungKhejenim</t>
  </si>
  <si>
    <t>TaplejungKhewang</t>
  </si>
  <si>
    <t>TaplejungKhokling</t>
  </si>
  <si>
    <t>TaplejungLelep</t>
  </si>
  <si>
    <t>TaplejungLimbudin</t>
  </si>
  <si>
    <t>TaplejungLingtep</t>
  </si>
  <si>
    <t>TaplejungLinkhim</t>
  </si>
  <si>
    <t>TaplejungLiwang</t>
  </si>
  <si>
    <t>TaplejungMamankhe</t>
  </si>
  <si>
    <t>TaplejungMehele</t>
  </si>
  <si>
    <t>TaplejungNalbu</t>
  </si>
  <si>
    <t>TaplejungNankholyang</t>
  </si>
  <si>
    <t>TaplejungNidhuradin</t>
  </si>
  <si>
    <t>TaplejungOlangchungGola</t>
  </si>
  <si>
    <t>TaplejungPapung</t>
  </si>
  <si>
    <t>TaplejungPedang</t>
  </si>
  <si>
    <t>TaplejungPhakumba</t>
  </si>
  <si>
    <t>TaplejungPhawakhola</t>
  </si>
  <si>
    <t>TaplejungPhulbari</t>
  </si>
  <si>
    <t>TaplejungPhungling</t>
  </si>
  <si>
    <t>TaplejungPhurumbu</t>
  </si>
  <si>
    <t>TaplejungSadewa</t>
  </si>
  <si>
    <t>TaplejungSangu</t>
  </si>
  <si>
    <t>TaplejungSanthakra</t>
  </si>
  <si>
    <t>TaplejungSanwa</t>
  </si>
  <si>
    <t>TaplejungSawadin</t>
  </si>
  <si>
    <t>TaplejungSawalakhu</t>
  </si>
  <si>
    <t>TaplejungSikaicha</t>
  </si>
  <si>
    <t>TaplejungSinam</t>
  </si>
  <si>
    <t>TaplejungSurumakhim</t>
  </si>
  <si>
    <t>TaplejungTapethok</t>
  </si>
  <si>
    <t>TaplejungTellok</t>
  </si>
  <si>
    <t>TaplejungThechambu</t>
  </si>
  <si>
    <t>TaplejungThinglabu</t>
  </si>
  <si>
    <t>TaplejungThukima</t>
  </si>
  <si>
    <t>TaplejungThumbedin</t>
  </si>
  <si>
    <t>TaplejungTiringe</t>
  </si>
  <si>
    <t>TaplejungYamfudin</t>
  </si>
  <si>
    <t>PanchtharAangna</t>
  </si>
  <si>
    <t>PanchtharAangsarang</t>
  </si>
  <si>
    <t>PanchtharAarubote</t>
  </si>
  <si>
    <t>PanchtharAmarpur</t>
  </si>
  <si>
    <t>PanchtharBharapa</t>
  </si>
  <si>
    <t>PanchtharChilingdin</t>
  </si>
  <si>
    <t>PanchtharChokmagu</t>
  </si>
  <si>
    <t>PanchtharChyangthapu</t>
  </si>
  <si>
    <t>PanchtharDurdimba</t>
  </si>
  <si>
    <t>PanchtharEkteen</t>
  </si>
  <si>
    <t>PanchtharEmbung</t>
  </si>
  <si>
    <t>PanchtharFalaicha</t>
  </si>
  <si>
    <t>PanchtharHangum</t>
  </si>
  <si>
    <t>PanchtharKurumba</t>
  </si>
  <si>
    <t>PanchtharLimba</t>
  </si>
  <si>
    <t>PanchtharLungrupa</t>
  </si>
  <si>
    <t>PanchtharLuwamfu</t>
  </si>
  <si>
    <t>PanchtharMangjabung</t>
  </si>
  <si>
    <t>PanchtharMauwa</t>
  </si>
  <si>
    <t>PanchtharMemeng</t>
  </si>
  <si>
    <t>PanchtharNagi</t>
  </si>
  <si>
    <t>PanchtharNangeen</t>
  </si>
  <si>
    <t>PanchtharNawamidanda</t>
  </si>
  <si>
    <t>PanchtharOlane</t>
  </si>
  <si>
    <t>PanchtharOyam</t>
  </si>
  <si>
    <t>PanchtharPanchami</t>
  </si>
  <si>
    <t>PanchtharPauwaSartap</t>
  </si>
  <si>
    <t>PanchtharPhaktep</t>
  </si>
  <si>
    <t>PanchtharPhidim</t>
  </si>
  <si>
    <t>PanchtharPrangbung</t>
  </si>
  <si>
    <t>PanchtharRabi</t>
  </si>
  <si>
    <t>PanchtharRaniGaun</t>
  </si>
  <si>
    <t>PanchtharRanitar</t>
  </si>
  <si>
    <t>PanchtharSarangDanda</t>
  </si>
  <si>
    <t>PanchtharSidin</t>
  </si>
  <si>
    <t>PanchtharSiwa</t>
  </si>
  <si>
    <t>PanchtharSumang</t>
  </si>
  <si>
    <t>PanchtharSyangrumba</t>
  </si>
  <si>
    <t>PanchtharTharpu</t>
  </si>
  <si>
    <t>PanchtharYanganam</t>
  </si>
  <si>
    <t>PanchtharYasok</t>
  </si>
  <si>
    <t>IlamAmchok</t>
  </si>
  <si>
    <t>IlamBajho</t>
  </si>
  <si>
    <t>IlamBarbote</t>
  </si>
  <si>
    <t>IlamChameta</t>
  </si>
  <si>
    <t>IlamChisapani</t>
  </si>
  <si>
    <t>IlamChulachuli</t>
  </si>
  <si>
    <t>IlamDanabari</t>
  </si>
  <si>
    <t>IlamDhuseni</t>
  </si>
  <si>
    <t>IlamEbhang</t>
  </si>
  <si>
    <t>IlamEktappa</t>
  </si>
  <si>
    <t>IlamErautar</t>
  </si>
  <si>
    <t>IlamGajurmukhi</t>
  </si>
  <si>
    <t>IlamGoduk</t>
  </si>
  <si>
    <t>IlamGorkhe</t>
  </si>
  <si>
    <t>IlamIlam N.P.</t>
  </si>
  <si>
    <t>IlamJamuna</t>
  </si>
  <si>
    <t>IlamJirmale</t>
  </si>
  <si>
    <t>IlamJitpur</t>
  </si>
  <si>
    <t>IlamJogmai</t>
  </si>
  <si>
    <t>IlamKanyam</t>
  </si>
  <si>
    <t>IlamKolbung</t>
  </si>
  <si>
    <t>IlamLaxmipur</t>
  </si>
  <si>
    <t>IlamLumde</t>
  </si>
  <si>
    <t>IlamMabu</t>
  </si>
  <si>
    <t>IlamMahamai</t>
  </si>
  <si>
    <t>IlamMaimajhuwa</t>
  </si>
  <si>
    <t>IlamMaipokhari</t>
  </si>
  <si>
    <t>IlamMangalbare</t>
  </si>
  <si>
    <t>IlamNamsaling</t>
  </si>
  <si>
    <t>IlamNayaBazar</t>
  </si>
  <si>
    <t>IlamPanchakanya</t>
  </si>
  <si>
    <t>IlamPasupatiNagar</t>
  </si>
  <si>
    <t>IlamPhakphok</t>
  </si>
  <si>
    <t>IlamPhikalBazar</t>
  </si>
  <si>
    <t>IlamPhuyatappa</t>
  </si>
  <si>
    <t>IlamPuwamajhuwa</t>
  </si>
  <si>
    <t>IlamPyang</t>
  </si>
  <si>
    <t>IlamSakfara</t>
  </si>
  <si>
    <t>IlamSakhejung</t>
  </si>
  <si>
    <t>IlamSamalbung</t>
  </si>
  <si>
    <t>IlamSangrumba</t>
  </si>
  <si>
    <t>IlamShantiDanda</t>
  </si>
  <si>
    <t>IlamShantipur</t>
  </si>
  <si>
    <t>IlamShreeAntu</t>
  </si>
  <si>
    <t>IlamSiddhithumka</t>
  </si>
  <si>
    <t>IlamSopak</t>
  </si>
  <si>
    <t>IlamSoyang</t>
  </si>
  <si>
    <t>IlamSulubung</t>
  </si>
  <si>
    <t>IlamSumbek</t>
  </si>
  <si>
    <t>JhapaAnarmani</t>
  </si>
  <si>
    <t>JhapaArjundhara</t>
  </si>
  <si>
    <t>JhapaBahundangi</t>
  </si>
  <si>
    <t>JhapaBaigundhura</t>
  </si>
  <si>
    <t>JhapaBalubari</t>
  </si>
  <si>
    <t>JhapaBaniyani</t>
  </si>
  <si>
    <t>JhapaBhadrapur N.P.</t>
  </si>
  <si>
    <t>JhapaBudhabare</t>
  </si>
  <si>
    <t>JhapaChakchaki</t>
  </si>
  <si>
    <t>JhapaChandragadhi</t>
  </si>
  <si>
    <t>JhapaCharpane</t>
  </si>
  <si>
    <t>JhapaDamak N.P.</t>
  </si>
  <si>
    <t>JhapaDangibari</t>
  </si>
  <si>
    <t>JhapaDhaijan</t>
  </si>
  <si>
    <t>JhapaDharampur</t>
  </si>
  <si>
    <t>JhapaDuwagadhi</t>
  </si>
  <si>
    <t>JhapaGaramani</t>
  </si>
  <si>
    <t>JhapaGauradaha</t>
  </si>
  <si>
    <t>JhapaGauriganj</t>
  </si>
  <si>
    <t>JhapaGhailadubba</t>
  </si>
  <si>
    <t>JhapaGherabari</t>
  </si>
  <si>
    <t>JhapaGoldhap</t>
  </si>
  <si>
    <t>JhapaHaldibari</t>
  </si>
  <si>
    <t>JhapaJalthal</t>
  </si>
  <si>
    <t>JhapaJuropani</t>
  </si>
  <si>
    <t>JhapaJyamirgadhi</t>
  </si>
  <si>
    <t>JhapaKechana</t>
  </si>
  <si>
    <t>JhapaKhajurgachhi</t>
  </si>
  <si>
    <t>JhapaKhudunabari</t>
  </si>
  <si>
    <t>JhapaKohabara</t>
  </si>
  <si>
    <t>JhapaKorobari</t>
  </si>
  <si>
    <t>JhapaKumarkhod</t>
  </si>
  <si>
    <t>JhapaLakhanpur</t>
  </si>
  <si>
    <t>JhapaMahabhara</t>
  </si>
  <si>
    <t>JhapaMaharanijhoda</t>
  </si>
  <si>
    <t>JhapaMaheshpur</t>
  </si>
  <si>
    <t>JhapaMechinagar N.P.</t>
  </si>
  <si>
    <t>JhapaPanchgachhi</t>
  </si>
  <si>
    <t>JhapaPathamari</t>
  </si>
  <si>
    <t>JhapaPathariya</t>
  </si>
  <si>
    <t>JhapaPrithivinagar</t>
  </si>
  <si>
    <t>JhapaRajgadh</t>
  </si>
  <si>
    <t>JhapaSanischare</t>
  </si>
  <si>
    <t>JhapaSatasidham</t>
  </si>
  <si>
    <t>JhapaShantinagar</t>
  </si>
  <si>
    <t>JhapaSharanamati</t>
  </si>
  <si>
    <t>JhapaShivaganj</t>
  </si>
  <si>
    <t>JhapaSurunga</t>
  </si>
  <si>
    <t>JhapaTagandubba</t>
  </si>
  <si>
    <t>JhapaTopgachchi</t>
  </si>
  <si>
    <t>SolukhumbuBaku</t>
  </si>
  <si>
    <t>SolukhumbuBasa</t>
  </si>
  <si>
    <t>SolukhumbuBeni</t>
  </si>
  <si>
    <t>SolukhumbuBhakanje</t>
  </si>
  <si>
    <t>SolukhumbuBung</t>
  </si>
  <si>
    <t>SolukhumbuChaulakharka</t>
  </si>
  <si>
    <t>SolukhumbuChaurikharka</t>
  </si>
  <si>
    <t>SolukhumbuChheskam</t>
  </si>
  <si>
    <t>SolukhumbuDeusa</t>
  </si>
  <si>
    <t>SolukhumbuGarma</t>
  </si>
  <si>
    <t>SolukhumbuTapting</t>
  </si>
  <si>
    <t>SolukhumbuGorakhani</t>
  </si>
  <si>
    <t>SolukhumbuGudel</t>
  </si>
  <si>
    <t>SolukhumbuJubing</t>
  </si>
  <si>
    <t>SolukhumbuJubu</t>
  </si>
  <si>
    <t>SolukhumbuKaku</t>
  </si>
  <si>
    <t>SolukhumbuKangel</t>
  </si>
  <si>
    <t>SolukhumbuKhumjung</t>
  </si>
  <si>
    <t>SolukhumbuKureng</t>
  </si>
  <si>
    <t>SolukhumbuLodingTamakhani</t>
  </si>
  <si>
    <t>SolukhumbuLokhim</t>
  </si>
  <si>
    <t>SolukhumbuMabe(Pawai)</t>
  </si>
  <si>
    <t>SolukhumbuMukali</t>
  </si>
  <si>
    <t>SolukhumbuNamche</t>
  </si>
  <si>
    <t>SolukhumbuNechaBatase</t>
  </si>
  <si>
    <t>SolukhumbuNechaBedghari</t>
  </si>
  <si>
    <t>SolukhumbuNele</t>
  </si>
  <si>
    <t>SolukhumbuPanchan</t>
  </si>
  <si>
    <t>SolukhumbuSalleri</t>
  </si>
  <si>
    <t>SolukhumbuSalyan</t>
  </si>
  <si>
    <t>SolukhumbuSotang</t>
  </si>
  <si>
    <t>SolukhumbuTakasindu</t>
  </si>
  <si>
    <t>SolukhumbuGoli</t>
  </si>
  <si>
    <t>SolukhumbuTingla</t>
  </si>
  <si>
    <t>OkhaldhungaAndheri(Narayansthan)</t>
  </si>
  <si>
    <t>OkhaldhungaBaksa</t>
  </si>
  <si>
    <t>OkhaldhungaBalakhu</t>
  </si>
  <si>
    <t>OkhaldhungaBarnalu</t>
  </si>
  <si>
    <t>OkhaldhungaBaruneshwor</t>
  </si>
  <si>
    <t>OkhaldhungaBetini</t>
  </si>
  <si>
    <t>OkhaldhungaBhadaure</t>
  </si>
  <si>
    <t>OkhaldhungaBhussinga</t>
  </si>
  <si>
    <t>OkhaldhungaBigutar</t>
  </si>
  <si>
    <t>OkhaldhungaBilandu</t>
  </si>
  <si>
    <t>OkhaldhungaChyanam</t>
  </si>
  <si>
    <t>OkhaldhungaDiyale</t>
  </si>
  <si>
    <t>OkhaldhungaFediguth</t>
  </si>
  <si>
    <t>OkhaldhungaFulbari</t>
  </si>
  <si>
    <t>OkhaldhungaGamnangtar</t>
  </si>
  <si>
    <t>OkhaldhungaHarkapur</t>
  </si>
  <si>
    <t>OkhaldhungaJantarkhani</t>
  </si>
  <si>
    <t>OkhaldhungaJyamire</t>
  </si>
  <si>
    <t>OkhaldhungaKalikadevi</t>
  </si>
  <si>
    <t>OkhaldhungaKaptigaun(Khigikati)</t>
  </si>
  <si>
    <t>OkhaldhungaKatunje</t>
  </si>
  <si>
    <t>OkhaldhungaKetuke</t>
  </si>
  <si>
    <t>OkhaldhungaKhijiChandeshwori.</t>
  </si>
  <si>
    <t>OkhaldhungaKhijifalate</t>
  </si>
  <si>
    <t>OkhaldhungaKuibhir</t>
  </si>
  <si>
    <t>OkhaldhungaKuntadevi</t>
  </si>
  <si>
    <t>OkhaldhungaMadhavpur</t>
  </si>
  <si>
    <t>OkhaldhungaMamkha</t>
  </si>
  <si>
    <t>OkhaldhungaManebhanjyang</t>
  </si>
  <si>
    <t>OkhaldhungaMoli</t>
  </si>
  <si>
    <t>OkhaldhungaMulkharka</t>
  </si>
  <si>
    <t>OkhaldhungaNarmedeshwor</t>
  </si>
  <si>
    <t>OkhaldhungaOkhaldhunga</t>
  </si>
  <si>
    <t>OkhaldhungaPalapu</t>
  </si>
  <si>
    <t>OkhaldhungaPalte</t>
  </si>
  <si>
    <t>OkhaldhungaPokali</t>
  </si>
  <si>
    <t>OkhaldhungaPokhare</t>
  </si>
  <si>
    <t>OkhaldhungaPrapcha</t>
  </si>
  <si>
    <t>OkhaldhungaRagadeep</t>
  </si>
  <si>
    <t>OkhaldhungaRagani</t>
  </si>
  <si>
    <t>OkhaldhungaRaniban</t>
  </si>
  <si>
    <t>OkhaldhungaRatmata</t>
  </si>
  <si>
    <t>OkhaldhungaRawadolu</t>
  </si>
  <si>
    <t>OkhaldhungaRumjatar</t>
  </si>
  <si>
    <t>OkhaldhungaSalleri</t>
  </si>
  <si>
    <t>OkhaldhungaSerna</t>
  </si>
  <si>
    <t>OkhaldhungaShreechaur</t>
  </si>
  <si>
    <t>OkhaldhungaSinghadevi</t>
  </si>
  <si>
    <t>OkhaldhungaSisneri</t>
  </si>
  <si>
    <t>OkhaldhungaTaluwa</t>
  </si>
  <si>
    <t>OkhaldhungaTarkerabari</t>
  </si>
  <si>
    <t>OkhaldhungaThakle</t>
  </si>
  <si>
    <t>OkhaldhungaThoksel</t>
  </si>
  <si>
    <t>OkhaldhungaThulachhap</t>
  </si>
  <si>
    <t>OkhaldhungaUbu</t>
  </si>
  <si>
    <t>OkhaldhungaYasam</t>
  </si>
  <si>
    <t>KhotangAinselukharka</t>
  </si>
  <si>
    <t>KhotangArkhaule</t>
  </si>
  <si>
    <t>KhotangBadahare</t>
  </si>
  <si>
    <t>KhotangBadakaDiyale</t>
  </si>
  <si>
    <t>KhotangBahunidanda</t>
  </si>
  <si>
    <t>KhotangBakachol</t>
  </si>
  <si>
    <t>KhotangBaksila</t>
  </si>
  <si>
    <t>KhotangBamrang</t>
  </si>
  <si>
    <t>KhotangBarahapokhari</t>
  </si>
  <si>
    <t>KhotangBaspani</t>
  </si>
  <si>
    <t>KhotangBatase</t>
  </si>
  <si>
    <t>KhotangBijayaKharka</t>
  </si>
  <si>
    <t>KhotangBuipa</t>
  </si>
  <si>
    <t>KhotangChhitapokhari</t>
  </si>
  <si>
    <t>KhotangChhorambu</t>
  </si>
  <si>
    <t>KhotangChipring</t>
  </si>
  <si>
    <t>KhotangChisapani</t>
  </si>
  <si>
    <t>KhotangChyandada</t>
  </si>
  <si>
    <t>KhotangChyasmitar</t>
  </si>
  <si>
    <t>KhotangDamarkhushivalaya</t>
  </si>
  <si>
    <t>KhotangDandagaun</t>
  </si>
  <si>
    <t>KhotangDevisthan</t>
  </si>
  <si>
    <t>KhotangDhitung</t>
  </si>
  <si>
    <t>KhotangDiktel</t>
  </si>
  <si>
    <t>KhotangDikuwa</t>
  </si>
  <si>
    <t>KhotangDiplung</t>
  </si>
  <si>
    <t>KhotangDorpachiuridada</t>
  </si>
  <si>
    <t>KhotangDubekoldada</t>
  </si>
  <si>
    <t>KhotangDumreDharapani</t>
  </si>
  <si>
    <t>KhotangDurchhim</t>
  </si>
  <si>
    <t>KhotangFaktang</t>
  </si>
  <si>
    <t>KhotangHaunchur</t>
  </si>
  <si>
    <t>KhotangIndranipokhari</t>
  </si>
  <si>
    <t>KhotangJalapa</t>
  </si>
  <si>
    <t>KhotangJyamire</t>
  </si>
  <si>
    <t>KhotangKahule</t>
  </si>
  <si>
    <t>KhotangKhalle</t>
  </si>
  <si>
    <t>KhotangKharmi</t>
  </si>
  <si>
    <t>KhotangKharpa</t>
  </si>
  <si>
    <t>KhotangKhartanchha</t>
  </si>
  <si>
    <t>KhotangKhidima</t>
  </si>
  <si>
    <t>KhotangKhotangbazar</t>
  </si>
  <si>
    <t>KhotangKuvinde</t>
  </si>
  <si>
    <t>KhotangLafyang</t>
  </si>
  <si>
    <t>KhotangLamidada</t>
  </si>
  <si>
    <t>KhotangLichkiramche</t>
  </si>
  <si>
    <t>KhotangLinkuwapokhari</t>
  </si>
  <si>
    <t>KhotangMagpa</t>
  </si>
  <si>
    <t>KhotangMahadevasthan</t>
  </si>
  <si>
    <t>KhotangMangaltar</t>
  </si>
  <si>
    <t>KhotangMattimBirta</t>
  </si>
  <si>
    <t>KhotangMauwabote</t>
  </si>
  <si>
    <t>KhotangNerpa</t>
  </si>
  <si>
    <t>KhotangNirmalidada</t>
  </si>
  <si>
    <t>KhotangNunthala</t>
  </si>
  <si>
    <t>KhotangPatheka</t>
  </si>
  <si>
    <t>KhotangPauwasera</t>
  </si>
  <si>
    <t>KhotangPhedi</t>
  </si>
  <si>
    <t>KhotangR.Maheswori</t>
  </si>
  <si>
    <t>KhotangRajapani</t>
  </si>
  <si>
    <t>KhotangRakhaBangdel</t>
  </si>
  <si>
    <t>KhotangRakhaDipsung</t>
  </si>
  <si>
    <t>KhotangRatanchaMajhagau</t>
  </si>
  <si>
    <t>KhotangRibdungjaleswor</t>
  </si>
  <si>
    <t>KhotangSa.Chhitapokhari</t>
  </si>
  <si>
    <t>KhotangSalle</t>
  </si>
  <si>
    <t>KhotangSapteswor</t>
  </si>
  <si>
    <t>KhotangSaunechaur</t>
  </si>
  <si>
    <t>KhotangSawakatahare</t>
  </si>
  <si>
    <t>KhotangSimpani</t>
  </si>
  <si>
    <t>KhotangSungdel</t>
  </si>
  <si>
    <t>KhotangSuntale</t>
  </si>
  <si>
    <t>KhotangTemma</t>
  </si>
  <si>
    <t>KhotangWoplukha</t>
  </si>
  <si>
    <t>KhotangWopung</t>
  </si>
  <si>
    <t>KhotangYamkha</t>
  </si>
  <si>
    <t>UdayapurAaptar</t>
  </si>
  <si>
    <t>UdayapurBalamta</t>
  </si>
  <si>
    <t>UdayapurBaraha</t>
  </si>
  <si>
    <t>UdayapurBarai</t>
  </si>
  <si>
    <t>UdayapurBasabote</t>
  </si>
  <si>
    <t>UdayapurBashaha</t>
  </si>
  <si>
    <t>UdayapurBeltar</t>
  </si>
  <si>
    <t>UdayapurBhuttar</t>
  </si>
  <si>
    <t>UdayapurChaudandi</t>
  </si>
  <si>
    <t>UdayapurDumre</t>
  </si>
  <si>
    <t>UdayapurHadiya</t>
  </si>
  <si>
    <t>UdayapurHardeni</t>
  </si>
  <si>
    <t>UdayapurIname</t>
  </si>
  <si>
    <t>UdayapurJalpachilaune</t>
  </si>
  <si>
    <t>UdayapurJante</t>
  </si>
  <si>
    <t>UdayapurJogidaha</t>
  </si>
  <si>
    <t>UdayapurKatari</t>
  </si>
  <si>
    <t>UdayapurKatunjebawala</t>
  </si>
  <si>
    <t>UdayapurKhanbu</t>
  </si>
  <si>
    <t>UdayapurLaphagau</t>
  </si>
  <si>
    <t>UdayapurLekhani</t>
  </si>
  <si>
    <t>UdayapurLekhgau</t>
  </si>
  <si>
    <t>UdayapurLimpatar</t>
  </si>
  <si>
    <t>UdayapurMainamiani</t>
  </si>
  <si>
    <t>UdayapurNametar</t>
  </si>
  <si>
    <t>UdayapurOkhale</t>
  </si>
  <si>
    <t>UdayapurPachchawati</t>
  </si>
  <si>
    <t>UdayapurPokhari</t>
  </si>
  <si>
    <t>UdayapurRauta</t>
  </si>
  <si>
    <t>UdayapurRisku</t>
  </si>
  <si>
    <t>UdayapurRupatar</t>
  </si>
  <si>
    <t>UdayapurSaune</t>
  </si>
  <si>
    <t>UdayapurShorungChabise</t>
  </si>
  <si>
    <t>UdayapurSidhdipur</t>
  </si>
  <si>
    <t>UdayapurSirise</t>
  </si>
  <si>
    <t>UdayapurSundarpur</t>
  </si>
  <si>
    <t>UdayapurTamlida</t>
  </si>
  <si>
    <t>UdayapurTapeswori</t>
  </si>
  <si>
    <t>UdayapurTawashree</t>
  </si>
  <si>
    <t>UdayapurThanagau</t>
  </si>
  <si>
    <t>UdayapurThoksila</t>
  </si>
  <si>
    <t>UdayapurTribeni</t>
  </si>
  <si>
    <t>UdayapurTriyuga N.P.</t>
  </si>
  <si>
    <t>UdayapurValayadanda</t>
  </si>
  <si>
    <t>UdayapurYayankhu</t>
  </si>
  <si>
    <t>SaptariArnaha</t>
  </si>
  <si>
    <t>SaptariAurahi</t>
  </si>
  <si>
    <t>SaptariBadgama</t>
  </si>
  <si>
    <t>SaptariBairawa</t>
  </si>
  <si>
    <t>SaptariBakdhauwa</t>
  </si>
  <si>
    <t>SaptariBamangamakatti</t>
  </si>
  <si>
    <t>SaptariBanainiya</t>
  </si>
  <si>
    <t>SaptariBanarjhula</t>
  </si>
  <si>
    <t>SaptariBanaula</t>
  </si>
  <si>
    <t>SaptariBanauli</t>
  </si>
  <si>
    <t>SaptariBaramjhiya</t>
  </si>
  <si>
    <t>SaptariBarsain(Ko.)</t>
  </si>
  <si>
    <t>SaptariBasbalpur</t>
  </si>
  <si>
    <t>SaptariBasbiti</t>
  </si>
  <si>
    <t>SaptariBathanaha</t>
  </si>
  <si>
    <t>SaptariBelhi</t>
  </si>
  <si>
    <t>SaptariBelhichapena</t>
  </si>
  <si>
    <t>SaptariBhagawatpur</t>
  </si>
  <si>
    <t>SaptariBhangaha</t>
  </si>
  <si>
    <t>SaptariBhardaha</t>
  </si>
  <si>
    <t>SaptariBhutahi</t>
  </si>
  <si>
    <t>SaptariBirpurBarahi</t>
  </si>
  <si>
    <t>SaptariBishahariya</t>
  </si>
  <si>
    <t>SaptariBodebarsaien</t>
  </si>
  <si>
    <t>SaptariBoriya</t>
  </si>
  <si>
    <t>SaptariBrahmapur</t>
  </si>
  <si>
    <t>SaptariChhinnamasta</t>
  </si>
  <si>
    <t>SaptariDadha</t>
  </si>
  <si>
    <t>SaptariDaulatpur</t>
  </si>
  <si>
    <t>SaptariDeuri</t>
  </si>
  <si>
    <t>SaptariDeurimaruwa</t>
  </si>
  <si>
    <t>SaptariDhanagadi</t>
  </si>
  <si>
    <t>SaptariDharampur</t>
  </si>
  <si>
    <t>SaptariDhodhanpur</t>
  </si>
  <si>
    <t>SaptariDidhawa</t>
  </si>
  <si>
    <t>SaptariDiman</t>
  </si>
  <si>
    <t>SaptariFakira</t>
  </si>
  <si>
    <t>SaptariFarseth</t>
  </si>
  <si>
    <t>SaptariFatepur</t>
  </si>
  <si>
    <t>SaptariFulkahi</t>
  </si>
  <si>
    <t>SaptariGamhariyaParwaha</t>
  </si>
  <si>
    <t>SaptariGobarGada</t>
  </si>
  <si>
    <t>SaptariGoithi</t>
  </si>
  <si>
    <t>SaptariHanumannagar</t>
  </si>
  <si>
    <t>SaptariHardiya</t>
  </si>
  <si>
    <t>SaptariHariharpur</t>
  </si>
  <si>
    <t>SaptariHaripur</t>
  </si>
  <si>
    <t>SaptariInarwa</t>
  </si>
  <si>
    <t>SaptariInarwaFulpariya</t>
  </si>
  <si>
    <t>SaptariItahariBishnupur</t>
  </si>
  <si>
    <t>SaptariJagatpur</t>
  </si>
  <si>
    <t>SaptariJamunimadhepura</t>
  </si>
  <si>
    <t>SaptariJandaul</t>
  </si>
  <si>
    <t>SaptariJhutaki</t>
  </si>
  <si>
    <t>SaptariJoginiya-1</t>
  </si>
  <si>
    <t>SaptariJoginiya-2</t>
  </si>
  <si>
    <t>SaptariKabilash</t>
  </si>
  <si>
    <t>SaptariKachan</t>
  </si>
  <si>
    <t>SaptariKalyanpur</t>
  </si>
  <si>
    <t>SaptariKamalpur</t>
  </si>
  <si>
    <t>SaptariKanchanpur</t>
  </si>
  <si>
    <t>SaptariKataiya</t>
  </si>
  <si>
    <t>SaptariKhadgapur</t>
  </si>
  <si>
    <t>SaptariKhojpur</t>
  </si>
  <si>
    <t>SaptariKhoksarparbaha</t>
  </si>
  <si>
    <t>SaptariKo.Madhepura</t>
  </si>
  <si>
    <t>SaptariKochabakhari</t>
  </si>
  <si>
    <t>SaptariKoiladi</t>
  </si>
  <si>
    <t>SaptariKushaha</t>
  </si>
  <si>
    <t>SaptariLalapati</t>
  </si>
  <si>
    <t>SaptariLauniya</t>
  </si>
  <si>
    <t>SaptariLohajara</t>
  </si>
  <si>
    <t>SaptariMadhawapur</t>
  </si>
  <si>
    <t>SaptariMadhupati</t>
  </si>
  <si>
    <t>SaptariMahadeva</t>
  </si>
  <si>
    <t>SaptariMainakaderi</t>
  </si>
  <si>
    <t>SaptariMainasahasrabahu</t>
  </si>
  <si>
    <t>SaptariMalekpur</t>
  </si>
  <si>
    <t>SaptariMaleth</t>
  </si>
  <si>
    <t>SaptariMalhanama</t>
  </si>
  <si>
    <t>SaptariMalhaniya</t>
  </si>
  <si>
    <t>SaptariManraja</t>
  </si>
  <si>
    <t>SaptariMauwaha</t>
  </si>
  <si>
    <t>SaptariMohanpur</t>
  </si>
  <si>
    <t>SaptariNardho</t>
  </si>
  <si>
    <t>SaptariNegada</t>
  </si>
  <si>
    <t>SaptariOdraha</t>
  </si>
  <si>
    <t>SaptariPakari</t>
  </si>
  <si>
    <t>SaptariPansera</t>
  </si>
  <si>
    <t>SaptariPaterwa</t>
  </si>
  <si>
    <t>SaptariPato</t>
  </si>
  <si>
    <t>SaptariPatthargada</t>
  </si>
  <si>
    <t>SaptariPipra(Purba)</t>
  </si>
  <si>
    <t>SaptariPipra(West)</t>
  </si>
  <si>
    <t>SaptariPortaha</t>
  </si>
  <si>
    <t>SaptariPrasabani</t>
  </si>
  <si>
    <t>SaptariRajbiraj N.P.</t>
  </si>
  <si>
    <t>SaptariRamnagar</t>
  </si>
  <si>
    <t>SaptariRampuramalhaniya</t>
  </si>
  <si>
    <t>SaptariRampurjamuwa</t>
  </si>
  <si>
    <t>SaptariRautahat</t>
  </si>
  <si>
    <t>SaptariRayapur</t>
  </si>
  <si>
    <t>SaptariRupnagar</t>
  </si>
  <si>
    <t>SaptariSambhunath</t>
  </si>
  <si>
    <t>SaptariSankarpura</t>
  </si>
  <si>
    <t>SaptariSaraswor</t>
  </si>
  <si>
    <t>SaptariSimrahaSigiyoun</t>
  </si>
  <si>
    <t>SaptariSiswaBeihi</t>
  </si>
  <si>
    <t>SaptariSitapur</t>
  </si>
  <si>
    <t>SaptariTarahi</t>
  </si>
  <si>
    <t>SaptariTerahota</t>
  </si>
  <si>
    <t>SaptariTheliya</t>
  </si>
  <si>
    <t>SaptariTikuliya</t>
  </si>
  <si>
    <t>SaptariTilathi</t>
  </si>
  <si>
    <t>SaptariTrikola</t>
  </si>
  <si>
    <t>SaptariKoshi Tappu Wildlife Reserve</t>
  </si>
  <si>
    <t>SirahaArnamalalpur</t>
  </si>
  <si>
    <t>SirahaArnamarampur</t>
  </si>
  <si>
    <t>SirahaAsanpur</t>
  </si>
  <si>
    <t>SirahaAshokpurBalkawa</t>
  </si>
  <si>
    <t>SirahaAurahi</t>
  </si>
  <si>
    <t>SirahaAyodhyanagar</t>
  </si>
  <si>
    <t>SirahaBadharamal</t>
  </si>
  <si>
    <t>SirahaBarchhawa</t>
  </si>
  <si>
    <t>SirahaBariyarpatti</t>
  </si>
  <si>
    <t>SirahaBastipur</t>
  </si>
  <si>
    <t>SirahaBelaha</t>
  </si>
  <si>
    <t>SirahaBelhi</t>
  </si>
  <si>
    <t>SirahaBetauna</t>
  </si>
  <si>
    <t>SirahaBhadaiya</t>
  </si>
  <si>
    <t>SirahaBhaganpur</t>
  </si>
  <si>
    <t>SirahaBhagawatipur</t>
  </si>
  <si>
    <t>SirahaBhawanipur</t>
  </si>
  <si>
    <t>SirahaBhawanpurKalabanzar</t>
  </si>
  <si>
    <t>SirahaBhokraha</t>
  </si>
  <si>
    <t>SirahaBishnupurPra.Ma.</t>
  </si>
  <si>
    <t>SirahaBishnupurPra.Ra</t>
  </si>
  <si>
    <t>SirahaBishnupurkatti</t>
  </si>
  <si>
    <t>SirahaBrahmagaughadi</t>
  </si>
  <si>
    <t>SirahaChandraAyodhyapur</t>
  </si>
  <si>
    <t>SirahaChandralalpur</t>
  </si>
  <si>
    <t>SirahaChandrodayapur</t>
  </si>
  <si>
    <t>SirahaChatari</t>
  </si>
  <si>
    <t>SirahaChikana</t>
  </si>
  <si>
    <t>SirahaDevipur</t>
  </si>
  <si>
    <t>SirahaDhangadi</t>
  </si>
  <si>
    <t>SirahaDhodhana</t>
  </si>
  <si>
    <t>SirahaDumari</t>
  </si>
  <si>
    <t>SirahaDurgapur</t>
  </si>
  <si>
    <t>SirahaFulbariya</t>
  </si>
  <si>
    <t>SirahaFulkahaKati</t>
  </si>
  <si>
    <t>SirahaGadha</t>
  </si>
  <si>
    <t>SirahaGauripur</t>
  </si>
  <si>
    <t>SirahaGautari</t>
  </si>
  <si>
    <t>SirahaGovindapurMalahanama</t>
  </si>
  <si>
    <t>SirahaGovindpurTaregana</t>
  </si>
  <si>
    <t>SirahaHakpara</t>
  </si>
  <si>
    <t>SirahaHanumannagar(Pra.Ma.)</t>
  </si>
  <si>
    <t>SirahaHanumannagar(Pra.Dha.)</t>
  </si>
  <si>
    <t>SirahaHarakatti</t>
  </si>
  <si>
    <t>SirahaInarwa</t>
  </si>
  <si>
    <t>SirahaItarhawa</t>
  </si>
  <si>
    <t>SirahaItariParsahi</t>
  </si>
  <si>
    <t>SirahaItatar</t>
  </si>
  <si>
    <t>SirahaJamadaha</t>
  </si>
  <si>
    <t>SirahaJanakinagar</t>
  </si>
  <si>
    <t>SirahaJighaul</t>
  </si>
  <si>
    <t>SirahaKabilasi</t>
  </si>
  <si>
    <t>SirahaKachanari</t>
  </si>
  <si>
    <t>SirahaKalyanpurJabadi</t>
  </si>
  <si>
    <t>SirahaKalyanpurkalabanzar</t>
  </si>
  <si>
    <t>SirahaKarjanha</t>
  </si>
  <si>
    <t>SirahaKharukyanhi</t>
  </si>
  <si>
    <t>SirahaKhirauna</t>
  </si>
  <si>
    <t>SirahaKrishnapurBirta</t>
  </si>
  <si>
    <t>SirahaKushahalaxininiya</t>
  </si>
  <si>
    <t>SirahaLagadiGadiyani</t>
  </si>
  <si>
    <t>SirahaLagadigodh</t>
  </si>
  <si>
    <t>SirahaLahan N.P.</t>
  </si>
  <si>
    <t>SirahaLalpur</t>
  </si>
  <si>
    <t>SirahaLaxminiya</t>
  </si>
  <si>
    <t>SirahaLaxmipur(Pra.Ma.)</t>
  </si>
  <si>
    <t>SirahaLaxmipurPatari</t>
  </si>
  <si>
    <t>SirahaMadar</t>
  </si>
  <si>
    <t>SirahaMahadewaPortaha</t>
  </si>
  <si>
    <t>SirahaMahanaur</t>
  </si>
  <si>
    <t>SirahaMaheshpurGamharia</t>
  </si>
  <si>
    <t>SirahaMaheshpurPatari</t>
  </si>
  <si>
    <t>SirahaMajhauliya</t>
  </si>
  <si>
    <t>SirahaMajhaura</t>
  </si>
  <si>
    <t>SirahaMalhaniyaGamharia</t>
  </si>
  <si>
    <t>SirahaMalhaniyakhori</t>
  </si>
  <si>
    <t>SirahaMauwahi</t>
  </si>
  <si>
    <t>SirahaMedia</t>
  </si>
  <si>
    <t>SirahaMohanpurKamalpur</t>
  </si>
  <si>
    <t>SirahaMuksar</t>
  </si>
  <si>
    <t>SirahaNaharaRigoul</t>
  </si>
  <si>
    <t>SirahaNarahaBalkawa</t>
  </si>
  <si>
    <t>SirahaNavarajpur</t>
  </si>
  <si>
    <t>SirahaPadariyaTharutol</t>
  </si>
  <si>
    <t>SirahaPipraPra.Dha</t>
  </si>
  <si>
    <t>SirahaPipraPra.Pi</t>
  </si>
  <si>
    <t>SirahaPokharbhinda</t>
  </si>
  <si>
    <t>SirahaRadhopur</t>
  </si>
  <si>
    <t>SirahaRajpur</t>
  </si>
  <si>
    <t>SirahaRamnagarMirchaiya</t>
  </si>
  <si>
    <t>SirahaRampurBirta</t>
  </si>
  <si>
    <t>SirahaSakhuwanankarkatti</t>
  </si>
  <si>
    <t>SirahaSanhaitha</t>
  </si>
  <si>
    <t>SirahaSarswar</t>
  </si>
  <si>
    <t>SirahaSikron</t>
  </si>
  <si>
    <t>SirahaSilorbaPachhawari</t>
  </si>
  <si>
    <t>SirahaSiraha N.P.</t>
  </si>
  <si>
    <t>SirahaSisawani</t>
  </si>
  <si>
    <t>SirahaSitapurPra.Da.</t>
  </si>
  <si>
    <t>SirahaSitapurPra.Ra.</t>
  </si>
  <si>
    <t>SirahaSonmatiMajhaura</t>
  </si>
  <si>
    <t>SirahaSothiyan</t>
  </si>
  <si>
    <t>SirahaSukhachina</t>
  </si>
  <si>
    <t>SirahaSukhipur</t>
  </si>
  <si>
    <t>SirahaTenuwapatti</t>
  </si>
  <si>
    <t>SirahaThalahaKataha</t>
  </si>
  <si>
    <t>SirahaTulsipur</t>
  </si>
  <si>
    <t>SirahaVidhyanagar</t>
  </si>
  <si>
    <t>KanchanpurBaisiBichawa</t>
  </si>
  <si>
    <t>KanchanpurBeldandi</t>
  </si>
  <si>
    <t>KanchanpurChandani</t>
  </si>
  <si>
    <t>KanchanpurDaijee</t>
  </si>
  <si>
    <t>KanchanpurDekhatbhuli</t>
  </si>
  <si>
    <t>KanchanpurDodhara</t>
  </si>
  <si>
    <t>KanchanpurJhalari</t>
  </si>
  <si>
    <t>KanchanpurKalika</t>
  </si>
  <si>
    <t>KanchanpurKrishnapur</t>
  </si>
  <si>
    <t>KanchanpurLaxmipur</t>
  </si>
  <si>
    <t>KanchanpurMahendra Nagar N.P.</t>
  </si>
  <si>
    <t>KanchanpurParasan</t>
  </si>
  <si>
    <t>KanchanpurPipaladi</t>
  </si>
  <si>
    <t>KanchanpurRaikawarBichawa</t>
  </si>
  <si>
    <t>KanchanpurRampurBilaspur</t>
  </si>
  <si>
    <t>KanchanpurRauteliBichawa</t>
  </si>
  <si>
    <t>KanchanpurSankarpur</t>
  </si>
  <si>
    <t>KanchanpurSreepur</t>
  </si>
  <si>
    <t>KanchanpurSuda</t>
  </si>
  <si>
    <t>KanchanpurTribhuwanbast</t>
  </si>
  <si>
    <t>KanchanpurRoyal Shukla Phanta National Park</t>
  </si>
  <si>
    <t>DadeldhuraAjayameru</t>
  </si>
  <si>
    <t>DadeldhuraAlital</t>
  </si>
  <si>
    <t>DadeldhuraAmargadhi N.P.</t>
  </si>
  <si>
    <t>DadeldhuraAshigram</t>
  </si>
  <si>
    <t>DadeldhuraBagarkot</t>
  </si>
  <si>
    <t>DadeldhuraBelapur</t>
  </si>
  <si>
    <t>DadeldhuraBhadrapur</t>
  </si>
  <si>
    <t>DadeldhuraBhageswor</t>
  </si>
  <si>
    <t>DadeldhuraChipur</t>
  </si>
  <si>
    <t>DadeldhuraDewalDibyapur</t>
  </si>
  <si>
    <t>DadeldhuraGaneshpur</t>
  </si>
  <si>
    <t>DadeldhuraGankhet</t>
  </si>
  <si>
    <t>DadeldhuraJogbuda</t>
  </si>
  <si>
    <t>DadeldhuraKailapalamandau</t>
  </si>
  <si>
    <t>DadeldhuraKoteli</t>
  </si>
  <si>
    <t>DadeldhuraManilek</t>
  </si>
  <si>
    <t>DadeldhuraMashtamandau</t>
  </si>
  <si>
    <t>DadeldhuraNawadurga</t>
  </si>
  <si>
    <t>DadeldhuraRupal</t>
  </si>
  <si>
    <t>DadeldhuraSamejee</t>
  </si>
  <si>
    <t>DadeldhuraSirsha</t>
  </si>
  <si>
    <t>BaitadiAmchaur</t>
  </si>
  <si>
    <t>BaitadiBasantapur</t>
  </si>
  <si>
    <t>BaitadiBasuling</t>
  </si>
  <si>
    <t>BaitadiBhatana</t>
  </si>
  <si>
    <t>BaitadiBhumeswor</t>
  </si>
  <si>
    <t>BaitadiBijayapur</t>
  </si>
  <si>
    <t>BaitadiBilashpur</t>
  </si>
  <si>
    <t>BaitadiBumiraj</t>
  </si>
  <si>
    <t>BaitadiChaukham</t>
  </si>
  <si>
    <t>BaitadiDasharathchanda N.P.</t>
  </si>
  <si>
    <t>BaitadiDehimandau</t>
  </si>
  <si>
    <t>BaitadiDeulek</t>
  </si>
  <si>
    <t>BaitadiDhikarim/Rim</t>
  </si>
  <si>
    <t>BaitadiDhikasintad/Sitad</t>
  </si>
  <si>
    <t>BaitadiDhungad</t>
  </si>
  <si>
    <t>BaitadiDilasaini</t>
  </si>
  <si>
    <t>BaitadiDurgaBhabani</t>
  </si>
  <si>
    <t>BaitadiDurgasthan</t>
  </si>
  <si>
    <t>BaitadiGajari</t>
  </si>
  <si>
    <t>BaitadiGiregada</t>
  </si>
  <si>
    <t>BaitadiGokuleswor</t>
  </si>
  <si>
    <t>BaitadiGujar</t>
  </si>
  <si>
    <t>BaitadiGurukhola</t>
  </si>
  <si>
    <t>BaitadiGwallek</t>
  </si>
  <si>
    <t>BaitadiHat</t>
  </si>
  <si>
    <t>BaitadiHatraj</t>
  </si>
  <si>
    <t>BaitadiKaipal</t>
  </si>
  <si>
    <t>BaitadiKataujpani</t>
  </si>
  <si>
    <t>BaitadiKotila</t>
  </si>
  <si>
    <t>BaitadiKotpetara</t>
  </si>
  <si>
    <t>BaitadiKulau</t>
  </si>
  <si>
    <t>BaitadiKuwakot</t>
  </si>
  <si>
    <t>BaitadiMahadevsthan</t>
  </si>
  <si>
    <t>BaitadiMahakali</t>
  </si>
  <si>
    <t>BaitadiMaharudra</t>
  </si>
  <si>
    <t>BaitadiMalladehi</t>
  </si>
  <si>
    <t>BaitadiMathairaj</t>
  </si>
  <si>
    <t>BaitadiMaunali</t>
  </si>
  <si>
    <t>BaitadiMelauli</t>
  </si>
  <si>
    <t>BaitadiNagarjun</t>
  </si>
  <si>
    <t>BaitadiNwadeu</t>
  </si>
  <si>
    <t>BaitadiNwali</t>
  </si>
  <si>
    <t>BaitadiPancheswor</t>
  </si>
  <si>
    <t>BaitadiPatan</t>
  </si>
  <si>
    <t>BaitadiRaudidewal</t>
  </si>
  <si>
    <t>BaitadiRauleswor</t>
  </si>
  <si>
    <t>BaitadiRudreswor</t>
  </si>
  <si>
    <t>BaitadiSakar</t>
  </si>
  <si>
    <t>BaitadiSalena</t>
  </si>
  <si>
    <t>BaitadiSarmali</t>
  </si>
  <si>
    <t>BaitadiShankarpur</t>
  </si>
  <si>
    <t>BaitadiShibanath</t>
  </si>
  <si>
    <t>BaitadiShikharpur</t>
  </si>
  <si>
    <t>BaitadiShivaling</t>
  </si>
  <si>
    <t>BaitadiSiddhapur</t>
  </si>
  <si>
    <t>BaitadiSiddheswor</t>
  </si>
  <si>
    <t>BaitadiSikash</t>
  </si>
  <si>
    <t>BaitadiSilanga</t>
  </si>
  <si>
    <t>BaitadiSreeKedar</t>
  </si>
  <si>
    <t>BaitadiSreekot</t>
  </si>
  <si>
    <t>BaitadiTalladehi</t>
  </si>
  <si>
    <t>BaitadiThalakanda</t>
  </si>
  <si>
    <t>BaitadiUdayadeb</t>
  </si>
  <si>
    <t>DarchulaBhagabati</t>
  </si>
  <si>
    <t>DarchulaBoharigau</t>
  </si>
  <si>
    <t>DarchulaBramhadev</t>
  </si>
  <si>
    <t>DarchulaByash</t>
  </si>
  <si>
    <t>DarchulaChhapari</t>
  </si>
  <si>
    <t>DarchulaDadakot</t>
  </si>
  <si>
    <t>DarchulaDattu</t>
  </si>
  <si>
    <t>DarchulaDethala</t>
  </si>
  <si>
    <t>DarchulaDhap</t>
  </si>
  <si>
    <t>DarchulaDhari</t>
  </si>
  <si>
    <t>DarchulaDhaulakot</t>
  </si>
  <si>
    <t>DarchulaDhuligada</t>
  </si>
  <si>
    <t>DarchulaEyarkot</t>
  </si>
  <si>
    <t>DarchulaGhusa</t>
  </si>
  <si>
    <t>DarchulaGokuleswor</t>
  </si>
  <si>
    <t>DarchulaGuljar</t>
  </si>
  <si>
    <t>DarchulaGwani</t>
  </si>
  <si>
    <t>DarchulaHikila</t>
  </si>
  <si>
    <t>DarchulaHunainath</t>
  </si>
  <si>
    <t>DarchulaHuti</t>
  </si>
  <si>
    <t>DarchulaKante</t>
  </si>
  <si>
    <t>DarchulaKhalanga</t>
  </si>
  <si>
    <t>DarchulaKhandeswori</t>
  </si>
  <si>
    <t>DarchulaKhar</t>
  </si>
  <si>
    <t>DarchulaKharkada</t>
  </si>
  <si>
    <t>DarchulaLali</t>
  </si>
  <si>
    <t>DarchulaLatinath</t>
  </si>
  <si>
    <t>DarchulaMalikarjun</t>
  </si>
  <si>
    <t>DarchulaPipalchauri</t>
  </si>
  <si>
    <t>DarchulaRanisikhar</t>
  </si>
  <si>
    <t>DarchulaRapla</t>
  </si>
  <si>
    <t>DarchulaRithachaupata</t>
  </si>
  <si>
    <t>DarchulaSankarpur</t>
  </si>
  <si>
    <t>DarchulaSeri</t>
  </si>
  <si>
    <t>DarchulaSharmauli</t>
  </si>
  <si>
    <t>DarchulaSikhar</t>
  </si>
  <si>
    <t>DarchulaSipti</t>
  </si>
  <si>
    <t>DarchulaSitaula</t>
  </si>
  <si>
    <t>DarchulaSunsera</t>
  </si>
  <si>
    <t>DarchulaTapoban</t>
  </si>
  <si>
    <t>DarchulaUku</t>
  </si>
  <si>
    <t>BajuraAtichaur</t>
  </si>
  <si>
    <t>BajuraBaddhu</t>
  </si>
  <si>
    <t>BajuraBai</t>
  </si>
  <si>
    <t>BajuraBarhabise</t>
  </si>
  <si>
    <t>BajuraBichhaiyan</t>
  </si>
  <si>
    <t>BajuraBramhatola</t>
  </si>
  <si>
    <t>BajuraBudhiganga</t>
  </si>
  <si>
    <t>BajuraChhatara</t>
  </si>
  <si>
    <t>BajuraDahakot</t>
  </si>
  <si>
    <t>BajuraDogadi</t>
  </si>
  <si>
    <t>BajuraGotree</t>
  </si>
  <si>
    <t>BajuraGudukhati</t>
  </si>
  <si>
    <t>BajuraJagannath</t>
  </si>
  <si>
    <t>BajuraJayabageswori</t>
  </si>
  <si>
    <t>BajuraJugada</t>
  </si>
  <si>
    <t>BajuraJukot</t>
  </si>
  <si>
    <t>BajuraKailashmandau</t>
  </si>
  <si>
    <t>BajuraKanda</t>
  </si>
  <si>
    <t>BajuraKolti</t>
  </si>
  <si>
    <t>BajuraKotila</t>
  </si>
  <si>
    <t>BajuraKuldeumadau</t>
  </si>
  <si>
    <t>BajuraManakot</t>
  </si>
  <si>
    <t>BajuraMartadi</t>
  </si>
  <si>
    <t>BajuraPandusain</t>
  </si>
  <si>
    <t>BajuraRugin</t>
  </si>
  <si>
    <t>BajuraSapata</t>
  </si>
  <si>
    <t>BajuraTolidewal</t>
  </si>
  <si>
    <t>BajuraKhaptad National Park</t>
  </si>
  <si>
    <t>BajhangBanjh</t>
  </si>
  <si>
    <t>BajhangBhairabanath</t>
  </si>
  <si>
    <t>BajhangBhamchaur</t>
  </si>
  <si>
    <t>BajhangBhatekhola</t>
  </si>
  <si>
    <t>BajhangByasi</t>
  </si>
  <si>
    <t>BajhangChainpur</t>
  </si>
  <si>
    <t>BajhangChaudhari</t>
  </si>
  <si>
    <t>BajhangDahabagar</t>
  </si>
  <si>
    <t>BajhangDangaji</t>
  </si>
  <si>
    <t>BajhangDantola</t>
  </si>
  <si>
    <t>BajhangDaulichaur</t>
  </si>
  <si>
    <t>BajhangDeulekh</t>
  </si>
  <si>
    <t>BajhangDeulikot</t>
  </si>
  <si>
    <t>BajhangDhamena</t>
  </si>
  <si>
    <t>BajhangGadaraya</t>
  </si>
  <si>
    <t>BajhangHemantabada</t>
  </si>
  <si>
    <t>BajhangKadel</t>
  </si>
  <si>
    <t>BajhangKailash</t>
  </si>
  <si>
    <t>BajhangKalukheti</t>
  </si>
  <si>
    <t>BajhangKanda</t>
  </si>
  <si>
    <t>BajhangKaphalaseri</t>
  </si>
  <si>
    <t>BajhangKhiratadi</t>
  </si>
  <si>
    <t>BajhangKoiralakot</t>
  </si>
  <si>
    <t>BajhangKotBhairab</t>
  </si>
  <si>
    <t>BajhangKotdewal</t>
  </si>
  <si>
    <t>BajhangLamatola</t>
  </si>
  <si>
    <t>BajhangLekhgau</t>
  </si>
  <si>
    <t>BajhangLuyanta</t>
  </si>
  <si>
    <t>BajhangMajhigau</t>
  </si>
  <si>
    <t>BajhangMalumela</t>
  </si>
  <si>
    <t>BajhangMashdev</t>
  </si>
  <si>
    <t>BajhangMatela</t>
  </si>
  <si>
    <t>BajhangMaulali</t>
  </si>
  <si>
    <t>BajhangMelbisauni</t>
  </si>
  <si>
    <t>BajhangParakatne</t>
  </si>
  <si>
    <t>BajhangPatadewal</t>
  </si>
  <si>
    <t>BajhangPauwagadhi</t>
  </si>
  <si>
    <t>BajhangPipalkot</t>
  </si>
  <si>
    <t>BajhangRayal</t>
  </si>
  <si>
    <t>BajhangRilu</t>
  </si>
  <si>
    <t>BajhangRithapata</t>
  </si>
  <si>
    <t>BajhangSainpasela</t>
  </si>
  <si>
    <t>BajhangSubeda</t>
  </si>
  <si>
    <t>BajhangSunikot</t>
  </si>
  <si>
    <t>BajhangSunkuda</t>
  </si>
  <si>
    <t>BajhangSurma</t>
  </si>
  <si>
    <t>BajhangSyandi</t>
  </si>
  <si>
    <t>BajhangKhaptad National Park</t>
  </si>
  <si>
    <t>AchhamBabala</t>
  </si>
  <si>
    <t>AchhamBaijinath</t>
  </si>
  <si>
    <t>AchhamBannatoli</t>
  </si>
  <si>
    <t>AchhamBaradadivi</t>
  </si>
  <si>
    <t>AchhamBasti</t>
  </si>
  <si>
    <t>AchhamBatulasen</t>
  </si>
  <si>
    <t>AchhamBayala</t>
  </si>
  <si>
    <t>AchhamBhagyaswori</t>
  </si>
  <si>
    <t>AchhamBhairabsthan</t>
  </si>
  <si>
    <t>AchhamBhatakatiya</t>
  </si>
  <si>
    <t>AchhamBhuli</t>
  </si>
  <si>
    <t>AchhamBinayak</t>
  </si>
  <si>
    <t>AchhamBindhyawasini</t>
  </si>
  <si>
    <t>AchhamBirpath</t>
  </si>
  <si>
    <t>AchhamBudhakot</t>
  </si>
  <si>
    <t>AchhamChalsa</t>
  </si>
  <si>
    <t>AchhamChandika(Bayalpata)</t>
  </si>
  <si>
    <t>AchhamChaphamandau</t>
  </si>
  <si>
    <t>AchhamDarna</t>
  </si>
  <si>
    <t>AchhamDevisthan</t>
  </si>
  <si>
    <t>AchhamDhakari</t>
  </si>
  <si>
    <t>AchhamDhaku</t>
  </si>
  <si>
    <t>AchhamDhamali</t>
  </si>
  <si>
    <t>AchhamDhodasain</t>
  </si>
  <si>
    <t>AchhamDhudharukot</t>
  </si>
  <si>
    <t>AchhamDhungachalna</t>
  </si>
  <si>
    <t>AchhamDuni</t>
  </si>
  <si>
    <t>AchhamGajara</t>
  </si>
  <si>
    <t>AchhamHatikot</t>
  </si>
  <si>
    <t>AchhamHichma</t>
  </si>
  <si>
    <t>AchhamJalapadevi</t>
  </si>
  <si>
    <t>AchhamJanalibandali</t>
  </si>
  <si>
    <t>AchhamJanalikot</t>
  </si>
  <si>
    <t>AchhamJupu</t>
  </si>
  <si>
    <t>AchhamKalagau</t>
  </si>
  <si>
    <t>AchhamKalekanda</t>
  </si>
  <si>
    <t>AchhamKalika</t>
  </si>
  <si>
    <t>AchhamKalikasthan</t>
  </si>
  <si>
    <t>AchhamKhaptad</t>
  </si>
  <si>
    <t>AchhamKhodasadevi</t>
  </si>
  <si>
    <t>AchhamKuika</t>
  </si>
  <si>
    <t>AchhamKuntibandali</t>
  </si>
  <si>
    <t>AchhamKushkot</t>
  </si>
  <si>
    <t>AchhamLayati</t>
  </si>
  <si>
    <t>AchhamLungra</t>
  </si>
  <si>
    <t>AchhamMalatikot</t>
  </si>
  <si>
    <t>AchhamMangalsen</t>
  </si>
  <si>
    <t>AchhamMarku</t>
  </si>
  <si>
    <t>AchhamMashtanamdali</t>
  </si>
  <si>
    <t>AchhamMastamandau</t>
  </si>
  <si>
    <t>AchhamNada</t>
  </si>
  <si>
    <t>AchhamNandegada</t>
  </si>
  <si>
    <t>AchhamNawathana</t>
  </si>
  <si>
    <t>AchhamOligau</t>
  </si>
  <si>
    <t>AchhamPatalkot</t>
  </si>
  <si>
    <t>AchhamPayal</t>
  </si>
  <si>
    <t>AchhamPulletala</t>
  </si>
  <si>
    <t>AchhamRahaph</t>
  </si>
  <si>
    <t>AchhamRamarosan</t>
  </si>
  <si>
    <t>AchhamRaniban</t>
  </si>
  <si>
    <t>AchhamRidikot</t>
  </si>
  <si>
    <t>AchhamRisidaha</t>
  </si>
  <si>
    <t>AchhamSantada</t>
  </si>
  <si>
    <t>AchhamSera</t>
  </si>
  <si>
    <t>AchhamSiddheswor</t>
  </si>
  <si>
    <t>AchhamSiudi</t>
  </si>
  <si>
    <t>AchhamSoukat</t>
  </si>
  <si>
    <t>AchhamSutar</t>
  </si>
  <si>
    <t>AchhamThanti</t>
  </si>
  <si>
    <t>AchhamTimilsain</t>
  </si>
  <si>
    <t>AchhamToli</t>
  </si>
  <si>
    <t>AchhamTosi</t>
  </si>
  <si>
    <t>AchhamTurmakhad</t>
  </si>
  <si>
    <t>AchhamWalant</t>
  </si>
  <si>
    <t>AchhamWarla</t>
  </si>
  <si>
    <t>AchhamKhaptad National Park</t>
  </si>
  <si>
    <t>DotiBanjaKakani</t>
  </si>
  <si>
    <t>DotiBanlek</t>
  </si>
  <si>
    <t>DotiBarchhen</t>
  </si>
  <si>
    <t>DotiBasudevi</t>
  </si>
  <si>
    <t>DotiBhumirajmadau</t>
  </si>
  <si>
    <t>DotiChawaraChautara</t>
  </si>
  <si>
    <t>DotiChhapali</t>
  </si>
  <si>
    <t>DotiChhatiwan</t>
  </si>
  <si>
    <t>DotiDahakalikasthan</t>
  </si>
  <si>
    <t>DotiDaud</t>
  </si>
  <si>
    <t>DotiDhanglagau</t>
  </si>
  <si>
    <t>DotiDhirkamandau</t>
  </si>
  <si>
    <t>DotiDipayal Silgadhi N.P.</t>
  </si>
  <si>
    <t>DotiDurgamadau</t>
  </si>
  <si>
    <t>DotiGadasera</t>
  </si>
  <si>
    <t>DotiGaguda</t>
  </si>
  <si>
    <t>DotiGaihragau</t>
  </si>
  <si>
    <t>DotiGanjari</t>
  </si>
  <si>
    <t>DotiGhanteswor</t>
  </si>
  <si>
    <t>DotiGirichauka</t>
  </si>
  <si>
    <t>DotiJijodamandau</t>
  </si>
  <si>
    <t>DotiKadamadaun</t>
  </si>
  <si>
    <t>DotiKalena</t>
  </si>
  <si>
    <t>DotiKalikasthan</t>
  </si>
  <si>
    <t>DotiKanachaur</t>
  </si>
  <si>
    <t>DotiKapalleki</t>
  </si>
  <si>
    <t>DotiKedarAkhada</t>
  </si>
  <si>
    <t>DotiKhatiwada</t>
  </si>
  <si>
    <t>DotiKhirsain</t>
  </si>
  <si>
    <t>DotiLadagada</t>
  </si>
  <si>
    <t>DotiLamikhal</t>
  </si>
  <si>
    <t>DotiLanaKedareswor</t>
  </si>
  <si>
    <t>DotiLatamandau</t>
  </si>
  <si>
    <t>DotiLaxmiNagar</t>
  </si>
  <si>
    <t>DotiMahadevsthan</t>
  </si>
  <si>
    <t>DotiMannakapadi</t>
  </si>
  <si>
    <t>DotiMudabhara</t>
  </si>
  <si>
    <t>DotiMudhegau</t>
  </si>
  <si>
    <t>DotiNirauli</t>
  </si>
  <si>
    <t>DotiPachanali</t>
  </si>
  <si>
    <t>DotiPokhari</t>
  </si>
  <si>
    <t>DotiRanagau</t>
  </si>
  <si>
    <t>DotiSanagau</t>
  </si>
  <si>
    <t>DotiSaraswotinagar</t>
  </si>
  <si>
    <t>DotiSatphari</t>
  </si>
  <si>
    <t>DotiSimchaur</t>
  </si>
  <si>
    <t>DotiTijali</t>
  </si>
  <si>
    <t>DotiTikhatar</t>
  </si>
  <si>
    <t>DotiToleni</t>
  </si>
  <si>
    <t>DotiWagalek</t>
  </si>
  <si>
    <t>DotiWarpata</t>
  </si>
  <si>
    <t>DotiKhaptad National Park</t>
  </si>
  <si>
    <t>KailaliBaliya</t>
  </si>
  <si>
    <t>KailaliBasauti</t>
  </si>
  <si>
    <t>KailaliBeladevipur</t>
  </si>
  <si>
    <t>KailaliBhajani</t>
  </si>
  <si>
    <t>KailaliBoniya</t>
  </si>
  <si>
    <t>KailaliChauha</t>
  </si>
  <si>
    <t>KailaliChaumala</t>
  </si>
  <si>
    <t>KailaliDansinhapur</t>
  </si>
  <si>
    <t>KailaliDarakh</t>
  </si>
  <si>
    <t>KailaliDhangadhi N.P.</t>
  </si>
  <si>
    <t>KailaliDododhara</t>
  </si>
  <si>
    <t>KailaliDurgauli</t>
  </si>
  <si>
    <t>KailaliGadariya</t>
  </si>
  <si>
    <t>KailaliGeta</t>
  </si>
  <si>
    <t>KailaliGodawari</t>
  </si>
  <si>
    <t>KailaliHasuliya</t>
  </si>
  <si>
    <t>KailaliJanakinagar</t>
  </si>
  <si>
    <t>KailaliJoshipur</t>
  </si>
  <si>
    <t>KailaliKhailad</t>
  </si>
  <si>
    <t>KailaliKhairala</t>
  </si>
  <si>
    <t>KailaliKotaTulsipur</t>
  </si>
  <si>
    <t>KailaliLalbojhi</t>
  </si>
  <si>
    <t>KailaliMalakheti</t>
  </si>
  <si>
    <t>KailaliMasuriya</t>
  </si>
  <si>
    <t>KailaliMohanyal</t>
  </si>
  <si>
    <t>KailaliMunuwa</t>
  </si>
  <si>
    <t>KailaliNarayanpur</t>
  </si>
  <si>
    <t>KailaliNigali</t>
  </si>
  <si>
    <t>KailaliPahalmanpur</t>
  </si>
  <si>
    <t>KailaliPandaun</t>
  </si>
  <si>
    <t>KailaliPathariya</t>
  </si>
  <si>
    <t>KailaliPawera</t>
  </si>
  <si>
    <t>KailaliPhulwari</t>
  </si>
  <si>
    <t>KailaliPratapapur</t>
  </si>
  <si>
    <t>KailaliRamsikharJhala</t>
  </si>
  <si>
    <t>KailaliRatanpur</t>
  </si>
  <si>
    <t>KailaliSadepani</t>
  </si>
  <si>
    <t>KailaliSahajpur</t>
  </si>
  <si>
    <t>KailaliSreepur</t>
  </si>
  <si>
    <t>KailaliSugarkhal</t>
  </si>
  <si>
    <t>KailaliThapapur</t>
  </si>
  <si>
    <t>KailaliTikapur N.P.</t>
  </si>
  <si>
    <t>KailaliUdasipur</t>
  </si>
  <si>
    <t>KailaliUrma</t>
  </si>
  <si>
    <t>BankeBageswari</t>
  </si>
  <si>
    <t>BankeBanakatawa</t>
  </si>
  <si>
    <t>BankeBanakatti</t>
  </si>
  <si>
    <t>BankeBasudevapur</t>
  </si>
  <si>
    <t>BankeBejapur</t>
  </si>
  <si>
    <t>BankeBelahari</t>
  </si>
  <si>
    <t>BankeBelbhar</t>
  </si>
  <si>
    <t>BankeBetahani</t>
  </si>
  <si>
    <t>BankeBhawaniyapur</t>
  </si>
  <si>
    <t>BankeBinauna</t>
  </si>
  <si>
    <t>BankeChisapani</t>
  </si>
  <si>
    <t>BankeGanapur</t>
  </si>
  <si>
    <t>BankeGangapur</t>
  </si>
  <si>
    <t>BankeHirminiya</t>
  </si>
  <si>
    <t>BankeHoliya</t>
  </si>
  <si>
    <t>BankeIndarpur</t>
  </si>
  <si>
    <t>BankeJaispur</t>
  </si>
  <si>
    <t>BankeKalaphanta</t>
  </si>
  <si>
    <t>BankeKamdi</t>
  </si>
  <si>
    <t>BankeKanchanapur</t>
  </si>
  <si>
    <t>BankeKathkuiya</t>
  </si>
  <si>
    <t>BankeKhajuraKhurda</t>
  </si>
  <si>
    <t>BankeKhaskarkado</t>
  </si>
  <si>
    <t>BankeKhaskusma</t>
  </si>
  <si>
    <t>BankeKohalpur</t>
  </si>
  <si>
    <t>BankeLaxmanpur</t>
  </si>
  <si>
    <t>BankeMahadevpuri</t>
  </si>
  <si>
    <t>BankeManikapur</t>
  </si>
  <si>
    <t>BankeMatahiya</t>
  </si>
  <si>
    <t>BankeNarainapur</t>
  </si>
  <si>
    <t>BankeNaubasta</t>
  </si>
  <si>
    <t>BankeNepalgunj N.P.</t>
  </si>
  <si>
    <t>BankeParaspur</t>
  </si>
  <si>
    <t>BankePhatepur</t>
  </si>
  <si>
    <t>BankePiparhawa</t>
  </si>
  <si>
    <t>BankePuraina</t>
  </si>
  <si>
    <t>BankePuraini</t>
  </si>
  <si>
    <t>BankeRadhapur</t>
  </si>
  <si>
    <t>BankeRajhena</t>
  </si>
  <si>
    <t>BankeRaniyapur</t>
  </si>
  <si>
    <t>BankeSaigaun</t>
  </si>
  <si>
    <t>BankeSamserganj</t>
  </si>
  <si>
    <t>BankeSitapur</t>
  </si>
  <si>
    <t>BankeSonapur</t>
  </si>
  <si>
    <t>BankeTitihiriya</t>
  </si>
  <si>
    <t>BankeUdarapur</t>
  </si>
  <si>
    <t>BankeUdayapur</t>
  </si>
  <si>
    <t>BardiyaBadalpur</t>
  </si>
  <si>
    <t>BardiyaBaganaha</t>
  </si>
  <si>
    <t>BardiyaBaniyabhar</t>
  </si>
  <si>
    <t>BardiyaBelawa</t>
  </si>
  <si>
    <t>BardiyaBhimapur</t>
  </si>
  <si>
    <t>BardiyaDaulatpur</t>
  </si>
  <si>
    <t>BardiyaDeudakala</t>
  </si>
  <si>
    <t>BardiyaDhadhawar</t>
  </si>
  <si>
    <t>BardiyaDhodhari</t>
  </si>
  <si>
    <t>BardiyaGola</t>
  </si>
  <si>
    <t>BardiyaGulariya N.P.</t>
  </si>
  <si>
    <t>BardiyaJamuni</t>
  </si>
  <si>
    <t>BardiyaKalika</t>
  </si>
  <si>
    <t>BardiyaKhairiChandanpur</t>
  </si>
  <si>
    <t>BardiyaMagaragadi</t>
  </si>
  <si>
    <t>BardiyaMahamadpur</t>
  </si>
  <si>
    <t>BardiyaManau</t>
  </si>
  <si>
    <t>BardiyaManpurMainapokhar</t>
  </si>
  <si>
    <t>BardiyaManpurTapara</t>
  </si>
  <si>
    <t>BardiyaMotipur</t>
  </si>
  <si>
    <t>BardiyaNayaGaun</t>
  </si>
  <si>
    <t>BardiyaNeulapur</t>
  </si>
  <si>
    <t>BardiyaPadanaha</t>
  </si>
  <si>
    <t>BardiyaPasupatinagar</t>
  </si>
  <si>
    <t>BardiyaPatabhar</t>
  </si>
  <si>
    <t>BardiyaRajapur</t>
  </si>
  <si>
    <t>BardiyaSanashree</t>
  </si>
  <si>
    <t>BardiyaSivapur</t>
  </si>
  <si>
    <t>BardiyaSorhawa</t>
  </si>
  <si>
    <t>BardiyaSuryapatawa</t>
  </si>
  <si>
    <t>BardiyaTaratal</t>
  </si>
  <si>
    <t>BardiyaThakudwara</t>
  </si>
  <si>
    <t>BardiyaRoyal Bardiya Nartional Park</t>
  </si>
  <si>
    <t>SurkhetAgragaun</t>
  </si>
  <si>
    <t>SurkhetAWALCHING</t>
  </si>
  <si>
    <t>SurkhetBabiyachaur</t>
  </si>
  <si>
    <t>SurkhetBajedichaur</t>
  </si>
  <si>
    <t>SurkhetBetan</t>
  </si>
  <si>
    <t>SurkhetBidyapur</t>
  </si>
  <si>
    <t>SurkhetBijaura</t>
  </si>
  <si>
    <t>SurkhetBirendra Nagar N.P.</t>
  </si>
  <si>
    <t>SurkhetChapre</t>
  </si>
  <si>
    <t>SurkhetChhinchu</t>
  </si>
  <si>
    <t>SurkhetDahachaur</t>
  </si>
  <si>
    <t>SurkhetDandakhali</t>
  </si>
  <si>
    <t>SurkhetDasarathpur</t>
  </si>
  <si>
    <t>SurkhetDharapani</t>
  </si>
  <si>
    <t>SurkhetGadiBayalkada</t>
  </si>
  <si>
    <t>SurkhetGarpan</t>
  </si>
  <si>
    <t>SurkhetGhatGaun</t>
  </si>
  <si>
    <t>SurkhetGhoreta</t>
  </si>
  <si>
    <t>SurkhetGhumkhahare</t>
  </si>
  <si>
    <t>SurkhetGumi</t>
  </si>
  <si>
    <t>SurkhetGuthu</t>
  </si>
  <si>
    <t>SurkhetHariharpur</t>
  </si>
  <si>
    <t>SurkhetJarbuta</t>
  </si>
  <si>
    <t>SurkhetKafalkot</t>
  </si>
  <si>
    <t>SurkhetKalyan</t>
  </si>
  <si>
    <t>SurkhetKaprichaur</t>
  </si>
  <si>
    <t>SurkhetKhanikholla</t>
  </si>
  <si>
    <t>SurkhetKunathari</t>
  </si>
  <si>
    <t>SurkhetLagaam</t>
  </si>
  <si>
    <t>SurkhetLatikoili</t>
  </si>
  <si>
    <t>SurkhetLekhfarsa</t>
  </si>
  <si>
    <t>SurkhetLekhgaun</t>
  </si>
  <si>
    <t>SurkhetLekhparajul</t>
  </si>
  <si>
    <t>SurkhetMaintada</t>
  </si>
  <si>
    <t>SurkhetMalarani</t>
  </si>
  <si>
    <t>SurkhetMatela</t>
  </si>
  <si>
    <t>SurkhetMehelkuna</t>
  </si>
  <si>
    <t>SurkhetNeta</t>
  </si>
  <si>
    <t>SurkhetPamka</t>
  </si>
  <si>
    <t>SurkhetPokharikanda</t>
  </si>
  <si>
    <t>SurkhetRajena</t>
  </si>
  <si>
    <t>SurkhetRakam</t>
  </si>
  <si>
    <t>SurkhetRamghat</t>
  </si>
  <si>
    <t>SurkhetRanibas</t>
  </si>
  <si>
    <t>SurkhetRatu</t>
  </si>
  <si>
    <t>SurkhetSahare</t>
  </si>
  <si>
    <t>SurkhetSalkot</t>
  </si>
  <si>
    <t>SurkhetSatakhani</t>
  </si>
  <si>
    <t>SurkhetTaranga</t>
  </si>
  <si>
    <t>SurkhetTatopani</t>
  </si>
  <si>
    <t>SurkhetUttarganga</t>
  </si>
  <si>
    <t>DailekhAwalParajul</t>
  </si>
  <si>
    <t>DailekhBadaKhola</t>
  </si>
  <si>
    <t>DailekhBadaBhairab</t>
  </si>
  <si>
    <t>DailekhBadalamji</t>
  </si>
  <si>
    <t>DailekhBaluwatar</t>
  </si>
  <si>
    <t>DailekhBansi</t>
  </si>
  <si>
    <t>DailekhBaraha</t>
  </si>
  <si>
    <t>DailekhBelpata</t>
  </si>
  <si>
    <t>DailekhBhawani</t>
  </si>
  <si>
    <t>DailekhBindhyabasini</t>
  </si>
  <si>
    <t>DailekhBisalla</t>
  </si>
  <si>
    <t>DailekhChamunda</t>
  </si>
  <si>
    <t>DailekhChauratha</t>
  </si>
  <si>
    <t>DailekhDadaParajul</t>
  </si>
  <si>
    <t>DailekhDullu</t>
  </si>
  <si>
    <t>DailekhGamaudi</t>
  </si>
  <si>
    <t>DailekhGauri</t>
  </si>
  <si>
    <t>DailekhGoganpani</t>
  </si>
  <si>
    <t>DailekhJaganath</t>
  </si>
  <si>
    <t>DailekhJambukandh</t>
  </si>
  <si>
    <t>DailekhKalBhairab</t>
  </si>
  <si>
    <t>DailekhKalika</t>
  </si>
  <si>
    <t>DailekhKasikandh</t>
  </si>
  <si>
    <t>DailekhKatti</t>
  </si>
  <si>
    <t>DailekhKhadkawada</t>
  </si>
  <si>
    <t>DailekhKharigera</t>
  </si>
  <si>
    <t>DailekhKusapani</t>
  </si>
  <si>
    <t>DailekhLakandra</t>
  </si>
  <si>
    <t>DailekhLakuri</t>
  </si>
  <si>
    <t>DailekhLalikanda</t>
  </si>
  <si>
    <t>DailekhLyatiBindraseni</t>
  </si>
  <si>
    <t>DailekhMairiKalikathum</t>
  </si>
  <si>
    <t>DailekhMalika</t>
  </si>
  <si>
    <t>DailekhMoheltolee</t>
  </si>
  <si>
    <t>DailekhNarayan N.P.</t>
  </si>
  <si>
    <t>DailekhNauleKatuwal</t>
  </si>
  <si>
    <t>DailekhNepa</t>
  </si>
  <si>
    <t>DailekhNomule</t>
  </si>
  <si>
    <t>DailekhOdhari</t>
  </si>
  <si>
    <t>DailekhPadukasthan</t>
  </si>
  <si>
    <t>DailekhPagnath</t>
  </si>
  <si>
    <t>DailekhPiladi</t>
  </si>
  <si>
    <t>DailekhPipalkot</t>
  </si>
  <si>
    <t>DailekhPusakotChiudi</t>
  </si>
  <si>
    <t>DailekhRakamKarnali</t>
  </si>
  <si>
    <t>DailekhRaniban</t>
  </si>
  <si>
    <t>DailekhRawatKot</t>
  </si>
  <si>
    <t>DailekhRoom</t>
  </si>
  <si>
    <t>DailekhSalleri</t>
  </si>
  <si>
    <t>DailekhSantalla</t>
  </si>
  <si>
    <t>DailekhSeri</t>
  </si>
  <si>
    <t>DailekhSigaudi</t>
  </si>
  <si>
    <t>DailekhSinhasain</t>
  </si>
  <si>
    <t>DailekhTilepata</t>
  </si>
  <si>
    <t>DailekhToli</t>
  </si>
  <si>
    <t>DailekhTolijaisi</t>
  </si>
  <si>
    <t>JajarkotArchhani</t>
  </si>
  <si>
    <t>JajarkotBhagawatiTol</t>
  </si>
  <si>
    <t>JajarkotBhoor</t>
  </si>
  <si>
    <t>JajarkotDaha</t>
  </si>
  <si>
    <t>JajarkotDandagaun</t>
  </si>
  <si>
    <t>JajarkotDasera</t>
  </si>
  <si>
    <t>JajarkotDhime</t>
  </si>
  <si>
    <t>JajarkotGarkhakot</t>
  </si>
  <si>
    <t>JajarkotJagatipur</t>
  </si>
  <si>
    <t>JajarkotJhapra</t>
  </si>
  <si>
    <t>JajarkotJungaThapachaur</t>
  </si>
  <si>
    <t>JajarkotKarkigaun</t>
  </si>
  <si>
    <t>JajarkotKhagenkot</t>
  </si>
  <si>
    <t>JajarkotKhalanga</t>
  </si>
  <si>
    <t>JajarkotKortrang</t>
  </si>
  <si>
    <t>JajarkotLahai</t>
  </si>
  <si>
    <t>JajarkotMajhakot</t>
  </si>
  <si>
    <t>JajarkotNayakwada</t>
  </si>
  <si>
    <t>JajarkotPaink</t>
  </si>
  <si>
    <t>JajarkotPajaru</t>
  </si>
  <si>
    <t>JajarkotPunama</t>
  </si>
  <si>
    <t>JajarkotRagda</t>
  </si>
  <si>
    <t>JajarkotRamidanda</t>
  </si>
  <si>
    <t>JajarkotRokayagaun</t>
  </si>
  <si>
    <t>JajarkotSakala</t>
  </si>
  <si>
    <t>JajarkotSalma</t>
  </si>
  <si>
    <t>JajarkotSima</t>
  </si>
  <si>
    <t>JajarkotSuwanauli</t>
  </si>
  <si>
    <t>JajarkotTalegaun</t>
  </si>
  <si>
    <t>JajarkotThalaRaikar</t>
  </si>
  <si>
    <t>DolpaBhijer</t>
  </si>
  <si>
    <t>DolpaChharka</t>
  </si>
  <si>
    <t>DolpaDho</t>
  </si>
  <si>
    <t>DolpaDunai</t>
  </si>
  <si>
    <t>DolpaJufal</t>
  </si>
  <si>
    <t>DolpaKaigaun</t>
  </si>
  <si>
    <t>DolpaKalika</t>
  </si>
  <si>
    <t>DolpaLawan</t>
  </si>
  <si>
    <t>DolpaLaha</t>
  </si>
  <si>
    <t>DolpaLikhu</t>
  </si>
  <si>
    <t>DolpaMajhfal</t>
  </si>
  <si>
    <t>DolpaMukot</t>
  </si>
  <si>
    <t>DolpaNarku</t>
  </si>
  <si>
    <t>DolpaPahada</t>
  </si>
  <si>
    <t>DolpaPhoksundo</t>
  </si>
  <si>
    <t>DolpaRaha</t>
  </si>
  <si>
    <t>DolpaRIMI</t>
  </si>
  <si>
    <t>DolpaSahartara</t>
  </si>
  <si>
    <t>DolpaSaldang</t>
  </si>
  <si>
    <t>DolpaSarmi</t>
  </si>
  <si>
    <t>DolpaSuhun</t>
  </si>
  <si>
    <t>DolpaTinje</t>
  </si>
  <si>
    <t>DolpaTripurakot</t>
  </si>
  <si>
    <t>JumlaBadki</t>
  </si>
  <si>
    <t>JumlaBirat</t>
  </si>
  <si>
    <t>JumlaBuvramadichaur</t>
  </si>
  <si>
    <t>JumlaChandanNath</t>
  </si>
  <si>
    <t>JumlaChhumchaur</t>
  </si>
  <si>
    <t>JumlaDepalgaun</t>
  </si>
  <si>
    <t>JumlaDhapa</t>
  </si>
  <si>
    <t>JumlaDillichaur</t>
  </si>
  <si>
    <t>JumlaGarjyangkot</t>
  </si>
  <si>
    <t>JumlaGhodeMahadev</t>
  </si>
  <si>
    <t>JumlaGuthichaur</t>
  </si>
  <si>
    <t>JumlaHaku</t>
  </si>
  <si>
    <t>JumlaKalikakhetu</t>
  </si>
  <si>
    <t>JumlaKanakasundari</t>
  </si>
  <si>
    <t>JumlaKartikSwami</t>
  </si>
  <si>
    <t>JumlaKudari</t>
  </si>
  <si>
    <t>JumlaLabhra</t>
  </si>
  <si>
    <t>JumlaLihi(Rara)</t>
  </si>
  <si>
    <t>JumlaMahabePattharkhola</t>
  </si>
  <si>
    <t>JumlaMahatGaun</t>
  </si>
  <si>
    <t>JumlaMalikaBota</t>
  </si>
  <si>
    <t>JumlaMalikathota</t>
  </si>
  <si>
    <t>JumlaNarakot</t>
  </si>
  <si>
    <t>JumlaPandawagufa</t>
  </si>
  <si>
    <t>JumlaPatarasi</t>
  </si>
  <si>
    <t>JumlaPatmara</t>
  </si>
  <si>
    <t>JumlaSanigaun</t>
  </si>
  <si>
    <t>JumlaTalium</t>
  </si>
  <si>
    <t>JumlaTamti</t>
  </si>
  <si>
    <t>JumlaTatopani</t>
  </si>
  <si>
    <t>KalikotBadalkot</t>
  </si>
  <si>
    <t>KalikotChhapre</t>
  </si>
  <si>
    <t>KalikotChilkhaya</t>
  </si>
  <si>
    <t>KalikotDah</t>
  </si>
  <si>
    <t>KalikotDholagoh</t>
  </si>
  <si>
    <t>KalikotGela</t>
  </si>
  <si>
    <t>KalikotJubika</t>
  </si>
  <si>
    <t>KalikotKhin</t>
  </si>
  <si>
    <t>KalikotKotbada</t>
  </si>
  <si>
    <t>KalikotKumalgaun</t>
  </si>
  <si>
    <t>KalikotLalu</t>
  </si>
  <si>
    <t>KalikotMalkot</t>
  </si>
  <si>
    <t>KalikotManma</t>
  </si>
  <si>
    <t>KalikotMarta</t>
  </si>
  <si>
    <t>KalikotMehalmudi</t>
  </si>
  <si>
    <t>KalikotMugraha</t>
  </si>
  <si>
    <t>KalikotMumra</t>
  </si>
  <si>
    <t>KalikotNanikot</t>
  </si>
  <si>
    <t>KalikotOdanku</t>
  </si>
  <si>
    <t>KalikotPakha</t>
  </si>
  <si>
    <t>KalikotPhoimahadev</t>
  </si>
  <si>
    <t>KalikotPhukot</t>
  </si>
  <si>
    <t>KalikotRamnakot</t>
  </si>
  <si>
    <t>KalikotRamchuli</t>
  </si>
  <si>
    <t>KalikotRanku</t>
  </si>
  <si>
    <t>KalikotRupsha</t>
  </si>
  <si>
    <t>KalikotSipkhana</t>
  </si>
  <si>
    <t>KalikotSukatiya</t>
  </si>
  <si>
    <t>KalikotSyuna</t>
  </si>
  <si>
    <t>KalikotThirpu</t>
  </si>
  <si>
    <t>MuguBhiyee</t>
  </si>
  <si>
    <t>MuguDhainakot</t>
  </si>
  <si>
    <t>MuguDolphu</t>
  </si>
  <si>
    <t>MuguGumtha</t>
  </si>
  <si>
    <t>MuguHyanglu</t>
  </si>
  <si>
    <t>MuguJima</t>
  </si>
  <si>
    <t>MuguKarkibada</t>
  </si>
  <si>
    <t>MuguKimari</t>
  </si>
  <si>
    <t>MuguKhaumale</t>
  </si>
  <si>
    <t>MuguMangri</t>
  </si>
  <si>
    <t>MuguMugu</t>
  </si>
  <si>
    <t>MuguNatharpu</t>
  </si>
  <si>
    <t>MuguPhotu</t>
  </si>
  <si>
    <t>MuguPina</t>
  </si>
  <si>
    <t>MuguPulu</t>
  </si>
  <si>
    <t>MuguRara(Gilas)</t>
  </si>
  <si>
    <t>MuguRaraKalai</t>
  </si>
  <si>
    <t>MuguRowa</t>
  </si>
  <si>
    <t>MuguRuga</t>
  </si>
  <si>
    <t>MuguKotdanda</t>
  </si>
  <si>
    <t>MuguSeri</t>
  </si>
  <si>
    <t>MuguShreekot</t>
  </si>
  <si>
    <t>MuguShreeNagar</t>
  </si>
  <si>
    <t>MuguSukhadhik</t>
  </si>
  <si>
    <t>HumlaBaraigaun</t>
  </si>
  <si>
    <t>HumlaBargaun</t>
  </si>
  <si>
    <t>HumlaChhipra</t>
  </si>
  <si>
    <t>HumlaDandafaya</t>
  </si>
  <si>
    <t>HumlaDarma</t>
  </si>
  <si>
    <t>HumlaGothi</t>
  </si>
  <si>
    <t>HumlaHepka</t>
  </si>
  <si>
    <t>HumlaJair</t>
  </si>
  <si>
    <t>HumlaKalika</t>
  </si>
  <si>
    <t>HumlaKhagalgaun</t>
  </si>
  <si>
    <t>HumlaKharpunath</t>
  </si>
  <si>
    <t>HumlaLali</t>
  </si>
  <si>
    <t>HumlaLimi</t>
  </si>
  <si>
    <t>HumlaMadana</t>
  </si>
  <si>
    <t>HumlaMaila</t>
  </si>
  <si>
    <t>HumlaMelchham</t>
  </si>
  <si>
    <t>HumlaMimi</t>
  </si>
  <si>
    <t>HumlaMuchu</t>
  </si>
  <si>
    <t>HumlaRaya</t>
  </si>
  <si>
    <t>HumlaRodikot</t>
  </si>
  <si>
    <t>HumlaSarkeedeu</t>
  </si>
  <si>
    <t>HumlaSaya(Sama)</t>
  </si>
  <si>
    <t>HumlaShreemastha</t>
  </si>
  <si>
    <t>HumlaShreeNagar</t>
  </si>
  <si>
    <t>HumlaSimikot</t>
  </si>
  <si>
    <t>HumlaSyada</t>
  </si>
  <si>
    <t>HumlaThehe</t>
  </si>
  <si>
    <t>PyuthanArkha</t>
  </si>
  <si>
    <t>PyuthanBadikot</t>
  </si>
  <si>
    <t>PyuthanBangesal</t>
  </si>
  <si>
    <t>PyuthanBaraula</t>
  </si>
  <si>
    <t>PyuthanBarjiwang</t>
  </si>
  <si>
    <t>PyuthanBelwaspur</t>
  </si>
  <si>
    <t>PyuthanBhingri</t>
  </si>
  <si>
    <t>PyuthanBijayaNagar</t>
  </si>
  <si>
    <t>PyuthanBijubar</t>
  </si>
  <si>
    <t>PyuthanBijuli</t>
  </si>
  <si>
    <t>PyuthanChuja</t>
  </si>
  <si>
    <t>PyuthanDakhanwadi</t>
  </si>
  <si>
    <t>PyuthanDamri</t>
  </si>
  <si>
    <t>PyuthanDangwang</t>
  </si>
  <si>
    <t>PyuthanDharampani</t>
  </si>
  <si>
    <t>PyuthanDharmawati</t>
  </si>
  <si>
    <t>PyuthanDhobaghat(UdayapurKot)</t>
  </si>
  <si>
    <t>PyuthanDhuwang</t>
  </si>
  <si>
    <t>PyuthanDungegadi</t>
  </si>
  <si>
    <t>PyuthanGothiwang</t>
  </si>
  <si>
    <t>PyuthanHansapur</t>
  </si>
  <si>
    <t>PyuthanJumrikanda</t>
  </si>
  <si>
    <t>PyuthanKhaira</t>
  </si>
  <si>
    <t>PyuthanKhawang</t>
  </si>
  <si>
    <t>PyuthanKhung</t>
  </si>
  <si>
    <t>PyuthanKochiwang</t>
  </si>
  <si>
    <t>PyuthanLigha</t>
  </si>
  <si>
    <t>PyuthanLiwang</t>
  </si>
  <si>
    <t>PyuthanLung</t>
  </si>
  <si>
    <t>PyuthanMajhakot</t>
  </si>
  <si>
    <t>PyuthanMaranthana</t>
  </si>
  <si>
    <t>PyuthanMarkawang</t>
  </si>
  <si>
    <t>PyuthanNarikot</t>
  </si>
  <si>
    <t>PyuthanNayaGaun</t>
  </si>
  <si>
    <t>PyuthanOkharkot</t>
  </si>
  <si>
    <t>PyuthanPakala</t>
  </si>
  <si>
    <t>PyuthanPhopli</t>
  </si>
  <si>
    <t>PyuthanPuja</t>
  </si>
  <si>
    <t>PyuthanPythanKhalanga</t>
  </si>
  <si>
    <t>PyuthanRajbara</t>
  </si>
  <si>
    <t>PyuthanRamdi</t>
  </si>
  <si>
    <t>PyuthanRuspurKot</t>
  </si>
  <si>
    <t>PyuthanSari</t>
  </si>
  <si>
    <t>PyuthanSwargadwarikhal</t>
  </si>
  <si>
    <t>PyuthanSyauliwang</t>
  </si>
  <si>
    <t>PyuthanTiram</t>
  </si>
  <si>
    <t>PyuthanTorwang</t>
  </si>
  <si>
    <t>PyuthanTusara</t>
  </si>
  <si>
    <t>PyuthanWangemarot</t>
  </si>
  <si>
    <t>RolpaAresh</t>
  </si>
  <si>
    <t>RolpaBhawang</t>
  </si>
  <si>
    <t>RolpaBhirul</t>
  </si>
  <si>
    <t>RolpaBudagaun</t>
  </si>
  <si>
    <t>RolpaDhawang</t>
  </si>
  <si>
    <t>RolpaDubaring</t>
  </si>
  <si>
    <t>RolpaDubidanda</t>
  </si>
  <si>
    <t>RolpaEriwang</t>
  </si>
  <si>
    <t>RolpaFagaam</t>
  </si>
  <si>
    <t>RolpaGaam</t>
  </si>
  <si>
    <t>RolpaGairigaun</t>
  </si>
  <si>
    <t>RolpaGajul</t>
  </si>
  <si>
    <t>RolpaGhartiGaun</t>
  </si>
  <si>
    <t>RolpaGhodagaun</t>
  </si>
  <si>
    <t>RolpaGumchal</t>
  </si>
  <si>
    <t>RolpaHarjang</t>
  </si>
  <si>
    <t>RolpaJailwang</t>
  </si>
  <si>
    <t>RolpaJaimakasala</t>
  </si>
  <si>
    <t>RolpaJankot</t>
  </si>
  <si>
    <t>RolpaJauliPokhari</t>
  </si>
  <si>
    <t>RolpaJedwang</t>
  </si>
  <si>
    <t>RolpaJhenam</t>
  </si>
  <si>
    <t>RolpaJinawang</t>
  </si>
  <si>
    <t>RolpaJungar</t>
  </si>
  <si>
    <t>RolpaKareti</t>
  </si>
  <si>
    <t>RolpaKhumel</t>
  </si>
  <si>
    <t>RolpaKhungri</t>
  </si>
  <si>
    <t>RolpaKorchawang</t>
  </si>
  <si>
    <t>RolpaKotgaun</t>
  </si>
  <si>
    <t>RolpaKureli</t>
  </si>
  <si>
    <t>RolpaLiwang</t>
  </si>
  <si>
    <t>RolpaMasina</t>
  </si>
  <si>
    <t>RolpaMijhing</t>
  </si>
  <si>
    <t>RolpaNuwagaun</t>
  </si>
  <si>
    <t>RolpaPachhawang</t>
  </si>
  <si>
    <t>RolpaPakhapani</t>
  </si>
  <si>
    <t>RolpaPang</t>
  </si>
  <si>
    <t>RolpaRangkot</t>
  </si>
  <si>
    <t>RolpaRangsi</t>
  </si>
  <si>
    <t>RolpaRank</t>
  </si>
  <si>
    <t>RolpaSakhi</t>
  </si>
  <si>
    <t>RolpaSeram</t>
  </si>
  <si>
    <t>RolpaSirpa</t>
  </si>
  <si>
    <t>RolpaSiuri</t>
  </si>
  <si>
    <t>RolpaTalawang</t>
  </si>
  <si>
    <t>RolpaTewang</t>
  </si>
  <si>
    <t>RolpaThawang</t>
  </si>
  <si>
    <t>RolpaUwa</t>
  </si>
  <si>
    <t>RolpaWadachaur</t>
  </si>
  <si>
    <t>RolpaWhama</t>
  </si>
  <si>
    <t>RolpaWot</t>
  </si>
  <si>
    <t>RukumAathbisDanda</t>
  </si>
  <si>
    <t>RukumAathbisKot</t>
  </si>
  <si>
    <t>RukumArma</t>
  </si>
  <si>
    <t>RukumBaflikot</t>
  </si>
  <si>
    <t>RukumBhalakacha</t>
  </si>
  <si>
    <t>RukumChaurjahari (Bijayashwari)</t>
  </si>
  <si>
    <t>RukumChhiwang</t>
  </si>
  <si>
    <t>RukumChokhawang</t>
  </si>
  <si>
    <t>RukumChunwang</t>
  </si>
  <si>
    <t>RukumDuli</t>
  </si>
  <si>
    <t>RukumGarayala</t>
  </si>
  <si>
    <t>RukumGautamkot</t>
  </si>
  <si>
    <t>RukumGhetma</t>
  </si>
  <si>
    <t>RukumHukam</t>
  </si>
  <si>
    <t>RukumJang</t>
  </si>
  <si>
    <t>RukumJhula</t>
  </si>
  <si>
    <t>RukumKanda</t>
  </si>
  <si>
    <t>RukumKankri</t>
  </si>
  <si>
    <t>RukumKhara</t>
  </si>
  <si>
    <t>RukumKholagaun</t>
  </si>
  <si>
    <t>RukumKol</t>
  </si>
  <si>
    <t>RukumKotjahari</t>
  </si>
  <si>
    <t>RukumMagma</t>
  </si>
  <si>
    <t>RukumMahat</t>
  </si>
  <si>
    <t>RukumMorawang</t>
  </si>
  <si>
    <t>RukumMuru</t>
  </si>
  <si>
    <t>RukumMusikotKhalanga</t>
  </si>
  <si>
    <t>RukumNuwakot</t>
  </si>
  <si>
    <t>RukumPipal</t>
  </si>
  <si>
    <t>RukumPokhara</t>
  </si>
  <si>
    <t>RukumPurtimKanda</t>
  </si>
  <si>
    <t>RukumPwang</t>
  </si>
  <si>
    <t>RukumPyaugha</t>
  </si>
  <si>
    <t>RukumRangsi</t>
  </si>
  <si>
    <t>RukumRanmamaikot</t>
  </si>
  <si>
    <t>RukumRugha</t>
  </si>
  <si>
    <t>RukumSankha</t>
  </si>
  <si>
    <t>RukumSimli</t>
  </si>
  <si>
    <t>RukumSisne</t>
  </si>
  <si>
    <t>RukumSobha</t>
  </si>
  <si>
    <t>RukumSyalagadi</t>
  </si>
  <si>
    <t>RukumSyalapakha</t>
  </si>
  <si>
    <t>RukumTaksera</t>
  </si>
  <si>
    <t>SalyanBadagaun</t>
  </si>
  <si>
    <t>SalyanBafukhola</t>
  </si>
  <si>
    <t>SalyanBajhKanda</t>
  </si>
  <si>
    <t>SalyanBame</t>
  </si>
  <si>
    <t>SalyanBhalchaur</t>
  </si>
  <si>
    <t>SalyanChandekareni</t>
  </si>
  <si>
    <t>SalyanChhayachhetra</t>
  </si>
  <si>
    <t>SalyanDamachaur</t>
  </si>
  <si>
    <t>SalyanDandagaun</t>
  </si>
  <si>
    <t>SalyanDarmakot</t>
  </si>
  <si>
    <t>SalyanDevsthal</t>
  </si>
  <si>
    <t>SalyanDhakadam</t>
  </si>
  <si>
    <t>SalyanDhanjaripipal</t>
  </si>
  <si>
    <t>SalyanDhanwang</t>
  </si>
  <si>
    <t>SalyanHiwalcha</t>
  </si>
  <si>
    <t>SalyanJimali</t>
  </si>
  <si>
    <t>SalyanKabhrechaur</t>
  </si>
  <si>
    <t>SalyanKajeri</t>
  </si>
  <si>
    <t>SalyanKalagaun</t>
  </si>
  <si>
    <t>SalyanKalimatiKalche</t>
  </si>
  <si>
    <t>SalyanKalimatiRampur</t>
  </si>
  <si>
    <t>SalyanKaragithi</t>
  </si>
  <si>
    <t>SalyanKavra</t>
  </si>
  <si>
    <t>SalyanKhalanga</t>
  </si>
  <si>
    <t>SalyanKorbangJhimpe</t>
  </si>
  <si>
    <t>SalyanKotbara</t>
  </si>
  <si>
    <t>SalyanKotmola</t>
  </si>
  <si>
    <t>SalyanKubhindedaha</t>
  </si>
  <si>
    <t>SalyanLaxmipur</t>
  </si>
  <si>
    <t>SalyanLekhpokhara</t>
  </si>
  <si>
    <t>SalyanMajhkanda</t>
  </si>
  <si>
    <t>SalyanMarke</t>
  </si>
  <si>
    <t>SalyanMarmaparikanda</t>
  </si>
  <si>
    <t>SalyanMulkhola</t>
  </si>
  <si>
    <t>SalyanNigalchula</t>
  </si>
  <si>
    <t>SalyanPhalawang</t>
  </si>
  <si>
    <t>SalyanPipalneta</t>
  </si>
  <si>
    <t>SalyanRim</t>
  </si>
  <si>
    <t>SalyanSaijuwalTakura</t>
  </si>
  <si>
    <t>SalyanSarpaniGarpa</t>
  </si>
  <si>
    <t>SalyanShivarath</t>
  </si>
  <si>
    <t>SalyanSiddheswari</t>
  </si>
  <si>
    <t>SalyanSinbang</t>
  </si>
  <si>
    <t>SalyanSuikot</t>
  </si>
  <si>
    <t>SalyanSyanikhal</t>
  </si>
  <si>
    <t>SalyanTharmare</t>
  </si>
  <si>
    <t>SalyanTribeni</t>
  </si>
  <si>
    <t>DangBaghmare</t>
  </si>
  <si>
    <t>DangBela</t>
  </si>
  <si>
    <t>DangBijauri</t>
  </si>
  <si>
    <t>DangChaulahi</t>
  </si>
  <si>
    <t>DangDhanauri</t>
  </si>
  <si>
    <t>DangDharna</t>
  </si>
  <si>
    <t>DangDhikpur</t>
  </si>
  <si>
    <t>DangDuruwa</t>
  </si>
  <si>
    <t>DangGadhawa</t>
  </si>
  <si>
    <t>DangGangapraspur</t>
  </si>
  <si>
    <t>DangGobardiya</t>
  </si>
  <si>
    <t>DangGoltakuri</t>
  </si>
  <si>
    <t>DangHalwar</t>
  </si>
  <si>
    <t>DangHansipur</t>
  </si>
  <si>
    <t>DangHapur</t>
  </si>
  <si>
    <t>DangHekuli</t>
  </si>
  <si>
    <t>DangKabhre</t>
  </si>
  <si>
    <t>DangKoilabas</t>
  </si>
  <si>
    <t>DangLalmatiya</t>
  </si>
  <si>
    <t>DangLaxmipur</t>
  </si>
  <si>
    <t>DangLoharpani</t>
  </si>
  <si>
    <t>DangManpur</t>
  </si>
  <si>
    <t>DangNarayanpur</t>
  </si>
  <si>
    <t>DangPanchakule</t>
  </si>
  <si>
    <t>DangPawanNagar</t>
  </si>
  <si>
    <t>DangPhulbari</t>
  </si>
  <si>
    <t>DangPurandhara</t>
  </si>
  <si>
    <t>DangRajpur</t>
  </si>
  <si>
    <t>DangRampur</t>
  </si>
  <si>
    <t>DangSaidha</t>
  </si>
  <si>
    <t>DangSatbariya</t>
  </si>
  <si>
    <t>DangSaudiyar</t>
  </si>
  <si>
    <t>DangShantinagar</t>
  </si>
  <si>
    <t>DangShreegaun</t>
  </si>
  <si>
    <t>DangSisahaniya</t>
  </si>
  <si>
    <t>DangSonpur</t>
  </si>
  <si>
    <t>DangSyuja</t>
  </si>
  <si>
    <t>DangTarigaun</t>
  </si>
  <si>
    <t>DangTribhuwan Nagar N.P.</t>
  </si>
  <si>
    <t>DangTulsipur N.P.</t>
  </si>
  <si>
    <t>DangUrahari</t>
  </si>
  <si>
    <t>MustangCharang</t>
  </si>
  <si>
    <t>MustangChhonhup</t>
  </si>
  <si>
    <t>MustangChhoser</t>
  </si>
  <si>
    <t>MustangChhusang</t>
  </si>
  <si>
    <t>MustangDhami</t>
  </si>
  <si>
    <t>MustangJhong</t>
  </si>
  <si>
    <t>MustangJomsom</t>
  </si>
  <si>
    <t>MustangKagbeni</t>
  </si>
  <si>
    <t>MustangKowang</t>
  </si>
  <si>
    <t>MustangKunjo</t>
  </si>
  <si>
    <t>MustangLete</t>
  </si>
  <si>
    <t>MustangLomanthang</t>
  </si>
  <si>
    <t>MustangMarpha</t>
  </si>
  <si>
    <t>MustangMuktinath</t>
  </si>
  <si>
    <t>MustangSurkhang</t>
  </si>
  <si>
    <t>MustangTukuche</t>
  </si>
  <si>
    <t>MyagdiArman</t>
  </si>
  <si>
    <t>MyagdiArthunge</t>
  </si>
  <si>
    <t>MyagdiBabiyachaur</t>
  </si>
  <si>
    <t>MyagdiBagarkhola</t>
  </si>
  <si>
    <t>MyagdiBaranja</t>
  </si>
  <si>
    <t>MyagdiBhakilmi</t>
  </si>
  <si>
    <t>MyagdiBima</t>
  </si>
  <si>
    <t>MyagdiChimkhola</t>
  </si>
  <si>
    <t>MyagdiDagnam</t>
  </si>
  <si>
    <t>MyagdiDana</t>
  </si>
  <si>
    <t>MyagdiDarwang</t>
  </si>
  <si>
    <t>MyagdiDevisthan</t>
  </si>
  <si>
    <t>MyagdiDhatan</t>
  </si>
  <si>
    <t>MyagdiDowa</t>
  </si>
  <si>
    <t>MyagdiGurjaKhani</t>
  </si>
  <si>
    <t>MyagdiHisthanMandali</t>
  </si>
  <si>
    <t>MyagdiJhin</t>
  </si>
  <si>
    <t>MyagdiJyamrukot</t>
  </si>
  <si>
    <t>MyagdiKuhun</t>
  </si>
  <si>
    <t>MyagdiKuinemangale</t>
  </si>
  <si>
    <t>MyagdiLulang</t>
  </si>
  <si>
    <t>MyagdiMalkwang</t>
  </si>
  <si>
    <t>MyagdiMarang</t>
  </si>
  <si>
    <t>MyagdiMudi</t>
  </si>
  <si>
    <t>MyagdiMuna</t>
  </si>
  <si>
    <t>MyagdiNarchyang</t>
  </si>
  <si>
    <t>MyagdiNiskot</t>
  </si>
  <si>
    <t>MyagdiOkharbot</t>
  </si>
  <si>
    <t>MyagdiPakhapani</t>
  </si>
  <si>
    <t>MyagdiPatlekhet</t>
  </si>
  <si>
    <t>MyagdiPulachaur</t>
  </si>
  <si>
    <t>MyagdiRakhuBhagawati</t>
  </si>
  <si>
    <t>MyagdiRakhupiple</t>
  </si>
  <si>
    <t>MyagdiRamche</t>
  </si>
  <si>
    <t>MyagdiRatnechaur</t>
  </si>
  <si>
    <t>MyagdiRoom</t>
  </si>
  <si>
    <t>MyagdiShikha</t>
  </si>
  <si>
    <t>MyagdiSinga</t>
  </si>
  <si>
    <t>MyagdiTakam</t>
  </si>
  <si>
    <t>MyagdiTatopani(Bhurung)</t>
  </si>
  <si>
    <t>ParbatArtharDadakharka</t>
  </si>
  <si>
    <t>ParbatBachchha</t>
  </si>
  <si>
    <t>ParbatBahakiThanti</t>
  </si>
  <si>
    <t>ParbatBajung</t>
  </si>
  <si>
    <t>ParbatBalakot</t>
  </si>
  <si>
    <t>ParbatBanou</t>
  </si>
  <si>
    <t>ParbatBaskharka</t>
  </si>
  <si>
    <t>ParbatBehulibans</t>
  </si>
  <si>
    <t>ParbatBhangara</t>
  </si>
  <si>
    <t>ParbatBhoksing</t>
  </si>
  <si>
    <t>ParbatBhorle</t>
  </si>
  <si>
    <t>ParbatBhuktangle</t>
  </si>
  <si>
    <t>ParbatBihadiBarachaur</t>
  </si>
  <si>
    <t>ParbatBihadiRanipani</t>
  </si>
  <si>
    <t>ParbatBitalawaPipaltari</t>
  </si>
  <si>
    <t>ParbatChitre</t>
  </si>
  <si>
    <t>ParbatChuwa</t>
  </si>
  <si>
    <t>ParbatDeupurkot</t>
  </si>
  <si>
    <t>ParbatDeurali</t>
  </si>
  <si>
    <t>ParbatDhairing</t>
  </si>
  <si>
    <t>ParbatDurlung</t>
  </si>
  <si>
    <t>ParbatFalamkhani</t>
  </si>
  <si>
    <t>ParbatFalebasDevisthan</t>
  </si>
  <si>
    <t>ParbatFulebasKhanigaun</t>
  </si>
  <si>
    <t>ParbatHosrangdi</t>
  </si>
  <si>
    <t>ParbatHuwas</t>
  </si>
  <si>
    <t>ParbatKarkineta</t>
  </si>
  <si>
    <t>ParbatKatuwaChaupari</t>
  </si>
  <si>
    <t>ParbatKhaulaLakuri</t>
  </si>
  <si>
    <t>ParbatKhurkot</t>
  </si>
  <si>
    <t>ParbatKurgha</t>
  </si>
  <si>
    <t>ParbatKyang</t>
  </si>
  <si>
    <t>ParbatLekhfant</t>
  </si>
  <si>
    <t>ParbatLimithana</t>
  </si>
  <si>
    <t>ParbatLunkhuDeurali</t>
  </si>
  <si>
    <t>ParbatMajhphantMallaj</t>
  </si>
  <si>
    <t>ParbatMudikuwa</t>
  </si>
  <si>
    <t>ParbatNagliwang</t>
  </si>
  <si>
    <t>ParbatPakhapani</t>
  </si>
  <si>
    <t>ParbatPakuwa</t>
  </si>
  <si>
    <t>ParbatPang</t>
  </si>
  <si>
    <t>ParbatPangrang</t>
  </si>
  <si>
    <t>ParbatRamjaDeurali</t>
  </si>
  <si>
    <t>ParbatSaligram</t>
  </si>
  <si>
    <t>ParbatSalija</t>
  </si>
  <si>
    <t>ParbatSaraukhola</t>
  </si>
  <si>
    <t>ParbatShankarPokhari</t>
  </si>
  <si>
    <t>ParbatShivalaya</t>
  </si>
  <si>
    <t>ParbatTaklak</t>
  </si>
  <si>
    <t>ParbatThanaMaulo</t>
  </si>
  <si>
    <t>ParbatThapathana</t>
  </si>
  <si>
    <t>ParbatThuliPokhari</t>
  </si>
  <si>
    <t>ParbatTilahar</t>
  </si>
  <si>
    <t>ParbatTribeni</t>
  </si>
  <si>
    <t>ParbatUrampokhara</t>
  </si>
  <si>
    <t>BaglungAdhikarichaur</t>
  </si>
  <si>
    <t>BaglungAmalachaur</t>
  </si>
  <si>
    <t>BaglungAmarbhumi</t>
  </si>
  <si>
    <t>BaglungArgal</t>
  </si>
  <si>
    <t>BaglungArjewa</t>
  </si>
  <si>
    <t>BaglungBatakachaur</t>
  </si>
  <si>
    <t>BaglungBhakunde</t>
  </si>
  <si>
    <t>BaglungBhimpokhara</t>
  </si>
  <si>
    <t>BaglungBhimgithe</t>
  </si>
  <si>
    <t>BaglungBihunkot</t>
  </si>
  <si>
    <t>BaglungBinamare</t>
  </si>
  <si>
    <t>BaglungBoharagaun</t>
  </si>
  <si>
    <t>BaglungBongadovan</t>
  </si>
  <si>
    <t>BaglungBowang</t>
  </si>
  <si>
    <t>BaglungBurtiwang</t>
  </si>
  <si>
    <t>BaglungChhisti</t>
  </si>
  <si>
    <t>BaglungDagatundada</t>
  </si>
  <si>
    <t>BaglungDamek</t>
  </si>
  <si>
    <t>BaglungDarling</t>
  </si>
  <si>
    <t>BaglungDevisthan</t>
  </si>
  <si>
    <t>BaglungDhamja</t>
  </si>
  <si>
    <t>BaglungDhudhilabhati</t>
  </si>
  <si>
    <t>BaglungDhulluGaidi</t>
  </si>
  <si>
    <t>BaglungDhullubaskot</t>
  </si>
  <si>
    <t>BaglungGwalichaur</t>
  </si>
  <si>
    <t>BaglungHarichaur</t>
  </si>
  <si>
    <t>BaglungHatiya</t>
  </si>
  <si>
    <t>BaglungHeel</t>
  </si>
  <si>
    <t>BaglungHugdisheer</t>
  </si>
  <si>
    <t>BaglungJaljala</t>
  </si>
  <si>
    <t>BaglungKalika N.P.</t>
  </si>
  <si>
    <t>BaglungKandebas</t>
  </si>
  <si>
    <t>BaglungKhunga</t>
  </si>
  <si>
    <t>BaglungKusmishera</t>
  </si>
  <si>
    <t>BaglungLekhani</t>
  </si>
  <si>
    <t>BaglungMalika</t>
  </si>
  <si>
    <t>BaglungMalma</t>
  </si>
  <si>
    <t>BaglungNarayansthan (Andheri)</t>
  </si>
  <si>
    <t>BaglungNarethanti</t>
  </si>
  <si>
    <t>BaglungNisi</t>
  </si>
  <si>
    <t>BaglungPaiyunpata</t>
  </si>
  <si>
    <t>BaglungPaiyunthanthap</t>
  </si>
  <si>
    <t>BaglungPalakot</t>
  </si>
  <si>
    <t>BaglungPandavkhani</t>
  </si>
  <si>
    <t>BaglungRajkut</t>
  </si>
  <si>
    <t>BaglungRanasinkiteni</t>
  </si>
  <si>
    <t>BaglungRangkhani</t>
  </si>
  <si>
    <t>BaglungRayadanda</t>
  </si>
  <si>
    <t>BaglungResh</t>
  </si>
  <si>
    <t>BaglungRigha</t>
  </si>
  <si>
    <t>BaglungSalyan</t>
  </si>
  <si>
    <t>BaglungSarkuwa</t>
  </si>
  <si>
    <t>BaglungSingana</t>
  </si>
  <si>
    <t>BaglungSisakhani</t>
  </si>
  <si>
    <t>BaglungSukhaura</t>
  </si>
  <si>
    <t>BaglungSunkhani</t>
  </si>
  <si>
    <t>BaglungTaman</t>
  </si>
  <si>
    <t>BaglungTangram</t>
  </si>
  <si>
    <t>BaglungTara</t>
  </si>
  <si>
    <t>BaglungTityang</t>
  </si>
  <si>
    <t>GorkhaAanppipal</t>
  </si>
  <si>
    <t>GorkhaAaruArbang</t>
  </si>
  <si>
    <t>GorkhaAaruChanuate</t>
  </si>
  <si>
    <t>GorkhaAarupokhari</t>
  </si>
  <si>
    <t>GorkhaAsrang</t>
  </si>
  <si>
    <t>GorkhaBaguwa</t>
  </si>
  <si>
    <t>GorkhaBakrang</t>
  </si>
  <si>
    <t>GorkhaBhirkot</t>
  </si>
  <si>
    <t>GorkhaBhumlichok</t>
  </si>
  <si>
    <t>GorkhaBihi</t>
  </si>
  <si>
    <t>GorkhaBorlang</t>
  </si>
  <si>
    <t>GorkhaBunkot</t>
  </si>
  <si>
    <t>GorkhaChhaikampar</t>
  </si>
  <si>
    <t>GorkhaChhoprak</t>
  </si>
  <si>
    <t>GorkhaChumchet</t>
  </si>
  <si>
    <t>GorkhaChyngli</t>
  </si>
  <si>
    <t>GorkhaDarbhung</t>
  </si>
  <si>
    <t>GorkhaDeurali</t>
  </si>
  <si>
    <t>GorkhaDhawa</t>
  </si>
  <si>
    <t>GorkhaDhuwakot</t>
  </si>
  <si>
    <t>GorkhaFinam</t>
  </si>
  <si>
    <t>GorkhaFujel</t>
  </si>
  <si>
    <t>GorkhaGaikhur</t>
  </si>
  <si>
    <t>GorkhaGakhu</t>
  </si>
  <si>
    <t>GorkhaGhairung</t>
  </si>
  <si>
    <t>GorkhaGhyachok</t>
  </si>
  <si>
    <t>GorkhaGhyalchok</t>
  </si>
  <si>
    <t>GorkhaGumda</t>
  </si>
  <si>
    <t>GorkhaHanspur</t>
  </si>
  <si>
    <t>GorkhaHarmhi</t>
  </si>
  <si>
    <t>GorkhaJaubari</t>
  </si>
  <si>
    <t>GorkhaKashigaun</t>
  </si>
  <si>
    <t>GorkhaKerabari</t>
  </si>
  <si>
    <t>GorkhaKerauja</t>
  </si>
  <si>
    <t>GorkhaKharibot</t>
  </si>
  <si>
    <t>GorkhaKhoplang</t>
  </si>
  <si>
    <t>GorkhaLaprak</t>
  </si>
  <si>
    <t>GorkhaLapu</t>
  </si>
  <si>
    <t>GorkhaLho</t>
  </si>
  <si>
    <t>GorkhaMakaising</t>
  </si>
  <si>
    <t>GorkhaManakamana</t>
  </si>
  <si>
    <t>GorkhaManbu</t>
  </si>
  <si>
    <t>GorkhaMasel</t>
  </si>
  <si>
    <t>GorkhaMuchhok</t>
  </si>
  <si>
    <t>GorkhaNamjung</t>
  </si>
  <si>
    <t>GorkhaNareshwor</t>
  </si>
  <si>
    <t>GorkhaPalumtar</t>
  </si>
  <si>
    <t>GorkhaPanchkhuwadeurali</t>
  </si>
  <si>
    <t>GorkhaPandrung</t>
  </si>
  <si>
    <t>GorkhaPrithbinarayan N.P.</t>
  </si>
  <si>
    <t>GorkhaProk</t>
  </si>
  <si>
    <t>GorkhaSamagaun</t>
  </si>
  <si>
    <t>GorkhaSaurpani</t>
  </si>
  <si>
    <t>GorkhaShreenathkot</t>
  </si>
  <si>
    <t>GorkhaSimjung</t>
  </si>
  <si>
    <t>GorkhaSirdibas</t>
  </si>
  <si>
    <t>GorkhaSwara</t>
  </si>
  <si>
    <t>GorkhaTaklung</t>
  </si>
  <si>
    <t>GorkhaTakukot</t>
  </si>
  <si>
    <t>GorkhaTakumajhalakuribot</t>
  </si>
  <si>
    <t>GorkhaTandrang</t>
  </si>
  <si>
    <t>GorkhaTanglichok</t>
  </si>
  <si>
    <t>GorkhaTaple</t>
  </si>
  <si>
    <t>GorkhaThalajung</t>
  </si>
  <si>
    <t>GorkhaThumi</t>
  </si>
  <si>
    <t>GorkhaUhya</t>
  </si>
  <si>
    <t>GorkhaWarpak</t>
  </si>
  <si>
    <t>LamjungArchalbot</t>
  </si>
  <si>
    <t>LamjungBahundanda</t>
  </si>
  <si>
    <t>LamjungBajhakhet</t>
  </si>
  <si>
    <t>LamjungBalungpani</t>
  </si>
  <si>
    <t>LamjungBangre</t>
  </si>
  <si>
    <t>LamjungBansar</t>
  </si>
  <si>
    <t>LamjungBesishahar</t>
  </si>
  <si>
    <t>LamjungBhalayakharka</t>
  </si>
  <si>
    <t>LamjungBharte</t>
  </si>
  <si>
    <t>LamjungBhoje</t>
  </si>
  <si>
    <t>LamjungBhorletar</t>
  </si>
  <si>
    <t>LamjungBhoteoodar</t>
  </si>
  <si>
    <t>LamjungBhujung</t>
  </si>
  <si>
    <t>LamjungBhulbhule</t>
  </si>
  <si>
    <t>LamjungBichaur</t>
  </si>
  <si>
    <t>LamjungChakratirtha</t>
  </si>
  <si>
    <t>LamjungChandisthan</t>
  </si>
  <si>
    <t>LamjungChandreshwor</t>
  </si>
  <si>
    <t>LamjungChiti</t>
  </si>
  <si>
    <t>LamjungDhamilikuwa</t>
  </si>
  <si>
    <t>LamjungDhodeni</t>
  </si>
  <si>
    <t>LamjungDhuseni</t>
  </si>
  <si>
    <t>LamjungDudhpokhari</t>
  </si>
  <si>
    <t>LamjungDuradanda</t>
  </si>
  <si>
    <t>LamjungFaleni</t>
  </si>
  <si>
    <t>LamjungGauda</t>
  </si>
  <si>
    <t>LamjungGaunshahar</t>
  </si>
  <si>
    <t>LamjungGhanpokhara</t>
  </si>
  <si>
    <t>LamjungGhermu</t>
  </si>
  <si>
    <t>LamjungGilunng</t>
  </si>
  <si>
    <t>LamjungHiletaksar</t>
  </si>
  <si>
    <t>LamjungIlampokhari</t>
  </si>
  <si>
    <t>LamjungIsaneshwor</t>
  </si>
  <si>
    <t>LamjungJita</t>
  </si>
  <si>
    <t>LamjungKarapu</t>
  </si>
  <si>
    <t>LamjungKhudi</t>
  </si>
  <si>
    <t>LamjungKolki</t>
  </si>
  <si>
    <t>LamjungKunchha</t>
  </si>
  <si>
    <t>LamjungMaling</t>
  </si>
  <si>
    <t>LamjungMohoriyakot</t>
  </si>
  <si>
    <t>LamjungNalma</t>
  </si>
  <si>
    <t>LamjungNauthar</t>
  </si>
  <si>
    <t>LamjungNeta</t>
  </si>
  <si>
    <t>LamjungPachok</t>
  </si>
  <si>
    <t>LamjungParewadada</t>
  </si>
  <si>
    <t>LamjungPasagaun</t>
  </si>
  <si>
    <t>LamjungPuranokot</t>
  </si>
  <si>
    <t>LamjungPyarjung</t>
  </si>
  <si>
    <t>LamjungRamgha</t>
  </si>
  <si>
    <t>LamjungSamibhanjyang</t>
  </si>
  <si>
    <t>LamjungShreeBhanjyang</t>
  </si>
  <si>
    <t>LamjungSimpani</t>
  </si>
  <si>
    <t>LamjungSindure</t>
  </si>
  <si>
    <t>LamjungSundarbazar</t>
  </si>
  <si>
    <t>LamjungSuryapal</t>
  </si>
  <si>
    <t>LamjungTaghring</t>
  </si>
  <si>
    <t>LamjungTandrang(Taksar)</t>
  </si>
  <si>
    <t>LamjungTarku</t>
  </si>
  <si>
    <t>LamjungTarkughat</t>
  </si>
  <si>
    <t>LamjungUdipur</t>
  </si>
  <si>
    <t>LamjungUttarkanya</t>
  </si>
  <si>
    <t>TanahuAnbukhaireni</t>
  </si>
  <si>
    <t>TanahuArunodaya</t>
  </si>
  <si>
    <t>TanahuBaidi</t>
  </si>
  <si>
    <t>TanahuBandipur</t>
  </si>
  <si>
    <t>TanahuBarbhanjyang</t>
  </si>
  <si>
    <t>TanahuBasantapur</t>
  </si>
  <si>
    <t>TanahuBhanu</t>
  </si>
  <si>
    <t>TanahuBhanumati</t>
  </si>
  <si>
    <t>TanahuBhimad</t>
  </si>
  <si>
    <t>TanahuBhirkot</t>
  </si>
  <si>
    <t>TanahuByas N.P.</t>
  </si>
  <si>
    <t>TanahuChhang</t>
  </si>
  <si>
    <t>TanahuChhimkeshwori</t>
  </si>
  <si>
    <t>TanahuChhipchhipe</t>
  </si>
  <si>
    <t>TanahuChokChisapani</t>
  </si>
  <si>
    <t>TanahuDeurali</t>
  </si>
  <si>
    <t>TanahuDevghat</t>
  </si>
  <si>
    <t>TanahuDharampani</t>
  </si>
  <si>
    <t>TanahuDhorfirdi</t>
  </si>
  <si>
    <t>TanahuDulegaunda</t>
  </si>
  <si>
    <t>TanahuFirfire</t>
  </si>
  <si>
    <t>TanahuGajarkot</t>
  </si>
  <si>
    <t>TanahuGhansikuwa</t>
  </si>
  <si>
    <t>TanahuJamuneBhanjyang</t>
  </si>
  <si>
    <t>TanahuKahuShivapur</t>
  </si>
  <si>
    <t>TanahuKeshavtar</t>
  </si>
  <si>
    <t>TanahuKhairenitar</t>
  </si>
  <si>
    <t>TanahuKihun</t>
  </si>
  <si>
    <t>TanahuKota</t>
  </si>
  <si>
    <t>TanahuKotdarbar</t>
  </si>
  <si>
    <t>TanahuKyamin</t>
  </si>
  <si>
    <t>TanahuMajhakot</t>
  </si>
  <si>
    <t>TanahuManpang</t>
  </si>
  <si>
    <t>TanahuPokhariBhanjyang</t>
  </si>
  <si>
    <t>TanahuPurkot</t>
  </si>
  <si>
    <t>TanahuRaipur</t>
  </si>
  <si>
    <t>TanahuRamjakot</t>
  </si>
  <si>
    <t>TanahuRanipokhari(Resing)</t>
  </si>
  <si>
    <t>TanahuRisti</t>
  </si>
  <si>
    <t>TanahuRupakot</t>
  </si>
  <si>
    <t>TanahuSatiswara</t>
  </si>
  <si>
    <t>TanahuShambuBhagawatipur</t>
  </si>
  <si>
    <t>TanahuShymgha</t>
  </si>
  <si>
    <t>TanahuSundhara(Ghiring)</t>
  </si>
  <si>
    <t>TanahuTanahunsur</t>
  </si>
  <si>
    <t>TanahuThaprek</t>
  </si>
  <si>
    <t>TanahuVirlung</t>
  </si>
  <si>
    <t>SyangjaAlamadevi</t>
  </si>
  <si>
    <t>SyangjaArjunChaupari</t>
  </si>
  <si>
    <t>SyangjaAruchaur</t>
  </si>
  <si>
    <t>SyangjaArukharka</t>
  </si>
  <si>
    <t>SyangjaBagefatake</t>
  </si>
  <si>
    <t>SyangjaBahakot</t>
  </si>
  <si>
    <t>SyangjaBenethokDeurali</t>
  </si>
  <si>
    <t>SyangjaBhatkhola</t>
  </si>
  <si>
    <t>SyangjaBichariChautara</t>
  </si>
  <si>
    <t>SyangjaBirghaArchale</t>
  </si>
  <si>
    <t>SyangjaBiruwaArchale</t>
  </si>
  <si>
    <t>SyangjaChandiBhanjyang</t>
  </si>
  <si>
    <t>SyangjaChapakot</t>
  </si>
  <si>
    <t>SyangjaChhangchhangdi</t>
  </si>
  <si>
    <t>SyangjaChilaunebas</t>
  </si>
  <si>
    <t>SyangjaChinnebas</t>
  </si>
  <si>
    <t>SyangjaChisapani(Magyam)</t>
  </si>
  <si>
    <t>SyangjaChitreBhanjyang</t>
  </si>
  <si>
    <t>SyangjaDarsingDahathum</t>
  </si>
  <si>
    <t>SyangjaDhapukSimalBhanjyang</t>
  </si>
  <si>
    <t>SyangjaFaparthum</t>
  </si>
  <si>
    <t>SyangjaFedikhola</t>
  </si>
  <si>
    <t>SyangjaJagatBhanjyang</t>
  </si>
  <si>
    <t>SyangjaJagatradevi</t>
  </si>
  <si>
    <t>SyangjaKalikakot</t>
  </si>
  <si>
    <t>SyangjaKaulmabarahachaur</t>
  </si>
  <si>
    <t>SyangjaKewareBhanjyang</t>
  </si>
  <si>
    <t>SyangjaKhilungDeurali</t>
  </si>
  <si>
    <t>SyangjaKichnas</t>
  </si>
  <si>
    <t>SyangjaKuwakot</t>
  </si>
  <si>
    <t>SyangjaKyakmi</t>
  </si>
  <si>
    <t>SyangjaMajhakotSivalaya</t>
  </si>
  <si>
    <t>SyangjaMalunga</t>
  </si>
  <si>
    <t>SyangjaMalyangkot</t>
  </si>
  <si>
    <t>SyangjaManakamana</t>
  </si>
  <si>
    <t>SyangjaNibuwakharka</t>
  </si>
  <si>
    <t>SyangjaOraste</t>
  </si>
  <si>
    <t>SyangjaPakwadi</t>
  </si>
  <si>
    <t>SyangjaPanchamul</t>
  </si>
  <si>
    <t>SyangjaPauwegaude</t>
  </si>
  <si>
    <t>SyangjaPelakot</t>
  </si>
  <si>
    <t>SyangjaPelkachaur</t>
  </si>
  <si>
    <t>SyangjaPidikhola</t>
  </si>
  <si>
    <t>SyangjaPutalibazar N.P.</t>
  </si>
  <si>
    <t>SyangjaRangvang</t>
  </si>
  <si>
    <t>SyangjaRapakot</t>
  </si>
  <si>
    <t>SyangjaRatnapur</t>
  </si>
  <si>
    <t>SyangjaSakhar</t>
  </si>
  <si>
    <t>SyangjaSatauDarau</t>
  </si>
  <si>
    <t>SyangjaSekham</t>
  </si>
  <si>
    <t>SyangjaSetidobhan</t>
  </si>
  <si>
    <t>SyangjaShreekrishnaGandaki</t>
  </si>
  <si>
    <t>SyangjaSirsekot</t>
  </si>
  <si>
    <t>SyangjaSworek</t>
  </si>
  <si>
    <t>SyangjaTaksar</t>
  </si>
  <si>
    <t>SyangjaThuladihi</t>
  </si>
  <si>
    <t>SyangjaThumpokhara</t>
  </si>
  <si>
    <t>SyangjaTindobate</t>
  </si>
  <si>
    <t>SyangjaTulsibhanjyang</t>
  </si>
  <si>
    <t>SyangjaWaling N.P.</t>
  </si>
  <si>
    <t>SyangjaWangsingDeurali</t>
  </si>
  <si>
    <t>SyangjaYaladi</t>
  </si>
  <si>
    <t>KaskiArbaVijaya</t>
  </si>
  <si>
    <t>KaskiArmala</t>
  </si>
  <si>
    <t>KaskiBhachok</t>
  </si>
  <si>
    <t>KaskiBhadaureTamagi</t>
  </si>
  <si>
    <t>KaskiBharatPokhari</t>
  </si>
  <si>
    <t>KaskiChapakot</t>
  </si>
  <si>
    <t>KaskiDangsing</t>
  </si>
  <si>
    <t>KaskiDeurali</t>
  </si>
  <si>
    <t>KaskiDhampus</t>
  </si>
  <si>
    <t>KaskiDhikurePokhari</t>
  </si>
  <si>
    <t>KaskiDhital</t>
  </si>
  <si>
    <t>KaskiGhachok</t>
  </si>
  <si>
    <t>KaskiGhandruk</t>
  </si>
  <si>
    <t>KaskiHansapur</t>
  </si>
  <si>
    <t>KaskiHemaja</t>
  </si>
  <si>
    <t>KaskiKahun</t>
  </si>
  <si>
    <t>KaskiKalika</t>
  </si>
  <si>
    <t>KaskiKaskikot</t>
  </si>
  <si>
    <t>KaskiKritinachneChaur</t>
  </si>
  <si>
    <t>KaskiLahachok</t>
  </si>
  <si>
    <t>KaskiLamachaur</t>
  </si>
  <si>
    <t>KaskiLekhanath N.P.</t>
  </si>
  <si>
    <t>KaskiLumle</t>
  </si>
  <si>
    <t>KaskiLwangghale</t>
  </si>
  <si>
    <t>KaskiMachhapuchchhre</t>
  </si>
  <si>
    <t>KaskiMajhthana</t>
  </si>
  <si>
    <t>KaskiMauja</t>
  </si>
  <si>
    <t>KaskiMijuredada</t>
  </si>
  <si>
    <t>KaskiNamarjung</t>
  </si>
  <si>
    <t>KaskiNirmalpokhari</t>
  </si>
  <si>
    <t>KaskiParche</t>
  </si>
  <si>
    <t>KaskiPokhara U.M.N.P.</t>
  </si>
  <si>
    <t>KaskiPumdibhumdi</t>
  </si>
  <si>
    <t>KaskiPuranchaur</t>
  </si>
  <si>
    <t>KaskiReevan</t>
  </si>
  <si>
    <t>KaskiRupakot</t>
  </si>
  <si>
    <t>KaskiSaimarang</t>
  </si>
  <si>
    <t>KaskiSalyan</t>
  </si>
  <si>
    <t>KaskiSarangkot</t>
  </si>
  <si>
    <t>KaskiSardikhola</t>
  </si>
  <si>
    <t>KaskiSiddha</t>
  </si>
  <si>
    <t>KaskiSildujure</t>
  </si>
  <si>
    <t>KaskiThumakodada</t>
  </si>
  <si>
    <t>KaskiThumki</t>
  </si>
  <si>
    <t>KaskiValam</t>
  </si>
  <si>
    <t>ManangBhraka</t>
  </si>
  <si>
    <t>ManangChame</t>
  </si>
  <si>
    <t>ManangDharapani</t>
  </si>
  <si>
    <t>ManangFu</t>
  </si>
  <si>
    <t>ManangGhyaru</t>
  </si>
  <si>
    <t>ManangKhangsar</t>
  </si>
  <si>
    <t>ManangManang</t>
  </si>
  <si>
    <t>ManangNar</t>
  </si>
  <si>
    <t>ManangPisang</t>
  </si>
  <si>
    <t>ManangTachiBagarchhap</t>
  </si>
  <si>
    <t>ManangTankiManang</t>
  </si>
  <si>
    <t>ManangThoche</t>
  </si>
  <si>
    <t>GulmiAaglung</t>
  </si>
  <si>
    <t>GulmiAmarArbathok</t>
  </si>
  <si>
    <t>GulmiAmarpur</t>
  </si>
  <si>
    <t>GulmiApchaur</t>
  </si>
  <si>
    <t>GulmiArbani</t>
  </si>
  <si>
    <t>GulmiArje</t>
  </si>
  <si>
    <t>GulmiArkhale</t>
  </si>
  <si>
    <t>GulmiArkhawang</t>
  </si>
  <si>
    <t>GulmiArlangkot</t>
  </si>
  <si>
    <t>GulmiAslewa</t>
  </si>
  <si>
    <t>GulmiBadagaun</t>
  </si>
  <si>
    <t>GulmiBajhketeria</t>
  </si>
  <si>
    <t>GulmiBaletaksar</t>
  </si>
  <si>
    <t>GulmiBalithum</t>
  </si>
  <si>
    <t>GulmiBamgha</t>
  </si>
  <si>
    <t>GulmiBharse</t>
  </si>
  <si>
    <t>GulmiBhurtung</t>
  </si>
  <si>
    <t>GulmiBirbas</t>
  </si>
  <si>
    <t>GulmiBisukharka</t>
  </si>
  <si>
    <t>GulmiChhapahile</t>
  </si>
  <si>
    <t>GulmiDalamchaur</t>
  </si>
  <si>
    <t>GulmiDarbarDevisthan</t>
  </si>
  <si>
    <t>GulmiDarling</t>
  </si>
  <si>
    <t>GulmiDaungha</t>
  </si>
  <si>
    <t>GulmiDhamir</t>
  </si>
  <si>
    <t>GulmiDhurkotBastu</t>
  </si>
  <si>
    <t>GulmiDhurkotBhanbhane</t>
  </si>
  <si>
    <t>GulmiDhurkotNayagaun</t>
  </si>
  <si>
    <t>GulmiDhurkotRajasthal</t>
  </si>
  <si>
    <t>GulmiDigam</t>
  </si>
  <si>
    <t>GulmiDirbung</t>
  </si>
  <si>
    <t>GulmiDohali</t>
  </si>
  <si>
    <t>GulmiDubichaur</t>
  </si>
  <si>
    <t>GulmiFoksing</t>
  </si>
  <si>
    <t>GulmiGaidakot</t>
  </si>
  <si>
    <t>GulmiGwadha</t>
  </si>
  <si>
    <t>GulmiGwadi</t>
  </si>
  <si>
    <t>GulmiHadahade</t>
  </si>
  <si>
    <t>GulmiHansara</t>
  </si>
  <si>
    <t>GulmiHardineta</t>
  </si>
  <si>
    <t>GulmiHarewa</t>
  </si>
  <si>
    <t>GulmiHarmichaur</t>
  </si>
  <si>
    <t>GulmiHarrachaur</t>
  </si>
  <si>
    <t>GulmiHastichaur</t>
  </si>
  <si>
    <t>GulmiHawangdi</t>
  </si>
  <si>
    <t>GulmiHunga</t>
  </si>
  <si>
    <t>GulmiIsmaRajasthal</t>
  </si>
  <si>
    <t>GulmiJaisithok</t>
  </si>
  <si>
    <t>GulmiJayakhani</t>
  </si>
  <si>
    <t>GulmiJohang</t>
  </si>
  <si>
    <t>GulmiJuniya</t>
  </si>
  <si>
    <t>GulmiJuvung</t>
  </si>
  <si>
    <t>GulmiKhadgakot</t>
  </si>
  <si>
    <t>GulmiKharjyang</t>
  </si>
  <si>
    <t>GulmiKurgha</t>
  </si>
  <si>
    <t>GulmiLimgha</t>
  </si>
  <si>
    <t>GulmiMalagiri</t>
  </si>
  <si>
    <t>GulmiMarbhung</t>
  </si>
  <si>
    <t>GulmiMusikot</t>
  </si>
  <si>
    <t>GulmiMyalPokhari</t>
  </si>
  <si>
    <t>GulmiNeta</t>
  </si>
  <si>
    <t>GulmiPallikot</t>
  </si>
  <si>
    <t>GulmiParalmi</t>
  </si>
  <si>
    <t>GulmiPauchhiAmarayee</t>
  </si>
  <si>
    <t>GulmiPipaldhara</t>
  </si>
  <si>
    <t>GulmiPurkotDaha</t>
  </si>
  <si>
    <t>GulmiPurtighat</t>
  </si>
  <si>
    <t>GulmiReemuwa</t>
  </si>
  <si>
    <t>GulmiRupakot</t>
  </si>
  <si>
    <t>GulmiRuru</t>
  </si>
  <si>
    <t>GulmiShantipur</t>
  </si>
  <si>
    <t>GulmiSimichaur</t>
  </si>
  <si>
    <t>GulmiSirseni</t>
  </si>
  <si>
    <t>GulmiTamghas</t>
  </si>
  <si>
    <t>GulmiThanpati</t>
  </si>
  <si>
    <t>GulmiThuloLumpek</t>
  </si>
  <si>
    <t>GulmiTurang</t>
  </si>
  <si>
    <t>GulmiWagla</t>
  </si>
  <si>
    <t>GulmiWamitaksar</t>
  </si>
  <si>
    <t>PalpaArchale</t>
  </si>
  <si>
    <t>PalpaArgali</t>
  </si>
  <si>
    <t>PalpaBahadurpur</t>
  </si>
  <si>
    <t>PalpaBaldengadhi</t>
  </si>
  <si>
    <t>PalpaBandipokhara</t>
  </si>
  <si>
    <t>PalpaBarangdi</t>
  </si>
  <si>
    <t>PalpaBhairabsthan</t>
  </si>
  <si>
    <t>PalpaBhuwanpokhari</t>
  </si>
  <si>
    <t>PalpaBirkot</t>
  </si>
  <si>
    <t>PalpaBodhapokharathok</t>
  </si>
  <si>
    <t>PalpaBoudhagumba</t>
  </si>
  <si>
    <t>PalpaChappani</t>
  </si>
  <si>
    <t>PalpaChhahara</t>
  </si>
  <si>
    <t>PalpaChidipani</t>
  </si>
  <si>
    <t>PalpaChirtungdhara</t>
  </si>
  <si>
    <t>PalpaDarchha</t>
  </si>
  <si>
    <t>PalpaDarlamdanda</t>
  </si>
  <si>
    <t>PalpaDeurali</t>
  </si>
  <si>
    <t>PalpaDevinagar</t>
  </si>
  <si>
    <t>PalpaDobhan</t>
  </si>
  <si>
    <t>PalpaFek</t>
  </si>
  <si>
    <t>PalpaFoksingkot</t>
  </si>
  <si>
    <t>PalpaGadakot</t>
  </si>
  <si>
    <t>PalpaGaldha</t>
  </si>
  <si>
    <t>PalpaGejha</t>
  </si>
  <si>
    <t>PalpaGothadi</t>
  </si>
  <si>
    <t>PalpaHaklang</t>
  </si>
  <si>
    <t>PalpaHumin</t>
  </si>
  <si>
    <t>PalpaHungi</t>
  </si>
  <si>
    <t>PalpaJalpa</t>
  </si>
  <si>
    <t>PalpaJhadewa</t>
  </si>
  <si>
    <t>PalpaJhirubas</t>
  </si>
  <si>
    <t>PalpaJuthapauwa</t>
  </si>
  <si>
    <t>PalpaJyamire</t>
  </si>
  <si>
    <t>PalpaKachal</t>
  </si>
  <si>
    <t>PalpaKaseni</t>
  </si>
  <si>
    <t>PalpaKhaliban</t>
  </si>
  <si>
    <t>PalpaKhanichhap</t>
  </si>
  <si>
    <t>PalpaKhanigau</t>
  </si>
  <si>
    <t>PalpaKhasyoli</t>
  </si>
  <si>
    <t>PalpaKhyaha</t>
  </si>
  <si>
    <t>PalpaKoldada</t>
  </si>
  <si>
    <t>PalpaKusumkhola</t>
  </si>
  <si>
    <t>PalpaMadanpokhara</t>
  </si>
  <si>
    <t>PalpaMasyam</t>
  </si>
  <si>
    <t>PalpaMityal</t>
  </si>
  <si>
    <t>PalpaMujhung</t>
  </si>
  <si>
    <t>PalpaNayarnamtales</t>
  </si>
  <si>
    <t>PalpaPalungMainadi</t>
  </si>
  <si>
    <t>PalpaPipaldada</t>
  </si>
  <si>
    <t>PalpaPokharathok</t>
  </si>
  <si>
    <t>PalpaRahabas</t>
  </si>
  <si>
    <t>PalpaRampur</t>
  </si>
  <si>
    <t>PalpaRingneraha</t>
  </si>
  <si>
    <t>PalpaRupse</t>
  </si>
  <si>
    <t>PalpaSahalkot</t>
  </si>
  <si>
    <t>PalpaSatyawati</t>
  </si>
  <si>
    <t>PalpaSiddheshwor</t>
  </si>
  <si>
    <t>PalpaSiluwa</t>
  </si>
  <si>
    <t>PalpaSomadi</t>
  </si>
  <si>
    <t>PalpaTahu</t>
  </si>
  <si>
    <t>PalpaTansen N.P.</t>
  </si>
  <si>
    <t>PalpaTelgha</t>
  </si>
  <si>
    <t>PalpaTimure</t>
  </si>
  <si>
    <t>PalpaWakamalang</t>
  </si>
  <si>
    <t>PalpaYamgha</t>
  </si>
  <si>
    <t>NawalparasiAgryouli</t>
  </si>
  <si>
    <t>NawalparasiAmarapuri</t>
  </si>
  <si>
    <t>NawalparasiAmraut</t>
  </si>
  <si>
    <t>NawalparasiBadaharaDubauliya</t>
  </si>
  <si>
    <t>NawalparasiBaidauli</t>
  </si>
  <si>
    <t>NawalparasiBanjariya</t>
  </si>
  <si>
    <t>NawalparasiBenimanipur</t>
  </si>
  <si>
    <t>NawalparasiBharatipur</t>
  </si>
  <si>
    <t>NawalparasiBhujhawa</t>
  </si>
  <si>
    <t>NawalparasiBulingtar</t>
  </si>
  <si>
    <t>NawalparasiDadajheriTadi</t>
  </si>
  <si>
    <t>NawalparasiDawanneDevi</t>
  </si>
  <si>
    <t>NawalparasiDedgaun</t>
  </si>
  <si>
    <t>NawalparasiDeurali</t>
  </si>
  <si>
    <t>NawalparasiDevachuli</t>
  </si>
  <si>
    <t>NawalparasiDevagawa</t>
  </si>
  <si>
    <t>NawalparasiDhaubadi</t>
  </si>
  <si>
    <t>NawalparasiDhurkot</t>
  </si>
  <si>
    <t>NawalparasiDibyapuri</t>
  </si>
  <si>
    <t>NawalparasiDumkibas</t>
  </si>
  <si>
    <t>NawalparasiGaidakot</t>
  </si>
  <si>
    <t>NawalparasiGairami</t>
  </si>
  <si>
    <t>NawalparasiGuthiParsauni</t>
  </si>
  <si>
    <t>NawalparasiGuthisuryapura</t>
  </si>
  <si>
    <t>NawalparasiHakui</t>
  </si>
  <si>
    <t>NawalparasiHarpur</t>
  </si>
  <si>
    <t>NawalparasiHupsekot</t>
  </si>
  <si>
    <t>NawalparasiJahada</t>
  </si>
  <si>
    <t>NawalparasiJamuniya</t>
  </si>
  <si>
    <t>NawalparasiJaubari</t>
  </si>
  <si>
    <t>NawalparasiKawaswoti</t>
  </si>
  <si>
    <t>NawalparasiKolhuwa</t>
  </si>
  <si>
    <t>NawalparasiKotathar</t>
  </si>
  <si>
    <t>NawalparasiKudiya</t>
  </si>
  <si>
    <t>NawalparasiKumarwarti</t>
  </si>
  <si>
    <t>NawalparasiKusma</t>
  </si>
  <si>
    <t>NawalparasiMainaghat</t>
  </si>
  <si>
    <t>NawalparasiMakar</t>
  </si>
  <si>
    <t>NawalparasiManari</t>
  </si>
  <si>
    <t>NawalparasiMithukaram</t>
  </si>
  <si>
    <t>NawalparasiMukundapur</t>
  </si>
  <si>
    <t>NawalparasiNaram</t>
  </si>
  <si>
    <t>NawalparasiNarayani</t>
  </si>
  <si>
    <t>NawalparasiNarsahi</t>
  </si>
  <si>
    <t>NawalparasiNayaBelhani</t>
  </si>
  <si>
    <t>NawalparasiPakalihawa</t>
  </si>
  <si>
    <t>NawalparasiPalhi</t>
  </si>
  <si>
    <t>NawalparasiPanchanagar</t>
  </si>
  <si>
    <t>NawalparasiParsauni</t>
  </si>
  <si>
    <t>NawalparasiPithauli</t>
  </si>
  <si>
    <t>NawalparasiPragatinagar</t>
  </si>
  <si>
    <t>NawalparasiPratappur</t>
  </si>
  <si>
    <t>NawalparasiRajahar</t>
  </si>
  <si>
    <t>NawalparasiRakachuli</t>
  </si>
  <si>
    <t>NawalparasiRakuwa</t>
  </si>
  <si>
    <t>NawalparasiRamgram N.P.</t>
  </si>
  <si>
    <t>NawalparasiRamnagar</t>
  </si>
  <si>
    <t>NawalparasiRampurkha</t>
  </si>
  <si>
    <t>NawalparasiRampurKhadauna</t>
  </si>
  <si>
    <t>NawalparasiRatanapur</t>
  </si>
  <si>
    <t>NawalparasiRuchang</t>
  </si>
  <si>
    <t>NawalparasiRupauliya</t>
  </si>
  <si>
    <t>NawalparasiSanai</t>
  </si>
  <si>
    <t>NawalparasiSarawal</t>
  </si>
  <si>
    <t>NawalparasiShivmandir</t>
  </si>
  <si>
    <t>NawalparasiSomani</t>
  </si>
  <si>
    <t>NawalparasiSukrauli</t>
  </si>
  <si>
    <t>NawalparasiSunwal</t>
  </si>
  <si>
    <t>NawalparasiSwathi</t>
  </si>
  <si>
    <t>NawalparasiTamasariya</t>
  </si>
  <si>
    <t>NawalparasiThuloKhairatawa</t>
  </si>
  <si>
    <t>NawalparasiTilakpur</t>
  </si>
  <si>
    <t>NawalparasiTribenisusta</t>
  </si>
  <si>
    <t>NawalparasiUpalloArkhale</t>
  </si>
  <si>
    <t>NawalparasiRoyal Chitawan National Park</t>
  </si>
  <si>
    <t>RupandehiAama</t>
  </si>
  <si>
    <t>RupandehiAanandaban</t>
  </si>
  <si>
    <t>RupandehiAmuwa</t>
  </si>
  <si>
    <t>RupandehiAsurena</t>
  </si>
  <si>
    <t>RupandehiBagaha</t>
  </si>
  <si>
    <t>RupandehiBagauli</t>
  </si>
  <si>
    <t>RupandehiBairghat</t>
  </si>
  <si>
    <t>RupandehiBasantapur</t>
  </si>
  <si>
    <t>RupandehiBetakuiya</t>
  </si>
  <si>
    <t>RupandehiBhagawanpur</t>
  </si>
  <si>
    <t>RupandehiBisunpura</t>
  </si>
  <si>
    <t>RupandehiBodabar</t>
  </si>
  <si>
    <t>RupandehiBogadi</t>
  </si>
  <si>
    <t>RupandehiButawal N.P.</t>
  </si>
  <si>
    <t>RupandehiChhipagada</t>
  </si>
  <si>
    <t>RupandehiChhotakiRamnagar</t>
  </si>
  <si>
    <t>RupandehiChilhiya</t>
  </si>
  <si>
    <t>RupandehiDayaNagar</t>
  </si>
  <si>
    <t>RupandehiDevadaha</t>
  </si>
  <si>
    <t>RupandehiDhakadhai</t>
  </si>
  <si>
    <t>RupandehiDhamauli</t>
  </si>
  <si>
    <t>RupandehiDudharakchhe</t>
  </si>
  <si>
    <t>RupandehiEkala</t>
  </si>
  <si>
    <t>RupandehiFarena</t>
  </si>
  <si>
    <t>RupandehiGajedi</t>
  </si>
  <si>
    <t>RupandehiGangoliya</t>
  </si>
  <si>
    <t>RupandehiGonaha</t>
  </si>
  <si>
    <t>RupandehiHarnaiya</t>
  </si>
  <si>
    <t>RupandehiHatiBangai</t>
  </si>
  <si>
    <t>RupandehiHatiPharsatikar</t>
  </si>
  <si>
    <t>RupandehiJogada</t>
  </si>
  <si>
    <t>RupandehiKamahariya</t>
  </si>
  <si>
    <t>RupandehiKarahiya</t>
  </si>
  <si>
    <t>RupandehiKarauta</t>
  </si>
  <si>
    <t>RupandehiKerbani</t>
  </si>
  <si>
    <t>RupandehiKhadawaBangai</t>
  </si>
  <si>
    <t>RupandehiKhudabagar</t>
  </si>
  <si>
    <t>RupandehiLumbini</t>
  </si>
  <si>
    <t>RupandehiMadhbaliya</t>
  </si>
  <si>
    <t>RupandehiMadhuwani</t>
  </si>
  <si>
    <t>RupandehiMainahiya</t>
  </si>
  <si>
    <t>RupandehiMajhagawa</t>
  </si>
  <si>
    <t>RupandehiMakrahar</t>
  </si>
  <si>
    <t>RupandehiManMateriya</t>
  </si>
  <si>
    <t>RupandehiManPakadi</t>
  </si>
  <si>
    <t>RupandehiMaryadpur</t>
  </si>
  <si>
    <t>RupandehiMasina</t>
  </si>
  <si>
    <t>RupandehiMotipur</t>
  </si>
  <si>
    <t>RupandehiPadsari</t>
  </si>
  <si>
    <t>RupandehiPajarkatti</t>
  </si>
  <si>
    <t>RupandehiPakadiSakron</t>
  </si>
  <si>
    <t>RupandehiParroha</t>
  </si>
  <si>
    <t>RupandehiPatekhouli</t>
  </si>
  <si>
    <t>RupandehiPokharvindi</t>
  </si>
  <si>
    <t>RupandehiRayapur</t>
  </si>
  <si>
    <t>RupandehiRoinihawa</t>
  </si>
  <si>
    <t>RupandehiRudrapur</t>
  </si>
  <si>
    <t>RupandehiSadi</t>
  </si>
  <si>
    <t>RupandehiSaljhundi</t>
  </si>
  <si>
    <t>RupandehiSameraMarchwar</t>
  </si>
  <si>
    <t>RupandehiSemalar</t>
  </si>
  <si>
    <t>RupandehiShankarNagar</t>
  </si>
  <si>
    <t>RupandehiSiddharth Nagar N.P.</t>
  </si>
  <si>
    <t>RupandehiSikatahan</t>
  </si>
  <si>
    <t>RupandehiSilautiya</t>
  </si>
  <si>
    <t>RupandehiSipawa</t>
  </si>
  <si>
    <t>RupandehiSourahaPharsatikar</t>
  </si>
  <si>
    <t>RupandehiSuryapura</t>
  </si>
  <si>
    <t>RupandehiTenuhawa</t>
  </si>
  <si>
    <t>RupandehiThumhawaPiprahawa</t>
  </si>
  <si>
    <t>RupandehiTikuligadh</t>
  </si>
  <si>
    <t>RupandehiLumbini Dev. Area</t>
  </si>
  <si>
    <t>KapilbastuAbhirawa</t>
  </si>
  <si>
    <t>KapilbastuAjigara</t>
  </si>
  <si>
    <t>KapilbastuBahadurganj</t>
  </si>
  <si>
    <t>KapilbastuBalaramwapur</t>
  </si>
  <si>
    <t>KapilbastuBaluhawa</t>
  </si>
  <si>
    <t>KapilbastuBanganga</t>
  </si>
  <si>
    <t>KapilbastuBaraipur</t>
  </si>
  <si>
    <t>KapilbastuBarakulpur</t>
  </si>
  <si>
    <t>KapilbastuBasantapur</t>
  </si>
  <si>
    <t>KapilbastuBaskhaur</t>
  </si>
  <si>
    <t>KapilbastuBedauli</t>
  </si>
  <si>
    <t>KapilbastuBhagwanpur</t>
  </si>
  <si>
    <t>KapilbastuBhalubari</t>
  </si>
  <si>
    <t>KapilbastuBijuwa</t>
  </si>
  <si>
    <t>KapilbastuBirpur</t>
  </si>
  <si>
    <t>KapilbastuBishunpur</t>
  </si>
  <si>
    <t>KapilbastuBithuwa</t>
  </si>
  <si>
    <t>KapilbastuBudhi</t>
  </si>
  <si>
    <t>KapilbastuChanai</t>
  </si>
  <si>
    <t>KapilbastuDhankauli</t>
  </si>
  <si>
    <t>KapilbastuDharmpaniya</t>
  </si>
  <si>
    <t>KapilbastuDohani</t>
  </si>
  <si>
    <t>KapilbastuDubiya</t>
  </si>
  <si>
    <t>KapilbastuDumara</t>
  </si>
  <si>
    <t>KapilbastuFulika</t>
  </si>
  <si>
    <t>KapilbastuGajehada</t>
  </si>
  <si>
    <t>KapilbastuGaneshpur</t>
  </si>
  <si>
    <t>KapilbastuGauri</t>
  </si>
  <si>
    <t>KapilbastuGotihawa</t>
  </si>
  <si>
    <t>KapilbastuGugauli</t>
  </si>
  <si>
    <t>KapilbastuHaranampur</t>
  </si>
  <si>
    <t>KapilbastuHarduona</t>
  </si>
  <si>
    <t>KapilbastuHariharpur</t>
  </si>
  <si>
    <t>KapilbastuHathausa</t>
  </si>
  <si>
    <t>KapilbastuHathihawa</t>
  </si>
  <si>
    <t>KapilbastuJahadi</t>
  </si>
  <si>
    <t>KapilbastuJawabhari</t>
  </si>
  <si>
    <t>KapilbastuJayanagar</t>
  </si>
  <si>
    <t>KapilbastuKajarhawa</t>
  </si>
  <si>
    <t>KapilbastuKapilbastu N.P.</t>
  </si>
  <si>
    <t>KapilbastuKhurhuriya</t>
  </si>
  <si>
    <t>KapilbastuKopawa</t>
  </si>
  <si>
    <t>KapilbastuKrishnaNagar</t>
  </si>
  <si>
    <t>KapilbastuKushhawa</t>
  </si>
  <si>
    <t>KapilbastuLabani</t>
  </si>
  <si>
    <t>KapilbastuLalpur</t>
  </si>
  <si>
    <t>KapilbastuMaharajganj</t>
  </si>
  <si>
    <t>KapilbastuMahendrakot</t>
  </si>
  <si>
    <t>KapilbastuMahuwa</t>
  </si>
  <si>
    <t>KapilbastuMalwar</t>
  </si>
  <si>
    <t>KapilbastuManpur</t>
  </si>
  <si>
    <t>KapilbastuMilmi</t>
  </si>
  <si>
    <t>KapilbastuMotipur</t>
  </si>
  <si>
    <t>KapilbastuNandaNagar</t>
  </si>
  <si>
    <t>KapilbastuNigalihawa</t>
  </si>
  <si>
    <t>KapilbastuPakadi</t>
  </si>
  <si>
    <t>KapilbastuParsohiya</t>
  </si>
  <si>
    <t>KapilbastuPatariya</t>
  </si>
  <si>
    <t>KapilbastuPatna</t>
  </si>
  <si>
    <t>KapilbastuPatthardaihiya</t>
  </si>
  <si>
    <t>KapilbastuRamnagar</t>
  </si>
  <si>
    <t>KapilbastuPurusottampur</t>
  </si>
  <si>
    <t>KapilbastuRajpur</t>
  </si>
  <si>
    <t>KapilbastuPipara</t>
  </si>
  <si>
    <t>KapilbastuRangapur</t>
  </si>
  <si>
    <t>KapilbastuSauraha</t>
  </si>
  <si>
    <t>KapilbastuShipanagar</t>
  </si>
  <si>
    <t>KapilbastuShivagadhi</t>
  </si>
  <si>
    <t>KapilbastuShivapur</t>
  </si>
  <si>
    <t>KapilbastuSinghkhor</t>
  </si>
  <si>
    <t>KapilbastuSirsihawa</t>
  </si>
  <si>
    <t>KapilbastuSisawa</t>
  </si>
  <si>
    <t>KapilbastuSomdiha</t>
  </si>
  <si>
    <t>KapilbastuThunhiya</t>
  </si>
  <si>
    <t>KapilbastuTilaurakot</t>
  </si>
  <si>
    <t>KapilbastuTitirkhi</t>
  </si>
  <si>
    <t>KapilbastuUdayapur</t>
  </si>
  <si>
    <t>KapilbastuVidhyaNagar</t>
  </si>
  <si>
    <t>ArghakhanchiAdguri</t>
  </si>
  <si>
    <t>ArghakhanchiArgha</t>
  </si>
  <si>
    <t>ArghakhanchiArghatos</t>
  </si>
  <si>
    <t>ArghakhanchiAsurkot</t>
  </si>
  <si>
    <t>ArghakhanchiBalkot</t>
  </si>
  <si>
    <t>ArghakhanchiBangi</t>
  </si>
  <si>
    <t>ArghakhanchiBangla</t>
  </si>
  <si>
    <t>ArghakhanchiBhagawati</t>
  </si>
  <si>
    <t>ArghakhanchiChhatraganj</t>
  </si>
  <si>
    <t>ArghakhanchiChidika</t>
  </si>
  <si>
    <t>ArghakhanchiDhakawang</t>
  </si>
  <si>
    <t>ArghakhanchiDhanchaur</t>
  </si>
  <si>
    <t>ArghakhanchiDharapani</t>
  </si>
  <si>
    <t>ArghakhanchiDhatiwang</t>
  </si>
  <si>
    <t>ArghakhanchiDhikura</t>
  </si>
  <si>
    <t>ArghakhanchiDibharna</t>
  </si>
  <si>
    <t>ArghakhanchiGorkhunga</t>
  </si>
  <si>
    <t>ArghakhanchiHansapur</t>
  </si>
  <si>
    <t>ArghakhanchiJukena</t>
  </si>
  <si>
    <t>ArghakhanchiJuluke</t>
  </si>
  <si>
    <t>ArghakhanchiKeemadada</t>
  </si>
  <si>
    <t>ArghakhanchiKerunga</t>
  </si>
  <si>
    <t>ArghakhanchiKhan</t>
  </si>
  <si>
    <t>ArghakhanchiKhanchikot</t>
  </si>
  <si>
    <t>ArghakhanchiKhandaha</t>
  </si>
  <si>
    <t>ArghakhanchiKhidim</t>
  </si>
  <si>
    <t>ArghakhanchiKhilji</t>
  </si>
  <si>
    <t>ArghakhanchiMaidan</t>
  </si>
  <si>
    <t>ArghakhanchiMareng</t>
  </si>
  <si>
    <t>ArghakhanchiNarapani</t>
  </si>
  <si>
    <t>ArghakhanchiNuwakot</t>
  </si>
  <si>
    <t>ArghakhanchiPali</t>
  </si>
  <si>
    <t>ArghakhanchiPathauti</t>
  </si>
  <si>
    <t>ArghakhanchiPathona</t>
  </si>
  <si>
    <t>ArghakhanchiPokharathok</t>
  </si>
  <si>
    <t>ArghakhanchiSandhikharka</t>
  </si>
  <si>
    <t>ArghakhanchiSiddhara</t>
  </si>
  <si>
    <t>ArghakhanchiSimalapani</t>
  </si>
  <si>
    <t>ArghakhanchiSitapur</t>
  </si>
  <si>
    <t>ArghakhanchiSubarnakhal</t>
  </si>
  <si>
    <t>ArghakhanchiThada</t>
  </si>
  <si>
    <t>ArghakhanchiThulapokhara</t>
  </si>
  <si>
    <t>Yes</t>
  </si>
  <si>
    <t>DIST_CODE</t>
  </si>
  <si>
    <t>VDC_CODE</t>
  </si>
  <si>
    <t>POPULATION</t>
  </si>
  <si>
    <t>NeKSAP ACCESS</t>
  </si>
  <si>
    <t>ACCESS</t>
  </si>
  <si>
    <t>INVERTED ACCESS</t>
  </si>
  <si>
    <t>Truck access</t>
  </si>
  <si>
    <t>4x4/Pickup access</t>
  </si>
  <si>
    <t>Tractor access</t>
  </si>
  <si>
    <t>No road access - possible helicopter landing sites</t>
  </si>
  <si>
    <t>No road access - possibly no helicopter landing sites</t>
  </si>
  <si>
    <t>DistrictVDC Concatenation</t>
  </si>
  <si>
    <t>OkhaldhungaKhiji Chandeshwori</t>
  </si>
  <si>
    <t>OkhaldhungaToksel</t>
  </si>
  <si>
    <t>OkhaldhungaAndheri Narayansthan</t>
  </si>
  <si>
    <t>OkhaldhungaKhigikati</t>
  </si>
  <si>
    <t>SindhuliKamalamai Municipality</t>
  </si>
  <si>
    <t>SindhuliKhang Sang</t>
  </si>
  <si>
    <t>SindhuliSunam Pokhari</t>
  </si>
  <si>
    <t>SindhuliKakur Thakur</t>
  </si>
  <si>
    <t>SindhuliLadabhir</t>
  </si>
  <si>
    <t>SindhuliAmbote</t>
  </si>
  <si>
    <t>SindhuliBitijor Bagaiya</t>
  </si>
  <si>
    <t>SindhuliBhuwaneshori Gwaltar</t>
  </si>
  <si>
    <t>SindhuliHariharpur Gadhi</t>
  </si>
  <si>
    <t>SindhuliMahendra jhyadi</t>
  </si>
  <si>
    <t>SindhuliJhangajholi Ratmata</t>
  </si>
  <si>
    <t>SindhuliSanteswori (Rampur)</t>
  </si>
  <si>
    <t>SindhuliKuseswor Dumja</t>
  </si>
  <si>
    <t>SindhuliPurano Jhangajholi</t>
  </si>
  <si>
    <t>RamechhapSalu</t>
  </si>
  <si>
    <t>RamechhapDuragaun</t>
  </si>
  <si>
    <t>RamechhapGothgaun</t>
  </si>
  <si>
    <t>RamechhapGupteshwor</t>
  </si>
  <si>
    <t>RamechhapBamti Bhandar</t>
  </si>
  <si>
    <t>RamechhapNagdaha</t>
  </si>
  <si>
    <t>RamechhapBhaluwajor</t>
  </si>
  <si>
    <t>RamechhapGunsi Bhadaure</t>
  </si>
  <si>
    <t>RamechhapKhandadevi</t>
  </si>
  <si>
    <t>RamechhapGagal Bhadaure</t>
  </si>
  <si>
    <t>RamechhapPuranagaun</t>
  </si>
  <si>
    <t>DolakhaBhimeshwor Municipality</t>
  </si>
  <si>
    <t>DolakhaJungu</t>
  </si>
  <si>
    <t>DolakhaGauri Sankar</t>
  </si>
  <si>
    <t>DolakhaGhyang Sukathokar</t>
  </si>
  <si>
    <t>DolakhaLakuridanda</t>
  </si>
  <si>
    <t>DolakhaSuspa Kshyamawati</t>
  </si>
  <si>
    <t>DolakhaLamidanda</t>
  </si>
  <si>
    <t>DolakhaSunkhani</t>
  </si>
  <si>
    <t>DolakhaKalinchowk</t>
  </si>
  <si>
    <t>DolakhaTamchet Dudhpokhari</t>
  </si>
  <si>
    <t>DolakhaBhusafeda</t>
  </si>
  <si>
    <t>SindhupalchokManeswnara</t>
  </si>
  <si>
    <t>SindhupalchokDhuskun</t>
  </si>
  <si>
    <t>SindhupalchokChokati</t>
  </si>
  <si>
    <t>SindhupalchokThulo Dhading</t>
  </si>
  <si>
    <t>SindhupalchokThulo Pakhar</t>
  </si>
  <si>
    <t>SindhupalchokThum Pakhar</t>
  </si>
  <si>
    <t>SindhupalchokFulpingdanda</t>
  </si>
  <si>
    <t>SindhupalchokSyaule Bazar</t>
  </si>
  <si>
    <t>SindhupalchokChautara</t>
  </si>
  <si>
    <t>SindhupalchokThulo Sirubari</t>
  </si>
  <si>
    <t>SindhupalchokSipal Kavre</t>
  </si>
  <si>
    <t>SindhupalchokSipa Pokhare</t>
  </si>
  <si>
    <t>SindhupalchokTalamarang</t>
  </si>
  <si>
    <t>SindhupalchokThampal Chhap</t>
  </si>
  <si>
    <t>SindhupalchokHelambu</t>
  </si>
  <si>
    <t>SindhupalchokThangpalkot</t>
  </si>
  <si>
    <t>SindhupalchokBhotang</t>
  </si>
  <si>
    <t>SindhupalchokBhote Namlang</t>
  </si>
  <si>
    <t>KavrepalanchokDhulikhel Municipality</t>
  </si>
  <si>
    <t>KavrepalanchokPanauti Municipality</t>
  </si>
  <si>
    <t>KavrepalanchokBanepa Municipality</t>
  </si>
  <si>
    <t>KavrepalanchokSarasyunkhark</t>
  </si>
  <si>
    <t>KavrepalanchokFoksingtar</t>
  </si>
  <si>
    <t>KavrepalanchokBirtadeurali</t>
  </si>
  <si>
    <t>KavrepalanchokDhuseni Siwalaya</t>
  </si>
  <si>
    <t>KavrepalanchokGothpani</t>
  </si>
  <si>
    <t>KavrepalanchokKatike Deurali</t>
  </si>
  <si>
    <t>KavrepalanchokMadan Kundari</t>
  </si>
  <si>
    <t>KavrepalanchokMajhi Feda</t>
  </si>
  <si>
    <t>KavrepalanchokNagre Gagarche</t>
  </si>
  <si>
    <t>KavrepalanchokSanowangthali</t>
  </si>
  <si>
    <t>KavrepalanchokBolde Fediche</t>
  </si>
  <si>
    <t>KavrepalanchokKuruwas Chapakhori</t>
  </si>
  <si>
    <t>KavrepalanchokKanpur Kalapani</t>
  </si>
  <si>
    <t>KavrepalanchokKatunje Besi</t>
  </si>
  <si>
    <t>KavrepalanchokMachchhegaun</t>
  </si>
  <si>
    <t>KavrepalanchokMethinkot</t>
  </si>
  <si>
    <t>KavrepalanchokPokhari Narayansthan</t>
  </si>
  <si>
    <t>KavrepalanchokSankhupati Chour</t>
  </si>
  <si>
    <t>KavrepalanchokSaramthali</t>
  </si>
  <si>
    <t>KavrepalanchokThulo Parsel</t>
  </si>
  <si>
    <t>KavrepalanchokBalting</t>
  </si>
  <si>
    <t>KavrepalanchokKharpachok</t>
  </si>
  <si>
    <t>KavrepalanchokMangaltar</t>
  </si>
  <si>
    <t>KavrepalanchokSipali Chilaune</t>
  </si>
  <si>
    <t>KavrepalanchokBhimkhori</t>
  </si>
  <si>
    <t>KavrepalanchokBanakhu Chor</t>
  </si>
  <si>
    <t>KavrepalanchokBudhakhani</t>
  </si>
  <si>
    <t>KavrepalanchokGhartichhap</t>
  </si>
  <si>
    <t>KavrepalanchokGokule</t>
  </si>
  <si>
    <t>KavrepalanchokKhahare Pangu</t>
  </si>
  <si>
    <t>KavrepalanchokMahadevtar</t>
  </si>
  <si>
    <t>KavrepalanchokMahankal Chaur</t>
  </si>
  <si>
    <t>KavrepalanchokSikhar Ambote</t>
  </si>
  <si>
    <t>KavrepalanchokSisakhani</t>
  </si>
  <si>
    <t>KavrepalanchokDapcha Chatrebhanjh</t>
  </si>
  <si>
    <t>KavrepalanchokKhanalthok</t>
  </si>
  <si>
    <t>KavrepalanchokDaraune Pokhari</t>
  </si>
  <si>
    <t>KavrepalanchokKavre Nitya Chandeswor</t>
  </si>
  <si>
    <t>KavrepalanchokMathurapati Fulbari</t>
  </si>
  <si>
    <t>KavrepalanchokPatalekhet</t>
  </si>
  <si>
    <t>KavrepalanchokPuranogaun Dapcha</t>
  </si>
  <si>
    <t>KavrepalanchokPokhari Chauri</t>
  </si>
  <si>
    <t>KavrepalanchokSarada Batase</t>
  </si>
  <si>
    <t>KavrepalanchokSimalchour Syampati</t>
  </si>
  <si>
    <t>KavrepalanchokMilche</t>
  </si>
  <si>
    <t>KavrepalanchokDandagaun</t>
  </si>
  <si>
    <t>KavrepalanchokChalal Ganeshsthan</t>
  </si>
  <si>
    <t>KavrepalanchokFalemetar</t>
  </si>
  <si>
    <t>KavrepalanchokSaldhara</t>
  </si>
  <si>
    <t>KavrepalanchokSalmechakala (Taldhunga)</t>
  </si>
  <si>
    <t>KavrepalanchokBaldthali</t>
  </si>
  <si>
    <t>KavrepalanchokChyamrangbesi</t>
  </si>
  <si>
    <t>KavrepalanchokChyasing Kharka</t>
  </si>
  <si>
    <t>KavrepalanchokDhunkharka</t>
  </si>
  <si>
    <t>KavrepalanchokUgrachandi Nala</t>
  </si>
  <si>
    <t>KavrepalanchokNasikasthan Sanga</t>
  </si>
  <si>
    <t>KavrepalanchokTukucha Nala</t>
  </si>
  <si>
    <t>KavrepalanchokUgratara Janagal</t>
  </si>
  <si>
    <t>KavrepalanchokBaluwapati Deupur</t>
  </si>
  <si>
    <t>KavrepalanchokGairi Bisouna Deupur</t>
  </si>
  <si>
    <t>KavrepalanchokNayagaun Deupur</t>
  </si>
  <si>
    <t>KavrepalanchokKushadevi</t>
  </si>
  <si>
    <t>KavrepalanchokKalati Bhumidanda</t>
  </si>
  <si>
    <t>KavrepalanchokRyale</t>
  </si>
  <si>
    <t>KavrepalanchokMahendra Jyoti</t>
  </si>
  <si>
    <t>KavrepalanchokRavi Opi</t>
  </si>
  <si>
    <t>KavrepalanchokAnekot</t>
  </si>
  <si>
    <t>KavrepalanchokChandeni Mandan</t>
  </si>
  <si>
    <t>KavrepalanchokDevitar</t>
  </si>
  <si>
    <t>KavrepalanchokJaisithok Mandan</t>
  </si>
  <si>
    <t>KavrepalanchokJyamdi Mandan</t>
  </si>
  <si>
    <t>KavrepalanchokMahadevsthan Mandan</t>
  </si>
  <si>
    <t>KavrepalanchokPanchkhal</t>
  </si>
  <si>
    <t>KavrepalanchokKolati Bhumlu</t>
  </si>
  <si>
    <t>KavrepalanchokBhumlutar</t>
  </si>
  <si>
    <t>KavrepalanchokChoubas</t>
  </si>
  <si>
    <t>KavrepalanchokDewabhumi Baluwa</t>
  </si>
  <si>
    <t>KavrepalanchokDolalghat</t>
  </si>
  <si>
    <t>KavrepalanchokHokse Bazar</t>
  </si>
  <si>
    <t>KavrepalanchokKoshidekha</t>
  </si>
  <si>
    <t>KavrepalanchokKharelthok</t>
  </si>
  <si>
    <t>KavrepalanchokFalate Bhumlu</t>
  </si>
  <si>
    <t>KavrepalanchokSalle Bhumlu</t>
  </si>
  <si>
    <t>KavrepalanchokSaping</t>
  </si>
  <si>
    <t>KavrepalanchokSathighar Bhagawati</t>
  </si>
  <si>
    <t>KavrepalanchokBekhsimle Ghartigaun</t>
  </si>
  <si>
    <t>KavrepalanchokSimthali</t>
  </si>
  <si>
    <t>LalitpurLalitpur Sub-metropolitan city</t>
  </si>
  <si>
    <t>BhaktapurBhaktapur Municipality</t>
  </si>
  <si>
    <t>BhaktapurMadhyapur Thimi Municipality</t>
  </si>
  <si>
    <t>KathmanduKathmandu Metropolitan City</t>
  </si>
  <si>
    <t>KathmanduKirtipur Municipality</t>
  </si>
  <si>
    <t>KathmanduLapsiphedi</t>
  </si>
  <si>
    <t>KathmanduBajrayogini (Sankhu)</t>
  </si>
  <si>
    <t>KathmanduChapali Bhadrakali</t>
  </si>
  <si>
    <t>KathmanduKhadka Bhadrakali</t>
  </si>
  <si>
    <t>KathmanduJhor Mahankal</t>
  </si>
  <si>
    <t>KathmanduTokha Sarswoti</t>
  </si>
  <si>
    <t>KathmanduTokha Chandeswori</t>
  </si>
  <si>
    <t>KathmanduIchang Narayan</t>
  </si>
  <si>
    <t>KathmanduDahachok</t>
  </si>
  <si>
    <t>KathmanduBaad Bhanjyang</t>
  </si>
  <si>
    <t>KathmanduNaikap Purano Bhanjyang</t>
  </si>
  <si>
    <t>KathmanduSetidevi</t>
  </si>
  <si>
    <t>KathmanduNaikap Naya Bhanjyang</t>
  </si>
  <si>
    <t>NuwakotBidur Municipality</t>
  </si>
  <si>
    <t>NuwakotBetini</t>
  </si>
  <si>
    <t>NuwakotPanchakanya</t>
  </si>
  <si>
    <t>NuwakotBhadrutar</t>
  </si>
  <si>
    <t>NuwakotBageswori</t>
  </si>
  <si>
    <t>NuwakotHalde Kalika</t>
  </si>
  <si>
    <t>NuwakotKhanigaun</t>
  </si>
  <si>
    <t>NuwakotKhadag Bhanjyang</t>
  </si>
  <si>
    <t>NuwakotKimtang</t>
  </si>
  <si>
    <t>RasuwaDhaibung</t>
  </si>
  <si>
    <t>DhadingPhulkharka</t>
  </si>
  <si>
    <t>DhadingRee Gaun</t>
  </si>
  <si>
    <t>DhadingMurali Bhanjyang</t>
  </si>
  <si>
    <t>DhadingSunaula Bazar</t>
  </si>
  <si>
    <t>DhadingChhatredeurali</t>
  </si>
  <si>
    <t>MakwanpurHetauda Municipality</t>
  </si>
  <si>
    <t>MakwanpurShreepur Chhatiwan</t>
  </si>
  <si>
    <t>MakwanpurDhiyal</t>
  </si>
  <si>
    <t>MakwanpurSarikhet Palase</t>
  </si>
  <si>
    <t>MakwanpurPadam Pokhari</t>
  </si>
  <si>
    <t>MakwanpurBharta Pundyadevi</t>
  </si>
  <si>
    <t>MakwanpurTistung Deurali</t>
  </si>
  <si>
    <t>MakwanpurSisneri Mahadevsthan</t>
  </si>
  <si>
    <t>MakwanpurIpa Panchakanya</t>
  </si>
  <si>
    <t>GorkhaGorkha Municipality</t>
  </si>
  <si>
    <t>GorkhaUhiya</t>
  </si>
  <si>
    <t>GorkhaBungkot</t>
  </si>
  <si>
    <t>GorkhaDarbung</t>
  </si>
  <si>
    <t>GorkhaHansapur</t>
  </si>
  <si>
    <t>GorkhaHarmi</t>
  </si>
  <si>
    <t>GorkhaMirkot</t>
  </si>
  <si>
    <t>GorkhaChyangli</t>
  </si>
  <si>
    <t>GorkhaGankhu</t>
  </si>
  <si>
    <t>GorkhaPalungtar</t>
  </si>
  <si>
    <t>GorkhaDhunwakot</t>
  </si>
  <si>
    <t>GorkhaChhekampar</t>
  </si>
  <si>
    <t>GorkhaAaru Chanaute</t>
  </si>
  <si>
    <t>GorkhaPanchkhuwa Deurali</t>
  </si>
  <si>
    <t>GorkhaAaru Arbang</t>
  </si>
  <si>
    <t>GorkhaTakumajh Lakuribot</t>
  </si>
  <si>
    <t>GorkhaBarpak</t>
  </si>
  <si>
    <t>Hard to Reach Access Methods</t>
  </si>
  <si>
    <t>VDC / Municipality HLCIT  Code</t>
  </si>
  <si>
    <t>District HLCIT  Code</t>
  </si>
  <si>
    <t>RCDC</t>
  </si>
  <si>
    <t>HELVETAS Swiss Intercooperation Nepal</t>
  </si>
  <si>
    <t>RADO</t>
  </si>
  <si>
    <t>World Renew</t>
  </si>
  <si>
    <t>Daniel Coyle</t>
  </si>
  <si>
    <t>daniel.coyle@peopleinneed.cz</t>
  </si>
  <si>
    <t>Islamic Relief Worldwide</t>
  </si>
  <si>
    <t xml:space="preserve">HelpAge International </t>
  </si>
  <si>
    <t>Caritas Switzerland</t>
  </si>
  <si>
    <t>SURVEY_NAM</t>
  </si>
  <si>
    <t>VDC_ID</t>
  </si>
  <si>
    <t>REGION</t>
  </si>
  <si>
    <t>Eastern</t>
  </si>
  <si>
    <t>SIMHADEVI</t>
  </si>
  <si>
    <t>TANDI</t>
  </si>
  <si>
    <t>RAMCHE</t>
  </si>
  <si>
    <t>TATOPANI</t>
  </si>
  <si>
    <t>DEURALI</t>
  </si>
  <si>
    <t>SUNKHANI</t>
  </si>
  <si>
    <t>WAKSA</t>
  </si>
  <si>
    <t>NARAYANSTHAN</t>
  </si>
  <si>
    <t>Andheri (Narayansthan)</t>
  </si>
  <si>
    <t>POKHARE</t>
  </si>
  <si>
    <t>SALLERI</t>
  </si>
  <si>
    <t>THULACHHAP</t>
  </si>
  <si>
    <t>BARNALU</t>
  </si>
  <si>
    <t>SALME</t>
  </si>
  <si>
    <t>BETINI</t>
  </si>
  <si>
    <t>PATLE</t>
  </si>
  <si>
    <t>PHEDIGUTH</t>
  </si>
  <si>
    <t>PRAPCHA</t>
  </si>
  <si>
    <t>GAMNANGTAR</t>
  </si>
  <si>
    <t>HARKAPUR</t>
  </si>
  <si>
    <t>JANTARKHANI</t>
  </si>
  <si>
    <t>JYAMIRE</t>
  </si>
  <si>
    <t>SISNERI</t>
  </si>
  <si>
    <t>RAWADOLU</t>
  </si>
  <si>
    <t>MADHAVPUR</t>
  </si>
  <si>
    <t>MAMKHA</t>
  </si>
  <si>
    <t>RUMJATAR</t>
  </si>
  <si>
    <t>MANEBHANJYANG</t>
  </si>
  <si>
    <t>RAGANI</t>
  </si>
  <si>
    <t>YASAM</t>
  </si>
  <si>
    <t>MOLI</t>
  </si>
  <si>
    <t>MULKHARK</t>
  </si>
  <si>
    <t>NARMADESHWAR</t>
  </si>
  <si>
    <t>OKHALDHUNGA</t>
  </si>
  <si>
    <t>SHRICHAUR</t>
  </si>
  <si>
    <t>BALAKHU</t>
  </si>
  <si>
    <t>TALUWA</t>
  </si>
  <si>
    <t>TARKERABARI</t>
  </si>
  <si>
    <t>PIPALDANDA</t>
  </si>
  <si>
    <t>THAKLE</t>
  </si>
  <si>
    <t>BHUSINGA</t>
  </si>
  <si>
    <t>BIGUTAR</t>
  </si>
  <si>
    <t>BILANDU</t>
  </si>
  <si>
    <t>CHYANAM</t>
  </si>
  <si>
    <t>DIYALE</t>
  </si>
  <si>
    <t>PALAPU</t>
  </si>
  <si>
    <t>KALIKADEVI</t>
  </si>
  <si>
    <t>KATUNJE</t>
  </si>
  <si>
    <t>KETUKE</t>
  </si>
  <si>
    <t>TOKSEL</t>
  </si>
  <si>
    <t>UBUN</t>
  </si>
  <si>
    <t>KHIJI CHANDESHWARI</t>
  </si>
  <si>
    <t>KHIJI PHALATE</t>
  </si>
  <si>
    <t>KHIJIKATHI</t>
  </si>
  <si>
    <t>KUNTADEVI</t>
  </si>
  <si>
    <t>PHULBARI</t>
  </si>
  <si>
    <t>POKLI</t>
  </si>
  <si>
    <t>RAGADEEP</t>
  </si>
  <si>
    <t>RATAMATE</t>
  </si>
  <si>
    <t>BARUNESHWAR</t>
  </si>
  <si>
    <t>RAMPUR</t>
  </si>
  <si>
    <t>BANSKHARKA</t>
  </si>
  <si>
    <t>LAKHANPUR</t>
  </si>
  <si>
    <t>SITALPATI</t>
  </si>
  <si>
    <t>CHISAPANI</t>
  </si>
  <si>
    <t>CHUCHURE</t>
  </si>
  <si>
    <t>GOTHGAUN</t>
  </si>
  <si>
    <t>BHUJI</t>
  </si>
  <si>
    <t>BETALI</t>
  </si>
  <si>
    <t>BETHAN</t>
  </si>
  <si>
    <t>BHALUWAJOR</t>
  </si>
  <si>
    <t>BHATAULI</t>
  </si>
  <si>
    <t>BHIRPANI</t>
  </si>
  <si>
    <t>CHANAKHU</t>
  </si>
  <si>
    <t>BAMTI BHANDAR</t>
  </si>
  <si>
    <t>GAGAL BHADAURE</t>
  </si>
  <si>
    <t>DADHUWA</t>
  </si>
  <si>
    <t>GUMDEL</t>
  </si>
  <si>
    <t>DORAMBA</t>
  </si>
  <si>
    <t>DURAGAUN</t>
  </si>
  <si>
    <t>GELU</t>
  </si>
  <si>
    <t>GOSHWARA</t>
  </si>
  <si>
    <t>DIMIPOKHARI</t>
  </si>
  <si>
    <t>KUNBHUKASTHALI</t>
  </si>
  <si>
    <t>MAJHUWA</t>
  </si>
  <si>
    <t>MAKADUM</t>
  </si>
  <si>
    <t>MANTHALI</t>
  </si>
  <si>
    <t>NAGDAHA</t>
  </si>
  <si>
    <t>NAMADI</t>
  </si>
  <si>
    <t>PAKARBAS</t>
  </si>
  <si>
    <t>PHULASI</t>
  </si>
  <si>
    <t>PRITI</t>
  </si>
  <si>
    <t>PURANAGAUN</t>
  </si>
  <si>
    <t>RAKATHUM</t>
  </si>
  <si>
    <t>RAMECHHAP</t>
  </si>
  <si>
    <t>RASANALU</t>
  </si>
  <si>
    <t>SAIPU</t>
  </si>
  <si>
    <t>SALU</t>
  </si>
  <si>
    <t>GUNSI</t>
  </si>
  <si>
    <t>GUPTESHWAR</t>
  </si>
  <si>
    <t>HILEDEVI</t>
  </si>
  <si>
    <t>SANGHUTAR</t>
  </si>
  <si>
    <t>SUKAJOR</t>
  </si>
  <si>
    <t>SUNARPANI</t>
  </si>
  <si>
    <t>HIMGANGA</t>
  </si>
  <si>
    <t>KATHJOR</t>
  </si>
  <si>
    <t>PHARPU</t>
  </si>
  <si>
    <t>THOSE</t>
  </si>
  <si>
    <t>TILPUNG</t>
  </si>
  <si>
    <t>KHANDADEVI</t>
  </si>
  <si>
    <t>KHANIYAPANI</t>
  </si>
  <si>
    <t>KHIMTI</t>
  </si>
  <si>
    <t>THOKARPUR</t>
  </si>
  <si>
    <t>BIJULIKOT</t>
  </si>
  <si>
    <t>OKHRENI</t>
  </si>
  <si>
    <t>DANDAGAUN</t>
  </si>
  <si>
    <t>KHOLAGAUN</t>
  </si>
  <si>
    <t>BARHABISE</t>
  </si>
  <si>
    <t>BHIMSTHAN</t>
  </si>
  <si>
    <t>DANDIGURANSE</t>
  </si>
  <si>
    <t>HARIHARPUR GADHI</t>
  </si>
  <si>
    <t>HATPATE</t>
  </si>
  <si>
    <t>JARAYOTAR</t>
  </si>
  <si>
    <t>JINAKHU</t>
  </si>
  <si>
    <t>KAKUR THAKUR</t>
  </si>
  <si>
    <t>KALPABRIKSHA</t>
  </si>
  <si>
    <t>KAMALAMAI MUNICIPALITY</t>
  </si>
  <si>
    <t>KamalamiN.P.</t>
  </si>
  <si>
    <t>KYANESHWAR</t>
  </si>
  <si>
    <t>LAMPANTAR</t>
  </si>
  <si>
    <t>MAHADEVDANDA</t>
  </si>
  <si>
    <t>MAHADEVSTHAN</t>
  </si>
  <si>
    <t>MAHENDRAJHYADI</t>
  </si>
  <si>
    <t>PIPALMADI</t>
  </si>
  <si>
    <t>RANICHURI</t>
  </si>
  <si>
    <t>BAHUN TILPUNG</t>
  </si>
  <si>
    <t>BALAJOR</t>
  </si>
  <si>
    <t>BASESHWAR</t>
  </si>
  <si>
    <t>BASTIPUR</t>
  </si>
  <si>
    <t>HAIBUNG</t>
  </si>
  <si>
    <t>BITIJOR BAGAINCHA</t>
  </si>
  <si>
    <t>KHANGSANG</t>
  </si>
  <si>
    <t>KUSHESHWAR (DUMJA)</t>
  </si>
  <si>
    <t>NETRAKALI</t>
  </si>
  <si>
    <t>NIPANE</t>
  </si>
  <si>
    <t>RATNAWATI</t>
  </si>
  <si>
    <t>SHANTESHWARI RAMPUR</t>
  </si>
  <si>
    <t>SUNAM POKHARI</t>
  </si>
  <si>
    <t>SWALPATHANA</t>
  </si>
  <si>
    <t>TOSAMKHOLA</t>
  </si>
  <si>
    <t>SIRTHAULI</t>
  </si>
  <si>
    <t>TAMAJOR</t>
  </si>
  <si>
    <t>TINKANYA</t>
  </si>
  <si>
    <t>TRIBHUVAN AMBOTE</t>
  </si>
  <si>
    <t>DUDHBHANJYANG</t>
  </si>
  <si>
    <t>HARSAHI</t>
  </si>
  <si>
    <t>JHANGAJHOLI RATMATA</t>
  </si>
  <si>
    <t>AMALE</t>
  </si>
  <si>
    <t>ARUN THAKUR</t>
  </si>
  <si>
    <t>BELGHARI</t>
  </si>
  <si>
    <t>BHADRAKALI</t>
  </si>
  <si>
    <t>PURANO JHANGAJHOLI</t>
  </si>
  <si>
    <t>RANIBAS</t>
  </si>
  <si>
    <t>BHIMESHWAR</t>
  </si>
  <si>
    <t>BHUVANESHWARI GWALTAR</t>
  </si>
  <si>
    <t>MAHENDRA LADABHIR</t>
  </si>
  <si>
    <t>DUDHAULI</t>
  </si>
  <si>
    <t>JALKANYA (CHAPAULI)</t>
  </si>
  <si>
    <t>RATANCHURA</t>
  </si>
  <si>
    <t>KAPILAKOT</t>
  </si>
  <si>
    <t>TEKANPUR</t>
  </si>
  <si>
    <t>THULOPAKHAR</t>
  </si>
  <si>
    <t>YAMUNADANDA</t>
  </si>
  <si>
    <t>SYAULE</t>
  </si>
  <si>
    <t>TALAMARANG</t>
  </si>
  <si>
    <t>THUMPAKHAR</t>
  </si>
  <si>
    <t>BARAMCHI</t>
  </si>
  <si>
    <t>TAUTHALI</t>
  </si>
  <si>
    <t>THAKANI</t>
  </si>
  <si>
    <t>THANPALKOT</t>
  </si>
  <si>
    <t>THAPALCHHAP (DHUYANG)</t>
  </si>
  <si>
    <t>THOKARPA</t>
  </si>
  <si>
    <t>BARUWA</t>
  </si>
  <si>
    <t>THULODHADING</t>
  </si>
  <si>
    <t>DHUSKUN</t>
  </si>
  <si>
    <t>THULOSIRUBARI</t>
  </si>
  <si>
    <t>BATASE</t>
  </si>
  <si>
    <t>GHORTHALI</t>
  </si>
  <si>
    <t>GUMBA</t>
  </si>
  <si>
    <t>BHIMTAR</t>
  </si>
  <si>
    <t>BHOTANG</t>
  </si>
  <si>
    <t>HELAMBU</t>
  </si>
  <si>
    <t>JALBIRE</t>
  </si>
  <si>
    <t>KADAMBAS</t>
  </si>
  <si>
    <t>KALIKA</t>
  </si>
  <si>
    <t>KIUAL</t>
  </si>
  <si>
    <t>GUNSAKOT</t>
  </si>
  <si>
    <t>HAGAM</t>
  </si>
  <si>
    <t>GOLCHE</t>
  </si>
  <si>
    <t>LISTIKOT</t>
  </si>
  <si>
    <t>PANGTANG</t>
  </si>
  <si>
    <t>BHOTE NAMLANG</t>
  </si>
  <si>
    <t>BHOTECHAUR</t>
  </si>
  <si>
    <t>BHOTSIPA</t>
  </si>
  <si>
    <t>ICHOK</t>
  </si>
  <si>
    <t>IRKHU</t>
  </si>
  <si>
    <t>JETHAL</t>
  </si>
  <si>
    <t>CHAUTARA</t>
  </si>
  <si>
    <t>CHOKATI</t>
  </si>
  <si>
    <t>DHUMTHANG</t>
  </si>
  <si>
    <t>DUBACHAUR</t>
  </si>
  <si>
    <t>GATI</t>
  </si>
  <si>
    <t>ATTARPUR</t>
  </si>
  <si>
    <t>BANDEGAUN</t>
  </si>
  <si>
    <t>PHULPINGKATTI</t>
  </si>
  <si>
    <t>KUBHINDE</t>
  </si>
  <si>
    <t>LAGARCHE</t>
  </si>
  <si>
    <t>KUNCHOK</t>
  </si>
  <si>
    <t>MANESWARA</t>
  </si>
  <si>
    <t>LISANKHU</t>
  </si>
  <si>
    <t>SANUSIRUBARI</t>
  </si>
  <si>
    <t>SHIKHARPUR</t>
  </si>
  <si>
    <t>MANGKHA</t>
  </si>
  <si>
    <t>SIMPALKABHRE</t>
  </si>
  <si>
    <t>PEDKU</t>
  </si>
  <si>
    <t>SINDHUKOT</t>
  </si>
  <si>
    <t>MAHANKAL</t>
  </si>
  <si>
    <t>MARMING</t>
  </si>
  <si>
    <t>MELAMCHI</t>
  </si>
  <si>
    <t>SIPAPOKHARI</t>
  </si>
  <si>
    <t>NAWALPUR</t>
  </si>
  <si>
    <t>PALCHOK</t>
  </si>
  <si>
    <t>PANGRETAR</t>
  </si>
  <si>
    <t>PHATAKSILA</t>
  </si>
  <si>
    <t>BANSBARI</t>
  </si>
  <si>
    <t>SELANG</t>
  </si>
  <si>
    <t>KARTHALI</t>
  </si>
  <si>
    <t>GAURISHANKAR</t>
  </si>
  <si>
    <t>CHAURI POKHARI</t>
  </si>
  <si>
    <t>BOLDE FEDICHE</t>
  </si>
  <si>
    <t>DHUSENI SIWALAYA</t>
  </si>
  <si>
    <t>GOKULE</t>
  </si>
  <si>
    <t>RANIBAN</t>
  </si>
  <si>
    <t>KUIBHIR</t>
  </si>
  <si>
    <t>KARTIKE DEURALI</t>
  </si>
  <si>
    <t>MANGALTAR</t>
  </si>
  <si>
    <t>LAMIDANDA</t>
  </si>
  <si>
    <t>ALAMPU</t>
  </si>
  <si>
    <t>BULUNG</t>
  </si>
  <si>
    <t>BOCH</t>
  </si>
  <si>
    <t>CHYAMA</t>
  </si>
  <si>
    <t>KHOPACHAGU</t>
  </si>
  <si>
    <t>CHHETRAPA</t>
  </si>
  <si>
    <t>CHILINKHA</t>
  </si>
  <si>
    <t>KALINCHOK</t>
  </si>
  <si>
    <t>KHARE</t>
  </si>
  <si>
    <t>LAMABAGAR</t>
  </si>
  <si>
    <t>MRIGE</t>
  </si>
  <si>
    <t>BABARE</t>
  </si>
  <si>
    <t>BHIRKOT</t>
  </si>
  <si>
    <t>NAMDU</t>
  </si>
  <si>
    <t>BHIMESHWAR MUNICIPALITY</t>
  </si>
  <si>
    <t>BhimesworN.P.</t>
  </si>
  <si>
    <t>POWATI</t>
  </si>
  <si>
    <t>PHASKU</t>
  </si>
  <si>
    <t>SHAHARE</t>
  </si>
  <si>
    <t>SAILUNGESHWAR</t>
  </si>
  <si>
    <t>SUNDRAWATI</t>
  </si>
  <si>
    <t>MARBU</t>
  </si>
  <si>
    <t>ORANG</t>
  </si>
  <si>
    <t>SYAMA</t>
  </si>
  <si>
    <t>SURI</t>
  </si>
  <si>
    <t>SUSPA CHHYAMAWATI</t>
  </si>
  <si>
    <t>TAMCHET DUDHPOKHARI</t>
  </si>
  <si>
    <t>LAPILANG</t>
  </si>
  <si>
    <t>MAGAPAUWA</t>
  </si>
  <si>
    <t>MALU</t>
  </si>
  <si>
    <t>MALI</t>
  </si>
  <si>
    <t>SALLE</t>
  </si>
  <si>
    <t>MELUNG</t>
  </si>
  <si>
    <t>THULOPATAL</t>
  </si>
  <si>
    <t>BHUSAPHEDI</t>
  </si>
  <si>
    <t>Bhusedanda</t>
  </si>
  <si>
    <t>BIGU</t>
  </si>
  <si>
    <t>CHANGKHU</t>
  </si>
  <si>
    <t>ANEKOT</t>
  </si>
  <si>
    <t>SIPALI CHILAUNE</t>
  </si>
  <si>
    <t>DANDAKHARKA</t>
  </si>
  <si>
    <t>GAIRIMUDI</t>
  </si>
  <si>
    <t>HAWA</t>
  </si>
  <si>
    <t>JAPHE</t>
  </si>
  <si>
    <t>JHULE</t>
  </si>
  <si>
    <t>LADUK</t>
  </si>
  <si>
    <t>JHYAKU</t>
  </si>
  <si>
    <t>LAKURIDANDA</t>
  </si>
  <si>
    <t>JIRI</t>
  </si>
  <si>
    <t>JUGU</t>
  </si>
  <si>
    <t>KABRE</t>
  </si>
  <si>
    <t>KATAKUTI</t>
  </si>
  <si>
    <t>BHEDPU</t>
  </si>
  <si>
    <t>GHYANGSUKATHOKAR</t>
  </si>
  <si>
    <t>THULO PARSEL</t>
  </si>
  <si>
    <t>PHULPINGKOT</t>
  </si>
  <si>
    <t>PISKAR</t>
  </si>
  <si>
    <t>PULCHODANDA</t>
  </si>
  <si>
    <t>SANGACHOK</t>
  </si>
  <si>
    <t>BHADAURE</t>
  </si>
  <si>
    <t>SERNA</t>
  </si>
  <si>
    <t>MACHCHHEGAUN</t>
  </si>
  <si>
    <t>KHARELTHOK</t>
  </si>
  <si>
    <t>NANGRE GAGARCHE</t>
  </si>
  <si>
    <t>PANAUTI MUNICIPALITY</t>
  </si>
  <si>
    <t>PanautiN. P.</t>
  </si>
  <si>
    <t>SIMALCHOUR SYAMPATI</t>
  </si>
  <si>
    <t>TUKUCHA NALA</t>
  </si>
  <si>
    <t>NALA(UGRACHANDI)</t>
  </si>
  <si>
    <t>BHUGDEU MAHANKAL</t>
  </si>
  <si>
    <t>BHUMLUTAR</t>
  </si>
  <si>
    <t>SISAKHANI</t>
  </si>
  <si>
    <t>SisaKhani</t>
  </si>
  <si>
    <t>BALTHALI</t>
  </si>
  <si>
    <t>BANEPA MUNICIPALITY</t>
  </si>
  <si>
    <t>BanepaN. P.</t>
  </si>
  <si>
    <t>KOLANTI</t>
  </si>
  <si>
    <t>BHIMKHORI</t>
  </si>
  <si>
    <t>BIRTA DEURALI</t>
  </si>
  <si>
    <t>CHAUBAS</t>
  </si>
  <si>
    <t>CHYAMRANGBESI</t>
  </si>
  <si>
    <t>KHANALTHOK</t>
  </si>
  <si>
    <t>BUDHAKHANI</t>
  </si>
  <si>
    <t>KURUWAS CHAPAKHORI</t>
  </si>
  <si>
    <t>MADAN KUNDARI</t>
  </si>
  <si>
    <t>CHALAL GANESHTHAN</t>
  </si>
  <si>
    <t>KHARPACHOK</t>
  </si>
  <si>
    <t>KOLANTI BHUMEDANDA</t>
  </si>
  <si>
    <t>UGRATARA JANAGAL</t>
  </si>
  <si>
    <t>MAHENDRAJYOTI BANSDOL</t>
  </si>
  <si>
    <t>WALTING</t>
  </si>
  <si>
    <t>CHANDENI MANDAN</t>
  </si>
  <si>
    <t>KOSHIDEKHA</t>
  </si>
  <si>
    <t>KUSHADEVI</t>
  </si>
  <si>
    <t>CHYASING KHARKA</t>
  </si>
  <si>
    <t>DARAUNE POKHARI</t>
  </si>
  <si>
    <t>MAHADEVTAR</t>
  </si>
  <si>
    <t>MAJHIPHEDA</t>
  </si>
  <si>
    <t>FOKSINGTAR</t>
  </si>
  <si>
    <t>PURANOGAUN</t>
  </si>
  <si>
    <t>POKHARI NARAYANSTHAN</t>
  </si>
  <si>
    <t>DEUBHUMI BALUWA</t>
  </si>
  <si>
    <t>DEVITAR</t>
  </si>
  <si>
    <t>DHULIKHEL MUNICIPALITY</t>
  </si>
  <si>
    <t>DhulikhelN. P.</t>
  </si>
  <si>
    <t>SANUWANGTHALI</t>
  </si>
  <si>
    <t>RABI OPI</t>
  </si>
  <si>
    <t>RYALE (BEBAR)</t>
  </si>
  <si>
    <t>Rayalebhir</t>
  </si>
  <si>
    <t>DOLALGHAT</t>
  </si>
  <si>
    <t>GAIRI BISAUNA DEUPUR</t>
  </si>
  <si>
    <t>GairiBisouna Deupur</t>
  </si>
  <si>
    <t>METHINKOT</t>
  </si>
  <si>
    <t>MILCHE</t>
  </si>
  <si>
    <t>SALDHARA</t>
  </si>
  <si>
    <t>Salmechakala</t>
  </si>
  <si>
    <t>SANKHUPATI CHAUR</t>
  </si>
  <si>
    <t>ShankhupatiChour</t>
  </si>
  <si>
    <t>GHARTICHHAP</t>
  </si>
  <si>
    <t>GOTHPANI</t>
  </si>
  <si>
    <t>SIMTHALI</t>
  </si>
  <si>
    <t>HOKSE BAZAR</t>
  </si>
  <si>
    <t>NALDUNG BALUWAPATI</t>
  </si>
  <si>
    <t>NASIKASTHAN SANGA</t>
  </si>
  <si>
    <t>NasikasthanSangha</t>
  </si>
  <si>
    <t>NAYAGAUN DEUPUR</t>
  </si>
  <si>
    <t>SAPING</t>
  </si>
  <si>
    <t>SARADA BATASE</t>
  </si>
  <si>
    <t>SARMATHALI</t>
  </si>
  <si>
    <t>JAISITHOK MANDAN</t>
  </si>
  <si>
    <t>FALATE BHUMLU</t>
  </si>
  <si>
    <t>JYAMDI MANDAN</t>
  </si>
  <si>
    <t>BANAKHU</t>
  </si>
  <si>
    <t>KABHRE NITTYA CHANDESHWARI</t>
  </si>
  <si>
    <t>KavreNitya Chandeswor</t>
  </si>
  <si>
    <t>PANCHKHAL</t>
  </si>
  <si>
    <t>PATALEKHET</t>
  </si>
  <si>
    <t>SATHIGHAR BHAGAWATI</t>
  </si>
  <si>
    <t>SHIKHAR AMBOTE</t>
  </si>
  <si>
    <t>KANPUR KALAPANI</t>
  </si>
  <si>
    <t>KATUNJE BESI</t>
  </si>
  <si>
    <t>BEKHSIMLE</t>
  </si>
  <si>
    <t>Bekhsimle</t>
  </si>
  <si>
    <t>KHARE PANGU</t>
  </si>
  <si>
    <t>FALAMETAR</t>
  </si>
  <si>
    <t>Falametar</t>
  </si>
  <si>
    <t>MATHURAPATI FULBARI</t>
  </si>
  <si>
    <t>DAPCHA CHATRAIBHANJHA</t>
  </si>
  <si>
    <t>DHUNGKHARKA</t>
  </si>
  <si>
    <t>SARSYUNKHARKA</t>
  </si>
  <si>
    <t>SarasyunKhark</t>
  </si>
  <si>
    <t>PINGKHURI</t>
  </si>
  <si>
    <t>Japan Platform</t>
  </si>
  <si>
    <t>Mai Ogawa</t>
  </si>
  <si>
    <t>mai.ogawa@adrajpn.org</t>
  </si>
  <si>
    <t>Good Neighbors Nepal</t>
  </si>
  <si>
    <t>Shanti Nepal</t>
  </si>
  <si>
    <t>NRCS</t>
  </si>
  <si>
    <t>Mirmire Samuha</t>
  </si>
  <si>
    <t>CRS</t>
  </si>
  <si>
    <t>Solidarités International</t>
  </si>
  <si>
    <t>Training</t>
  </si>
  <si>
    <t>VDC_No</t>
  </si>
  <si>
    <t>VYIF-NEPAL</t>
  </si>
  <si>
    <t>Shree Mahila Sramik Samuha</t>
  </si>
  <si>
    <t>Thankot Mahila Jagaran Women Cooperative</t>
  </si>
  <si>
    <t>Panga Mahila Cooperative</t>
  </si>
  <si>
    <t>Juneli Women Cooperative</t>
  </si>
  <si>
    <t>Lhanglangchhu Cooperative, Seto Gumba</t>
  </si>
  <si>
    <t>Sanukta Saving and Credit Cooperative</t>
  </si>
  <si>
    <t>Srijanshil Sramik Mahila Samuha</t>
  </si>
  <si>
    <t>ANSAB Nepal</t>
  </si>
  <si>
    <t>CGI Bundle (72ft/bundle)</t>
  </si>
  <si>
    <t>Practical Action/Goreto</t>
  </si>
  <si>
    <t>Practical Action/Focus Nepal</t>
  </si>
  <si>
    <t>DFID</t>
  </si>
  <si>
    <t>MinErgy Initiatives</t>
  </si>
  <si>
    <t xml:space="preserve">VDC and Nepal Samudayik laghubitta </t>
  </si>
  <si>
    <t>GIZ</t>
  </si>
  <si>
    <t>SAHAS</t>
  </si>
  <si>
    <t>local GIZ staff</t>
  </si>
  <si>
    <t xml:space="preserve">NBPA </t>
  </si>
  <si>
    <t>District Management Committee</t>
  </si>
  <si>
    <t>Magus School</t>
  </si>
  <si>
    <t xml:space="preserve">Camp Hope </t>
  </si>
  <si>
    <t xml:space="preserve">Koinonia Neneshwar Church </t>
  </si>
  <si>
    <t xml:space="preserve">Nepal Christian Relief Services </t>
  </si>
  <si>
    <t>Himalaya Asha Kendra</t>
  </si>
  <si>
    <t xml:space="preserve">Church Boys United </t>
  </si>
  <si>
    <t xml:space="preserve">United Vision Nepal </t>
  </si>
  <si>
    <t>SDSS</t>
  </si>
  <si>
    <t xml:space="preserve">United Mission Nepal </t>
  </si>
  <si>
    <t>Multipurpose Community Development Services</t>
  </si>
  <si>
    <t xml:space="preserve">Better Nepal Foundation </t>
  </si>
  <si>
    <t xml:space="preserve">Mendies Haven </t>
  </si>
  <si>
    <t xml:space="preserve">Children's Rescue Mission </t>
  </si>
  <si>
    <t>Sundar Dokha Saathi Sewa</t>
  </si>
  <si>
    <t>MSF</t>
  </si>
  <si>
    <t xml:space="preserve">Promise Child </t>
  </si>
  <si>
    <t>Social Mobilisers and volunteers will be able to guide people in the communities to use well CGI, fixing kits and tools, as well to aware communities on Building Back Safer.</t>
  </si>
  <si>
    <t>Wards</t>
  </si>
  <si>
    <t>UNOCHA Activity Categories</t>
  </si>
  <si>
    <t>Red Cross- Biratnagar</t>
  </si>
  <si>
    <t>NUCRA</t>
  </si>
  <si>
    <t>DEM</t>
  </si>
  <si>
    <t>WeHelp Nepal</t>
  </si>
  <si>
    <t>TUTH</t>
  </si>
  <si>
    <t>AMDA</t>
  </si>
  <si>
    <t>The Last Resort</t>
  </si>
  <si>
    <t>Nepal Scouts</t>
  </si>
  <si>
    <t>Kavre Earthquake Relief-Rajeev Goyal</t>
  </si>
  <si>
    <t>Gorkha Foundation</t>
  </si>
  <si>
    <t>Kageswori Manohara</t>
  </si>
  <si>
    <t>Nepal Health Professional Federation</t>
  </si>
  <si>
    <t>Garud Foundation</t>
  </si>
  <si>
    <t>Libali Ganesh Bhukampa Pidit punasthapana kendra</t>
  </si>
  <si>
    <t>Nepal Antarastriya krishna bhawanamrit sangh</t>
  </si>
  <si>
    <t>Mahila Samuhik Krishak samuha</t>
  </si>
  <si>
    <t>ANSAB</t>
  </si>
  <si>
    <t>FECOFUN</t>
  </si>
  <si>
    <t>CHESS Nepal</t>
  </si>
  <si>
    <t>OCHA VDC Concatenate</t>
  </si>
  <si>
    <t>Jay Nepal</t>
  </si>
  <si>
    <t>CWIN-TUKI</t>
  </si>
  <si>
    <t>Nyayik Sansar</t>
  </si>
  <si>
    <t>COSOC</t>
  </si>
  <si>
    <t>Dipankar</t>
  </si>
  <si>
    <t>DPatnaik@christian-aid.org</t>
  </si>
  <si>
    <t>RedR</t>
  </si>
  <si>
    <t xml:space="preserve">Christian Aid </t>
  </si>
  <si>
    <t>Hari</t>
  </si>
  <si>
    <t>Hari.Adhikari@care.org</t>
  </si>
  <si>
    <t>SWI</t>
  </si>
  <si>
    <t>Civic Forum</t>
  </si>
  <si>
    <t>GORETO</t>
  </si>
  <si>
    <t>T-shelter training, specialist focused</t>
  </si>
  <si>
    <t>ECARDS-Nepal</t>
  </si>
  <si>
    <t>Nepal Jesuit Society</t>
  </si>
  <si>
    <t>Relief Nepal-CDAFN</t>
  </si>
  <si>
    <t>IsraAID</t>
  </si>
  <si>
    <t>Yoshiko Hagiwara</t>
  </si>
  <si>
    <t>nepal@peace-winds.org</t>
  </si>
  <si>
    <t>Internal</t>
  </si>
  <si>
    <t>Gramin Mahila Srijanshil Pariwar (GMSP)</t>
  </si>
  <si>
    <t>APEIRON</t>
  </si>
  <si>
    <t>Focus Nepal</t>
  </si>
  <si>
    <t>World Jewish Relief</t>
  </si>
  <si>
    <t>Friends Service Council Nepal</t>
  </si>
  <si>
    <t>1, 2, 8</t>
  </si>
  <si>
    <t>Little Flower Society</t>
  </si>
  <si>
    <t>CGNN</t>
  </si>
  <si>
    <t>Habitat for Humanity Japan</t>
  </si>
  <si>
    <t>HURADEC</t>
  </si>
  <si>
    <t>Action Aid Nepal</t>
  </si>
  <si>
    <t>Nabaraj Khadka</t>
  </si>
  <si>
    <t>nepalikhadka@gmail.com</t>
  </si>
  <si>
    <t>UNHabitat</t>
  </si>
  <si>
    <t>CIUD</t>
  </si>
  <si>
    <t>JANAHIT</t>
  </si>
  <si>
    <t>DEEP JYOTI</t>
  </si>
  <si>
    <t>Benegas</t>
  </si>
  <si>
    <t>Opportunity Village Nepal</t>
  </si>
  <si>
    <t>TUKI Association</t>
  </si>
  <si>
    <t>JYSP</t>
  </si>
  <si>
    <t>DDRC and Samudaik lagubita bitiya sastha</t>
  </si>
  <si>
    <t>46 master carpenters from Aginchok and Jyamruck trained</t>
  </si>
  <si>
    <t>44 master carpenters attended</t>
  </si>
  <si>
    <t>74 master carpenters attended two separate training sessions</t>
  </si>
  <si>
    <t>2 master carpenters attended</t>
  </si>
  <si>
    <t>Planned Community Training (drop down not working); Structural assessment Completed in about half of the households in all 9 wards (236 HH assessed; 93% red)</t>
  </si>
  <si>
    <t>CPCS</t>
  </si>
  <si>
    <t>Saraswati School</t>
  </si>
  <si>
    <t>Patan Devi School</t>
  </si>
  <si>
    <t>NWEDC</t>
  </si>
  <si>
    <t>Solidarites International</t>
  </si>
  <si>
    <t xml:space="preserve">Transformation Nepal </t>
  </si>
  <si>
    <t>Srijansil Mahila Jagaran Manch</t>
  </si>
  <si>
    <t>ICCO</t>
  </si>
  <si>
    <t>5</t>
  </si>
  <si>
    <t>9813937410</t>
  </si>
  <si>
    <t>9844308153</t>
  </si>
  <si>
    <t>9824132181</t>
  </si>
  <si>
    <t>Medair-MissionEast</t>
  </si>
  <si>
    <t>Batas foundation</t>
  </si>
  <si>
    <t>IRW</t>
  </si>
  <si>
    <t>Right 4 Children</t>
  </si>
  <si>
    <t>Nyayik Sansar (NS )</t>
  </si>
  <si>
    <t>DAN Chruch Aid (DCA)</t>
  </si>
  <si>
    <t>Danish People's Aid (DPA)</t>
  </si>
  <si>
    <t># Items / # Man-hours / NPR</t>
  </si>
  <si>
    <t>Total Number Households</t>
  </si>
  <si>
    <t>Average cost per households (NPR)</t>
  </si>
  <si>
    <t xml:space="preserve">Vulnerable Caste / Ethnicity households </t>
  </si>
  <si>
    <t>Contact Email</t>
  </si>
  <si>
    <t>Contact Phone Number</t>
  </si>
  <si>
    <t>Training Subject</t>
  </si>
  <si>
    <t>Audience</t>
  </si>
  <si>
    <t>Demonstration Construction Included?</t>
  </si>
  <si>
    <t>IEC Materials Distributed</t>
  </si>
  <si>
    <t>Duration of each session (hours)</t>
  </si>
  <si>
    <t>Amount Paid to Participants (NPR per participant)</t>
  </si>
  <si>
    <t>Total Cost Per Training</t>
  </si>
  <si>
    <t>Total Participants (Individuals)</t>
  </si>
  <si>
    <t>Males</t>
  </si>
  <si>
    <t>Females</t>
  </si>
  <si>
    <t>Third Gender</t>
  </si>
  <si>
    <t>Elderly (60+)</t>
  </si>
  <si>
    <t>Children (under 18)</t>
  </si>
  <si>
    <t>Persons with Disabilities</t>
  </si>
  <si>
    <t>Vulnerable Caste or Ethnicity</t>
  </si>
  <si>
    <t>Female Headed Households (if applicable)</t>
  </si>
  <si>
    <t>Start date 
(Actual or Planned)</t>
  </si>
  <si>
    <t>Completion Date
 (Actual or Planned)</t>
  </si>
  <si>
    <t>Shelter</t>
  </si>
  <si>
    <t>NFI</t>
  </si>
  <si>
    <t>Labor</t>
  </si>
  <si>
    <t>Cash for Shelter (15,000 NPR)</t>
  </si>
  <si>
    <t>Skilled Labour Support</t>
  </si>
  <si>
    <t>Construction Materials (Excluding CGI and Fixings)</t>
  </si>
  <si>
    <t>Buckets with lid</t>
  </si>
  <si>
    <t>Other Cash</t>
  </si>
  <si>
    <t>Unskilled Labour Support</t>
  </si>
  <si>
    <t>Fixings</t>
  </si>
  <si>
    <t>Clothes (items)</t>
  </si>
  <si>
    <t>Vouchers</t>
  </si>
  <si>
    <t>Technical Supervision Support</t>
  </si>
  <si>
    <t>IEC Materials (Printed)</t>
  </si>
  <si>
    <t>Fuel (Liters)</t>
  </si>
  <si>
    <t>Radio Messaging</t>
  </si>
  <si>
    <t>Jerry Cans (fuel)</t>
  </si>
  <si>
    <t>Lighting (Lamps, Candles)</t>
  </si>
  <si>
    <t>Tool Kits</t>
  </si>
  <si>
    <t>Mosquito Nets</t>
  </si>
  <si>
    <t>Sleeping Mats</t>
  </si>
  <si>
    <t>Solid fuel (kg)</t>
  </si>
  <si>
    <t>Stoves</t>
  </si>
  <si>
    <t>TrainingStatus</t>
  </si>
  <si>
    <t>Completed</t>
  </si>
  <si>
    <t>Ongoing / In Country Stock</t>
  </si>
  <si>
    <t>Ongoing</t>
  </si>
  <si>
    <t>Labor Support</t>
  </si>
  <si>
    <t>Human Resources (In-Kind)</t>
  </si>
  <si>
    <t>Type of Activity</t>
  </si>
  <si>
    <t>Temporary Shelter</t>
  </si>
  <si>
    <t>Community</t>
  </si>
  <si>
    <t>Permanent Reconstruction</t>
  </si>
  <si>
    <t>Individual Households</t>
  </si>
  <si>
    <t>No</t>
  </si>
  <si>
    <t>Specialists (including ToTs)</t>
  </si>
  <si>
    <t>HOMENET</t>
  </si>
  <si>
    <t>HURADEC Nepal Dolakha/ECARDS Dolakha</t>
  </si>
  <si>
    <t>Training Title</t>
  </si>
  <si>
    <t>Share &amp; Care Nepal</t>
  </si>
  <si>
    <t>Basic Training on Stone Mud Masonry</t>
  </si>
  <si>
    <t>Pilot</t>
  </si>
  <si>
    <t>Sewa Shrestha</t>
  </si>
  <si>
    <t>sewa.shrestha@giz.de</t>
  </si>
  <si>
    <t>Karuna Foundation</t>
  </si>
  <si>
    <t>Tiphaine Noisette</t>
  </si>
  <si>
    <t>pm.shelter@handicap-international-npl.org</t>
  </si>
  <si>
    <t>BBS and inclusion principles</t>
  </si>
  <si>
    <t>01-4720217</t>
  </si>
  <si>
    <t>Clara Gomez</t>
  </si>
  <si>
    <t>Clara.Pineda@savethechildren.org</t>
  </si>
  <si>
    <t>Training of Trainers on Safer Shelter Construction</t>
  </si>
  <si>
    <t>RedR India</t>
  </si>
  <si>
    <t>SPSWO</t>
  </si>
  <si>
    <t>Community Self Reliance Centre</t>
  </si>
  <si>
    <t>CWIN</t>
  </si>
  <si>
    <t>Zeeshan Muhammad</t>
  </si>
  <si>
    <t>coordinator_pak@cesvioverseas.org</t>
  </si>
  <si>
    <t>CDF</t>
  </si>
  <si>
    <t>Childspace Foundation Nepal</t>
  </si>
  <si>
    <t>CDRA Nepal</t>
  </si>
  <si>
    <t>Community orientation on buidling back better</t>
  </si>
  <si>
    <t>Christian - Aid</t>
  </si>
  <si>
    <t>Tek Prasad Dhungana</t>
  </si>
  <si>
    <t>se@lwf.org.np</t>
  </si>
  <si>
    <t>Carpenter Training</t>
  </si>
  <si>
    <t>Organized jointly at 
same place and time</t>
  </si>
  <si>
    <t>Pharphing daily support centre</t>
  </si>
  <si>
    <t>Social Welfare Foundation Syabru Bes</t>
  </si>
  <si>
    <t>Regional Admisnistration Office - Dhankuta</t>
  </si>
  <si>
    <t>Gorkha Technical Training Center</t>
  </si>
  <si>
    <t>9813172379/9851220309</t>
  </si>
  <si>
    <t>Mason Training for Stone in Mud Mortar with Cement Banding</t>
  </si>
  <si>
    <t>Vulnerable Caste should not be a measure. Individuals from any caste with very poor economic resources can be vulnerable.</t>
  </si>
  <si>
    <t>Priority</t>
  </si>
  <si>
    <t>Skilled Mason Training</t>
  </si>
  <si>
    <t>CEAPRED</t>
  </si>
  <si>
    <t>Yamanta Raj Niroula</t>
  </si>
  <si>
    <t>yamantaraj.niroula@plan-international.org</t>
  </si>
  <si>
    <t>DFATD / CNO</t>
  </si>
  <si>
    <t>Training to affected households for proper use of shelter kits provided</t>
  </si>
  <si>
    <t xml:space="preserve">Earthquake Safety Construction Skill Training for masons, construction technicians </t>
  </si>
  <si>
    <t>Government</t>
  </si>
  <si>
    <r>
      <t xml:space="preserve">New Data Removal
</t>
    </r>
    <r>
      <rPr>
        <i/>
        <sz val="10"/>
        <color theme="1"/>
        <rFont val="Verdana"/>
        <family val="2"/>
      </rPr>
      <t>Validation Column</t>
    </r>
  </si>
  <si>
    <t>jamie.richardson@crs.org</t>
  </si>
  <si>
    <t>Enfance Nepal</t>
  </si>
  <si>
    <t>Children's Home</t>
  </si>
  <si>
    <t>Navajyoti Center</t>
  </si>
  <si>
    <t>School of Shelter and Environment (SSE)</t>
  </si>
  <si>
    <t>Rashmi Manandhar</t>
  </si>
  <si>
    <t>nepal-shelter-officer@tearfund.org</t>
  </si>
  <si>
    <t>Tearfund/RADO</t>
  </si>
  <si>
    <t>Prabin</t>
  </si>
  <si>
    <t>prabin.giri@care.org</t>
  </si>
  <si>
    <t>15 master carpenters attended/Seto Gurans</t>
  </si>
  <si>
    <t>24 master carpenters attended</t>
  </si>
  <si>
    <t>38 master carpenters attended</t>
  </si>
  <si>
    <t>Organized Jointly at one location</t>
  </si>
  <si>
    <t>Sagarmatha Int</t>
  </si>
  <si>
    <t>please fill (drop-down not working): Planned Awareness sessions, Panchkhal Municipality, one day long, no payment to participants, no targeting, start date 29-Sep-15</t>
  </si>
  <si>
    <t>please fill (drop-down not working): Planned Awareness sessions, one day long, no payment to participants, no targeting, start date 2-Oct-15</t>
  </si>
  <si>
    <t>12,13,14,15</t>
  </si>
  <si>
    <t>please fill (drop-down not working): Planned Skilled Workers training, Panchkhal Municipality, no payment to participants, approx. 3 days theoretical, subsequent practical on-site</t>
  </si>
  <si>
    <t>Norwegian Red Cross</t>
  </si>
  <si>
    <t>Ramesh Ghimirey</t>
  </si>
  <si>
    <t>ramesh.ghimirey@nrcs.org</t>
  </si>
  <si>
    <t>Build Back Safer</t>
  </si>
  <si>
    <t>details to be updated</t>
  </si>
  <si>
    <t>Actual numbers of participants by gender/age/disability/HH will come after completion of orientation</t>
  </si>
  <si>
    <t>Traning of Masons in earthquake resilient construction techniques</t>
  </si>
  <si>
    <t>Actual numbers of participants by gender/age/HH will come after completion of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</si>
</sst>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yy;@"/>
    <numFmt numFmtId="165" formatCode="dd\.mm\.yyyy;@"/>
    <numFmt numFmtId="166" formatCode="_(* #,##0_);_(* \(#,##0\);_(* &quot;-&quot;??_);_(@_)"/>
    <numFmt numFmtId="167" formatCode="0.0000"/>
    <numFmt numFmtId="168" formatCode="0.0"/>
    <numFmt numFmtId="169" formatCode="[$-409]d\-mmm\-yyyy;@"/>
    <numFmt numFmtId="170" formatCode="[$-409]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sz val="10"/>
      <name val="Calibri"/>
      <family val="2"/>
      <charset val="1"/>
    </font>
    <font>
      <sz val="10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6"/>
      </left>
      <right/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7">
    <xf numFmtId="0" fontId="0" fillId="0" borderId="0"/>
    <xf numFmtId="0" fontId="2" fillId="0" borderId="0"/>
    <xf numFmtId="0" fontId="8" fillId="0" borderId="0"/>
    <xf numFmtId="0" fontId="2" fillId="0" borderId="0" applyNumberFormat="0" applyFill="0" applyBorder="0" applyAlignment="0" applyProtection="0"/>
    <xf numFmtId="0" fontId="10" fillId="0" borderId="0"/>
    <xf numFmtId="0" fontId="2" fillId="0" borderId="0" applyNumberFormat="0" applyFill="0" applyBorder="0" applyAlignment="0" applyProtection="0"/>
    <xf numFmtId="9" fontId="2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wrapText="1"/>
    </xf>
    <xf numFmtId="0" fontId="5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NumberFormat="1" applyFont="1" applyFill="1" applyAlignment="1" applyProtection="1">
      <alignment horizontal="left"/>
      <protection locked="0"/>
    </xf>
    <xf numFmtId="14" fontId="3" fillId="0" borderId="0" xfId="0" applyNumberFormat="1" applyFont="1" applyBorder="1" applyAlignment="1" applyProtection="1"/>
    <xf numFmtId="0" fontId="3" fillId="0" borderId="0" xfId="0" quotePrefix="1" applyFont="1"/>
    <xf numFmtId="0" fontId="6" fillId="0" borderId="0" xfId="1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wrapText="1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5" fillId="0" borderId="0" xfId="0" applyFont="1" applyFill="1" applyBorder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7" fillId="0" borderId="0" xfId="0" applyFont="1"/>
    <xf numFmtId="0" fontId="7" fillId="0" borderId="0" xfId="0" applyFont="1" applyBorder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0" fontId="11" fillId="0" borderId="0" xfId="0" applyFont="1"/>
    <xf numFmtId="0" fontId="11" fillId="0" borderId="0" xfId="0" applyFont="1" applyBorder="1"/>
    <xf numFmtId="0" fontId="0" fillId="0" borderId="0" xfId="0"/>
    <xf numFmtId="0" fontId="3" fillId="0" borderId="0" xfId="0" applyFon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13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1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1" applyFont="1" applyAlignment="1">
      <alignment wrapText="1"/>
    </xf>
    <xf numFmtId="0" fontId="5" fillId="0" borderId="0" xfId="0" applyFont="1" applyAlignment="1">
      <alignment wrapText="1"/>
    </xf>
    <xf numFmtId="167" fontId="0" fillId="0" borderId="0" xfId="0" applyNumberFormat="1"/>
    <xf numFmtId="0" fontId="18" fillId="0" borderId="0" xfId="4" applyFont="1"/>
    <xf numFmtId="0" fontId="18" fillId="0" borderId="0" xfId="4" applyFont="1" applyFill="1"/>
    <xf numFmtId="168" fontId="18" fillId="2" borderId="0" xfId="4" applyNumberFormat="1" applyFont="1" applyFill="1"/>
    <xf numFmtId="0" fontId="10" fillId="0" borderId="0" xfId="4"/>
    <xf numFmtId="3" fontId="19" fillId="0" borderId="0" xfId="5" applyNumberFormat="1" applyFont="1" applyAlignment="1">
      <alignment horizontal="right" vertical="center"/>
    </xf>
    <xf numFmtId="0" fontId="20" fillId="0" borderId="0" xfId="4" applyFont="1"/>
    <xf numFmtId="3" fontId="19" fillId="0" borderId="0" xfId="5" applyNumberFormat="1" applyFont="1" applyAlignment="1">
      <alignment vertical="center"/>
    </xf>
    <xf numFmtId="0" fontId="20" fillId="0" borderId="0" xfId="4" applyFont="1" applyFill="1"/>
    <xf numFmtId="1" fontId="10" fillId="0" borderId="0" xfId="4" applyNumberFormat="1"/>
    <xf numFmtId="168" fontId="20" fillId="0" borderId="0" xfId="4" applyNumberFormat="1" applyFont="1"/>
    <xf numFmtId="168" fontId="9" fillId="0" borderId="0" xfId="4" applyNumberFormat="1" applyFont="1"/>
    <xf numFmtId="3" fontId="10" fillId="0" borderId="0" xfId="4" applyNumberFormat="1"/>
    <xf numFmtId="1" fontId="20" fillId="0" borderId="0" xfId="4" applyNumberFormat="1" applyFont="1"/>
    <xf numFmtId="3" fontId="19" fillId="0" borderId="0" xfId="6" applyNumberFormat="1" applyFont="1" applyBorder="1" applyAlignment="1" applyProtection="1">
      <alignment horizontal="left" vertical="center"/>
    </xf>
    <xf numFmtId="3" fontId="19" fillId="0" borderId="0" xfId="6" applyNumberFormat="1" applyFont="1" applyBorder="1" applyAlignment="1" applyProtection="1">
      <alignment vertical="center"/>
    </xf>
    <xf numFmtId="3" fontId="19" fillId="0" borderId="0" xfId="7" applyNumberFormat="1" applyFont="1" applyAlignment="1">
      <alignment vertical="center"/>
    </xf>
    <xf numFmtId="3" fontId="19" fillId="0" borderId="0" xfId="7" applyNumberFormat="1" applyFont="1" applyBorder="1" applyAlignment="1" applyProtection="1">
      <alignment horizontal="left" vertical="center"/>
    </xf>
    <xf numFmtId="3" fontId="19" fillId="0" borderId="0" xfId="7" applyNumberFormat="1" applyFont="1" applyBorder="1" applyAlignment="1" applyProtection="1">
      <alignment vertical="center"/>
    </xf>
    <xf numFmtId="3" fontId="19" fillId="0" borderId="0" xfId="8" applyNumberFormat="1" applyFont="1" applyAlignment="1">
      <alignment vertical="center"/>
    </xf>
    <xf numFmtId="0" fontId="20" fillId="0" borderId="0" xfId="9" applyFont="1" applyFill="1"/>
    <xf numFmtId="0" fontId="9" fillId="0" borderId="0" xfId="4" applyFont="1"/>
    <xf numFmtId="0" fontId="9" fillId="0" borderId="0" xfId="4" applyFont="1" applyFill="1"/>
    <xf numFmtId="0" fontId="10" fillId="0" borderId="0" xfId="4" applyFill="1"/>
    <xf numFmtId="168" fontId="10" fillId="0" borderId="0" xfId="4" applyNumberFormat="1"/>
    <xf numFmtId="0" fontId="18" fillId="0" borderId="0" xfId="4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3" fillId="0" borderId="0" xfId="0" applyFont="1"/>
    <xf numFmtId="1" fontId="0" fillId="0" borderId="0" xfId="0" applyNumberFormat="1"/>
    <xf numFmtId="0" fontId="28" fillId="7" borderId="4" xfId="0" applyFont="1" applyFill="1" applyBorder="1" applyAlignment="1">
      <alignment wrapTex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4" fontId="3" fillId="0" borderId="0" xfId="0" applyNumberFormat="1" applyFont="1" applyBorder="1" applyAlignment="1" applyProtection="1">
      <alignment horizontal="left"/>
    </xf>
    <xf numFmtId="0" fontId="29" fillId="0" borderId="0" xfId="0" applyFont="1"/>
    <xf numFmtId="0" fontId="31" fillId="6" borderId="2" xfId="0" applyFont="1" applyFill="1" applyBorder="1" applyAlignment="1">
      <alignment horizontal="center" wrapText="1"/>
    </xf>
    <xf numFmtId="169" fontId="31" fillId="6" borderId="2" xfId="0" applyNumberFormat="1" applyFont="1" applyFill="1" applyBorder="1" applyAlignment="1">
      <alignment horizontal="center" wrapText="1"/>
    </xf>
    <xf numFmtId="14" fontId="31" fillId="6" borderId="2" xfId="0" applyNumberFormat="1" applyFont="1" applyFill="1" applyBorder="1" applyAlignment="1">
      <alignment horizontal="center" wrapText="1"/>
    </xf>
    <xf numFmtId="165" fontId="31" fillId="5" borderId="2" xfId="0" applyNumberFormat="1" applyFont="1" applyFill="1" applyBorder="1" applyAlignment="1">
      <alignment horizontal="center" wrapText="1"/>
    </xf>
    <xf numFmtId="0" fontId="31" fillId="5" borderId="2" xfId="0" applyNumberFormat="1" applyFont="1" applyFill="1" applyBorder="1" applyAlignment="1">
      <alignment horizontal="center" wrapText="1"/>
    </xf>
    <xf numFmtId="0" fontId="31" fillId="5" borderId="2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3" fillId="4" borderId="2" xfId="0" applyFont="1" applyFill="1" applyBorder="1" applyAlignment="1">
      <alignment horizontal="center" wrapText="1"/>
    </xf>
    <xf numFmtId="164" fontId="33" fillId="3" borderId="2" xfId="0" applyNumberFormat="1" applyFont="1" applyFill="1" applyBorder="1" applyAlignment="1">
      <alignment horizontal="center" wrapText="1"/>
    </xf>
    <xf numFmtId="164" fontId="33" fillId="4" borderId="2" xfId="0" applyNumberFormat="1" applyFont="1" applyFill="1" applyBorder="1" applyAlignment="1">
      <alignment horizontal="center" wrapText="1"/>
    </xf>
    <xf numFmtId="169" fontId="33" fillId="4" borderId="2" xfId="0" applyNumberFormat="1" applyFont="1" applyFill="1" applyBorder="1" applyAlignment="1">
      <alignment horizontal="center" wrapText="1"/>
    </xf>
    <xf numFmtId="164" fontId="33" fillId="3" borderId="2" xfId="0" applyNumberFormat="1" applyFont="1" applyFill="1" applyBorder="1" applyAlignment="1">
      <alignment wrapText="1"/>
    </xf>
    <xf numFmtId="0" fontId="34" fillId="0" borderId="0" xfId="0" applyFont="1" applyAlignment="1">
      <alignment wrapText="1"/>
    </xf>
    <xf numFmtId="0" fontId="34" fillId="0" borderId="3" xfId="0" applyFont="1" applyBorder="1"/>
    <xf numFmtId="169" fontId="35" fillId="0" borderId="0" xfId="0" applyNumberFormat="1" applyFont="1"/>
    <xf numFmtId="14" fontId="34" fillId="0" borderId="3" xfId="0" applyNumberFormat="1" applyFont="1" applyBorder="1"/>
    <xf numFmtId="165" fontId="34" fillId="0" borderId="3" xfId="0" applyNumberFormat="1" applyFont="1" applyBorder="1"/>
    <xf numFmtId="0" fontId="34" fillId="0" borderId="3" xfId="0" applyNumberFormat="1" applyFont="1" applyBorder="1"/>
    <xf numFmtId="0" fontId="34" fillId="0" borderId="3" xfId="0" applyFont="1" applyBorder="1" applyAlignment="1">
      <alignment horizontal="left"/>
    </xf>
    <xf numFmtId="0" fontId="35" fillId="0" borderId="0" xfId="0" applyFont="1"/>
    <xf numFmtId="0" fontId="34" fillId="0" borderId="0" xfId="0" applyFont="1" applyFill="1" applyBorder="1"/>
    <xf numFmtId="0" fontId="34" fillId="0" borderId="0" xfId="0" applyFont="1" applyBorder="1"/>
    <xf numFmtId="170" fontId="31" fillId="6" borderId="2" xfId="0" applyNumberFormat="1" applyFont="1" applyFill="1" applyBorder="1" applyAlignment="1">
      <alignment horizontal="center" wrapText="1"/>
    </xf>
    <xf numFmtId="1" fontId="33" fillId="3" borderId="2" xfId="0" applyNumberFormat="1" applyFont="1" applyFill="1" applyBorder="1" applyAlignment="1">
      <alignment horizontal="center" wrapText="1"/>
    </xf>
    <xf numFmtId="169" fontId="34" fillId="0" borderId="3" xfId="0" applyNumberFormat="1" applyFont="1" applyBorder="1"/>
    <xf numFmtId="0" fontId="34" fillId="0" borderId="3" xfId="0" applyFont="1" applyFill="1" applyBorder="1"/>
    <xf numFmtId="0" fontId="34" fillId="0" borderId="0" xfId="0" applyNumberFormat="1" applyFont="1" applyBorder="1"/>
    <xf numFmtId="0" fontId="34" fillId="0" borderId="0" xfId="0" applyFont="1" applyBorder="1" applyAlignment="1">
      <alignment horizontal="left"/>
    </xf>
    <xf numFmtId="0" fontId="34" fillId="0" borderId="0" xfId="0" applyFont="1"/>
    <xf numFmtId="1" fontId="34" fillId="0" borderId="0" xfId="0" applyNumberFormat="1" applyFont="1"/>
    <xf numFmtId="169" fontId="34" fillId="0" borderId="0" xfId="0" applyNumberFormat="1" applyFont="1"/>
    <xf numFmtId="15" fontId="34" fillId="0" borderId="0" xfId="0" applyNumberFormat="1" applyFont="1"/>
    <xf numFmtId="14" fontId="34" fillId="0" borderId="0" xfId="0" applyNumberFormat="1" applyFont="1" applyBorder="1"/>
    <xf numFmtId="0" fontId="18" fillId="2" borderId="0" xfId="4" applyFont="1" applyFill="1" applyBorder="1"/>
  </cellXfs>
  <cellStyles count="2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 2" xfId="10"/>
    <cellStyle name="Normal" xfId="0" builtinId="0"/>
    <cellStyle name="Normal 2" xfId="3"/>
    <cellStyle name="Normal 3" xfId="2"/>
    <cellStyle name="Normal 4" xfId="1"/>
    <cellStyle name="Normal 5" xfId="4"/>
    <cellStyle name="Normal 7" xfId="9"/>
    <cellStyle name="Percent 2" xfId="6"/>
    <cellStyle name="Percent 2 3" xfId="7"/>
    <cellStyle name="Percent 3" xfId="8"/>
    <cellStyle name="Percent 4" xfId="5"/>
  </cellStyles>
  <dxfs count="132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border outline="0">
        <right style="thin">
          <color theme="6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17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10525125" y="19050"/>
          <a:ext cx="653415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17</xdr:col>
      <xdr:colOff>2</xdr:colOff>
      <xdr:row>0</xdr:row>
      <xdr:rowOff>19050</xdr:rowOff>
    </xdr:from>
    <xdr:to>
      <xdr:col>19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15430502" y="19050"/>
          <a:ext cx="4229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9669127" y="19050"/>
          <a:ext cx="11087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28</xdr:col>
      <xdr:colOff>0</xdr:colOff>
      <xdr:row>0</xdr:row>
      <xdr:rowOff>19050</xdr:rowOff>
    </xdr:from>
    <xdr:to>
      <xdr:col>31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43043474" y="19050"/>
          <a:ext cx="393382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10</xdr:col>
      <xdr:colOff>1219200</xdr:colOff>
      <xdr:row>0</xdr:row>
      <xdr:rowOff>381000</xdr:rowOff>
    </xdr:to>
    <xdr:sp macro="" textlink="">
      <xdr:nvSpPr>
        <xdr:cNvPr id="6" name="TextBox 5"/>
        <xdr:cNvSpPr txBox="1"/>
      </xdr:nvSpPr>
      <xdr:spPr>
        <a:xfrm>
          <a:off x="0" y="19050"/>
          <a:ext cx="1051560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7" name="TextBox 3"/>
        <xdr:cNvSpPr txBox="1"/>
      </xdr:nvSpPr>
      <xdr:spPr>
        <a:xfrm>
          <a:off x="10506077" y="19050"/>
          <a:ext cx="831532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11</xdr:col>
      <xdr:colOff>0</xdr:colOff>
      <xdr:row>0</xdr:row>
      <xdr:rowOff>19050</xdr:rowOff>
    </xdr:from>
    <xdr:to>
      <xdr:col>17</xdr:col>
      <xdr:colOff>0</xdr:colOff>
      <xdr:row>0</xdr:row>
      <xdr:rowOff>381000</xdr:rowOff>
    </xdr:to>
    <xdr:sp macro="" textlink="">
      <xdr:nvSpPr>
        <xdr:cNvPr id="8" name="TextBox 1"/>
        <xdr:cNvSpPr txBox="1"/>
      </xdr:nvSpPr>
      <xdr:spPr>
        <a:xfrm>
          <a:off x="18440400" y="19050"/>
          <a:ext cx="83724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17</xdr:col>
      <xdr:colOff>2</xdr:colOff>
      <xdr:row>0</xdr:row>
      <xdr:rowOff>19050</xdr:rowOff>
    </xdr:from>
    <xdr:to>
      <xdr:col>19</xdr:col>
      <xdr:colOff>1333500</xdr:colOff>
      <xdr:row>0</xdr:row>
      <xdr:rowOff>381000</xdr:rowOff>
    </xdr:to>
    <xdr:sp macro="" textlink="">
      <xdr:nvSpPr>
        <xdr:cNvPr id="9" name="TextBox 2"/>
        <xdr:cNvSpPr txBox="1"/>
      </xdr:nvSpPr>
      <xdr:spPr>
        <a:xfrm>
          <a:off x="26812877" y="19050"/>
          <a:ext cx="33051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10" name="TextBox 3"/>
        <xdr:cNvSpPr txBox="1"/>
      </xdr:nvSpPr>
      <xdr:spPr>
        <a:xfrm>
          <a:off x="30118052" y="19050"/>
          <a:ext cx="84867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28</xdr:col>
      <xdr:colOff>0</xdr:colOff>
      <xdr:row>0</xdr:row>
      <xdr:rowOff>19050</xdr:rowOff>
    </xdr:from>
    <xdr:to>
      <xdr:col>31</xdr:col>
      <xdr:colOff>9524</xdr:colOff>
      <xdr:row>0</xdr:row>
      <xdr:rowOff>381000</xdr:rowOff>
    </xdr:to>
    <xdr:sp macro="" textlink="">
      <xdr:nvSpPr>
        <xdr:cNvPr id="11" name="TextBox 4"/>
        <xdr:cNvSpPr txBox="1"/>
      </xdr:nvSpPr>
      <xdr:spPr>
        <a:xfrm>
          <a:off x="38604825" y="19050"/>
          <a:ext cx="5067299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10</xdr:col>
      <xdr:colOff>1219200</xdr:colOff>
      <xdr:row>0</xdr:row>
      <xdr:rowOff>381000</xdr:rowOff>
    </xdr:to>
    <xdr:sp macro="" textlink="">
      <xdr:nvSpPr>
        <xdr:cNvPr id="12" name="TextBox 5"/>
        <xdr:cNvSpPr txBox="1"/>
      </xdr:nvSpPr>
      <xdr:spPr>
        <a:xfrm>
          <a:off x="0" y="19050"/>
          <a:ext cx="184308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13" name="TextBox 3"/>
        <xdr:cNvSpPr txBox="1"/>
      </xdr:nvSpPr>
      <xdr:spPr>
        <a:xfrm>
          <a:off x="30118052" y="19050"/>
          <a:ext cx="84867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19050</xdr:rowOff>
    </xdr:from>
    <xdr:to>
      <xdr:col>15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0" y="19050"/>
          <a:ext cx="66579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15</xdr:col>
      <xdr:colOff>2</xdr:colOff>
      <xdr:row>0</xdr:row>
      <xdr:rowOff>19050</xdr:rowOff>
    </xdr:from>
    <xdr:to>
      <xdr:col>17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6657977" y="19050"/>
          <a:ext cx="3848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17</xdr:col>
      <xdr:colOff>1343027</xdr:colOff>
      <xdr:row>0</xdr:row>
      <xdr:rowOff>19050</xdr:rowOff>
    </xdr:from>
    <xdr:to>
      <xdr:col>35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0506077" y="19050"/>
          <a:ext cx="155447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35</xdr:col>
      <xdr:colOff>0</xdr:colOff>
      <xdr:row>0</xdr:row>
      <xdr:rowOff>19050</xdr:rowOff>
    </xdr:from>
    <xdr:to>
      <xdr:col>38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26050875" y="19050"/>
          <a:ext cx="3552824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17</xdr:col>
      <xdr:colOff>1343027</xdr:colOff>
      <xdr:row>0</xdr:row>
      <xdr:rowOff>19050</xdr:rowOff>
    </xdr:from>
    <xdr:to>
      <xdr:col>35</xdr:col>
      <xdr:colOff>0</xdr:colOff>
      <xdr:row>0</xdr:row>
      <xdr:rowOff>381000</xdr:rowOff>
    </xdr:to>
    <xdr:sp macro="" textlink="">
      <xdr:nvSpPr>
        <xdr:cNvPr id="6" name="TextBox 6"/>
        <xdr:cNvSpPr txBox="1"/>
      </xdr:nvSpPr>
      <xdr:spPr>
        <a:xfrm>
          <a:off x="10506077" y="19050"/>
          <a:ext cx="155447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8</xdr:col>
      <xdr:colOff>1219200</xdr:colOff>
      <xdr:row>0</xdr:row>
      <xdr:rowOff>381000</xdr:rowOff>
    </xdr:to>
    <xdr:sp macro="" textlink="">
      <xdr:nvSpPr>
        <xdr:cNvPr id="8" name="TextBox 5"/>
        <xdr:cNvSpPr txBox="1"/>
      </xdr:nvSpPr>
      <xdr:spPr>
        <a:xfrm>
          <a:off x="0" y="19050"/>
          <a:ext cx="184308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ewanog/Downloads/New_agency_data_090815/Solidarites%20International%20-%20WA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ewanog/Downloads/DatabaseV4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cuments/tmp/Users\ewanog\tmp\D:\Users\ewanog\Downloads\DatabaseV5.0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cuments/tmp/:Users:ewanog:tmp:Macintosh%20HD\Users\ewanog\Dropbox%20(GSC)\2015%20Nepal%20EQ\04%20IM\Reporting\Database_&amp;_Template\DatabaseV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darites International - WA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V4.0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3" name="Table3" displayName="Table3" ref="A1:AF7" totalsRowCount="1" headerRowDxfId="131" dataDxfId="130" tableBorderDxfId="129">
  <sortState ref="A2:AF7316">
    <sortCondition ref="L1:L8263"/>
  </sortState>
  <tableColumns count="32">
    <tableColumn id="1" name="Priority" dataDxfId="128" totalsRowDxfId="127">
      <calculatedColumnFormula>IF(COUNTIF(Reference!S:S,R2),"Priority","")</calculatedColumnFormula>
    </tableColumn>
    <tableColumn id="2" name="Hard to Reach Access Methods" dataDxfId="126" totalsRowDxfId="125">
      <calculatedColumnFormula>IFERROR(INDEX(Access_HumPovIndex!G:G,MATCH(Distributions!K:K,Access_HumPovIndex!D:D,0)),"")</calculatedColumnFormula>
    </tableColumn>
    <tableColumn id="3" name="Shelter Cluster Hub" dataDxfId="124" totalsRowDxfId="123">
      <calculatedColumnFormula>IFERROR(INDEX(Reference!T:T,MATCH(R:R,Reference!S:S,0)),"")</calculatedColumnFormula>
    </tableColumn>
    <tableColumn id="4" name="Last Update" dataDxfId="122" totalsRowDxfId="121"/>
    <tableColumn id="42" name="District HLCIT  Code" dataDxfId="120" totalsRowDxfId="119">
      <calculatedColumnFormula>IFERROR(INDEX(Reference!D:D,MATCH(Distributions!R:R,Reference!C:C,0)),"")</calculatedColumnFormula>
    </tableColumn>
    <tableColumn id="41" name="VDC / Municipality HLCIT  Code" dataDxfId="118" totalsRowDxfId="117">
      <calculatedColumnFormula>IFERROR(INDEX(Reference!G:G,MATCH(Distributions!K:K,Reference!H:H,0)),"")</calculatedColumnFormula>
    </tableColumn>
    <tableColumn id="40" name="UNOCHA Activity Categories" dataDxfId="116" totalsRowDxfId="115">
      <calculatedColumnFormula>IFERROR(INDEX(Reference!W:W,MATCH(Table3[[#This Row],[Action description]],Reference!V:V,0)),"")</calculatedColumnFormula>
    </tableColumn>
    <tableColumn id="5" name="Major Duplicate Checker" dataDxfId="114" totalsRowDxfId="113">
      <calculatedColumnFormula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calculatedColumnFormula>
    </tableColumn>
    <tableColumn id="7" name="Refined Duplicate Checker" dataDxfId="112" totalsRowDxfId="111"/>
    <tableColumn id="6" name="New Data Removal_x000a_Validation Column" dataDxfId="110" totalsRowDxfId="109">
      <calculatedColumnFormula>IF(Table3[[#This Row],[VDC / Municipalities]]="", "Blank VDC", IF(Table3[[#This Row],[VDC / Municipality HLCIT  Code]]="", "ERROR", "FINE"))</calculatedColumnFormula>
    </tableColumn>
    <tableColumn id="9" name="District / VDC Concatenation_x000a_Validation Column" dataDxfId="108" totalsRowDxfId="107">
      <calculatedColumnFormula>R2&amp;S2</calculatedColumnFormula>
    </tableColumn>
    <tableColumn id="10" name="Implementing agency" dataDxfId="106" totalsRowDxfId="105"/>
    <tableColumn id="11" name="Sourcing Agency" dataDxfId="104" totalsRowDxfId="103"/>
    <tableColumn id="12" name="Local partner agency" dataDxfId="102" totalsRowDxfId="101"/>
    <tableColumn id="13" name="Agency / Local contact name" dataDxfId="100" totalsRowDxfId="99"/>
    <tableColumn id="14" name="Agency / Local contact email" dataDxfId="98" totalsRowDxfId="97"/>
    <tableColumn id="15" name="Agency / Local contact phone #" dataDxfId="96" totalsRowDxfId="95"/>
    <tableColumn id="16" name="District" dataDxfId="94" totalsRowDxfId="93"/>
    <tableColumn id="17" name="VDC / Municipalities" dataDxfId="92" totalsRowDxfId="91"/>
    <tableColumn id="18" name="Municipal Ward" dataDxfId="90" totalsRowDxfId="89"/>
    <tableColumn id="19" name="Action type" dataDxfId="88" totalsRowDxfId="87"/>
    <tableColumn id="20" name="Action description" dataDxfId="86" totalsRowDxfId="85"/>
    <tableColumn id="21" name="Targeting" dataDxfId="84" totalsRowDxfId="83"/>
    <tableColumn id="22" name="# Items / # Man-hours / NPR" dataDxfId="82" totalsRowDxfId="81"/>
    <tableColumn id="23" name="Total Number Households" dataDxfId="80" totalsRowDxfId="79"/>
    <tableColumn id="24" name="Average cost per households (NPR)" dataDxfId="78" totalsRowDxfId="77"/>
    <tableColumn id="25" name="Female headed households" dataDxfId="76" totalsRowDxfId="75"/>
    <tableColumn id="27" name="Vulnerable Caste / Ethnicity households " dataDxfId="74" totalsRowDxfId="73"/>
    <tableColumn id="29" name="Activity Status" dataDxfId="72" totalsRowDxfId="71"/>
    <tableColumn id="30" name="Start date" dataDxfId="70" totalsRowDxfId="69"/>
    <tableColumn id="31" name="Completion Date" dataDxfId="68" totalsRowDxfId="67"/>
    <tableColumn id="32" name="Additional Comments" dataDxfId="66" totalsRowDxfId="6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4" name="NFI" displayName="NFI" ref="K1:K12" totalsRowShown="0" headerRowDxfId="35" dataDxfId="34">
  <autoFilter ref="K1:K12"/>
  <tableColumns count="1">
    <tableColumn id="1" name="NFI" dataDxfId="3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5" name="Cash16" displayName="Cash16" ref="L1:L4" totalsRowShown="0" headerRowDxfId="32" dataDxfId="31">
  <autoFilter ref="L1:L4"/>
  <tableColumns count="1">
    <tableColumn id="1" name="Cash" dataDxfId="3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6" name="targeting17" displayName="targeting17" ref="N1:N3" totalsRowShown="0" headerRowDxfId="29" dataDxfId="28">
  <autoFilter ref="N1:N3"/>
  <tableColumns count="1">
    <tableColumn id="1" name="Target" dataDxfId="2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7" name="Labor" displayName="Labor" ref="M1:M4" totalsRowShown="0" headerRowDxfId="26" dataDxfId="25">
  <tableColumns count="1">
    <tableColumn id="1" name="Labor" dataDxfId="24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8" name="statusTable19" displayName="statusTable19" ref="O1:O4" totalsRowShown="0" headerRowDxfId="23" dataDxfId="22">
  <autoFilter ref="O1:O4"/>
  <tableColumns count="1">
    <tableColumn id="1" name="Status" dataDxfId="2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4" name="admin1" displayName="admin1" ref="C1:D77" totalsRowShown="0" headerRowDxfId="64" dataDxfId="63">
  <autoFilter ref="C1:D77"/>
  <sortState ref="C2:D77">
    <sortCondition ref="C1:C77"/>
  </sortState>
  <tableColumns count="2">
    <tableColumn id="1" name="Admin1_District" dataDxfId="62"/>
    <tableColumn id="2" name="Admin1_P-Code" dataDxfId="6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5" name="admin1admin2" displayName="admin1admin2" ref="E1:H3984" totalsRowShown="0" headerRowDxfId="60" dataDxfId="59">
  <autoFilter ref="E1:H3984"/>
  <sortState ref="E2:H4060">
    <sortCondition ref="E1:E4060"/>
  </sortState>
  <tableColumns count="4">
    <tableColumn id="1" name="Admin1_District" dataDxfId="58"/>
    <tableColumn id="2" name="Admin2_OCHA_VDC-Municipality" dataDxfId="57"/>
    <tableColumn id="3" name="Admin2_HLCIT_CODE" dataDxfId="56"/>
    <tableColumn id="4" name="Admin1 + Admin2 Concatenation" dataDxfId="55">
      <calculatedColumnFormula>admin1admin2[[#This Row],[Admin1_District]]&amp;admin1admin2[[#This Row],[Admin2_OCHA_VDC-Municipality]]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7" name="activityTable" displayName="activityTable" ref="Q1:Q4" totalsRowShown="0" headerRowDxfId="54" dataDxfId="53">
  <autoFilter ref="Q1:Q4">
    <filterColumn colId="0" hiddenButton="1"/>
  </autoFilter>
  <tableColumns count="1">
    <tableColumn id="1" name="Training" dataDxfId="5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cashTable" displayName="cashTable" ref="R1:R4" totalsRowShown="0" headerRowDxfId="51" dataDxfId="50">
  <autoFilter ref="R1:R4">
    <filterColumn colId="0" hiddenButton="1"/>
  </autoFilter>
  <tableColumns count="1">
    <tableColumn id="1" name="Cash" dataDxfId="4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2" name="agencyTable" displayName="agencyTable" ref="A1:A117" totalsRowShown="0" headerRowDxfId="48" dataDxfId="47">
  <autoFilter ref="A1:A117"/>
  <sortState ref="A2:A117">
    <sortCondition ref="A1:A117"/>
  </sortState>
  <tableColumns count="1">
    <tableColumn id="1" name="Implementing_Agency_Name" dataDxfId="46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1" name="localPartnerAgency" displayName="localPartnerAgency" ref="B1:B264" totalsRowShown="0" headerRowDxfId="45" dataDxfId="44">
  <autoFilter ref="B1:B264"/>
  <sortState ref="B2:B264">
    <sortCondition ref="B1:B264"/>
  </sortState>
  <tableColumns count="1">
    <tableColumn id="1" name="Local_Partner_Agency" dataDxfId="43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2" name="actionTypes13" displayName="actionTypes13" ref="I1:I5" headerRowDxfId="42" dataDxfId="41">
  <tableColumns count="1">
    <tableColumn id="1" name="Action_Type" totalsRowFunction="count" dataDxfId="40" totalsRowDxfId="39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3" name="Shelter" displayName="Shelter" ref="J1:J9" totalsRowShown="0" headerRowDxfId="38" dataDxfId="37">
  <autoFilter ref="J1:J9"/>
  <tableColumns count="1">
    <tableColumn id="1" name="Shelter" dataDxfId="3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2.xml"/><Relationship Id="rId12" Type="http://schemas.openxmlformats.org/officeDocument/2006/relationships/table" Target="../tables/table13.xml"/><Relationship Id="rId13" Type="http://schemas.openxmlformats.org/officeDocument/2006/relationships/table" Target="../tables/table14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Relationship Id="rId9" Type="http://schemas.openxmlformats.org/officeDocument/2006/relationships/table" Target="../tables/table10.xml"/><Relationship Id="rId10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F7"/>
  <sheetViews>
    <sheetView tabSelected="1" zoomScaleNormal="70" zoomScalePageLayoutView="70" workbookViewId="0">
      <pane ySplit="1" topLeftCell="A2" activePane="bottomLeft" state="frozen"/>
      <selection activeCell="C25" sqref="C25"/>
      <selection pane="bottomLeft" activeCell="A8" sqref="A8:XFD11"/>
    </sheetView>
  </sheetViews>
  <sheetFormatPr baseColWidth="10" defaultColWidth="8.83203125" defaultRowHeight="14" x14ac:dyDescent="0.15"/>
  <cols>
    <col min="1" max="1" width="9.5" style="101" customWidth="1"/>
    <col min="2" max="2" width="16" style="101" customWidth="1"/>
    <col min="3" max="3" width="11.33203125" style="101" customWidth="1"/>
    <col min="4" max="4" width="44.1640625" style="96" customWidth="1"/>
    <col min="5" max="5" width="43.33203125" style="101" bestFit="1" customWidth="1"/>
    <col min="6" max="6" width="87.5" style="101" bestFit="1" customWidth="1"/>
    <col min="7" max="7" width="23.5" style="101" customWidth="1"/>
    <col min="8" max="8" width="77.5" style="101" customWidth="1"/>
    <col min="9" max="9" width="10.6640625" style="101" customWidth="1"/>
    <col min="10" max="10" width="17.5" style="101" customWidth="1"/>
    <col min="11" max="11" width="18.5" style="101" customWidth="1"/>
    <col min="12" max="12" width="42" style="101" customWidth="1"/>
    <col min="13" max="13" width="26.5" style="101" customWidth="1"/>
    <col min="14" max="14" width="21.1640625" style="101" customWidth="1"/>
    <col min="15" max="15" width="15.5" style="101" customWidth="1"/>
    <col min="16" max="16" width="14.1640625" style="101" customWidth="1"/>
    <col min="17" max="17" width="17.5" style="101" customWidth="1"/>
    <col min="18" max="18" width="16" style="101" customWidth="1"/>
    <col min="19" max="19" width="21.6640625" style="101" customWidth="1"/>
    <col min="20" max="20" width="11.83203125" style="101" customWidth="1"/>
    <col min="21" max="21" width="13.83203125" style="101" customWidth="1"/>
    <col min="22" max="22" width="23.5" style="101" customWidth="1"/>
    <col min="23" max="23" width="17.5" style="101" customWidth="1"/>
    <col min="24" max="24" width="14.1640625" style="101" customWidth="1"/>
    <col min="25" max="25" width="13.5" style="101" customWidth="1"/>
    <col min="26" max="26" width="14.83203125" style="101" customWidth="1"/>
    <col min="27" max="27" width="12.5" style="101" customWidth="1"/>
    <col min="28" max="28" width="17.6640625" style="101" customWidth="1"/>
    <col min="29" max="29" width="21" style="101" customWidth="1"/>
    <col min="30" max="30" width="33.6640625" style="96" customWidth="1"/>
    <col min="31" max="31" width="21.1640625" style="96" customWidth="1"/>
    <col min="32" max="32" width="67.6640625" style="101" customWidth="1"/>
    <col min="33" max="16384" width="8.83203125" style="101"/>
  </cols>
  <sheetData>
    <row r="1" spans="1:32" s="94" customFormat="1" ht="86.25" customHeight="1" x14ac:dyDescent="0.15">
      <c r="A1" s="82" t="s">
        <v>18817</v>
      </c>
      <c r="B1" s="82" t="s">
        <v>18167</v>
      </c>
      <c r="C1" s="82" t="s">
        <v>8281</v>
      </c>
      <c r="D1" s="83" t="s">
        <v>8282</v>
      </c>
      <c r="E1" s="84" t="s">
        <v>18169</v>
      </c>
      <c r="F1" s="84" t="s">
        <v>18168</v>
      </c>
      <c r="G1" s="84" t="s">
        <v>18631</v>
      </c>
      <c r="H1" s="85" t="s">
        <v>13961</v>
      </c>
      <c r="I1" s="85" t="s">
        <v>13962</v>
      </c>
      <c r="J1" s="86" t="s">
        <v>18826</v>
      </c>
      <c r="K1" s="87" t="s">
        <v>8409</v>
      </c>
      <c r="L1" s="88" t="s">
        <v>8255</v>
      </c>
      <c r="M1" s="88" t="s">
        <v>8429</v>
      </c>
      <c r="N1" s="88" t="s">
        <v>8256</v>
      </c>
      <c r="O1" s="88" t="s">
        <v>8257</v>
      </c>
      <c r="P1" s="88" t="s">
        <v>8258</v>
      </c>
      <c r="Q1" s="88" t="s">
        <v>8259</v>
      </c>
      <c r="R1" s="89" t="s">
        <v>8253</v>
      </c>
      <c r="S1" s="89" t="s">
        <v>8260</v>
      </c>
      <c r="T1" s="89" t="s">
        <v>8261</v>
      </c>
      <c r="U1" s="90" t="s">
        <v>8262</v>
      </c>
      <c r="V1" s="90" t="s">
        <v>8263</v>
      </c>
      <c r="W1" s="90" t="s">
        <v>8264</v>
      </c>
      <c r="X1" s="90" t="s">
        <v>18719</v>
      </c>
      <c r="Y1" s="90" t="s">
        <v>18720</v>
      </c>
      <c r="Z1" s="90" t="s">
        <v>18721</v>
      </c>
      <c r="AA1" s="90" t="s">
        <v>8265</v>
      </c>
      <c r="AB1" s="90" t="s">
        <v>18722</v>
      </c>
      <c r="AC1" s="91" t="s">
        <v>8266</v>
      </c>
      <c r="AD1" s="92" t="s">
        <v>8267</v>
      </c>
      <c r="AE1" s="92" t="s">
        <v>7776</v>
      </c>
      <c r="AF1" s="93" t="s">
        <v>7786</v>
      </c>
    </row>
    <row r="2" spans="1:32" ht="14.25" customHeight="1" x14ac:dyDescent="0.15">
      <c r="A2" s="95" t="str">
        <f>IF(COUNTIF(Reference!S:S,R2),"Priority","")</f>
        <v>Priority</v>
      </c>
      <c r="B2" s="95" t="str">
        <f>IFERROR(INDEX(Access_HumPovIndex!G:G,MATCH(Distributions!K:K,Access_HumPovIndex!D:D,0)),"")</f>
        <v>Truck access</v>
      </c>
      <c r="C2" s="95" t="str">
        <f>IFERROR(INDEX(Reference!T:T,MATCH(R:R,Reference!S:S,0)),"")</f>
        <v>West</v>
      </c>
      <c r="D2" s="96">
        <v>42149</v>
      </c>
      <c r="E2" s="97" t="str">
        <f>IFERROR(INDEX(Reference!D:D,MATCH(Distributions!R:R,Reference!C:C,0)),"")</f>
        <v>524 2 05 30</v>
      </c>
      <c r="F2" s="97" t="str">
        <f>IFERROR(INDEX(Reference!G:G,MATCH(Distributions!K:K,Reference!H:H,0)),"")</f>
        <v>524 2 05 30 5 046</v>
      </c>
      <c r="G2" s="97" t="str">
        <f>IFERROR(INDEX(Reference!W:W,MATCH(Table3[[#This Row],[Action description]],Reference!V:V,0)),"")</f>
        <v>Distribution of Shelter Material</v>
      </c>
      <c r="H2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AAR JapanDhadingTasarpuUnknownShelterTarpaulin12991299</v>
      </c>
      <c r="I2" s="98"/>
      <c r="J2" s="99" t="str">
        <f>IF(Table3[[#This Row],[VDC / Municipalities]]="", "Blank VDC", IF(Table3[[#This Row],[VDC / Municipality HLCIT  Code]]="", "ERROR", "FINE"))</f>
        <v>FINE</v>
      </c>
      <c r="K2" s="100" t="str">
        <f t="shared" ref="K2:K7" si="0">R2&amp;S2</f>
        <v>DhadingTasarpu</v>
      </c>
      <c r="L2" s="101" t="s">
        <v>7793</v>
      </c>
      <c r="R2" s="101" t="s">
        <v>65</v>
      </c>
      <c r="S2" s="101" t="s">
        <v>969</v>
      </c>
      <c r="T2" s="101" t="s">
        <v>8242</v>
      </c>
      <c r="U2" s="101" t="s">
        <v>18743</v>
      </c>
      <c r="V2" s="101" t="s">
        <v>7771</v>
      </c>
      <c r="W2" s="101" t="s">
        <v>8268</v>
      </c>
      <c r="X2" s="101">
        <v>1299</v>
      </c>
      <c r="Y2" s="101">
        <v>1299</v>
      </c>
      <c r="Z2" s="101">
        <v>2103</v>
      </c>
      <c r="AC2" s="101" t="s">
        <v>18767</v>
      </c>
      <c r="AD2" s="96">
        <v>42140</v>
      </c>
      <c r="AE2" s="96">
        <v>42146</v>
      </c>
    </row>
    <row r="3" spans="1:32" ht="14.25" customHeight="1" x14ac:dyDescent="0.15">
      <c r="A3" s="95" t="str">
        <f>IF(COUNTIF(Reference!S:S,R3),"Priority","")</f>
        <v>Priority</v>
      </c>
      <c r="B3" s="95" t="str">
        <f>IFERROR(INDEX(Access_HumPovIndex!G:G,MATCH(Distributions!K:K,Access_HumPovIndex!D:D,0)),"")</f>
        <v>Truck access</v>
      </c>
      <c r="C3" s="95" t="str">
        <f>IFERROR(INDEX(Reference!T:T,MATCH(R:R,Reference!S:S,0)),"")</f>
        <v>West</v>
      </c>
      <c r="D3" s="96">
        <v>42149</v>
      </c>
      <c r="E3" s="97" t="str">
        <f>IFERROR(INDEX(Reference!D:D,MATCH(Distributions!R:R,Reference!C:C,0)),"")</f>
        <v>524 2 05 30</v>
      </c>
      <c r="F3" s="97" t="str">
        <f>IFERROR(INDEX(Reference!G:G,MATCH(Distributions!K:K,Reference!H:H,0)),"")</f>
        <v>524 2 05 30 5 046</v>
      </c>
      <c r="G3" s="97" t="str">
        <f>IFERROR(INDEX(Reference!W:W,MATCH(Table3[[#This Row],[Action description]],Reference!V:V,0)),"")</f>
        <v>Distribution of Shelter Material</v>
      </c>
      <c r="H3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AAR JapanDhadingTasarpuUnknownNFIBlankets25981299</v>
      </c>
      <c r="I3" s="98"/>
      <c r="J3" s="99" t="str">
        <f>IF(Table3[[#This Row],[VDC / Municipalities]]="", "Blank VDC", IF(Table3[[#This Row],[VDC / Municipality HLCIT  Code]]="", "ERROR", "FINE"))</f>
        <v>FINE</v>
      </c>
      <c r="K3" s="100" t="str">
        <f t="shared" si="0"/>
        <v>DhadingTasarpu</v>
      </c>
      <c r="L3" s="101" t="s">
        <v>7793</v>
      </c>
      <c r="R3" s="101" t="s">
        <v>65</v>
      </c>
      <c r="S3" s="101" t="s">
        <v>969</v>
      </c>
      <c r="T3" s="101" t="s">
        <v>8242</v>
      </c>
      <c r="U3" s="101" t="s">
        <v>18744</v>
      </c>
      <c r="V3" s="101" t="s">
        <v>7770</v>
      </c>
      <c r="W3" s="101" t="s">
        <v>8268</v>
      </c>
      <c r="X3" s="101">
        <v>2598</v>
      </c>
      <c r="Y3" s="101">
        <v>1299</v>
      </c>
      <c r="Z3" s="101">
        <v>920</v>
      </c>
      <c r="AC3" s="101" t="s">
        <v>18767</v>
      </c>
      <c r="AD3" s="96">
        <v>42140</v>
      </c>
      <c r="AE3" s="96">
        <v>42146</v>
      </c>
    </row>
    <row r="4" spans="1:32" ht="14.25" customHeight="1" x14ac:dyDescent="0.15">
      <c r="A4" s="95" t="str">
        <f>IF(COUNTIF(Reference!S:S,R4),"Priority","")</f>
        <v>Priority</v>
      </c>
      <c r="B4" s="95" t="str">
        <f>IFERROR(INDEX(Access_HumPovIndex!G:G,MATCH(Distributions!K:K,Access_HumPovIndex!D:D,0)),"")</f>
        <v/>
      </c>
      <c r="C4" s="95" t="str">
        <f>IFERROR(INDEX(Reference!T:T,MATCH(R:R,Reference!S:S,0)),"")</f>
        <v>Central</v>
      </c>
      <c r="D4" s="96">
        <v>42149</v>
      </c>
      <c r="E4" s="97" t="str">
        <f>IFERROR(INDEX(Reference!D:D,MATCH(Distributions!R:R,Reference!C:C,0)),"")</f>
        <v>524 2 05 28</v>
      </c>
      <c r="F4" s="97" t="str">
        <f>IFERROR(INDEX(Reference!G:G,MATCH(Distributions!K:K,Reference!H:H,0)),"")</f>
        <v>524 2 05 28 5 028</v>
      </c>
      <c r="G4" s="97" t="str">
        <f>IFERROR(INDEX(Reference!W:W,MATCH(Table3[[#This Row],[Action description]],Reference!V:V,0)),"")</f>
        <v>Distribution of NFI</v>
      </c>
      <c r="H4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ACFNuwakotChaughodaUnknownNFIHousehold kits (excluding tarpaulins)600600</v>
      </c>
      <c r="I4" s="98"/>
      <c r="J4" s="99" t="str">
        <f>IF(Table3[[#This Row],[VDC / Municipalities]]="", "Blank VDC", IF(Table3[[#This Row],[VDC / Municipality HLCIT  Code]]="", "ERROR", "FINE"))</f>
        <v>FINE</v>
      </c>
      <c r="K4" s="100" t="str">
        <f t="shared" si="0"/>
        <v>NuwakotChaughoda</v>
      </c>
      <c r="L4" s="101" t="s">
        <v>7794</v>
      </c>
      <c r="R4" s="101" t="s">
        <v>189</v>
      </c>
      <c r="S4" s="101" t="s">
        <v>8044</v>
      </c>
      <c r="T4" s="101" t="s">
        <v>8242</v>
      </c>
      <c r="U4" s="101" t="s">
        <v>18744</v>
      </c>
      <c r="V4" s="101" t="s">
        <v>7773</v>
      </c>
      <c r="W4" s="101" t="s">
        <v>8268</v>
      </c>
      <c r="X4" s="101">
        <v>600</v>
      </c>
      <c r="Y4" s="101">
        <v>600</v>
      </c>
      <c r="AC4" s="101" t="s">
        <v>18768</v>
      </c>
      <c r="AD4" s="96">
        <v>42156</v>
      </c>
      <c r="AF4" s="101" t="s">
        <v>7916</v>
      </c>
    </row>
    <row r="5" spans="1:32" ht="14.25" customHeight="1" x14ac:dyDescent="0.15">
      <c r="A5" s="95" t="str">
        <f>IF(COUNTIF(Reference!S:S,R5),"Priority","")</f>
        <v>Priority</v>
      </c>
      <c r="B5" s="95" t="str">
        <f>IFERROR(INDEX(Access_HumPovIndex!G:G,MATCH(Distributions!K:K,Access_HumPovIndex!D:D,0)),"")</f>
        <v/>
      </c>
      <c r="C5" s="95" t="str">
        <f>IFERROR(INDEX(Reference!T:T,MATCH(R:R,Reference!S:S,0)),"")</f>
        <v>Central</v>
      </c>
      <c r="D5" s="96">
        <v>42219</v>
      </c>
      <c r="E5" s="97" t="str">
        <f>IFERROR(INDEX(Reference!D:D,MATCH(Distributions!R:R,Reference!C:C,0)),"")</f>
        <v>524 2 05 28</v>
      </c>
      <c r="F5" s="97" t="str">
        <f>IFERROR(INDEX(Reference!G:G,MATCH(Distributions!K:K,Reference!H:H,0)),"")</f>
        <v>524 2 05 28 5 028</v>
      </c>
      <c r="G5" s="97" t="str">
        <f>IFERROR(INDEX(Reference!W:W,MATCH(Table3[[#This Row],[Action description]],Reference!V:V,0)),"")</f>
        <v>Distribution of Shelter Material</v>
      </c>
      <c r="H5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ACFNuwakotChaughodaUnknownShelterTarpaulin600600</v>
      </c>
      <c r="I5" s="98"/>
      <c r="J5" s="99" t="str">
        <f>IF(Table3[[#This Row],[VDC / Municipalities]]="", "Blank VDC", IF(Table3[[#This Row],[VDC / Municipality HLCIT  Code]]="", "ERROR", "FINE"))</f>
        <v>FINE</v>
      </c>
      <c r="K5" s="100" t="str">
        <f t="shared" si="0"/>
        <v>NuwakotChaughoda</v>
      </c>
      <c r="L5" s="101" t="s">
        <v>7794</v>
      </c>
      <c r="R5" s="101" t="s">
        <v>189</v>
      </c>
      <c r="S5" s="101" t="s">
        <v>8044</v>
      </c>
      <c r="T5" s="101" t="s">
        <v>8242</v>
      </c>
      <c r="U5" s="101" t="s">
        <v>18743</v>
      </c>
      <c r="V5" s="101" t="s">
        <v>7771</v>
      </c>
      <c r="W5" s="101" t="s">
        <v>8268</v>
      </c>
      <c r="X5" s="101">
        <v>600</v>
      </c>
      <c r="Y5" s="101">
        <v>600</v>
      </c>
      <c r="AC5" s="101" t="s">
        <v>18768</v>
      </c>
      <c r="AD5" s="96">
        <v>42156</v>
      </c>
      <c r="AF5" s="101" t="s">
        <v>7916</v>
      </c>
    </row>
    <row r="6" spans="1:32" ht="14.25" customHeight="1" x14ac:dyDescent="0.15">
      <c r="A6" s="95" t="str">
        <f>IF(COUNTIF(Reference!S:S,R6),"Priority","")</f>
        <v>Priority</v>
      </c>
      <c r="B6" s="95" t="str">
        <f>IFERROR(INDEX(Access_HumPovIndex!G:G,MATCH(Distributions!K:K,Access_HumPovIndex!D:D,0)),"")</f>
        <v>Truck access</v>
      </c>
      <c r="C6" s="95" t="str">
        <f>IFERROR(INDEX(Reference!T:T,MATCH(R:R,Reference!S:S,0)),"")</f>
        <v>Central</v>
      </c>
      <c r="D6" s="96">
        <v>42219</v>
      </c>
      <c r="E6" s="97" t="str">
        <f>IFERROR(INDEX(Reference!D:D,MATCH(Distributions!R:R,Reference!C:C,0)),"")</f>
        <v>524 2 05 29</v>
      </c>
      <c r="F6" s="97" t="str">
        <f>IFERROR(INDEX(Reference!G:G,MATCH(Distributions!K:K,Reference!H:H,0)),"")</f>
        <v>524 2 05 29 5 002</v>
      </c>
      <c r="G6" s="97" t="str">
        <f>IFERROR(INDEX(Reference!W:W,MATCH(Table3[[#This Row],[Action description]],Reference!V:V,0)),"")</f>
        <v>Distribution of NFI</v>
      </c>
      <c r="H6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ACFRasuwaDhuncheUnknownNFIHousehold kits (excluding tarpaulins)600600</v>
      </c>
      <c r="I6" s="98"/>
      <c r="J6" s="99" t="str">
        <f>IF(Table3[[#This Row],[VDC / Municipalities]]="", "Blank VDC", IF(Table3[[#This Row],[VDC / Municipality HLCIT  Code]]="", "ERROR", "FINE"))</f>
        <v>FINE</v>
      </c>
      <c r="K6" s="100" t="str">
        <f t="shared" si="0"/>
        <v>RasuwaDhunche</v>
      </c>
      <c r="L6" s="101" t="s">
        <v>7794</v>
      </c>
      <c r="R6" s="101" t="s">
        <v>221</v>
      </c>
      <c r="S6" s="101" t="s">
        <v>853</v>
      </c>
      <c r="T6" s="101" t="s">
        <v>8242</v>
      </c>
      <c r="U6" s="101" t="s">
        <v>18744</v>
      </c>
      <c r="V6" s="101" t="s">
        <v>7773</v>
      </c>
      <c r="W6" s="101" t="s">
        <v>8268</v>
      </c>
      <c r="X6" s="101">
        <v>600</v>
      </c>
      <c r="Y6" s="101">
        <v>600</v>
      </c>
      <c r="AC6" s="101" t="s">
        <v>18768</v>
      </c>
      <c r="AD6" s="96">
        <v>42153</v>
      </c>
      <c r="AF6" s="101" t="s">
        <v>7916</v>
      </c>
    </row>
    <row r="7" spans="1:32" ht="14.25" customHeight="1" x14ac:dyDescent="0.15">
      <c r="A7" s="95" t="str">
        <f>IF(COUNTIF(Reference!S:S,R7),"Priority","")</f>
        <v>Priority</v>
      </c>
      <c r="B7" s="95" t="str">
        <f>IFERROR(INDEX(Access_HumPovIndex!G:G,MATCH(Distributions!K:K,Access_HumPovIndex!D:D,0)),"")</f>
        <v>Truck access</v>
      </c>
      <c r="C7" s="95" t="str">
        <f>IFERROR(INDEX(Reference!T:T,MATCH(R:R,Reference!S:S,0)),"")</f>
        <v>Central</v>
      </c>
      <c r="D7" s="96">
        <v>42219</v>
      </c>
      <c r="E7" s="97" t="str">
        <f>IFERROR(INDEX(Reference!D:D,MATCH(Distributions!R:R,Reference!C:C,0)),"")</f>
        <v>524 2 05 29</v>
      </c>
      <c r="F7" s="97" t="str">
        <f>IFERROR(INDEX(Reference!G:G,MATCH(Distributions!K:K,Reference!H:H,0)),"")</f>
        <v>524 2 05 29 5 002</v>
      </c>
      <c r="G7" s="97" t="str">
        <f>IFERROR(INDEX(Reference!W:W,MATCH(Table3[[#This Row],[Action description]],Reference!V:V,0)),"")</f>
        <v/>
      </c>
      <c r="H7" s="98" t="e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#VALUE!</v>
      </c>
      <c r="I7" s="98"/>
      <c r="J7" s="99" t="e">
        <f>IF(Table3[[#This Row],[VDC / Municipalities]]="", "Blank VDC", IF(Table3[[#This Row],[VDC / Municipality HLCIT  Code]]="", "ERROR", "FINE"))</f>
        <v>#VALUE!</v>
      </c>
      <c r="K7" s="100" t="str">
        <f t="shared" si="0"/>
        <v>RasuwaDhunche</v>
      </c>
      <c r="L7" s="101" t="s">
        <v>7794</v>
      </c>
      <c r="R7" s="101" t="s">
        <v>221</v>
      </c>
      <c r="S7" s="101" t="s">
        <v>853</v>
      </c>
      <c r="T7" s="101" t="s">
        <v>8242</v>
      </c>
      <c r="U7" s="101" t="s">
        <v>18743</v>
      </c>
      <c r="V7" s="101" t="s">
        <v>7771</v>
      </c>
      <c r="W7" s="101" t="s">
        <v>8268</v>
      </c>
      <c r="X7" s="101">
        <v>600</v>
      </c>
      <c r="Y7" s="101">
        <v>600</v>
      </c>
      <c r="AC7" s="101" t="s">
        <v>18768</v>
      </c>
      <c r="AD7" s="96">
        <v>42153</v>
      </c>
      <c r="AF7" s="101" t="s">
        <v>7916</v>
      </c>
    </row>
  </sheetData>
  <dataConsolidate/>
  <conditionalFormatting sqref="L2:L7">
    <cfRule type="expression" dxfId="20" priority="679">
      <formula>COUNTIF(Agencies,L2)=0</formula>
    </cfRule>
  </conditionalFormatting>
  <conditionalFormatting sqref="R2:R7">
    <cfRule type="expression" dxfId="19" priority="675">
      <formula>COUNTIF(admin1Column,R2)=0</formula>
    </cfRule>
  </conditionalFormatting>
  <conditionalFormatting sqref="U2:U7">
    <cfRule type="expression" priority="585">
      <formula>$L2=""</formula>
    </cfRule>
    <cfRule type="expression" dxfId="18" priority="666">
      <formula>COUNTIF(actionType,U2)=0</formula>
    </cfRule>
  </conditionalFormatting>
  <conditionalFormatting sqref="R2:R7 V2:V7 AC2:AC7">
    <cfRule type="expression" dxfId="17" priority="582">
      <formula>$L2=""</formula>
    </cfRule>
  </conditionalFormatting>
  <conditionalFormatting sqref="N2:N7">
    <cfRule type="expression" dxfId="16" priority="568">
      <formula>COUNTIF(localPartners,N2)=0</formula>
    </cfRule>
    <cfRule type="expression" dxfId="15" priority="678">
      <formula>$L2=$N2</formula>
    </cfRule>
  </conditionalFormatting>
  <conditionalFormatting sqref="H1:I1">
    <cfRule type="duplicateValues" dxfId="14" priority="2882"/>
  </conditionalFormatting>
  <conditionalFormatting sqref="H1">
    <cfRule type="duplicateValues" dxfId="13" priority="2884"/>
  </conditionalFormatting>
  <conditionalFormatting sqref="H2:H7">
    <cfRule type="duplicateValues" dxfId="12" priority="2894"/>
  </conditionalFormatting>
  <dataValidations xWindow="890" yWindow="228" count="4">
    <dataValidation allowBlank="1" sqref="W1:AC1 AF1:XFD1 A1:T1 AD2:AE7"/>
    <dataValidation type="date" errorStyle="information" operator="greaterThanOrEqual" errorTitle="Your date is invalid" error="Use the format &quot;DD Month YYYY&quot; (i.e. 25 April 2015) and the date will automatically format. The date must be after 1 April 2015. If you believe this is an error, keep the value and inform the Shelter Cluster." prompt="Please enter the starting date of the activity here. Use the format &quot;DD Month YYYY&quot; (i.e. 25 April 2015) and the date will automatically format." sqref="AD1">
      <formula1>42095</formula1>
    </dataValidation>
    <dataValidation type="date" errorStyle="information" allowBlank="1" error="You completion date is invalid. Use the format &quot;DD Month YYYY&quot; (i.e. 25 April 2015) and the date will automatically format." prompt="Please enter the projected or actual completion date of the activity here. Use the format &quot;DD Month YYYY&quot; (i.e. 25 April 2015) and the date will automatically format." sqref="AE1">
      <formula1>42095</formula1>
      <formula2>45658</formula2>
    </dataValidation>
    <dataValidation type="list" allowBlank="1" showInputMessage="1" showErrorMessage="1" sqref="V1">
      <formula1>INDIRECT($U:$U)</formula1>
    </dataValidation>
  </dataValidations>
  <pageMargins left="0.7" right="0.7" top="0.75" bottom="0.75" header="0.3" footer="0.3"/>
  <pageSetup orientation="portrait" horizontalDpi="4294967292" verticalDpi="4294967292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890" yWindow="228" count="1">
        <x14:dataValidation type="list" allowBlank="1" showInputMessage="1" showErrorMessage="1">
          <x14:formula1>
            <xm:f>[3]Reference!#REF!</xm:f>
          </x14:formula1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AC1" zoomScale="75" zoomScaleNormal="85" zoomScalePageLayoutView="85" workbookViewId="0">
      <pane ySplit="1" topLeftCell="A2" activePane="bottomLeft" state="frozen"/>
      <selection pane="bottomLeft" activeCell="D10" sqref="D10"/>
    </sheetView>
  </sheetViews>
  <sheetFormatPr baseColWidth="10" defaultColWidth="8.83203125" defaultRowHeight="13" x14ac:dyDescent="0.15"/>
  <cols>
    <col min="1" max="1" width="18.33203125" style="110" customWidth="1"/>
    <col min="2" max="2" width="15.5" style="110" customWidth="1"/>
    <col min="3" max="3" width="16.5" style="110" customWidth="1"/>
    <col min="4" max="4" width="16.33203125" style="110" customWidth="1"/>
    <col min="5" max="5" width="16" style="110" customWidth="1"/>
    <col min="6" max="6" width="17.5" style="110" customWidth="1"/>
    <col min="7" max="7" width="46.33203125" style="110" customWidth="1"/>
    <col min="8" max="8" width="20.33203125" style="110" customWidth="1"/>
    <col min="9" max="9" width="15.6640625" style="110" customWidth="1"/>
    <col min="10" max="10" width="17.33203125" style="110" customWidth="1"/>
    <col min="11" max="11" width="14.1640625" style="110" customWidth="1"/>
    <col min="12" max="12" width="13.5" style="110" customWidth="1"/>
    <col min="13" max="13" width="17.83203125" style="110" customWidth="1"/>
    <col min="14" max="14" width="12.5" style="110" customWidth="1"/>
    <col min="15" max="15" width="17.6640625" style="110" customWidth="1"/>
    <col min="16" max="16" width="16.1640625" style="110" customWidth="1"/>
    <col min="17" max="17" width="14.6640625" style="110" bestFit="1" customWidth="1"/>
    <col min="18" max="18" width="13.1640625" style="110" bestFit="1" customWidth="1"/>
    <col min="19" max="19" width="12.33203125" style="110" bestFit="1" customWidth="1"/>
    <col min="20" max="20" width="17" style="110" bestFit="1" customWidth="1"/>
    <col min="21" max="21" width="17" style="110" customWidth="1"/>
    <col min="22" max="22" width="20.5" style="110" bestFit="1" customWidth="1"/>
    <col min="23" max="23" width="19" style="110" customWidth="1"/>
    <col min="24" max="24" width="21.5" style="110" customWidth="1"/>
    <col min="25" max="25" width="12.83203125" style="111" customWidth="1"/>
    <col min="26" max="26" width="20.1640625" style="111" customWidth="1"/>
    <col min="27" max="27" width="20.1640625" style="110" customWidth="1"/>
    <col min="28" max="28" width="36.5" style="110" customWidth="1"/>
    <col min="29" max="29" width="12.5" style="110" bestFit="1" customWidth="1"/>
    <col min="30" max="31" width="9" style="110" bestFit="1" customWidth="1"/>
    <col min="32" max="32" width="8.83203125" style="110" bestFit="1" customWidth="1"/>
    <col min="33" max="33" width="9" style="110" bestFit="1" customWidth="1"/>
    <col min="34" max="34" width="15.5" style="110" customWidth="1"/>
    <col min="35" max="35" width="19.5" style="110" customWidth="1"/>
    <col min="36" max="36" width="22.83203125" style="110" bestFit="1" customWidth="1"/>
    <col min="37" max="37" width="17.83203125" style="112" customWidth="1"/>
    <col min="38" max="38" width="19.33203125" style="112" customWidth="1"/>
    <col min="39" max="39" width="101.1640625" style="110" customWidth="1"/>
    <col min="40" max="16384" width="8.83203125" style="110"/>
  </cols>
  <sheetData>
    <row r="1" spans="1:39" s="94" customFormat="1" ht="97.5" customHeight="1" x14ac:dyDescent="0.15">
      <c r="A1" s="82" t="s">
        <v>7932</v>
      </c>
      <c r="B1" s="82" t="s">
        <v>18167</v>
      </c>
      <c r="C1" s="82" t="s">
        <v>8281</v>
      </c>
      <c r="D1" s="104" t="s">
        <v>8282</v>
      </c>
      <c r="E1" s="84" t="s">
        <v>18169</v>
      </c>
      <c r="F1" s="84" t="s">
        <v>18168</v>
      </c>
      <c r="G1" s="85" t="s">
        <v>13961</v>
      </c>
      <c r="H1" s="86" t="s">
        <v>18826</v>
      </c>
      <c r="I1" s="87" t="s">
        <v>8409</v>
      </c>
      <c r="J1" s="88" t="s">
        <v>8255</v>
      </c>
      <c r="K1" s="88" t="s">
        <v>8429</v>
      </c>
      <c r="L1" s="88" t="s">
        <v>8256</v>
      </c>
      <c r="M1" s="88" t="s">
        <v>8410</v>
      </c>
      <c r="N1" s="88" t="s">
        <v>18723</v>
      </c>
      <c r="O1" s="88" t="s">
        <v>18724</v>
      </c>
      <c r="P1" s="89" t="s">
        <v>8253</v>
      </c>
      <c r="Q1" s="89" t="s">
        <v>8260</v>
      </c>
      <c r="R1" s="89" t="s">
        <v>8261</v>
      </c>
      <c r="S1" s="90" t="s">
        <v>18725</v>
      </c>
      <c r="T1" s="90" t="s">
        <v>18726</v>
      </c>
      <c r="U1" s="90" t="s">
        <v>18781</v>
      </c>
      <c r="V1" s="90" t="s">
        <v>18727</v>
      </c>
      <c r="W1" s="90" t="s">
        <v>18728</v>
      </c>
      <c r="X1" s="90" t="s">
        <v>18729</v>
      </c>
      <c r="Y1" s="105" t="s">
        <v>18730</v>
      </c>
      <c r="Z1" s="105" t="s">
        <v>18731</v>
      </c>
      <c r="AA1" s="90" t="s">
        <v>18732</v>
      </c>
      <c r="AB1" s="90" t="s">
        <v>18733</v>
      </c>
      <c r="AC1" s="90" t="s">
        <v>18734</v>
      </c>
      <c r="AD1" s="90" t="s">
        <v>18735</v>
      </c>
      <c r="AE1" s="90" t="s">
        <v>18736</v>
      </c>
      <c r="AF1" s="90" t="s">
        <v>18737</v>
      </c>
      <c r="AG1" s="90" t="s">
        <v>18738</v>
      </c>
      <c r="AH1" s="90" t="s">
        <v>18739</v>
      </c>
      <c r="AI1" s="90" t="s">
        <v>18740</v>
      </c>
      <c r="AJ1" s="91" t="s">
        <v>8266</v>
      </c>
      <c r="AK1" s="92" t="s">
        <v>18741</v>
      </c>
      <c r="AL1" s="92" t="s">
        <v>18742</v>
      </c>
      <c r="AM1" s="90" t="s">
        <v>7786</v>
      </c>
    </row>
    <row r="2" spans="1:39" ht="18" customHeight="1" x14ac:dyDescent="0.15">
      <c r="A2" s="95" t="str">
        <f>IF(COUNTIF(Reference!S:S,P2),"Priority","")</f>
        <v>Priority</v>
      </c>
      <c r="B2" s="95" t="str">
        <f>IFERROR(INDEX(Access_HumPovIndex!G:G,MATCH(Trainings!K:K,Access_HumPovIndex!D:D,0)),"")</f>
        <v/>
      </c>
      <c r="C2" s="95" t="str">
        <f>IFERROR(INDEX(Reference!T:T,MATCH(P:P,Reference!S:S,0)),"")</f>
        <v>Central</v>
      </c>
      <c r="D2" s="106">
        <v>42251</v>
      </c>
      <c r="E2" s="97" t="str">
        <f>IFERROR(INDEX(Reference!D:D,MATCH(P:P,Reference!C:C,0)),"")</f>
        <v>524 2 05 29</v>
      </c>
      <c r="F2" s="97" t="str">
        <f>IFERROR(INDEX(Reference!G:G,MATCH(I:I,Reference!H:H,0)),"")</f>
        <v/>
      </c>
      <c r="G2" s="98" t="str">
        <f t="shared" ref="G2:G33" si="0">J2&amp;L2&amp;P2&amp;Q2&amp;R2&amp;S2&amp;T2&amp;W2&amp;AB2</f>
        <v>ADRANepal Red CrossRasuwaBriddimUnknownPermanent ReconstructionIndividual HouseholdsYes32</v>
      </c>
      <c r="H2" s="99" t="str">
        <f>IF(Table3[[#This Row],[VDC / Municipalities]]="", "Blank VDC", IF(Table3[[#This Row],[VDC / Municipality HLCIT  Code]]="", "ERROR", "FINE"))</f>
        <v>FINE</v>
      </c>
      <c r="I2" s="100"/>
      <c r="J2" s="95" t="s">
        <v>7797</v>
      </c>
      <c r="K2" s="95" t="s">
        <v>18582</v>
      </c>
      <c r="L2" s="95" t="s">
        <v>7827</v>
      </c>
      <c r="M2" s="95" t="s">
        <v>18583</v>
      </c>
      <c r="N2" s="95" t="s">
        <v>18584</v>
      </c>
      <c r="O2" s="95" t="s">
        <v>18709</v>
      </c>
      <c r="P2" s="95" t="s">
        <v>221</v>
      </c>
      <c r="Q2" s="95" t="s">
        <v>8053</v>
      </c>
      <c r="R2" s="95" t="s">
        <v>8242</v>
      </c>
      <c r="S2" s="110" t="s">
        <v>18775</v>
      </c>
      <c r="T2" s="95" t="s">
        <v>18776</v>
      </c>
      <c r="U2" s="95" t="s">
        <v>18818</v>
      </c>
      <c r="V2" s="95" t="s">
        <v>17947</v>
      </c>
      <c r="W2" s="110" t="s">
        <v>17947</v>
      </c>
      <c r="X2" s="110">
        <v>25</v>
      </c>
      <c r="Y2" s="111">
        <v>0</v>
      </c>
      <c r="Z2" s="111">
        <v>35000</v>
      </c>
      <c r="AA2" s="110">
        <v>32</v>
      </c>
      <c r="AB2" s="110">
        <v>32</v>
      </c>
      <c r="AC2" s="110">
        <v>0</v>
      </c>
      <c r="AD2" s="110">
        <v>0</v>
      </c>
      <c r="AE2" s="110">
        <v>0</v>
      </c>
      <c r="AF2" s="110">
        <v>0</v>
      </c>
      <c r="AG2" s="110">
        <v>0</v>
      </c>
      <c r="AI2" s="110">
        <v>0</v>
      </c>
      <c r="AJ2" s="110" t="s">
        <v>18767</v>
      </c>
      <c r="AK2" s="112">
        <v>42152</v>
      </c>
      <c r="AL2" s="112">
        <v>42189</v>
      </c>
    </row>
    <row r="3" spans="1:39" ht="18" customHeight="1" x14ac:dyDescent="0.15">
      <c r="A3" s="95" t="str">
        <f>IF(COUNTIF(Reference!S:S,P3),"Priority","")</f>
        <v>Priority</v>
      </c>
      <c r="B3" s="95" t="str">
        <f>IFERROR(INDEX(Access_HumPovIndex!G:G,MATCH(Trainings!K:K,Access_HumPovIndex!D:D,0)),"")</f>
        <v/>
      </c>
      <c r="C3" s="95" t="str">
        <f>IFERROR(INDEX(Reference!T:T,MATCH(P:P,Reference!S:S,0)),"")</f>
        <v>Central</v>
      </c>
      <c r="D3" s="106">
        <v>42251</v>
      </c>
      <c r="E3" s="97" t="str">
        <f>IFERROR(INDEX(Reference!D:D,MATCH(P:P,Reference!C:C,0)),"")</f>
        <v>524 2 05 29</v>
      </c>
      <c r="F3" s="97" t="str">
        <f>IFERROR(INDEX(Reference!G:G,MATCH(I:I,Reference!H:H,0)),"")</f>
        <v/>
      </c>
      <c r="G3" s="98" t="str">
        <f t="shared" si="0"/>
        <v>ADRANepal Red CrossRasuwaThulo GaunUnknownPermanent ReconstructionIndividual HouseholdsYes29</v>
      </c>
      <c r="H3" s="99" t="str">
        <f>IF(Table3[[#This Row],[VDC / Municipalities]]="", "Blank VDC", IF(Table3[[#This Row],[VDC / Municipality HLCIT  Code]]="", "ERROR", "FINE"))</f>
        <v>FINE</v>
      </c>
      <c r="I3" s="100"/>
      <c r="J3" s="95" t="s">
        <v>7797</v>
      </c>
      <c r="K3" s="95" t="s">
        <v>18582</v>
      </c>
      <c r="L3" s="95" t="s">
        <v>7827</v>
      </c>
      <c r="M3" s="95" t="s">
        <v>18583</v>
      </c>
      <c r="N3" s="95" t="s">
        <v>18584</v>
      </c>
      <c r="O3" s="95" t="s">
        <v>18709</v>
      </c>
      <c r="P3" s="95" t="s">
        <v>221</v>
      </c>
      <c r="Q3" s="95" t="s">
        <v>8058</v>
      </c>
      <c r="R3" s="95" t="s">
        <v>8242</v>
      </c>
      <c r="S3" s="110" t="s">
        <v>18775</v>
      </c>
      <c r="T3" s="95" t="s">
        <v>18776</v>
      </c>
      <c r="U3" s="95" t="s">
        <v>18818</v>
      </c>
      <c r="V3" s="95" t="s">
        <v>17947</v>
      </c>
      <c r="W3" s="110" t="s">
        <v>17947</v>
      </c>
      <c r="X3" s="110">
        <v>25</v>
      </c>
      <c r="Y3" s="111">
        <v>0</v>
      </c>
      <c r="Z3" s="111">
        <v>35000</v>
      </c>
      <c r="AA3" s="110">
        <v>29</v>
      </c>
      <c r="AB3" s="110">
        <v>29</v>
      </c>
      <c r="AC3" s="110">
        <v>0</v>
      </c>
      <c r="AD3" s="110">
        <v>0</v>
      </c>
      <c r="AE3" s="110">
        <v>0</v>
      </c>
      <c r="AF3" s="110">
        <v>0</v>
      </c>
      <c r="AG3" s="110">
        <v>0</v>
      </c>
      <c r="AI3" s="110">
        <v>0</v>
      </c>
      <c r="AJ3" s="110" t="s">
        <v>18767</v>
      </c>
      <c r="AK3" s="112">
        <v>42152</v>
      </c>
      <c r="AL3" s="112">
        <v>42189</v>
      </c>
    </row>
    <row r="4" spans="1:39" ht="18" customHeight="1" x14ac:dyDescent="0.15">
      <c r="A4" s="95" t="str">
        <f>IF(COUNTIF(Reference!S:S,P4),"Priority","")</f>
        <v>Priority</v>
      </c>
      <c r="B4" s="95" t="str">
        <f>IFERROR(INDEX(Access_HumPovIndex!G:G,MATCH(Trainings!K:K,Access_HumPovIndex!D:D,0)),"")</f>
        <v/>
      </c>
      <c r="C4" s="95" t="str">
        <f>IFERROR(INDEX(Reference!T:T,MATCH(P:P,Reference!S:S,0)),"")</f>
        <v>Central</v>
      </c>
      <c r="D4" s="106">
        <v>42251</v>
      </c>
      <c r="E4" s="97" t="str">
        <f>IFERROR(INDEX(Reference!D:D,MATCH(P:P,Reference!C:C,0)),"")</f>
        <v>524 2 05 29</v>
      </c>
      <c r="F4" s="97" t="str">
        <f>IFERROR(INDEX(Reference!G:G,MATCH(I:I,Reference!H:H,0)),"")</f>
        <v/>
      </c>
      <c r="G4" s="98" t="str">
        <f t="shared" si="0"/>
        <v>ADRANepal Red CrossRasuwaTimureUnknownPermanent ReconstructionIndividual HouseholdsYes19</v>
      </c>
      <c r="H4" s="99" t="str">
        <f>IF(Table3[[#This Row],[VDC / Municipalities]]="", "Blank VDC", IF(Table3[[#This Row],[VDC / Municipality HLCIT  Code]]="", "ERROR", "FINE"))</f>
        <v>FINE</v>
      </c>
      <c r="I4" s="100"/>
      <c r="J4" s="95" t="s">
        <v>7797</v>
      </c>
      <c r="K4" s="95" t="s">
        <v>18582</v>
      </c>
      <c r="L4" s="95" t="s">
        <v>7827</v>
      </c>
      <c r="M4" s="95" t="s">
        <v>18583</v>
      </c>
      <c r="N4" s="95" t="s">
        <v>18584</v>
      </c>
      <c r="O4" s="95" t="s">
        <v>18709</v>
      </c>
      <c r="P4" s="95" t="s">
        <v>221</v>
      </c>
      <c r="Q4" s="95" t="s">
        <v>875</v>
      </c>
      <c r="R4" s="95" t="s">
        <v>8242</v>
      </c>
      <c r="S4" s="110" t="s">
        <v>18775</v>
      </c>
      <c r="T4" s="95" t="s">
        <v>18776</v>
      </c>
      <c r="U4" s="95" t="s">
        <v>18818</v>
      </c>
      <c r="V4" s="95" t="s">
        <v>17947</v>
      </c>
      <c r="W4" s="110" t="s">
        <v>17947</v>
      </c>
      <c r="X4" s="110">
        <v>25</v>
      </c>
      <c r="Y4" s="111">
        <v>0</v>
      </c>
      <c r="Z4" s="111">
        <v>35000</v>
      </c>
      <c r="AA4" s="110">
        <v>19</v>
      </c>
      <c r="AB4" s="110">
        <v>19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  <c r="AI4" s="110">
        <v>0</v>
      </c>
      <c r="AJ4" s="110" t="s">
        <v>18767</v>
      </c>
      <c r="AK4" s="112">
        <v>42152</v>
      </c>
      <c r="AL4" s="112">
        <v>42189</v>
      </c>
    </row>
    <row r="5" spans="1:39" ht="18" customHeight="1" x14ac:dyDescent="0.15">
      <c r="A5" s="95" t="str">
        <f>IF(COUNTIF(Reference!S:S,P5),"Priority","")</f>
        <v/>
      </c>
      <c r="B5" s="95" t="str">
        <f>IFERROR(INDEX(Access_HumPovIndex!G:G,MATCH(Trainings!K:K,Access_HumPovIndex!D:D,0)),"")</f>
        <v/>
      </c>
      <c r="C5" s="95" t="str">
        <f>IFERROR(INDEX(Reference!T:T,MATCH(P:P,Reference!S:S,0)),"")</f>
        <v/>
      </c>
      <c r="D5" s="106">
        <v>42258</v>
      </c>
      <c r="E5" s="97" t="str">
        <f>IFERROR(INDEX(Reference!D:D,MATCH(P:P,Reference!C:C,0)),"")</f>
        <v>524 3 07 37</v>
      </c>
      <c r="F5" s="97" t="str">
        <f>IFERROR(INDEX(Reference!G:G,MATCH(I:I,Reference!H:H,0)),"")</f>
        <v/>
      </c>
      <c r="G5" s="98" t="str">
        <f t="shared" si="0"/>
        <v>CARERCDCLamjungBhorletarAllCommunity</v>
      </c>
      <c r="H5" s="95"/>
      <c r="I5" s="95"/>
      <c r="J5" s="95" t="s">
        <v>7803</v>
      </c>
      <c r="K5" s="95" t="s">
        <v>8283</v>
      </c>
      <c r="L5" s="95" t="s">
        <v>18170</v>
      </c>
      <c r="M5" s="95" t="s">
        <v>18660</v>
      </c>
      <c r="N5" s="95" t="s">
        <v>18661</v>
      </c>
      <c r="O5" s="95" t="s">
        <v>8283</v>
      </c>
      <c r="P5" s="95" t="s">
        <v>153</v>
      </c>
      <c r="Q5" s="95" t="s">
        <v>6598</v>
      </c>
      <c r="R5" s="95" t="s">
        <v>7918</v>
      </c>
      <c r="T5" s="95" t="s">
        <v>18774</v>
      </c>
      <c r="U5" s="95"/>
      <c r="V5" s="95"/>
      <c r="Y5" s="110"/>
      <c r="AA5" s="111">
        <v>24</v>
      </c>
      <c r="AB5" s="110" t="s">
        <v>8283</v>
      </c>
      <c r="AG5" s="110" t="s">
        <v>8283</v>
      </c>
      <c r="AJ5" s="110" t="s">
        <v>18767</v>
      </c>
      <c r="AK5" s="112">
        <v>42193</v>
      </c>
      <c r="AL5" s="112">
        <v>42193</v>
      </c>
      <c r="AM5" s="110" t="s">
        <v>18629</v>
      </c>
    </row>
    <row r="6" spans="1:39" ht="18" customHeight="1" x14ac:dyDescent="0.15">
      <c r="A6" s="95" t="str">
        <f>IF(COUNTIF(Reference!S:S,P6),"Priority","")</f>
        <v/>
      </c>
      <c r="B6" s="95" t="str">
        <f>IFERROR(INDEX(Access_HumPovIndex!G:G,MATCH(Trainings!K:K,Access_HumPovIndex!D:D,0)),"")</f>
        <v/>
      </c>
      <c r="C6" s="95" t="str">
        <f>IFERROR(INDEX(Reference!T:T,MATCH(P:P,Reference!S:S,0)),"")</f>
        <v/>
      </c>
      <c r="D6" s="106">
        <v>42258</v>
      </c>
      <c r="E6" s="97" t="str">
        <f>IFERROR(INDEX(Reference!D:D,MATCH(P:P,Reference!C:C,0)),"")</f>
        <v>524 3 07 37</v>
      </c>
      <c r="F6" s="97" t="str">
        <f>IFERROR(INDEX(Reference!G:G,MATCH(I:I,Reference!H:H,0)),"")</f>
        <v/>
      </c>
      <c r="G6" s="98" t="str">
        <f t="shared" si="0"/>
        <v>CARERCDCLamjungElampokhariAllCommunity</v>
      </c>
      <c r="H6" s="95"/>
      <c r="I6" s="95"/>
      <c r="J6" s="95" t="s">
        <v>7803</v>
      </c>
      <c r="K6" s="95" t="s">
        <v>8283</v>
      </c>
      <c r="L6" s="95" t="s">
        <v>18170</v>
      </c>
      <c r="M6" s="95" t="s">
        <v>18660</v>
      </c>
      <c r="N6" s="95" t="s">
        <v>18661</v>
      </c>
      <c r="O6" s="95" t="s">
        <v>8283</v>
      </c>
      <c r="P6" s="95" t="s">
        <v>153</v>
      </c>
      <c r="Q6" s="95" t="s">
        <v>13305</v>
      </c>
      <c r="R6" s="95" t="s">
        <v>7918</v>
      </c>
      <c r="T6" s="95" t="s">
        <v>18774</v>
      </c>
      <c r="U6" s="95"/>
      <c r="V6" s="95"/>
      <c r="Y6" s="110"/>
      <c r="AA6" s="111">
        <v>19</v>
      </c>
      <c r="AB6" s="110" t="s">
        <v>8283</v>
      </c>
      <c r="AG6" s="110" t="s">
        <v>8283</v>
      </c>
      <c r="AJ6" s="110" t="s">
        <v>18767</v>
      </c>
      <c r="AK6" s="112">
        <v>42187</v>
      </c>
      <c r="AL6" s="112">
        <v>42187</v>
      </c>
      <c r="AM6" s="110" t="s">
        <v>18629</v>
      </c>
    </row>
    <row r="7" spans="1:39" ht="18" customHeight="1" x14ac:dyDescent="0.15">
      <c r="A7" s="95" t="str">
        <f>IF(COUNTIF(Reference!S:S,P7),"Priority","")</f>
        <v/>
      </c>
      <c r="B7" s="95" t="str">
        <f>IFERROR(INDEX(Access_HumPovIndex!G:G,MATCH(Trainings!K:K,Access_HumPovIndex!D:D,0)),"")</f>
        <v/>
      </c>
      <c r="C7" s="95" t="str">
        <f>IFERROR(INDEX(Reference!T:T,MATCH(P:P,Reference!S:S,0)),"")</f>
        <v/>
      </c>
      <c r="D7" s="106">
        <v>42258</v>
      </c>
      <c r="E7" s="97" t="str">
        <f>IFERROR(INDEX(Reference!D:D,MATCH(P:P,Reference!C:C,0)),"")</f>
        <v>524 3 07 37</v>
      </c>
      <c r="F7" s="97" t="str">
        <f>IFERROR(INDEX(Reference!G:G,MATCH(I:I,Reference!H:H,0)),"")</f>
        <v/>
      </c>
      <c r="G7" s="98" t="str">
        <f t="shared" si="0"/>
        <v>CARERCDCLamjungGaudaAllCommunity</v>
      </c>
      <c r="H7" s="95"/>
      <c r="I7" s="95"/>
      <c r="J7" s="95" t="s">
        <v>7803</v>
      </c>
      <c r="K7" s="95" t="s">
        <v>8283</v>
      </c>
      <c r="L7" s="95" t="s">
        <v>18170</v>
      </c>
      <c r="M7" s="95" t="s">
        <v>18660</v>
      </c>
      <c r="N7" s="95" t="s">
        <v>18661</v>
      </c>
      <c r="O7" s="95" t="s">
        <v>8283</v>
      </c>
      <c r="P7" s="95" t="s">
        <v>153</v>
      </c>
      <c r="Q7" s="95" t="s">
        <v>6626</v>
      </c>
      <c r="R7" s="95" t="s">
        <v>7918</v>
      </c>
      <c r="T7" s="95" t="s">
        <v>18774</v>
      </c>
      <c r="U7" s="95"/>
      <c r="V7" s="95"/>
      <c r="Y7" s="110"/>
      <c r="AA7" s="111">
        <v>20</v>
      </c>
      <c r="AB7" s="110" t="s">
        <v>8283</v>
      </c>
      <c r="AG7" s="110" t="s">
        <v>8283</v>
      </c>
      <c r="AJ7" s="110" t="s">
        <v>18767</v>
      </c>
      <c r="AK7" s="112">
        <v>42187</v>
      </c>
      <c r="AL7" s="112">
        <v>42187</v>
      </c>
      <c r="AM7" s="110" t="s">
        <v>18629</v>
      </c>
    </row>
    <row r="8" spans="1:39" ht="18" customHeight="1" x14ac:dyDescent="0.15">
      <c r="A8" s="95" t="str">
        <f>IF(COUNTIF(Reference!S:S,P8),"Priority","")</f>
        <v/>
      </c>
      <c r="B8" s="95" t="str">
        <f>IFERROR(INDEX(Access_HumPovIndex!G:G,MATCH(Trainings!K:K,Access_HumPovIndex!D:D,0)),"")</f>
        <v/>
      </c>
      <c r="C8" s="95" t="str">
        <f>IFERROR(INDEX(Reference!T:T,MATCH(P:P,Reference!S:S,0)),"")</f>
        <v/>
      </c>
      <c r="D8" s="106">
        <v>42258</v>
      </c>
      <c r="E8" s="97" t="str">
        <f>IFERROR(INDEX(Reference!D:D,MATCH(P:P,Reference!C:C,0)),"")</f>
        <v>524 3 07 37</v>
      </c>
      <c r="F8" s="97" t="str">
        <f>IFERROR(INDEX(Reference!G:G,MATCH(I:I,Reference!H:H,0)),"")</f>
        <v/>
      </c>
      <c r="G8" s="98" t="str">
        <f t="shared" si="0"/>
        <v>CARERCDCLamjungIsaneshwarAllCommunity</v>
      </c>
      <c r="H8" s="95"/>
      <c r="I8" s="95"/>
      <c r="J8" s="95" t="s">
        <v>7803</v>
      </c>
      <c r="K8" s="95" t="s">
        <v>8283</v>
      </c>
      <c r="L8" s="95" t="s">
        <v>18170</v>
      </c>
      <c r="M8" s="95" t="s">
        <v>18660</v>
      </c>
      <c r="N8" s="95" t="s">
        <v>18661</v>
      </c>
      <c r="O8" s="95" t="s">
        <v>8283</v>
      </c>
      <c r="P8" s="95" t="s">
        <v>153</v>
      </c>
      <c r="Q8" s="95" t="s">
        <v>13308</v>
      </c>
      <c r="R8" s="95" t="s">
        <v>7918</v>
      </c>
      <c r="T8" s="95" t="s">
        <v>18774</v>
      </c>
      <c r="U8" s="95"/>
      <c r="V8" s="95"/>
      <c r="Y8" s="110"/>
      <c r="AA8" s="111">
        <v>18</v>
      </c>
      <c r="AB8" s="110" t="s">
        <v>8283</v>
      </c>
      <c r="AG8" s="110" t="s">
        <v>8283</v>
      </c>
      <c r="AJ8" s="110" t="s">
        <v>18767</v>
      </c>
      <c r="AK8" s="112">
        <v>42193</v>
      </c>
      <c r="AL8" s="112">
        <v>42193</v>
      </c>
      <c r="AM8" s="110" t="s">
        <v>18629</v>
      </c>
    </row>
    <row r="9" spans="1:39" ht="18" customHeight="1" x14ac:dyDescent="0.15">
      <c r="A9" s="95" t="str">
        <f>IF(COUNTIF(Reference!S:S,P9),"Priority","")</f>
        <v/>
      </c>
      <c r="B9" s="95" t="str">
        <f>IFERROR(INDEX(Access_HumPovIndex!G:G,MATCH(Trainings!K:K,Access_HumPovIndex!D:D,0)),"")</f>
        <v/>
      </c>
      <c r="C9" s="95" t="str">
        <f>IFERROR(INDEX(Reference!T:T,MATCH(P:P,Reference!S:S,0)),"")</f>
        <v/>
      </c>
      <c r="D9" s="106">
        <v>42258</v>
      </c>
      <c r="E9" s="97" t="str">
        <f>IFERROR(INDEX(Reference!D:D,MATCH(P:P,Reference!C:C,0)),"")</f>
        <v>524 3 07 37</v>
      </c>
      <c r="F9" s="97" t="str">
        <f>IFERROR(INDEX(Reference!G:G,MATCH(I:I,Reference!H:H,0)),"")</f>
        <v/>
      </c>
      <c r="G9" s="98" t="str">
        <f t="shared" si="0"/>
        <v>CARERCDCLamjungRamghaAllCommunity</v>
      </c>
      <c r="H9" s="95"/>
      <c r="I9" s="95"/>
      <c r="J9" s="95" t="s">
        <v>7803</v>
      </c>
      <c r="K9" s="95" t="s">
        <v>8283</v>
      </c>
      <c r="L9" s="95" t="s">
        <v>18170</v>
      </c>
      <c r="M9" s="95" t="s">
        <v>18660</v>
      </c>
      <c r="N9" s="95" t="s">
        <v>18661</v>
      </c>
      <c r="O9" s="95" t="s">
        <v>8283</v>
      </c>
      <c r="P9" s="95" t="s">
        <v>153</v>
      </c>
      <c r="Q9" s="95" t="s">
        <v>6671</v>
      </c>
      <c r="R9" s="95" t="s">
        <v>7918</v>
      </c>
      <c r="T9" s="95" t="s">
        <v>18774</v>
      </c>
      <c r="U9" s="95"/>
      <c r="V9" s="95"/>
      <c r="Y9" s="110"/>
      <c r="AA9" s="111">
        <v>21</v>
      </c>
      <c r="AB9" s="110" t="s">
        <v>8283</v>
      </c>
      <c r="AG9" s="110" t="s">
        <v>8283</v>
      </c>
      <c r="AJ9" s="110" t="s">
        <v>18767</v>
      </c>
      <c r="AK9" s="112">
        <v>42191</v>
      </c>
      <c r="AL9" s="112">
        <v>42191</v>
      </c>
      <c r="AM9" s="110" t="s">
        <v>18629</v>
      </c>
    </row>
    <row r="10" spans="1:39" ht="18" customHeight="1" x14ac:dyDescent="0.15">
      <c r="A10" s="95" t="str">
        <f>IF(COUNTIF(Reference!S:S,P10),"Priority","")</f>
        <v>Priority</v>
      </c>
      <c r="B10" s="95" t="str">
        <f>IFERROR(INDEX(Access_HumPovIndex!G:G,MATCH(Trainings!K:K,Access_HumPovIndex!D:D,0)),"")</f>
        <v/>
      </c>
      <c r="C10" s="95" t="str">
        <f>IFERROR(INDEX(Reference!T:T,MATCH(P:P,Reference!S:S,0)),"")</f>
        <v>West</v>
      </c>
      <c r="D10" s="106">
        <v>42258</v>
      </c>
      <c r="E10" s="97" t="str">
        <f>IFERROR(INDEX(Reference!D:D,MATCH(P:P,Reference!C:C,0)),"")</f>
        <v>524 2 05 30</v>
      </c>
      <c r="F10" s="97" t="str">
        <f>IFERROR(INDEX(Reference!G:G,MATCH(I:I,Reference!H:H,0)),"")</f>
        <v/>
      </c>
      <c r="G10" s="98" t="str">
        <f t="shared" si="0"/>
        <v>CARESAHASDhadingSalyan TarTemporary ShelterCommunity</v>
      </c>
      <c r="H10" s="95"/>
      <c r="I10" s="95"/>
      <c r="J10" s="95" t="s">
        <v>7803</v>
      </c>
      <c r="K10" s="95"/>
      <c r="L10" s="95" t="s">
        <v>18609</v>
      </c>
      <c r="M10" s="95" t="s">
        <v>18835</v>
      </c>
      <c r="N10" s="95" t="s">
        <v>18836</v>
      </c>
      <c r="O10" s="95"/>
      <c r="P10" s="95" t="s">
        <v>65</v>
      </c>
      <c r="Q10" s="95" t="s">
        <v>8070</v>
      </c>
      <c r="R10" s="95"/>
      <c r="S10" s="110" t="s">
        <v>18773</v>
      </c>
      <c r="T10" s="95" t="s">
        <v>18774</v>
      </c>
      <c r="U10" s="95"/>
      <c r="V10" s="95"/>
      <c r="Y10" s="110"/>
      <c r="AA10" s="111">
        <v>6</v>
      </c>
    </row>
    <row r="11" spans="1:39" ht="18" customHeight="1" x14ac:dyDescent="0.15">
      <c r="A11" s="95" t="str">
        <f>IF(COUNTIF(Reference!S:S,P11),"Priority","")</f>
        <v>Priority</v>
      </c>
      <c r="B11" s="95" t="str">
        <f>IFERROR(INDEX(Access_HumPovIndex!G:G,MATCH(Trainings!K:K,Access_HumPovIndex!D:D,0)),"")</f>
        <v/>
      </c>
      <c r="C11" s="95" t="str">
        <f>IFERROR(INDEX(Reference!T:T,MATCH(P:P,Reference!S:S,0)),"")</f>
        <v>West</v>
      </c>
      <c r="D11" s="106">
        <v>42240</v>
      </c>
      <c r="E11" s="97" t="str">
        <f>IFERROR(INDEX(Reference!D:D,MATCH(P:P,Reference!C:C,0)),"")</f>
        <v>524 2 05 30</v>
      </c>
      <c r="F11" s="97" t="str">
        <f>IFERROR(INDEX(Reference!G:G,MATCH(I:I,Reference!H:H,0)),"")</f>
        <v>524 2 05 30 5 030</v>
      </c>
      <c r="G11" s="98" t="str">
        <f t="shared" si="0"/>
        <v>CesviCWINDhadingChainpurAllTemporary ShelterIndividual Households</v>
      </c>
      <c r="H11" s="99" t="e">
        <f>IF(Table3[[#This Row],[VDC / Municipalities]]="", "Blank VDC", IF(Table3[[#This Row],[VDC / Municipality HLCIT  Code]]="", "ERROR", "FINE"))</f>
        <v>#VALUE!</v>
      </c>
      <c r="I11" s="100" t="str">
        <f>P11&amp;Q11</f>
        <v>DhadingChainpur</v>
      </c>
      <c r="J11" s="107" t="s">
        <v>7806</v>
      </c>
      <c r="K11" s="95" t="s">
        <v>7806</v>
      </c>
      <c r="L11" s="95" t="s">
        <v>18798</v>
      </c>
      <c r="M11" s="95" t="s">
        <v>18799</v>
      </c>
      <c r="N11" s="95" t="s">
        <v>18800</v>
      </c>
      <c r="O11" s="95">
        <v>9808438677</v>
      </c>
      <c r="P11" s="95" t="s">
        <v>65</v>
      </c>
      <c r="Q11" s="95" t="s">
        <v>891</v>
      </c>
      <c r="R11" s="95" t="s">
        <v>7918</v>
      </c>
      <c r="S11" s="110" t="s">
        <v>18773</v>
      </c>
      <c r="T11" s="95" t="s">
        <v>18776</v>
      </c>
      <c r="U11" s="95"/>
      <c r="V11" s="95" t="s">
        <v>17947</v>
      </c>
      <c r="AC11" s="113"/>
    </row>
    <row r="12" spans="1:39" ht="18" customHeight="1" x14ac:dyDescent="0.15">
      <c r="A12" s="95" t="str">
        <f>IF(COUNTIF(Reference!S:S,P12),"Priority","")</f>
        <v>Priority</v>
      </c>
      <c r="B12" s="95"/>
      <c r="C12" s="95" t="str">
        <f>IFERROR(INDEX(Reference!T:T,MATCH(P:P,Reference!S:S,0)),"")</f>
        <v>Central</v>
      </c>
      <c r="D12" s="106">
        <v>42265</v>
      </c>
      <c r="E12" s="97" t="str">
        <f>IFERROR(INDEX(Reference!D:D,MATCH(P:P,Reference!C:C,0)),"")</f>
        <v>524 2 05 27</v>
      </c>
      <c r="F12" s="95"/>
      <c r="G12" s="98" t="str">
        <f t="shared" si="0"/>
        <v>Christian AidKathmanduUnknownSpecialist Training</v>
      </c>
      <c r="H12" s="95"/>
      <c r="I12" s="95"/>
      <c r="J12" s="95" t="s">
        <v>7807</v>
      </c>
      <c r="K12" s="95" t="s">
        <v>18672</v>
      </c>
      <c r="L12" s="95"/>
      <c r="M12" s="95" t="s">
        <v>18656</v>
      </c>
      <c r="N12" s="95" t="s">
        <v>18657</v>
      </c>
      <c r="O12" s="95" t="s">
        <v>18659</v>
      </c>
      <c r="P12" s="95" t="s">
        <v>137</v>
      </c>
      <c r="Q12" s="95"/>
      <c r="R12" s="95" t="s">
        <v>8242</v>
      </c>
      <c r="T12" s="95" t="s">
        <v>7784</v>
      </c>
      <c r="U12" s="95"/>
      <c r="V12" s="95"/>
      <c r="Y12" s="110"/>
      <c r="AJ12" s="110" t="s">
        <v>18767</v>
      </c>
      <c r="AK12" s="112">
        <v>42158</v>
      </c>
      <c r="AL12" s="112">
        <v>42160</v>
      </c>
      <c r="AM12" s="110" t="s">
        <v>18837</v>
      </c>
    </row>
    <row r="13" spans="1:39" ht="18" customHeight="1" x14ac:dyDescent="0.15">
      <c r="A13" s="95" t="str">
        <f>IF(COUNTIF(Reference!S:S,P13),"Priority","")</f>
        <v>Priority</v>
      </c>
      <c r="B13" s="95"/>
      <c r="C13" s="95" t="str">
        <f>IFERROR(INDEX(Reference!T:T,MATCH(P:P,Reference!S:S,0)),"")</f>
        <v>West</v>
      </c>
      <c r="D13" s="106">
        <v>42265</v>
      </c>
      <c r="E13" s="97" t="str">
        <f>IFERROR(INDEX(Reference!D:D,MATCH(P:P,Reference!C:C,0)),"")</f>
        <v>524 2 05 30</v>
      </c>
      <c r="F13" s="95"/>
      <c r="G13" s="98" t="str">
        <f t="shared" si="0"/>
        <v>Christian AidLumantiDhadingAginchokUnknownSpecialist Training</v>
      </c>
      <c r="H13" s="95"/>
      <c r="I13" s="95"/>
      <c r="J13" s="95" t="s">
        <v>7807</v>
      </c>
      <c r="K13" s="95" t="s">
        <v>18672</v>
      </c>
      <c r="L13" s="95" t="s">
        <v>7821</v>
      </c>
      <c r="M13" s="95" t="s">
        <v>18656</v>
      </c>
      <c r="N13" s="95" t="s">
        <v>18657</v>
      </c>
      <c r="O13" s="95" t="s">
        <v>18659</v>
      </c>
      <c r="P13" s="95" t="s">
        <v>65</v>
      </c>
      <c r="Q13" s="95" t="s">
        <v>879</v>
      </c>
      <c r="R13" s="95" t="s">
        <v>8242</v>
      </c>
      <c r="T13" s="95" t="s">
        <v>7784</v>
      </c>
      <c r="U13" s="95"/>
      <c r="V13" s="95"/>
      <c r="Y13" s="110"/>
      <c r="AJ13" s="110" t="s">
        <v>18767</v>
      </c>
      <c r="AK13" s="112">
        <v>42181</v>
      </c>
      <c r="AL13" s="112">
        <v>42181</v>
      </c>
      <c r="AM13" s="110" t="s">
        <v>18695</v>
      </c>
    </row>
    <row r="14" spans="1:39" ht="18" customHeight="1" x14ac:dyDescent="0.15">
      <c r="A14" s="95" t="str">
        <f>IF(COUNTIF(Reference!S:S,P14),"Priority","")</f>
        <v>Priority</v>
      </c>
      <c r="B14" s="95"/>
      <c r="C14" s="95" t="str">
        <f>IFERROR(INDEX(Reference!T:T,MATCH(P:P,Reference!S:S,0)),"")</f>
        <v>West</v>
      </c>
      <c r="D14" s="106">
        <v>42265</v>
      </c>
      <c r="E14" s="97" t="str">
        <f>IFERROR(INDEX(Reference!D:D,MATCH(P:P,Reference!C:C,0)),"")</f>
        <v>524 3 07 36</v>
      </c>
      <c r="F14" s="95"/>
      <c r="G14" s="98" t="str">
        <f t="shared" si="0"/>
        <v>Christian AidPractical ActionGorkhaAsrangUnknownSpecialist Training</v>
      </c>
      <c r="H14" s="95"/>
      <c r="I14" s="95"/>
      <c r="J14" s="95" t="s">
        <v>7807</v>
      </c>
      <c r="K14" s="95" t="s">
        <v>7820</v>
      </c>
      <c r="L14" s="95" t="s">
        <v>7900</v>
      </c>
      <c r="M14" s="95" t="s">
        <v>18656</v>
      </c>
      <c r="N14" s="95" t="s">
        <v>18657</v>
      </c>
      <c r="O14" s="95" t="s">
        <v>18659</v>
      </c>
      <c r="P14" s="95" t="s">
        <v>89</v>
      </c>
      <c r="Q14" s="95" t="s">
        <v>6457</v>
      </c>
      <c r="R14" s="95" t="s">
        <v>8242</v>
      </c>
      <c r="T14" s="95" t="s">
        <v>7784</v>
      </c>
      <c r="U14" s="95"/>
      <c r="V14" s="95"/>
      <c r="Y14" s="110"/>
      <c r="AJ14" s="110" t="s">
        <v>18767</v>
      </c>
      <c r="AK14" s="112">
        <v>42166</v>
      </c>
      <c r="AL14" s="112">
        <v>42167</v>
      </c>
      <c r="AM14" s="110" t="s">
        <v>18696</v>
      </c>
    </row>
    <row r="15" spans="1:39" ht="18" customHeight="1" x14ac:dyDescent="0.15">
      <c r="A15" s="95" t="str">
        <f>IF(COUNTIF(Reference!S:S,P15),"Priority","")</f>
        <v>Priority</v>
      </c>
      <c r="B15" s="95"/>
      <c r="C15" s="95" t="str">
        <f>IFERROR(INDEX(Reference!T:T,MATCH(P:P,Reference!S:S,0)),"")</f>
        <v>West</v>
      </c>
      <c r="D15" s="106">
        <v>42265</v>
      </c>
      <c r="E15" s="97" t="str">
        <f>IFERROR(INDEX(Reference!D:D,MATCH(P:P,Reference!C:C,0)),"")</f>
        <v>524 2 05 30</v>
      </c>
      <c r="F15" s="95"/>
      <c r="G15" s="98" t="str">
        <f t="shared" si="0"/>
        <v>Christian AidLumantiDhadingJiwanpurUnknownSpecialist Training</v>
      </c>
      <c r="H15" s="95"/>
      <c r="I15" s="95"/>
      <c r="J15" s="95" t="s">
        <v>7807</v>
      </c>
      <c r="K15" s="95" t="s">
        <v>18672</v>
      </c>
      <c r="L15" s="95" t="s">
        <v>7821</v>
      </c>
      <c r="M15" s="95" t="s">
        <v>18656</v>
      </c>
      <c r="N15" s="95" t="s">
        <v>18657</v>
      </c>
      <c r="O15" s="95" t="s">
        <v>18659</v>
      </c>
      <c r="P15" s="95" t="s">
        <v>65</v>
      </c>
      <c r="Q15" s="95" t="s">
        <v>8063</v>
      </c>
      <c r="R15" s="95" t="s">
        <v>8242</v>
      </c>
      <c r="T15" s="95" t="s">
        <v>7784</v>
      </c>
      <c r="U15" s="95"/>
      <c r="V15" s="95"/>
      <c r="Y15" s="110"/>
      <c r="AJ15" s="110" t="s">
        <v>18767</v>
      </c>
      <c r="AK15" s="112">
        <v>42173</v>
      </c>
      <c r="AL15" s="112">
        <v>42173</v>
      </c>
      <c r="AM15" s="110" t="s">
        <v>18698</v>
      </c>
    </row>
    <row r="16" spans="1:39" ht="18" customHeight="1" x14ac:dyDescent="0.15">
      <c r="A16" s="95" t="str">
        <f>IF(COUNTIF(Reference!S:S,P16),"Priority","")</f>
        <v>Priority</v>
      </c>
      <c r="B16" s="95"/>
      <c r="C16" s="95" t="str">
        <f>IFERROR(INDEX(Reference!T:T,MATCH(P:P,Reference!S:S,0)),"")</f>
        <v>East</v>
      </c>
      <c r="D16" s="106">
        <v>42265</v>
      </c>
      <c r="E16" s="97" t="str">
        <f>IFERROR(INDEX(Reference!D:D,MATCH(P:P,Reference!C:C,0)),"")</f>
        <v>524 2 05 23</v>
      </c>
      <c r="F16" s="95"/>
      <c r="G16" s="98" t="str">
        <f t="shared" si="0"/>
        <v>Christian AidClean Energy NepalSindhupalchokThulo PakharUnknownSpecialist Training</v>
      </c>
      <c r="H16" s="95"/>
      <c r="I16" s="95"/>
      <c r="J16" s="95" t="s">
        <v>7807</v>
      </c>
      <c r="K16" s="95" t="s">
        <v>18672</v>
      </c>
      <c r="L16" s="95" t="s">
        <v>7858</v>
      </c>
      <c r="M16" s="95" t="s">
        <v>18656</v>
      </c>
      <c r="N16" s="95" t="s">
        <v>18657</v>
      </c>
      <c r="O16" s="95" t="s">
        <v>18659</v>
      </c>
      <c r="P16" s="95" t="s">
        <v>2</v>
      </c>
      <c r="Q16" s="95" t="s">
        <v>7970</v>
      </c>
      <c r="R16" s="95" t="s">
        <v>8242</v>
      </c>
      <c r="T16" s="95" t="s">
        <v>7784</v>
      </c>
      <c r="U16" s="95"/>
      <c r="V16" s="95"/>
      <c r="Y16" s="110"/>
      <c r="AJ16" s="110" t="s">
        <v>18767</v>
      </c>
      <c r="AK16" s="112">
        <v>42167</v>
      </c>
      <c r="AL16" s="112">
        <v>42168</v>
      </c>
      <c r="AM16" s="110" t="s">
        <v>18697</v>
      </c>
    </row>
    <row r="17" spans="1:39" ht="18" customHeight="1" x14ac:dyDescent="0.15">
      <c r="A17" s="95" t="str">
        <f>IF(COUNTIF(Reference!S:S,P17),"Priority","")</f>
        <v>Priority</v>
      </c>
      <c r="B17" s="95"/>
      <c r="C17" s="95" t="str">
        <f>IFERROR(INDEX(Reference!T:T,MATCH(P:P,Reference!S:S,0)),"")</f>
        <v>East</v>
      </c>
      <c r="D17" s="106">
        <v>42265</v>
      </c>
      <c r="E17" s="97" t="str">
        <f>IFERROR(INDEX(Reference!D:D,MATCH(P:P,Reference!C:C,0)),"")</f>
        <v>524 2 04 22</v>
      </c>
      <c r="F17" s="95"/>
      <c r="G17" s="98" t="str">
        <f t="shared" si="0"/>
        <v>Christian AidLutheran World FederationDolakhaJiriUnknownSpecialist Training</v>
      </c>
      <c r="H17" s="95"/>
      <c r="I17" s="95"/>
      <c r="J17" s="95" t="s">
        <v>7807</v>
      </c>
      <c r="K17" s="95" t="s">
        <v>18672</v>
      </c>
      <c r="L17" s="95" t="s">
        <v>8435</v>
      </c>
      <c r="M17" s="95" t="s">
        <v>18656</v>
      </c>
      <c r="N17" s="95" t="s">
        <v>18657</v>
      </c>
      <c r="O17" s="95" t="s">
        <v>18659</v>
      </c>
      <c r="P17" s="95" t="s">
        <v>77</v>
      </c>
      <c r="Q17" s="95" t="s">
        <v>1787</v>
      </c>
      <c r="R17" s="95" t="s">
        <v>8242</v>
      </c>
      <c r="T17" s="95" t="s">
        <v>7784</v>
      </c>
      <c r="U17" s="95"/>
      <c r="V17" s="95"/>
      <c r="Y17" s="110"/>
      <c r="AJ17" s="110" t="s">
        <v>18767</v>
      </c>
      <c r="AK17" s="112">
        <v>42223</v>
      </c>
      <c r="AL17" s="112">
        <v>42223</v>
      </c>
      <c r="AM17" s="110" t="s">
        <v>18838</v>
      </c>
    </row>
    <row r="18" spans="1:39" ht="18" customHeight="1" x14ac:dyDescent="0.15">
      <c r="A18" s="95" t="str">
        <f>IF(COUNTIF(Reference!S:S,P18),"Priority","")</f>
        <v>Priority</v>
      </c>
      <c r="B18" s="95"/>
      <c r="C18" s="95" t="str">
        <f>IFERROR(INDEX(Reference!T:T,MATCH(P:P,Reference!S:S,0)),"")</f>
        <v>East</v>
      </c>
      <c r="D18" s="106">
        <v>42265</v>
      </c>
      <c r="E18" s="97" t="str">
        <f>IFERROR(INDEX(Reference!D:D,MATCH(P:P,Reference!C:C,0)),"")</f>
        <v>524 2 04 22</v>
      </c>
      <c r="F18" s="95"/>
      <c r="G18" s="98" t="str">
        <f t="shared" si="0"/>
        <v>Christian AidLutheran World FederationDolakhaSuriUnknownSpecialist Training</v>
      </c>
      <c r="H18" s="95"/>
      <c r="I18" s="95"/>
      <c r="J18" s="95" t="s">
        <v>7807</v>
      </c>
      <c r="K18" s="95" t="s">
        <v>18672</v>
      </c>
      <c r="L18" s="95" t="s">
        <v>8435</v>
      </c>
      <c r="M18" s="95" t="s">
        <v>18656</v>
      </c>
      <c r="N18" s="95" t="s">
        <v>18657</v>
      </c>
      <c r="O18" s="95" t="s">
        <v>18659</v>
      </c>
      <c r="P18" s="95" t="s">
        <v>77</v>
      </c>
      <c r="Q18" s="95" t="s">
        <v>1837</v>
      </c>
      <c r="R18" s="95" t="s">
        <v>8242</v>
      </c>
      <c r="T18" s="95" t="s">
        <v>7784</v>
      </c>
      <c r="U18" s="95"/>
      <c r="V18" s="95"/>
      <c r="Y18" s="110"/>
      <c r="AJ18" s="110" t="s">
        <v>18767</v>
      </c>
      <c r="AK18" s="112">
        <v>42230</v>
      </c>
      <c r="AL18" s="112">
        <v>42230</v>
      </c>
      <c r="AM18" s="110" t="s">
        <v>18839</v>
      </c>
    </row>
    <row r="19" spans="1:39" ht="18" customHeight="1" x14ac:dyDescent="0.15">
      <c r="A19" s="95" t="str">
        <f>IF(COUNTIF(Reference!S:S,P19),"Priority","")</f>
        <v>Priority</v>
      </c>
      <c r="B19" s="95"/>
      <c r="C19" s="95" t="str">
        <f>IFERROR(INDEX(Reference!T:T,MATCH(P:P,Reference!S:S,0)),"")</f>
        <v>East</v>
      </c>
      <c r="D19" s="106">
        <v>42265</v>
      </c>
      <c r="E19" s="97" t="str">
        <f>IFERROR(INDEX(Reference!D:D,MATCH(P:P,Reference!C:C,0)),"")</f>
        <v>524 2 04 22</v>
      </c>
      <c r="F19" s="95"/>
      <c r="G19" s="98" t="str">
        <f t="shared" si="0"/>
        <v>Christian AidLutheran World FederationDolakhaMarbuUnknownSpecialist Training</v>
      </c>
      <c r="H19" s="95"/>
      <c r="I19" s="95"/>
      <c r="J19" s="95" t="s">
        <v>7807</v>
      </c>
      <c r="K19" s="95" t="s">
        <v>18672</v>
      </c>
      <c r="L19" s="95" t="s">
        <v>8435</v>
      </c>
      <c r="M19" s="95" t="s">
        <v>18656</v>
      </c>
      <c r="N19" s="95" t="s">
        <v>18657</v>
      </c>
      <c r="O19" s="95" t="s">
        <v>18659</v>
      </c>
      <c r="P19" s="95" t="s">
        <v>77</v>
      </c>
      <c r="Q19" s="95" t="s">
        <v>1817</v>
      </c>
      <c r="R19" s="95" t="s">
        <v>8242</v>
      </c>
      <c r="T19" s="95" t="s">
        <v>7784</v>
      </c>
      <c r="U19" s="95"/>
      <c r="V19" s="95"/>
      <c r="Y19" s="110"/>
      <c r="AJ19" s="110" t="s">
        <v>18767</v>
      </c>
      <c r="AK19" s="112">
        <v>42230</v>
      </c>
      <c r="AL19" s="112">
        <v>42230</v>
      </c>
    </row>
    <row r="20" spans="1:39" ht="18" customHeight="1" x14ac:dyDescent="0.15">
      <c r="A20" s="95" t="str">
        <f>IF(COUNTIF(Reference!S:S,P20),"Priority","")</f>
        <v>Priority</v>
      </c>
      <c r="B20" s="95" t="str">
        <f>IFERROR(INDEX(Access_HumPovIndex!G:G,MATCH(Trainings!K:K,Access_HumPovIndex!D:D,0)),"")</f>
        <v/>
      </c>
      <c r="C20" s="95" t="str">
        <f>IFERROR(INDEX(Reference!T:T,MATCH(P:P,Reference!S:S,0)),"")</f>
        <v>West</v>
      </c>
      <c r="D20" s="106">
        <v>42258</v>
      </c>
      <c r="E20" s="97" t="str">
        <f>IFERROR(INDEX(Reference!D:D,MATCH(P:P,Reference!C:C,0)),"")</f>
        <v>524 3 07 36</v>
      </c>
      <c r="F20" s="97" t="str">
        <f>IFERROR(INDEX(Reference!G:G,MATCH(I:I,Reference!H:H,0)),"")</f>
        <v/>
      </c>
      <c r="G20" s="98" t="str">
        <f t="shared" si="0"/>
        <v>CRS-CaritasGorkhaBungkotAllPermanent ReconstructionSpecialists (including ToTs)Yes10</v>
      </c>
      <c r="H20" s="95"/>
      <c r="I20" s="95"/>
      <c r="J20" s="95" t="s">
        <v>7809</v>
      </c>
      <c r="K20" s="95" t="s">
        <v>18672</v>
      </c>
      <c r="L20" s="95"/>
      <c r="M20" s="95" t="s">
        <v>18589</v>
      </c>
      <c r="N20" s="95" t="s">
        <v>18827</v>
      </c>
      <c r="O20" s="95">
        <v>9860892268</v>
      </c>
      <c r="P20" s="95" t="s">
        <v>89</v>
      </c>
      <c r="Q20" s="95" t="s">
        <v>8190</v>
      </c>
      <c r="R20" s="95" t="s">
        <v>7918</v>
      </c>
      <c r="S20" s="110" t="s">
        <v>18775</v>
      </c>
      <c r="T20" s="95" t="s">
        <v>18778</v>
      </c>
      <c r="U20" s="95" t="s">
        <v>18783</v>
      </c>
      <c r="V20" s="95" t="s">
        <v>17947</v>
      </c>
      <c r="W20" s="110" t="s">
        <v>17947</v>
      </c>
      <c r="X20" s="110">
        <v>140</v>
      </c>
      <c r="Y20" s="110">
        <v>16000</v>
      </c>
      <c r="Z20" s="111">
        <v>7500</v>
      </c>
      <c r="AA20" s="110">
        <v>10</v>
      </c>
      <c r="AB20" s="110">
        <v>10</v>
      </c>
      <c r="AC20" s="110">
        <v>0</v>
      </c>
      <c r="AD20" s="110">
        <v>0</v>
      </c>
      <c r="AE20" s="110">
        <v>0</v>
      </c>
      <c r="AF20" s="110">
        <v>0</v>
      </c>
      <c r="AG20" s="110">
        <v>0</v>
      </c>
      <c r="AI20" s="110">
        <v>0</v>
      </c>
      <c r="AJ20" s="110" t="s">
        <v>18767</v>
      </c>
      <c r="AK20" s="112">
        <v>42176</v>
      </c>
      <c r="AL20" s="112">
        <v>42231</v>
      </c>
      <c r="AM20" s="110" t="s">
        <v>18784</v>
      </c>
    </row>
    <row r="21" spans="1:39" ht="18" customHeight="1" x14ac:dyDescent="0.15">
      <c r="A21" s="95" t="str">
        <f>IF(COUNTIF(Reference!S:S,P21),"Priority","")</f>
        <v>Priority</v>
      </c>
      <c r="B21" s="95" t="str">
        <f>IFERROR(INDEX(Access_HumPovIndex!G:G,MATCH(Trainings!K:K,Access_HumPovIndex!D:D,0)),"")</f>
        <v/>
      </c>
      <c r="C21" s="95" t="str">
        <f>IFERROR(INDEX(Reference!T:T,MATCH(P:P,Reference!S:S,0)),"")</f>
        <v>West</v>
      </c>
      <c r="D21" s="106">
        <v>42258</v>
      </c>
      <c r="E21" s="97" t="str">
        <f>IFERROR(INDEX(Reference!D:D,MATCH(P:P,Reference!C:C,0)),"")</f>
        <v>524 3 07 36</v>
      </c>
      <c r="F21" s="97" t="str">
        <f>IFERROR(INDEX(Reference!G:G,MATCH(I:I,Reference!H:H,0)),"")</f>
        <v/>
      </c>
      <c r="G21" s="98" t="str">
        <f t="shared" si="0"/>
        <v>CRS-CaritasGorkha Technical Training CenterGorkhaTapleAllPermanent ReconstructionSpecialists (including ToTs)Yes</v>
      </c>
      <c r="H21" s="95"/>
      <c r="I21" s="95"/>
      <c r="J21" s="95" t="s">
        <v>7809</v>
      </c>
      <c r="K21" s="95" t="s">
        <v>18672</v>
      </c>
      <c r="L21" s="95" t="s">
        <v>18813</v>
      </c>
      <c r="M21" s="95" t="s">
        <v>18589</v>
      </c>
      <c r="N21" s="95" t="s">
        <v>18827</v>
      </c>
      <c r="O21" s="95">
        <v>9860892268</v>
      </c>
      <c r="P21" s="95" t="s">
        <v>89</v>
      </c>
      <c r="Q21" s="95" t="s">
        <v>6568</v>
      </c>
      <c r="R21" s="95" t="s">
        <v>7918</v>
      </c>
      <c r="S21" s="110" t="s">
        <v>18775</v>
      </c>
      <c r="T21" s="95" t="s">
        <v>18778</v>
      </c>
      <c r="U21" s="95" t="s">
        <v>18783</v>
      </c>
      <c r="V21" s="95" t="s">
        <v>17947</v>
      </c>
      <c r="W21" s="110" t="s">
        <v>17947</v>
      </c>
      <c r="X21" s="110">
        <v>189</v>
      </c>
      <c r="Y21" s="110">
        <v>12150</v>
      </c>
      <c r="Z21" s="111">
        <v>9000</v>
      </c>
      <c r="AA21" s="110">
        <v>27</v>
      </c>
      <c r="AJ21" s="110" t="s">
        <v>7775</v>
      </c>
      <c r="AK21" s="112">
        <v>42235</v>
      </c>
      <c r="AL21" s="112">
        <v>42600</v>
      </c>
    </row>
    <row r="22" spans="1:39" ht="18" customHeight="1" x14ac:dyDescent="0.15">
      <c r="A22" s="95" t="str">
        <f>IF(COUNTIF(Reference!S:S,P22),"Priority","")</f>
        <v>Priority</v>
      </c>
      <c r="B22" s="95" t="str">
        <f>IFERROR(INDEX(Access_HumPovIndex!G:G,MATCH(Trainings!K:K,Access_HumPovIndex!D:D,0)),"")</f>
        <v/>
      </c>
      <c r="C22" s="95" t="str">
        <f>IFERROR(INDEX(Reference!T:T,MATCH(P:P,Reference!S:S,0)),"")</f>
        <v>West</v>
      </c>
      <c r="D22" s="106">
        <v>42258</v>
      </c>
      <c r="E22" s="97" t="str">
        <f>IFERROR(INDEX(Reference!D:D,MATCH(P:P,Reference!C:C,0)),"")</f>
        <v>524 3 07 36</v>
      </c>
      <c r="F22" s="97" t="str">
        <f>IFERROR(INDEX(Reference!G:G,MATCH(I:I,Reference!H:H,0)),"")</f>
        <v/>
      </c>
      <c r="G22" s="98" t="str">
        <f t="shared" si="0"/>
        <v>CRS-CaritasGorkha Technical Training CenterGorkhaAsrangAllPermanent ReconstructionSpecialists (including ToTs)Yes</v>
      </c>
      <c r="H22" s="95"/>
      <c r="I22" s="95"/>
      <c r="J22" s="95" t="s">
        <v>7809</v>
      </c>
      <c r="K22" s="95" t="s">
        <v>18672</v>
      </c>
      <c r="L22" s="95" t="s">
        <v>18813</v>
      </c>
      <c r="M22" s="95" t="s">
        <v>18589</v>
      </c>
      <c r="N22" s="95" t="s">
        <v>18827</v>
      </c>
      <c r="O22" s="95">
        <v>9860892268</v>
      </c>
      <c r="P22" s="95" t="s">
        <v>89</v>
      </c>
      <c r="Q22" s="95" t="s">
        <v>6457</v>
      </c>
      <c r="R22" s="95" t="s">
        <v>7918</v>
      </c>
      <c r="S22" s="110" t="s">
        <v>18775</v>
      </c>
      <c r="T22" s="95" t="s">
        <v>18778</v>
      </c>
      <c r="U22" s="95" t="s">
        <v>18783</v>
      </c>
      <c r="V22" s="95" t="s">
        <v>17947</v>
      </c>
      <c r="W22" s="110" t="s">
        <v>17947</v>
      </c>
      <c r="X22" s="110">
        <v>189</v>
      </c>
      <c r="Y22" s="110">
        <v>12150</v>
      </c>
      <c r="Z22" s="111">
        <v>9000</v>
      </c>
      <c r="AA22" s="110">
        <v>27</v>
      </c>
      <c r="AJ22" s="110" t="s">
        <v>7775</v>
      </c>
      <c r="AK22" s="112">
        <v>42235</v>
      </c>
      <c r="AL22" s="112">
        <v>42601</v>
      </c>
    </row>
    <row r="23" spans="1:39" ht="18" customHeight="1" x14ac:dyDescent="0.15">
      <c r="A23" s="95" t="str">
        <f>IF(COUNTIF(Reference!S:S,P23),"Priority","")</f>
        <v>Priority</v>
      </c>
      <c r="B23" s="95" t="str">
        <f>IFERROR(INDEX(Access_HumPovIndex!G:G,MATCH(Trainings!K:K,Access_HumPovIndex!D:D,0)),"")</f>
        <v/>
      </c>
      <c r="C23" s="95" t="str">
        <f>IFERROR(INDEX(Reference!T:T,MATCH(P:P,Reference!S:S,0)),"")</f>
        <v>West</v>
      </c>
      <c r="D23" s="106">
        <v>42258</v>
      </c>
      <c r="E23" s="97" t="str">
        <f>IFERROR(INDEX(Reference!D:D,MATCH(P:P,Reference!C:C,0)),"")</f>
        <v>524 3 07 36</v>
      </c>
      <c r="F23" s="97" t="str">
        <f>IFERROR(INDEX(Reference!G:G,MATCH(I:I,Reference!H:H,0)),"")</f>
        <v/>
      </c>
      <c r="G23" s="98" t="str">
        <f t="shared" si="0"/>
        <v>CRS-CaritasGorkha Technical Training CenterGorkhaHansapurAllPermanent ReconstructionSpecialists (including ToTs)Yes</v>
      </c>
      <c r="H23" s="95"/>
      <c r="I23" s="95"/>
      <c r="J23" s="95" t="s">
        <v>7809</v>
      </c>
      <c r="K23" s="95" t="s">
        <v>18672</v>
      </c>
      <c r="L23" s="95" t="s">
        <v>18813</v>
      </c>
      <c r="M23" s="95" t="s">
        <v>18589</v>
      </c>
      <c r="N23" s="95" t="s">
        <v>18827</v>
      </c>
      <c r="O23" s="95">
        <v>9860892268</v>
      </c>
      <c r="P23" s="95" t="s">
        <v>89</v>
      </c>
      <c r="Q23" s="95" t="s">
        <v>5732</v>
      </c>
      <c r="R23" s="95" t="s">
        <v>7918</v>
      </c>
      <c r="S23" s="110" t="s">
        <v>18775</v>
      </c>
      <c r="T23" s="95" t="s">
        <v>18778</v>
      </c>
      <c r="U23" s="95" t="s">
        <v>18783</v>
      </c>
      <c r="V23" s="95" t="s">
        <v>17947</v>
      </c>
      <c r="W23" s="110" t="s">
        <v>17947</v>
      </c>
      <c r="X23" s="110">
        <v>189</v>
      </c>
      <c r="Y23" s="110">
        <v>12150</v>
      </c>
      <c r="Z23" s="111">
        <v>9000</v>
      </c>
      <c r="AA23" s="110">
        <v>27</v>
      </c>
      <c r="AJ23" s="110" t="s">
        <v>7775</v>
      </c>
      <c r="AK23" s="112">
        <v>42235</v>
      </c>
      <c r="AL23" s="112">
        <v>42602</v>
      </c>
    </row>
    <row r="24" spans="1:39" ht="18" customHeight="1" x14ac:dyDescent="0.15">
      <c r="A24" s="95" t="str">
        <f>IF(COUNTIF(Reference!S:S,P24),"Priority","")</f>
        <v>Priority</v>
      </c>
      <c r="B24" s="95" t="str">
        <f>IFERROR(INDEX(Access_HumPovIndex!G:G,MATCH(Trainings!K:K,Access_HumPovIndex!D:D,0)),"")</f>
        <v/>
      </c>
      <c r="C24" s="95" t="str">
        <f>IFERROR(INDEX(Reference!T:T,MATCH(P:P,Reference!S:S,0)),"")</f>
        <v>West</v>
      </c>
      <c r="D24" s="106">
        <v>42258</v>
      </c>
      <c r="E24" s="97" t="str">
        <f>IFERROR(INDEX(Reference!D:D,MATCH(P:P,Reference!C:C,0)),"")</f>
        <v>524 3 07 36</v>
      </c>
      <c r="F24" s="97" t="str">
        <f>IFERROR(INDEX(Reference!G:G,MATCH(I:I,Reference!H:H,0)),"")</f>
        <v/>
      </c>
      <c r="G24" s="98" t="str">
        <f t="shared" si="0"/>
        <v>CRS-CaritasGorkha Technical Training CenterGorkhaKerabariAllPermanent ReconstructionSpecialists (including ToTs)Yes</v>
      </c>
      <c r="H24" s="95"/>
      <c r="I24" s="95"/>
      <c r="J24" s="95" t="s">
        <v>7809</v>
      </c>
      <c r="K24" s="95" t="s">
        <v>18672</v>
      </c>
      <c r="L24" s="95" t="s">
        <v>18813</v>
      </c>
      <c r="M24" s="95" t="s">
        <v>18589</v>
      </c>
      <c r="N24" s="95" t="s">
        <v>18827</v>
      </c>
      <c r="O24" s="95">
        <v>9860892268</v>
      </c>
      <c r="P24" s="95" t="s">
        <v>89</v>
      </c>
      <c r="Q24" s="95" t="s">
        <v>2610</v>
      </c>
      <c r="R24" s="95" t="s">
        <v>7918</v>
      </c>
      <c r="S24" s="110" t="s">
        <v>18775</v>
      </c>
      <c r="T24" s="95" t="s">
        <v>18778</v>
      </c>
      <c r="U24" s="95" t="s">
        <v>18783</v>
      </c>
      <c r="V24" s="95" t="s">
        <v>17947</v>
      </c>
      <c r="W24" s="110" t="s">
        <v>17947</v>
      </c>
      <c r="X24" s="110">
        <v>189</v>
      </c>
      <c r="Y24" s="110">
        <v>12150</v>
      </c>
      <c r="Z24" s="111">
        <v>9000</v>
      </c>
      <c r="AA24" s="110">
        <v>27</v>
      </c>
      <c r="AJ24" s="110" t="s">
        <v>7775</v>
      </c>
      <c r="AK24" s="112">
        <v>42235</v>
      </c>
      <c r="AL24" s="112">
        <v>42603</v>
      </c>
    </row>
    <row r="25" spans="1:39" ht="18" customHeight="1" x14ac:dyDescent="0.15">
      <c r="A25" s="95" t="str">
        <f>IF(COUNTIF(Reference!S:S,P25),"Priority","")</f>
        <v>Priority</v>
      </c>
      <c r="B25" s="95" t="str">
        <f>IFERROR(INDEX(Access_HumPovIndex!G:G,MATCH(Trainings!K:K,Access_HumPovIndex!D:D,0)),"")</f>
        <v/>
      </c>
      <c r="C25" s="95" t="str">
        <f>IFERROR(INDEX(Reference!T:T,MATCH(P:P,Reference!S:S,0)),"")</f>
        <v>West</v>
      </c>
      <c r="D25" s="106">
        <v>42258</v>
      </c>
      <c r="E25" s="97" t="str">
        <f>IFERROR(INDEX(Reference!D:D,MATCH(P:P,Reference!C:C,0)),"")</f>
        <v>524 3 07 36</v>
      </c>
      <c r="F25" s="97" t="str">
        <f>IFERROR(INDEX(Reference!G:G,MATCH(I:I,Reference!H:H,0)),"")</f>
        <v/>
      </c>
      <c r="G25" s="98" t="str">
        <f t="shared" si="0"/>
        <v>CRS-CaritasGorkha Technical Training CenterGorkhaKharibotAllPermanent ReconstructionSpecialists (including ToTs)Yes</v>
      </c>
      <c r="H25" s="95"/>
      <c r="I25" s="95"/>
      <c r="J25" s="95" t="s">
        <v>7809</v>
      </c>
      <c r="K25" s="95" t="s">
        <v>18672</v>
      </c>
      <c r="L25" s="95" t="s">
        <v>18813</v>
      </c>
      <c r="M25" s="95" t="s">
        <v>18589</v>
      </c>
      <c r="N25" s="95" t="s">
        <v>18827</v>
      </c>
      <c r="O25" s="95">
        <v>9860892268</v>
      </c>
      <c r="P25" s="95" t="s">
        <v>89</v>
      </c>
      <c r="Q25" s="95" t="s">
        <v>6513</v>
      </c>
      <c r="R25" s="95" t="s">
        <v>7918</v>
      </c>
      <c r="S25" s="110" t="s">
        <v>18775</v>
      </c>
      <c r="T25" s="95" t="s">
        <v>18778</v>
      </c>
      <c r="U25" s="95" t="s">
        <v>18783</v>
      </c>
      <c r="V25" s="95" t="s">
        <v>17947</v>
      </c>
      <c r="W25" s="110" t="s">
        <v>17947</v>
      </c>
      <c r="X25" s="110">
        <v>189</v>
      </c>
      <c r="Y25" s="110">
        <v>12150</v>
      </c>
      <c r="Z25" s="111">
        <v>9000</v>
      </c>
      <c r="AA25" s="110">
        <v>27</v>
      </c>
      <c r="AJ25" s="110" t="s">
        <v>7775</v>
      </c>
      <c r="AK25" s="112">
        <v>42235</v>
      </c>
      <c r="AL25" s="112">
        <v>42604</v>
      </c>
    </row>
    <row r="26" spans="1:39" ht="18" customHeight="1" x14ac:dyDescent="0.15">
      <c r="A26" s="95" t="str">
        <f>IF(COUNTIF(Reference!S:S,P26),"Priority","")</f>
        <v>Priority</v>
      </c>
      <c r="B26" s="95" t="str">
        <f>IFERROR(INDEX(Access_HumPovIndex!G:G,MATCH(Trainings!K:K,Access_HumPovIndex!D:D,0)),"")</f>
        <v/>
      </c>
      <c r="C26" s="95" t="str">
        <f>IFERROR(INDEX(Reference!T:T,MATCH(P:P,Reference!S:S,0)),"")</f>
        <v>West</v>
      </c>
      <c r="D26" s="106">
        <v>42258</v>
      </c>
      <c r="E26" s="97" t="str">
        <f>IFERROR(INDEX(Reference!D:D,MATCH(P:P,Reference!C:C,0)),"")</f>
        <v>524 3 07 36</v>
      </c>
      <c r="F26" s="97" t="str">
        <f>IFERROR(INDEX(Reference!G:G,MATCH(I:I,Reference!H:H,0)),"")</f>
        <v/>
      </c>
      <c r="G26" s="98" t="str">
        <f t="shared" si="0"/>
        <v>CRS-CaritasGorkha Technical Training CenterGorkhaJaubariAllPermanent ReconstructionSpecialists (including ToTs)Yes</v>
      </c>
      <c r="H26" s="95"/>
      <c r="I26" s="95"/>
      <c r="J26" s="95" t="s">
        <v>7809</v>
      </c>
      <c r="K26" s="95" t="s">
        <v>18672</v>
      </c>
      <c r="L26" s="95" t="s">
        <v>18813</v>
      </c>
      <c r="M26" s="95" t="s">
        <v>18589</v>
      </c>
      <c r="N26" s="95" t="s">
        <v>18827</v>
      </c>
      <c r="O26" s="95">
        <v>9860892268</v>
      </c>
      <c r="P26" s="95" t="s">
        <v>89</v>
      </c>
      <c r="Q26" s="95" t="s">
        <v>6506</v>
      </c>
      <c r="R26" s="95" t="s">
        <v>7918</v>
      </c>
      <c r="S26" s="110" t="s">
        <v>18775</v>
      </c>
      <c r="T26" s="95" t="s">
        <v>18778</v>
      </c>
      <c r="U26" s="95" t="s">
        <v>18783</v>
      </c>
      <c r="V26" s="95" t="s">
        <v>17947</v>
      </c>
      <c r="W26" s="110" t="s">
        <v>17947</v>
      </c>
      <c r="X26" s="110">
        <v>189</v>
      </c>
      <c r="Y26" s="110">
        <v>12150</v>
      </c>
      <c r="Z26" s="111">
        <v>9000</v>
      </c>
      <c r="AA26" s="110">
        <v>27</v>
      </c>
      <c r="AJ26" s="110" t="s">
        <v>7775</v>
      </c>
      <c r="AK26" s="112">
        <v>42235</v>
      </c>
      <c r="AL26" s="112">
        <v>42605</v>
      </c>
    </row>
    <row r="27" spans="1:39" ht="18" customHeight="1" x14ac:dyDescent="0.15">
      <c r="A27" s="95" t="str">
        <f>IF(COUNTIF(Reference!S:S,P27),"Priority","")</f>
        <v>Priority</v>
      </c>
      <c r="B27" s="95" t="str">
        <f>IFERROR(INDEX(Access_HumPovIndex!G:G,MATCH(Trainings!K:K,Access_HumPovIndex!D:D,0)),"")</f>
        <v/>
      </c>
      <c r="C27" s="95" t="str">
        <f>IFERROR(INDEX(Reference!T:T,MATCH(P:P,Reference!S:S,0)),"")</f>
        <v>West</v>
      </c>
      <c r="D27" s="106">
        <v>42258</v>
      </c>
      <c r="E27" s="97" t="str">
        <f>IFERROR(INDEX(Reference!D:D,MATCH(P:P,Reference!C:C,0)),"")</f>
        <v>524 3 07 36</v>
      </c>
      <c r="F27" s="97" t="str">
        <f>IFERROR(INDEX(Reference!G:G,MATCH(I:I,Reference!H:H,0)),"")</f>
        <v/>
      </c>
      <c r="G27" s="98" t="str">
        <f t="shared" si="0"/>
        <v>CRS-CaritasGorkha Technical Training CenterGorkhaMumlichokAllPermanent ReconstructionSpecialists (including ToTs)Yes</v>
      </c>
      <c r="H27" s="95"/>
      <c r="I27" s="95"/>
      <c r="J27" s="95" t="s">
        <v>7809</v>
      </c>
      <c r="K27" s="95" t="s">
        <v>18672</v>
      </c>
      <c r="L27" s="95" t="s">
        <v>18813</v>
      </c>
      <c r="M27" s="95" t="s">
        <v>18589</v>
      </c>
      <c r="N27" s="95" t="s">
        <v>18827</v>
      </c>
      <c r="O27" s="95">
        <v>9860892268</v>
      </c>
      <c r="P27" s="95" t="s">
        <v>89</v>
      </c>
      <c r="Q27" s="95" t="s">
        <v>8189</v>
      </c>
      <c r="R27" s="95" t="s">
        <v>7918</v>
      </c>
      <c r="S27" s="110" t="s">
        <v>18775</v>
      </c>
      <c r="T27" s="95" t="s">
        <v>18778</v>
      </c>
      <c r="U27" s="95" t="s">
        <v>18783</v>
      </c>
      <c r="V27" s="95" t="s">
        <v>17947</v>
      </c>
      <c r="W27" s="110" t="s">
        <v>17947</v>
      </c>
      <c r="X27" s="110">
        <v>189</v>
      </c>
      <c r="Y27" s="110">
        <v>12150</v>
      </c>
      <c r="Z27" s="111">
        <v>9000</v>
      </c>
      <c r="AA27" s="110">
        <v>27</v>
      </c>
      <c r="AJ27" s="110" t="s">
        <v>7775</v>
      </c>
      <c r="AK27" s="112">
        <v>42235</v>
      </c>
      <c r="AL27" s="112">
        <v>42606</v>
      </c>
    </row>
    <row r="28" spans="1:39" ht="18" customHeight="1" x14ac:dyDescent="0.15">
      <c r="A28" s="95" t="str">
        <f>IF(COUNTIF(Reference!S:S,P28),"Priority","")</f>
        <v>Priority</v>
      </c>
      <c r="B28" s="95" t="str">
        <f>IFERROR(INDEX(Access_HumPovIndex!G:G,MATCH(Trainings!K:K,Access_HumPovIndex!D:D,0)),"")</f>
        <v/>
      </c>
      <c r="C28" s="95" t="str">
        <f>IFERROR(INDEX(Reference!T:T,MATCH(P:P,Reference!S:S,0)),"")</f>
        <v>West</v>
      </c>
      <c r="D28" s="106">
        <v>42258</v>
      </c>
      <c r="E28" s="97" t="str">
        <f>IFERROR(INDEX(Reference!D:D,MATCH(P:P,Reference!C:C,0)),"")</f>
        <v>524 3 07 36</v>
      </c>
      <c r="F28" s="97" t="str">
        <f>IFERROR(INDEX(Reference!G:G,MATCH(I:I,Reference!H:H,0)),"")</f>
        <v/>
      </c>
      <c r="G28" s="98" t="str">
        <f t="shared" si="0"/>
        <v>CRS-CaritasGorkha Technical Training CenterGorkhaAmppipalAllPermanent ReconstructionSpecialists (including ToTs)Yes</v>
      </c>
      <c r="H28" s="95"/>
      <c r="I28" s="95"/>
      <c r="J28" s="95" t="s">
        <v>7809</v>
      </c>
      <c r="K28" s="95" t="s">
        <v>18672</v>
      </c>
      <c r="L28" s="95" t="s">
        <v>18813</v>
      </c>
      <c r="M28" s="95" t="s">
        <v>18589</v>
      </c>
      <c r="N28" s="95" t="s">
        <v>18827</v>
      </c>
      <c r="O28" s="95">
        <v>9860892268</v>
      </c>
      <c r="P28" s="95" t="s">
        <v>89</v>
      </c>
      <c r="Q28" s="95" t="s">
        <v>8184</v>
      </c>
      <c r="R28" s="95" t="s">
        <v>7918</v>
      </c>
      <c r="S28" s="110" t="s">
        <v>18775</v>
      </c>
      <c r="T28" s="95" t="s">
        <v>18778</v>
      </c>
      <c r="U28" s="95" t="s">
        <v>18783</v>
      </c>
      <c r="V28" s="95" t="s">
        <v>17947</v>
      </c>
      <c r="W28" s="110" t="s">
        <v>17947</v>
      </c>
      <c r="X28" s="110">
        <v>189</v>
      </c>
      <c r="Y28" s="110">
        <v>12150</v>
      </c>
      <c r="Z28" s="111">
        <v>9000</v>
      </c>
      <c r="AA28" s="110">
        <v>27</v>
      </c>
      <c r="AJ28" s="110" t="s">
        <v>7775</v>
      </c>
      <c r="AK28" s="112">
        <v>42235</v>
      </c>
      <c r="AL28" s="112">
        <v>42607</v>
      </c>
    </row>
    <row r="29" spans="1:39" ht="18" customHeight="1" x14ac:dyDescent="0.15">
      <c r="A29" s="95" t="str">
        <f>IF(COUNTIF(Reference!S:S,P29),"Priority","")</f>
        <v>Priority</v>
      </c>
      <c r="B29" s="95" t="str">
        <f>IFERROR(INDEX(Access_HumPovIndex!G:G,MATCH(Trainings!K:K,Access_HumPovIndex!D:D,0)),"")</f>
        <v/>
      </c>
      <c r="C29" s="95" t="str">
        <f>IFERROR(INDEX(Reference!T:T,MATCH(P:P,Reference!S:S,0)),"")</f>
        <v>West</v>
      </c>
      <c r="D29" s="106">
        <v>42258</v>
      </c>
      <c r="E29" s="97" t="str">
        <f>IFERROR(INDEX(Reference!D:D,MATCH(P:P,Reference!C:C,0)),"")</f>
        <v>524 3 07 36</v>
      </c>
      <c r="F29" s="97" t="str">
        <f>IFERROR(INDEX(Reference!G:G,MATCH(I:I,Reference!H:H,0)),"")</f>
        <v/>
      </c>
      <c r="G29" s="98" t="str">
        <f t="shared" si="0"/>
        <v>CRS-CaritasGorkha Technical Training CenterGorkhaPalungtarAllPermanent ReconstructionSpecialists (including ToTs)Yes</v>
      </c>
      <c r="H29" s="95"/>
      <c r="I29" s="95"/>
      <c r="J29" s="95" t="s">
        <v>7809</v>
      </c>
      <c r="K29" s="95" t="s">
        <v>18672</v>
      </c>
      <c r="L29" s="95" t="s">
        <v>18813</v>
      </c>
      <c r="M29" s="95" t="s">
        <v>18589</v>
      </c>
      <c r="N29" s="95" t="s">
        <v>18827</v>
      </c>
      <c r="O29" s="95">
        <v>9860892268</v>
      </c>
      <c r="P29" s="95" t="s">
        <v>89</v>
      </c>
      <c r="Q29" s="95" t="s">
        <v>8202</v>
      </c>
      <c r="R29" s="95" t="s">
        <v>7918</v>
      </c>
      <c r="S29" s="110" t="s">
        <v>18775</v>
      </c>
      <c r="T29" s="95" t="s">
        <v>18778</v>
      </c>
      <c r="U29" s="95" t="s">
        <v>18783</v>
      </c>
      <c r="V29" s="95" t="s">
        <v>17947</v>
      </c>
      <c r="W29" s="110" t="s">
        <v>17947</v>
      </c>
      <c r="X29" s="110">
        <v>189</v>
      </c>
      <c r="Y29" s="110">
        <v>12150</v>
      </c>
      <c r="Z29" s="111">
        <v>9000</v>
      </c>
      <c r="AA29" s="110">
        <v>27</v>
      </c>
      <c r="AJ29" s="110" t="s">
        <v>7775</v>
      </c>
      <c r="AK29" s="112">
        <v>42235</v>
      </c>
      <c r="AL29" s="112">
        <v>42608</v>
      </c>
    </row>
    <row r="30" spans="1:39" ht="18" customHeight="1" x14ac:dyDescent="0.15">
      <c r="A30" s="95" t="str">
        <f>IF(COUNTIF(Reference!S:S,P30),"Priority","")</f>
        <v>Priority</v>
      </c>
      <c r="B30" s="95" t="str">
        <f>IFERROR(INDEX(Access_HumPovIndex!G:G,MATCH(Trainings!K:K,Access_HumPovIndex!D:D,0)),"")</f>
        <v/>
      </c>
      <c r="C30" s="95" t="str">
        <f>IFERROR(INDEX(Reference!T:T,MATCH(P:P,Reference!S:S,0)),"")</f>
        <v>West</v>
      </c>
      <c r="D30" s="106">
        <v>42258</v>
      </c>
      <c r="E30" s="97" t="str">
        <f>IFERROR(INDEX(Reference!D:D,MATCH(P:P,Reference!C:C,0)),"")</f>
        <v>524 3 07 36</v>
      </c>
      <c r="F30" s="97" t="str">
        <f>IFERROR(INDEX(Reference!G:G,MATCH(I:I,Reference!H:H,0)),"")</f>
        <v/>
      </c>
      <c r="G30" s="98" t="str">
        <f t="shared" si="0"/>
        <v>CRS-CaritasGorkha Technical Training CenterGorkhaGaikhurAllPermanent ReconstructionSpecialists (including ToTs)Yes</v>
      </c>
      <c r="H30" s="95"/>
      <c r="I30" s="95"/>
      <c r="J30" s="95" t="s">
        <v>7809</v>
      </c>
      <c r="K30" s="95" t="s">
        <v>18672</v>
      </c>
      <c r="L30" s="95" t="s">
        <v>18813</v>
      </c>
      <c r="M30" s="95" t="s">
        <v>18589</v>
      </c>
      <c r="N30" s="95" t="s">
        <v>18827</v>
      </c>
      <c r="O30" s="95">
        <v>9860892268</v>
      </c>
      <c r="P30" s="95" t="s">
        <v>89</v>
      </c>
      <c r="Q30" s="95" t="s">
        <v>6490</v>
      </c>
      <c r="R30" s="95" t="s">
        <v>7918</v>
      </c>
      <c r="S30" s="110" t="s">
        <v>18775</v>
      </c>
      <c r="T30" s="95" t="s">
        <v>18778</v>
      </c>
      <c r="U30" s="95" t="s">
        <v>18783</v>
      </c>
      <c r="V30" s="95" t="s">
        <v>17947</v>
      </c>
      <c r="W30" s="110" t="s">
        <v>17947</v>
      </c>
      <c r="X30" s="110">
        <v>189</v>
      </c>
      <c r="Y30" s="110">
        <v>12150</v>
      </c>
      <c r="Z30" s="111">
        <v>9000</v>
      </c>
      <c r="AA30" s="110">
        <v>27</v>
      </c>
      <c r="AJ30" s="110" t="s">
        <v>7775</v>
      </c>
      <c r="AK30" s="112">
        <v>42235</v>
      </c>
      <c r="AL30" s="112">
        <v>42609</v>
      </c>
    </row>
    <row r="31" spans="1:39" ht="18" customHeight="1" x14ac:dyDescent="0.15">
      <c r="A31" s="95" t="str">
        <f>IF(COUNTIF(Reference!S:S,P31),"Priority","")</f>
        <v>Priority</v>
      </c>
      <c r="B31" s="95" t="str">
        <f>IFERROR(INDEX(Access_HumPovIndex!G:G,MATCH(Trainings!K:K,Access_HumPovIndex!D:D,0)),"")</f>
        <v/>
      </c>
      <c r="C31" s="95" t="str">
        <f>IFERROR(INDEX(Reference!T:T,MATCH(P:P,Reference!S:S,0)),"")</f>
        <v>West</v>
      </c>
      <c r="D31" s="106">
        <v>42258</v>
      </c>
      <c r="E31" s="97" t="str">
        <f>IFERROR(INDEX(Reference!D:D,MATCH(P:P,Reference!C:C,0)),"")</f>
        <v>524 3 07 36</v>
      </c>
      <c r="F31" s="97" t="str">
        <f>IFERROR(INDEX(Reference!G:G,MATCH(I:I,Reference!H:H,0)),"")</f>
        <v/>
      </c>
      <c r="G31" s="98" t="str">
        <f t="shared" si="0"/>
        <v>CRS-CaritasGorkha Technical Training CenterGorkhaChyanglingAllPermanent ReconstructionSpecialists (including ToTs)Yes</v>
      </c>
      <c r="H31" s="95"/>
      <c r="I31" s="95"/>
      <c r="J31" s="95" t="s">
        <v>7809</v>
      </c>
      <c r="K31" s="95" t="s">
        <v>18672</v>
      </c>
      <c r="L31" s="95" t="s">
        <v>18813</v>
      </c>
      <c r="M31" s="95" t="s">
        <v>18589</v>
      </c>
      <c r="N31" s="95" t="s">
        <v>18827</v>
      </c>
      <c r="O31" s="95">
        <v>9860892269</v>
      </c>
      <c r="P31" s="95" t="s">
        <v>89</v>
      </c>
      <c r="Q31" s="95" t="s">
        <v>8193</v>
      </c>
      <c r="R31" s="95" t="s">
        <v>7918</v>
      </c>
      <c r="S31" s="110" t="s">
        <v>18775</v>
      </c>
      <c r="T31" s="95" t="s">
        <v>18778</v>
      </c>
      <c r="U31" s="95" t="s">
        <v>18783</v>
      </c>
      <c r="V31" s="95" t="s">
        <v>17947</v>
      </c>
      <c r="W31" s="110" t="s">
        <v>17947</v>
      </c>
      <c r="X31" s="110">
        <v>189</v>
      </c>
      <c r="Y31" s="110">
        <v>12150</v>
      </c>
      <c r="Z31" s="111">
        <v>9000</v>
      </c>
      <c r="AA31" s="110">
        <v>27</v>
      </c>
      <c r="AJ31" s="110" t="s">
        <v>7775</v>
      </c>
      <c r="AK31" s="112">
        <v>42235</v>
      </c>
      <c r="AL31" s="112">
        <v>42609</v>
      </c>
    </row>
    <row r="32" spans="1:39" ht="18" customHeight="1" x14ac:dyDescent="0.15">
      <c r="A32" s="95" t="str">
        <f>IF(COUNTIF(Reference!S:S,P32),"Priority","")</f>
        <v>Priority</v>
      </c>
      <c r="B32" s="95" t="str">
        <f>IFERROR(INDEX(Access_HumPovIndex!G:G,MATCH(Trainings!K:K,Access_HumPovIndex!D:D,0)),"")</f>
        <v/>
      </c>
      <c r="C32" s="95" t="str">
        <f>IFERROR(INDEX(Reference!T:T,MATCH(P:P,Reference!S:S,0)),"")</f>
        <v>East</v>
      </c>
      <c r="D32" s="106">
        <v>42240</v>
      </c>
      <c r="E32" s="97" t="str">
        <f>IFERROR(INDEX(Reference!D:D,MATCH(P:P,Reference!C:C,0)),"")</f>
        <v>524 2 05 23</v>
      </c>
      <c r="F32" s="97" t="str">
        <f>IFERROR(INDEX(Reference!G:G,MATCH(I:I,Reference!H:H,0)),"")</f>
        <v>524 2 05 23 5 035</v>
      </c>
      <c r="G32" s="98" t="str">
        <f t="shared" si="0"/>
        <v>Germany-GIZSindhupalchokChautaraUnknown</v>
      </c>
      <c r="H32" s="99" t="e">
        <f>IF(Table3[[#This Row],[VDC / Municipalities]]="", "Blank VDC", IF(Table3[[#This Row],[VDC / Municipality HLCIT  Code]]="", "ERROR", "FINE"))</f>
        <v>#VALUE!</v>
      </c>
      <c r="I32" s="100" t="str">
        <f t="shared" ref="I32:I44" si="1">P32&amp;Q32</f>
        <v>SindhupalchokChautara</v>
      </c>
      <c r="J32" s="107" t="s">
        <v>8270</v>
      </c>
      <c r="K32" s="95" t="s">
        <v>18608</v>
      </c>
      <c r="L32" s="95"/>
      <c r="M32" s="95" t="s">
        <v>18785</v>
      </c>
      <c r="N32" s="95">
        <v>9841260748</v>
      </c>
      <c r="O32" s="95" t="s">
        <v>18786</v>
      </c>
      <c r="P32" s="95" t="s">
        <v>2</v>
      </c>
      <c r="Q32" s="95" t="s">
        <v>7920</v>
      </c>
      <c r="R32" s="95" t="s">
        <v>8242</v>
      </c>
      <c r="T32" s="95"/>
      <c r="U32" s="95"/>
      <c r="V32" s="95"/>
      <c r="AC32" s="113"/>
      <c r="AJ32" s="110" t="s">
        <v>18767</v>
      </c>
      <c r="AK32" s="112">
        <v>42145</v>
      </c>
      <c r="AL32" s="112">
        <v>42152</v>
      </c>
    </row>
    <row r="33" spans="1:39" ht="18" customHeight="1" x14ac:dyDescent="0.15">
      <c r="A33" s="95" t="str">
        <f>IF(COUNTIF(Reference!S:S,P33),"Priority","")</f>
        <v>Priority</v>
      </c>
      <c r="B33" s="95" t="str">
        <f>IFERROR(INDEX(Access_HumPovIndex!G:G,MATCH(Trainings!K:K,Access_HumPovIndex!D:D,0)),"")</f>
        <v/>
      </c>
      <c r="C33" s="95" t="str">
        <f>IFERROR(INDEX(Reference!T:T,MATCH(P:P,Reference!S:S,0)),"")</f>
        <v>Central</v>
      </c>
      <c r="D33" s="106">
        <v>42232</v>
      </c>
      <c r="E33" s="97" t="str">
        <f>IFERROR(INDEX(Reference!D:D,MATCH(P:P,Reference!C:C,0)),"")</f>
        <v>524 2 05 28</v>
      </c>
      <c r="F33" s="97" t="str">
        <f>IFERROR(INDEX(Reference!G:G,MATCH(I:I,Reference!H:H,0)),"")</f>
        <v/>
      </c>
      <c r="G33" s="98" t="str">
        <f t="shared" si="0"/>
        <v>Handicap InternationalNuwakotPermanent ReconstructionSpecialists (including ToTs)Yes</v>
      </c>
      <c r="H33" s="99" t="e">
        <f>IF(Table3[[#This Row],[VDC / Municipalities]]="", "Blank VDC", IF(Table3[[#This Row],[VDC / Municipality HLCIT  Code]]="", "ERROR", "FINE"))</f>
        <v>#VALUE!</v>
      </c>
      <c r="I33" s="100" t="str">
        <f t="shared" si="1"/>
        <v>Nuwakot</v>
      </c>
      <c r="J33" s="107" t="s">
        <v>7814</v>
      </c>
      <c r="K33" s="95" t="s">
        <v>8433</v>
      </c>
      <c r="L33" s="95"/>
      <c r="M33" s="95" t="s">
        <v>18788</v>
      </c>
      <c r="N33" s="95" t="s">
        <v>18789</v>
      </c>
      <c r="O33" s="95">
        <v>9810183853</v>
      </c>
      <c r="P33" s="95" t="s">
        <v>189</v>
      </c>
      <c r="Q33" s="95"/>
      <c r="R33" s="95"/>
      <c r="S33" s="110" t="s">
        <v>18775</v>
      </c>
      <c r="T33" s="95" t="s">
        <v>18778</v>
      </c>
      <c r="U33" s="95" t="s">
        <v>18790</v>
      </c>
      <c r="V33" s="95" t="s">
        <v>17947</v>
      </c>
      <c r="W33" s="110" t="s">
        <v>17947</v>
      </c>
      <c r="X33" s="110">
        <v>25</v>
      </c>
      <c r="AA33" s="110">
        <v>20</v>
      </c>
      <c r="AC33" s="113"/>
      <c r="AJ33" s="110" t="s">
        <v>7775</v>
      </c>
      <c r="AK33" s="112">
        <v>42262</v>
      </c>
      <c r="AL33" s="112">
        <v>42338</v>
      </c>
    </row>
    <row r="34" spans="1:39" ht="18" customHeight="1" x14ac:dyDescent="0.15">
      <c r="A34" s="95" t="str">
        <f>IF(COUNTIF(Reference!S:S,P34),"Priority","")</f>
        <v>Priority</v>
      </c>
      <c r="B34" s="95" t="str">
        <f>IFERROR(INDEX(Access_HumPovIndex!G:G,MATCH(Trainings!K:K,Access_HumPovIndex!D:D,0)),"")</f>
        <v/>
      </c>
      <c r="C34" s="95" t="str">
        <f>IFERROR(INDEX(Reference!T:T,MATCH(P:P,Reference!S:S,0)),"")</f>
        <v>East</v>
      </c>
      <c r="D34" s="106">
        <v>42211</v>
      </c>
      <c r="E34" s="97" t="str">
        <f>IFERROR(INDEX(Reference!D:D,MATCH(P:P,Reference!C:C,0)),"")</f>
        <v>524 2 04 22</v>
      </c>
      <c r="F34" s="97" t="str">
        <f>IFERROR(INDEX(Reference!G:G,MATCH(I:I,Reference!H:H,0)),"")</f>
        <v>524 2 04 22 5 002</v>
      </c>
      <c r="G34" s="98" t="str">
        <f t="shared" ref="G34:G65" si="2">J34&amp;L34&amp;P34&amp;Q34&amp;R34&amp;S34&amp;T34&amp;W34&amp;AB34</f>
        <v>HURADECDolakhaGairimudi5Individual Households</v>
      </c>
      <c r="H34" s="99" t="e">
        <f>IF(Table3[[#This Row],[VDC / Municipalities]]="", "Blank VDC", IF(Table3[[#This Row],[VDC / Municipality HLCIT  Code]]="", "ERROR", "FINE"))</f>
        <v>#VALUE!</v>
      </c>
      <c r="I34" s="100" t="str">
        <f t="shared" si="1"/>
        <v>DolakhaGairimudi</v>
      </c>
      <c r="J34" s="107" t="s">
        <v>18682</v>
      </c>
      <c r="K34" s="95" t="s">
        <v>18683</v>
      </c>
      <c r="L34" s="95" t="s">
        <v>8283</v>
      </c>
      <c r="M34" s="95" t="s">
        <v>18684</v>
      </c>
      <c r="N34" s="95" t="s">
        <v>18685</v>
      </c>
      <c r="O34" s="95" t="s">
        <v>18710</v>
      </c>
      <c r="P34" s="95" t="s">
        <v>77</v>
      </c>
      <c r="Q34" s="95" t="s">
        <v>1773</v>
      </c>
      <c r="R34" s="95" t="s">
        <v>18708</v>
      </c>
      <c r="T34" s="95" t="s">
        <v>18776</v>
      </c>
      <c r="U34" s="95"/>
      <c r="V34" s="95"/>
      <c r="AC34" s="113"/>
      <c r="AJ34" s="110" t="s">
        <v>8283</v>
      </c>
      <c r="AK34" s="112">
        <v>42195</v>
      </c>
      <c r="AL34" s="112">
        <v>42205</v>
      </c>
      <c r="AM34" s="110" t="s">
        <v>8283</v>
      </c>
    </row>
    <row r="35" spans="1:39" ht="18" customHeight="1" x14ac:dyDescent="0.15">
      <c r="A35" s="95" t="str">
        <f>IF(COUNTIF(Reference!S:S,P35),"Priority","")</f>
        <v>Priority</v>
      </c>
      <c r="B35" s="95" t="str">
        <f>IFERROR(INDEX(Access_HumPovIndex!G:G,MATCH(Trainings!K:K,Access_HumPovIndex!D:D,0)),"")</f>
        <v/>
      </c>
      <c r="C35" s="95" t="str">
        <f>IFERROR(INDEX(Reference!T:T,MATCH(P:P,Reference!S:S,0)),"")</f>
        <v>East</v>
      </c>
      <c r="D35" s="106">
        <v>42211</v>
      </c>
      <c r="E35" s="97" t="str">
        <f>IFERROR(INDEX(Reference!D:D,MATCH(P:P,Reference!C:C,0)),"")</f>
        <v>524 2 04 22</v>
      </c>
      <c r="F35" s="97" t="str">
        <f>IFERROR(INDEX(Reference!G:G,MATCH(I:I,Reference!H:H,0)),"")</f>
        <v>524 2 04 22 5 015</v>
      </c>
      <c r="G35" s="98" t="str">
        <f t="shared" si="2"/>
        <v>HURADECDolakhaHawaAllIndividual Households</v>
      </c>
      <c r="H35" s="99" t="e">
        <f>IF(Table3[[#This Row],[VDC / Municipalities]]="", "Blank VDC", IF(Table3[[#This Row],[VDC / Municipality HLCIT  Code]]="", "ERROR", "FINE"))</f>
        <v>#VALUE!</v>
      </c>
      <c r="I35" s="100" t="str">
        <f t="shared" si="1"/>
        <v>DolakhaHawa</v>
      </c>
      <c r="J35" s="107" t="s">
        <v>18682</v>
      </c>
      <c r="K35" s="95" t="s">
        <v>18683</v>
      </c>
      <c r="L35" s="95" t="s">
        <v>8283</v>
      </c>
      <c r="M35" s="95" t="s">
        <v>18684</v>
      </c>
      <c r="N35" s="95" t="s">
        <v>18685</v>
      </c>
      <c r="O35" s="95" t="s">
        <v>18710</v>
      </c>
      <c r="P35" s="95" t="s">
        <v>77</v>
      </c>
      <c r="Q35" s="95" t="s">
        <v>1779</v>
      </c>
      <c r="R35" s="95" t="s">
        <v>7918</v>
      </c>
      <c r="T35" s="95" t="s">
        <v>18776</v>
      </c>
      <c r="U35" s="95"/>
      <c r="V35" s="95"/>
      <c r="AC35" s="113"/>
      <c r="AJ35" s="110" t="s">
        <v>8283</v>
      </c>
      <c r="AK35" s="112">
        <v>42201</v>
      </c>
      <c r="AL35" s="112">
        <v>42208</v>
      </c>
      <c r="AM35" s="110" t="s">
        <v>8283</v>
      </c>
    </row>
    <row r="36" spans="1:39" ht="18" customHeight="1" x14ac:dyDescent="0.15">
      <c r="A36" s="95" t="str">
        <f>IF(COUNTIF(Reference!S:S,P36),"Priority","")</f>
        <v>Priority</v>
      </c>
      <c r="B36" s="95" t="str">
        <f>IFERROR(INDEX(Access_HumPovIndex!G:G,MATCH(Trainings!K:K,Access_HumPovIndex!D:D,0)),"")</f>
        <v/>
      </c>
      <c r="C36" s="95" t="str">
        <f>IFERROR(INDEX(Reference!T:T,MATCH(P:P,Reference!S:S,0)),"")</f>
        <v>East</v>
      </c>
      <c r="D36" s="106">
        <v>42211</v>
      </c>
      <c r="E36" s="97" t="str">
        <f>IFERROR(INDEX(Reference!D:D,MATCH(P:P,Reference!C:C,0)),"")</f>
        <v>524 2 04 22</v>
      </c>
      <c r="F36" s="97" t="str">
        <f>IFERROR(INDEX(Reference!G:G,MATCH(I:I,Reference!H:H,0)),"")</f>
        <v>524 2 04 22 5 041</v>
      </c>
      <c r="G36" s="98" t="str">
        <f t="shared" si="2"/>
        <v>HURADECDolakhaKalinchok1, 2, 8Individual Households</v>
      </c>
      <c r="H36" s="99" t="e">
        <f>IF(Table3[[#This Row],[VDC / Municipalities]]="", "Blank VDC", IF(Table3[[#This Row],[VDC / Municipality HLCIT  Code]]="", "ERROR", "FINE"))</f>
        <v>#VALUE!</v>
      </c>
      <c r="I36" s="100" t="str">
        <f t="shared" si="1"/>
        <v>DolakhaKalinchok</v>
      </c>
      <c r="J36" s="107" t="s">
        <v>18682</v>
      </c>
      <c r="K36" s="95" t="s">
        <v>18683</v>
      </c>
      <c r="L36" s="95" t="s">
        <v>8283</v>
      </c>
      <c r="M36" s="95" t="s">
        <v>18684</v>
      </c>
      <c r="N36" s="95" t="s">
        <v>18685</v>
      </c>
      <c r="O36" s="95" t="s">
        <v>18710</v>
      </c>
      <c r="P36" s="95" t="s">
        <v>77</v>
      </c>
      <c r="Q36" s="95" t="s">
        <v>8134</v>
      </c>
      <c r="R36" s="95" t="s">
        <v>18678</v>
      </c>
      <c r="T36" s="95" t="s">
        <v>18776</v>
      </c>
      <c r="U36" s="95"/>
      <c r="V36" s="95"/>
      <c r="AC36" s="113"/>
      <c r="AJ36" s="110" t="s">
        <v>8283</v>
      </c>
      <c r="AK36" s="112">
        <v>42193</v>
      </c>
      <c r="AL36" s="112">
        <v>42203</v>
      </c>
      <c r="AM36" s="110" t="s">
        <v>8283</v>
      </c>
    </row>
    <row r="37" spans="1:39" ht="18" customHeight="1" x14ac:dyDescent="0.15">
      <c r="A37" s="95" t="str">
        <f>IF(COUNTIF(Reference!S:S,P37),"Priority","")</f>
        <v>Priority</v>
      </c>
      <c r="B37" s="95" t="str">
        <f>IFERROR(INDEX(Access_HumPovIndex!G:G,MATCH(Trainings!K:K,Access_HumPovIndex!D:D,0)),"")</f>
        <v/>
      </c>
      <c r="C37" s="95" t="str">
        <f>IFERROR(INDEX(Reference!T:T,MATCH(P:P,Reference!S:S,0)),"")</f>
        <v>East</v>
      </c>
      <c r="D37" s="106">
        <v>42240</v>
      </c>
      <c r="E37" s="97" t="str">
        <f>IFERROR(INDEX(Reference!D:D,MATCH(P:P,Reference!C:C,0)),"")</f>
        <v>524 2 04 22</v>
      </c>
      <c r="F37" s="97" t="str">
        <f>IFERROR(INDEX(Reference!G:G,MATCH(I:I,Reference!H:H,0)),"")</f>
        <v>524 2 04 22 5 003</v>
      </c>
      <c r="G37" s="98" t="str">
        <f t="shared" si="2"/>
        <v>Lutheran World Federation (LWF)HURADECDolakhaJiriTemporary ShelterSpecialists (including ToTs)Yes30</v>
      </c>
      <c r="H37" s="99" t="e">
        <f>IF(Table3[[#This Row],[VDC / Municipalities]]="", "Blank VDC", IF(Table3[[#This Row],[VDC / Municipality HLCIT  Code]]="", "ERROR", "FINE"))</f>
        <v>#VALUE!</v>
      </c>
      <c r="I37" s="100" t="str">
        <f t="shared" si="1"/>
        <v>DolakhaJiri</v>
      </c>
      <c r="J37" s="102" t="s">
        <v>7822</v>
      </c>
      <c r="K37" s="103" t="s">
        <v>18805</v>
      </c>
      <c r="L37" s="103" t="s">
        <v>18682</v>
      </c>
      <c r="M37" s="103" t="s">
        <v>18806</v>
      </c>
      <c r="N37" s="103" t="s">
        <v>18807</v>
      </c>
      <c r="O37" s="103" t="s">
        <v>18791</v>
      </c>
      <c r="P37" s="103" t="s">
        <v>77</v>
      </c>
      <c r="Q37" s="103" t="s">
        <v>1787</v>
      </c>
      <c r="R37" s="103"/>
      <c r="S37" s="110" t="s">
        <v>18773</v>
      </c>
      <c r="T37" s="103" t="s">
        <v>18778</v>
      </c>
      <c r="U37" s="103" t="s">
        <v>18808</v>
      </c>
      <c r="V37" s="103" t="s">
        <v>17947</v>
      </c>
      <c r="W37" s="110" t="s">
        <v>17947</v>
      </c>
      <c r="X37" s="110">
        <v>8</v>
      </c>
      <c r="Y37" s="111">
        <v>700</v>
      </c>
      <c r="Z37" s="111">
        <v>60000</v>
      </c>
      <c r="AA37" s="110">
        <v>30</v>
      </c>
      <c r="AB37" s="110">
        <v>30</v>
      </c>
      <c r="AC37" s="113"/>
      <c r="AH37" s="110">
        <v>27</v>
      </c>
      <c r="AJ37" s="110" t="s">
        <v>18767</v>
      </c>
      <c r="AK37" s="112">
        <v>42223</v>
      </c>
      <c r="AL37" s="112">
        <v>42223</v>
      </c>
    </row>
    <row r="38" spans="1:39" ht="18" customHeight="1" x14ac:dyDescent="0.15">
      <c r="A38" s="95" t="str">
        <f>IF(COUNTIF(Reference!S:S,P38),"Priority","")</f>
        <v>Priority</v>
      </c>
      <c r="B38" s="95" t="str">
        <f>IFERROR(INDEX(Access_HumPovIndex!G:G,MATCH(Trainings!K:K,Access_HumPovIndex!D:D,0)),"")</f>
        <v/>
      </c>
      <c r="C38" s="95" t="str">
        <f>IFERROR(INDEX(Reference!T:T,MATCH(P:P,Reference!S:S,0)),"")</f>
        <v>East</v>
      </c>
      <c r="D38" s="106">
        <v>42240</v>
      </c>
      <c r="E38" s="97" t="str">
        <f>IFERROR(INDEX(Reference!D:D,MATCH(P:P,Reference!C:C,0)),"")</f>
        <v>524 2 04 22</v>
      </c>
      <c r="F38" s="97" t="str">
        <f>IFERROR(INDEX(Reference!G:G,MATCH(I:I,Reference!H:H,0)),"")</f>
        <v>524 2 04 22 5 012</v>
      </c>
      <c r="G38" s="98" t="str">
        <f t="shared" si="2"/>
        <v>Lutheran World Federation (LWF)HURADECDolakhaSuriTemporary ShelterSpecialists (including ToTs)Yes19</v>
      </c>
      <c r="H38" s="99" t="e">
        <f>IF(Table3[[#This Row],[VDC / Municipalities]]="", "Blank VDC", IF(Table3[[#This Row],[VDC / Municipality HLCIT  Code]]="", "ERROR", "FINE"))</f>
        <v>#VALUE!</v>
      </c>
      <c r="I38" s="100" t="str">
        <f t="shared" si="1"/>
        <v>DolakhaSuri</v>
      </c>
      <c r="J38" s="102" t="s">
        <v>7822</v>
      </c>
      <c r="K38" s="103" t="s">
        <v>18805</v>
      </c>
      <c r="L38" s="103" t="s">
        <v>18682</v>
      </c>
      <c r="M38" s="103" t="s">
        <v>18806</v>
      </c>
      <c r="N38" s="103" t="s">
        <v>18807</v>
      </c>
      <c r="O38" s="103" t="s">
        <v>18791</v>
      </c>
      <c r="P38" s="103" t="s">
        <v>77</v>
      </c>
      <c r="Q38" s="103" t="s">
        <v>1837</v>
      </c>
      <c r="R38" s="103"/>
      <c r="S38" s="110" t="s">
        <v>18773</v>
      </c>
      <c r="T38" s="103" t="s">
        <v>18778</v>
      </c>
      <c r="U38" s="103" t="s">
        <v>18808</v>
      </c>
      <c r="V38" s="103" t="s">
        <v>17947</v>
      </c>
      <c r="W38" s="110" t="s">
        <v>17947</v>
      </c>
      <c r="X38" s="110">
        <v>8</v>
      </c>
      <c r="Y38" s="111">
        <v>1000</v>
      </c>
      <c r="Z38" s="111">
        <v>38000</v>
      </c>
      <c r="AA38" s="110">
        <v>19</v>
      </c>
      <c r="AB38" s="110">
        <v>19</v>
      </c>
      <c r="AC38" s="113"/>
      <c r="AH38" s="110">
        <v>14</v>
      </c>
      <c r="AJ38" s="110" t="s">
        <v>18767</v>
      </c>
      <c r="AK38" s="112">
        <v>42230</v>
      </c>
      <c r="AL38" s="112">
        <v>42230</v>
      </c>
      <c r="AM38" s="110" t="s">
        <v>18809</v>
      </c>
    </row>
    <row r="39" spans="1:39" ht="18" customHeight="1" x14ac:dyDescent="0.15">
      <c r="A39" s="95" t="str">
        <f>IF(COUNTIF(Reference!S:S,P39),"Priority","")</f>
        <v>Priority</v>
      </c>
      <c r="B39" s="95" t="str">
        <f>IFERROR(INDEX(Access_HumPovIndex!G:G,MATCH(Trainings!K:K,Access_HumPovIndex!D:D,0)),"")</f>
        <v/>
      </c>
      <c r="C39" s="95" t="str">
        <f>IFERROR(INDEX(Reference!T:T,MATCH(P:P,Reference!S:S,0)),"")</f>
        <v>East</v>
      </c>
      <c r="D39" s="106">
        <v>42240</v>
      </c>
      <c r="E39" s="97" t="str">
        <f>IFERROR(INDEX(Reference!D:D,MATCH(P:P,Reference!C:C,0)),"")</f>
        <v>524 2 04 22</v>
      </c>
      <c r="F39" s="97" t="str">
        <f>IFERROR(INDEX(Reference!G:G,MATCH(I:I,Reference!H:H,0)),"")</f>
        <v>524 2 04 22 5 023</v>
      </c>
      <c r="G39" s="98" t="str">
        <f t="shared" si="2"/>
        <v>Lutheran World Federation (LWF)HURADECDolakhaMarbuTemporary ShelterSpecialists (including ToTs)Yes19</v>
      </c>
      <c r="H39" s="99" t="e">
        <f>IF(Table3[[#This Row],[VDC / Municipalities]]="", "Blank VDC", IF(Table3[[#This Row],[VDC / Municipality HLCIT  Code]]="", "ERROR", "FINE"))</f>
        <v>#VALUE!</v>
      </c>
      <c r="I39" s="100" t="str">
        <f t="shared" si="1"/>
        <v>DolakhaMarbu</v>
      </c>
      <c r="J39" s="102" t="s">
        <v>7822</v>
      </c>
      <c r="K39" s="103" t="s">
        <v>18805</v>
      </c>
      <c r="L39" s="103" t="s">
        <v>18682</v>
      </c>
      <c r="M39" s="103" t="s">
        <v>18806</v>
      </c>
      <c r="N39" s="103" t="s">
        <v>18807</v>
      </c>
      <c r="O39" s="103" t="s">
        <v>18791</v>
      </c>
      <c r="P39" s="103" t="s">
        <v>77</v>
      </c>
      <c r="Q39" s="103" t="s">
        <v>1817</v>
      </c>
      <c r="R39" s="103"/>
      <c r="S39" s="110" t="s">
        <v>18773</v>
      </c>
      <c r="T39" s="103" t="s">
        <v>18778</v>
      </c>
      <c r="U39" s="103" t="s">
        <v>18808</v>
      </c>
      <c r="V39" s="103" t="s">
        <v>17947</v>
      </c>
      <c r="W39" s="110" t="s">
        <v>17947</v>
      </c>
      <c r="X39" s="110">
        <v>8</v>
      </c>
      <c r="Y39" s="111">
        <v>1000</v>
      </c>
      <c r="Z39" s="111">
        <v>38000</v>
      </c>
      <c r="AA39" s="110">
        <v>19</v>
      </c>
      <c r="AB39" s="110">
        <v>19</v>
      </c>
      <c r="AC39" s="113"/>
      <c r="AH39" s="110">
        <v>18</v>
      </c>
      <c r="AJ39" s="110" t="s">
        <v>18767</v>
      </c>
      <c r="AK39" s="112">
        <v>42230</v>
      </c>
      <c r="AL39" s="112">
        <v>42230</v>
      </c>
    </row>
    <row r="40" spans="1:39" ht="18" customHeight="1" x14ac:dyDescent="0.15">
      <c r="A40" s="95" t="str">
        <f>IF(COUNTIF(Reference!S:S,P40),"Priority","")</f>
        <v>Priority</v>
      </c>
      <c r="B40" s="95" t="str">
        <f>IFERROR(INDEX(Access_HumPovIndex!G:G,MATCH(Trainings!K:K,Access_HumPovIndex!D:D,0)),"")</f>
        <v/>
      </c>
      <c r="C40" s="95" t="str">
        <f>IFERROR(INDEX(Reference!T:T,MATCH(P:P,Reference!S:S,0)),"")</f>
        <v>Central</v>
      </c>
      <c r="D40" s="106">
        <v>42163</v>
      </c>
      <c r="E40" s="97" t="str">
        <f>IFERROR(INDEX(Reference!D:D,MATCH(P:P,Reference!C:C,0)),"")</f>
        <v>524 2 05 29</v>
      </c>
      <c r="F40" s="97" t="str">
        <f>IFERROR(INDEX(Reference!G:G,MATCH(I:I,Reference!H:H,0)),"")</f>
        <v>524 2 05 29 5 012</v>
      </c>
      <c r="G40" s="98" t="str">
        <f t="shared" si="2"/>
        <v>Lutheran World Federation (LWF)RasuwaChilimeUnknownCommunity</v>
      </c>
      <c r="H40" s="99" t="e">
        <f>IF(Table3[[#This Row],[VDC / Municipalities]]="", "Blank VDC", IF(Table3[[#This Row],[VDC / Municipality HLCIT  Code]]="", "ERROR", "FINE"))</f>
        <v>#VALUE!</v>
      </c>
      <c r="I40" s="100" t="str">
        <f t="shared" si="1"/>
        <v>RasuwaChilime</v>
      </c>
      <c r="J40" s="102" t="s">
        <v>7822</v>
      </c>
      <c r="K40" s="103" t="s">
        <v>8283</v>
      </c>
      <c r="L40" s="103" t="s">
        <v>8283</v>
      </c>
      <c r="M40" s="103" t="s">
        <v>8283</v>
      </c>
      <c r="N40" s="103" t="s">
        <v>8283</v>
      </c>
      <c r="O40" s="103" t="s">
        <v>8283</v>
      </c>
      <c r="P40" s="103" t="s">
        <v>221</v>
      </c>
      <c r="Q40" s="103" t="s">
        <v>849</v>
      </c>
      <c r="R40" s="103" t="s">
        <v>8242</v>
      </c>
      <c r="T40" s="103" t="s">
        <v>18774</v>
      </c>
      <c r="U40" s="103"/>
      <c r="V40" s="103"/>
      <c r="AC40" s="113"/>
      <c r="AJ40" s="110" t="s">
        <v>7775</v>
      </c>
      <c r="AL40" s="112" t="s">
        <v>8283</v>
      </c>
      <c r="AM40" s="110" t="s">
        <v>8283</v>
      </c>
    </row>
    <row r="41" spans="1:39" ht="18" customHeight="1" x14ac:dyDescent="0.15">
      <c r="A41" s="95" t="str">
        <f>IF(COUNTIF(Reference!S:S,P41),"Priority","")</f>
        <v>Priority</v>
      </c>
      <c r="B41" s="95" t="str">
        <f>IFERROR(INDEX(Access_HumPovIndex!G:G,MATCH(Trainings!K:K,Access_HumPovIndex!D:D,0)),"")</f>
        <v/>
      </c>
      <c r="C41" s="95" t="str">
        <f>IFERROR(INDEX(Reference!T:T,MATCH(P:P,Reference!S:S,0)),"")</f>
        <v>Central</v>
      </c>
      <c r="D41" s="106">
        <v>42163</v>
      </c>
      <c r="E41" s="97" t="str">
        <f>IFERROR(INDEX(Reference!D:D,MATCH(P:P,Reference!C:C,0)),"")</f>
        <v>524 2 05 29</v>
      </c>
      <c r="F41" s="97" t="str">
        <f>IFERROR(INDEX(Reference!G:G,MATCH(I:I,Reference!H:H,0)),"")</f>
        <v>524 2 05 29 5 011</v>
      </c>
      <c r="G41" s="98" t="str">
        <f t="shared" si="2"/>
        <v>Lutheran World Federation (LWF)RasuwaGatlangUnknownCommunity</v>
      </c>
      <c r="H41" s="99" t="e">
        <f>IF(Table3[[#This Row],[VDC / Municipalities]]="", "Blank VDC", IF(Table3[[#This Row],[VDC / Municipality HLCIT  Code]]="", "ERROR", "FINE"))</f>
        <v>#VALUE!</v>
      </c>
      <c r="I41" s="100" t="str">
        <f t="shared" si="1"/>
        <v>RasuwaGatlang</v>
      </c>
      <c r="J41" s="102" t="s">
        <v>7822</v>
      </c>
      <c r="K41" s="103" t="s">
        <v>8283</v>
      </c>
      <c r="L41" s="103" t="s">
        <v>8283</v>
      </c>
      <c r="M41" s="103" t="s">
        <v>8283</v>
      </c>
      <c r="N41" s="103" t="s">
        <v>8283</v>
      </c>
      <c r="O41" s="103" t="s">
        <v>8283</v>
      </c>
      <c r="P41" s="103" t="s">
        <v>221</v>
      </c>
      <c r="Q41" s="103" t="s">
        <v>855</v>
      </c>
      <c r="R41" s="103" t="s">
        <v>8242</v>
      </c>
      <c r="T41" s="103" t="s">
        <v>18774</v>
      </c>
      <c r="U41" s="103"/>
      <c r="V41" s="103"/>
      <c r="AC41" s="113"/>
      <c r="AJ41" s="110" t="s">
        <v>7775</v>
      </c>
      <c r="AL41" s="112" t="s">
        <v>8283</v>
      </c>
      <c r="AM41" s="110" t="s">
        <v>8283</v>
      </c>
    </row>
    <row r="42" spans="1:39" ht="18" customHeight="1" x14ac:dyDescent="0.15">
      <c r="A42" s="95" t="str">
        <f>IF(COUNTIF(Reference!S:S,P42),"Priority","")</f>
        <v>Priority</v>
      </c>
      <c r="B42" s="95" t="str">
        <f>IFERROR(INDEX(Access_HumPovIndex!G:G,MATCH(Trainings!K:K,Access_HumPovIndex!D:D,0)),"")</f>
        <v/>
      </c>
      <c r="C42" s="95" t="str">
        <f>IFERROR(INDEX(Reference!T:T,MATCH(P:P,Reference!S:S,0)),"")</f>
        <v>Central</v>
      </c>
      <c r="D42" s="106">
        <v>42163</v>
      </c>
      <c r="E42" s="97" t="str">
        <f>IFERROR(INDEX(Reference!D:D,MATCH(P:P,Reference!C:C,0)),"")</f>
        <v>524 2 05 29</v>
      </c>
      <c r="F42" s="97" t="str">
        <f>IFERROR(INDEX(Reference!G:G,MATCH(I:I,Reference!H:H,0)),"")</f>
        <v>524 2 05 29 5 018</v>
      </c>
      <c r="G42" s="98" t="str">
        <f t="shared" si="2"/>
        <v>Lutheran World Federation (LWF)RasuwaGoljungUnknownCommunity</v>
      </c>
      <c r="H42" s="99" t="e">
        <f>IF(Table3[[#This Row],[VDC / Municipalities]]="", "Blank VDC", IF(Table3[[#This Row],[VDC / Municipality HLCIT  Code]]="", "ERROR", "FINE"))</f>
        <v>#VALUE!</v>
      </c>
      <c r="I42" s="100" t="str">
        <f t="shared" si="1"/>
        <v>RasuwaGoljung</v>
      </c>
      <c r="J42" s="102" t="s">
        <v>7822</v>
      </c>
      <c r="K42" s="103" t="s">
        <v>8283</v>
      </c>
      <c r="L42" s="103" t="s">
        <v>8283</v>
      </c>
      <c r="M42" s="103" t="s">
        <v>8283</v>
      </c>
      <c r="N42" s="103" t="s">
        <v>8283</v>
      </c>
      <c r="O42" s="103" t="s">
        <v>8283</v>
      </c>
      <c r="P42" s="103" t="s">
        <v>221</v>
      </c>
      <c r="Q42" s="103" t="s">
        <v>857</v>
      </c>
      <c r="R42" s="103" t="s">
        <v>8242</v>
      </c>
      <c r="T42" s="103" t="s">
        <v>18774</v>
      </c>
      <c r="U42" s="103"/>
      <c r="V42" s="103"/>
      <c r="AC42" s="113"/>
      <c r="AJ42" s="110" t="s">
        <v>7775</v>
      </c>
      <c r="AL42" s="112" t="s">
        <v>8283</v>
      </c>
      <c r="AM42" s="110" t="s">
        <v>8283</v>
      </c>
    </row>
    <row r="43" spans="1:39" ht="18" customHeight="1" x14ac:dyDescent="0.15">
      <c r="A43" s="95" t="str">
        <f>IF(COUNTIF(Reference!S:S,P43),"Priority","")</f>
        <v>Priority</v>
      </c>
      <c r="B43" s="95" t="str">
        <f>IFERROR(INDEX(Access_HumPovIndex!G:G,MATCH(Trainings!K:K,Access_HumPovIndex!D:D,0)),"")</f>
        <v/>
      </c>
      <c r="C43" s="95" t="str">
        <f>IFERROR(INDEX(Reference!T:T,MATCH(P:P,Reference!S:S,0)),"")</f>
        <v>Central</v>
      </c>
      <c r="D43" s="106">
        <v>42163</v>
      </c>
      <c r="E43" s="97" t="str">
        <f>IFERROR(INDEX(Reference!D:D,MATCH(P:P,Reference!C:C,0)),"")</f>
        <v>524 2 05 29</v>
      </c>
      <c r="F43" s="97" t="str">
        <f>IFERROR(INDEX(Reference!G:G,MATCH(I:I,Reference!H:H,0)),"")</f>
        <v>524 2 05 29 5 008</v>
      </c>
      <c r="G43" s="98" t="str">
        <f t="shared" si="2"/>
        <v>Lutheran World Federation (LWF)RasuwaRamcheUnknownCommunity</v>
      </c>
      <c r="H43" s="99" t="e">
        <f>IF(Table3[[#This Row],[VDC / Municipalities]]="", "Blank VDC", IF(Table3[[#This Row],[VDC / Municipality HLCIT  Code]]="", "ERROR", "FINE"))</f>
        <v>#VALUE!</v>
      </c>
      <c r="I43" s="100" t="str">
        <f t="shared" si="1"/>
        <v>RasuwaRamche</v>
      </c>
      <c r="J43" s="102" t="s">
        <v>7822</v>
      </c>
      <c r="K43" s="103" t="s">
        <v>8283</v>
      </c>
      <c r="L43" s="103" t="s">
        <v>8283</v>
      </c>
      <c r="M43" s="103" t="s">
        <v>8283</v>
      </c>
      <c r="N43" s="103" t="s">
        <v>8283</v>
      </c>
      <c r="O43" s="103" t="s">
        <v>8283</v>
      </c>
      <c r="P43" s="103" t="s">
        <v>221</v>
      </c>
      <c r="Q43" s="103" t="s">
        <v>227</v>
      </c>
      <c r="R43" s="103" t="s">
        <v>8242</v>
      </c>
      <c r="T43" s="103" t="s">
        <v>18774</v>
      </c>
      <c r="U43" s="103"/>
      <c r="V43" s="103"/>
      <c r="AC43" s="113"/>
      <c r="AJ43" s="110" t="s">
        <v>7775</v>
      </c>
      <c r="AL43" s="112" t="s">
        <v>8283</v>
      </c>
      <c r="AM43" s="110" t="s">
        <v>8283</v>
      </c>
    </row>
    <row r="44" spans="1:39" ht="18" customHeight="1" x14ac:dyDescent="0.15">
      <c r="A44" s="95" t="str">
        <f>IF(COUNTIF(Reference!S:S,P44),"Priority","")</f>
        <v>Priority</v>
      </c>
      <c r="B44" s="95" t="str">
        <f>IFERROR(INDEX(Access_HumPovIndex!G:G,MATCH(Trainings!K:K,Access_HumPovIndex!D:D,0)),"")</f>
        <v/>
      </c>
      <c r="C44" s="95" t="str">
        <f>IFERROR(INDEX(Reference!T:T,MATCH(P:P,Reference!S:S,0)),"")</f>
        <v>Central</v>
      </c>
      <c r="D44" s="106">
        <v>42163</v>
      </c>
      <c r="E44" s="97" t="str">
        <f>IFERROR(INDEX(Reference!D:D,MATCH(P:P,Reference!C:C,0)),"")</f>
        <v>524 2 05 29</v>
      </c>
      <c r="F44" s="97" t="str">
        <f>IFERROR(INDEX(Reference!G:G,MATCH(I:I,Reference!H:H,0)),"")</f>
        <v>524 2 05 29 5 003</v>
      </c>
      <c r="G44" s="98" t="str">
        <f t="shared" si="2"/>
        <v>Lutheran World Federation (LWF)RasuwaYarsaUnknownCommunity</v>
      </c>
      <c r="H44" s="99" t="e">
        <f>IF(Table3[[#This Row],[VDC / Municipalities]]="", "Blank VDC", IF(Table3[[#This Row],[VDC / Municipality HLCIT  Code]]="", "ERROR", "FINE"))</f>
        <v>#VALUE!</v>
      </c>
      <c r="I44" s="100" t="str">
        <f t="shared" si="1"/>
        <v>RasuwaYarsa</v>
      </c>
      <c r="J44" s="102" t="s">
        <v>7822</v>
      </c>
      <c r="K44" s="103" t="s">
        <v>8283</v>
      </c>
      <c r="L44" s="103" t="s">
        <v>8283</v>
      </c>
      <c r="M44" s="103" t="s">
        <v>8283</v>
      </c>
      <c r="N44" s="103" t="s">
        <v>8283</v>
      </c>
      <c r="O44" s="103" t="s">
        <v>8283</v>
      </c>
      <c r="P44" s="103" t="s">
        <v>221</v>
      </c>
      <c r="Q44" s="103" t="s">
        <v>877</v>
      </c>
      <c r="R44" s="103" t="s">
        <v>8242</v>
      </c>
      <c r="T44" s="103" t="s">
        <v>18774</v>
      </c>
      <c r="U44" s="103"/>
      <c r="V44" s="103"/>
      <c r="AC44" s="113"/>
      <c r="AJ44" s="110" t="s">
        <v>7775</v>
      </c>
      <c r="AL44" s="112" t="s">
        <v>8283</v>
      </c>
      <c r="AM44" s="110" t="s">
        <v>8283</v>
      </c>
    </row>
    <row r="45" spans="1:39" ht="18" customHeight="1" x14ac:dyDescent="0.15">
      <c r="A45" s="95" t="str">
        <f>IF(COUNTIF(Reference!S:S,P45),"Priority","")</f>
        <v>Priority</v>
      </c>
      <c r="B45" s="95"/>
      <c r="C45" s="95" t="str">
        <f>IFERROR(INDEX(Reference!T:T,MATCH(P:P,Reference!S:S,0)),"")</f>
        <v>Central</v>
      </c>
      <c r="D45" s="106">
        <v>42265</v>
      </c>
      <c r="E45" s="97" t="str">
        <f>IFERROR(INDEX(Reference!D:D,MATCH(P:P,Reference!C:C,0)),"")</f>
        <v>524 2 05 29</v>
      </c>
      <c r="F45" s="95"/>
      <c r="G45" s="98" t="str">
        <f t="shared" si="2"/>
        <v>Lutheran World Federation (LWF)Manekor Society Nepal (MSN)RasuwaChilimeAllTemporary ShelterSpecialists (including ToTs)Yes18</v>
      </c>
      <c r="H45" s="95"/>
      <c r="I45" s="95"/>
      <c r="J45" s="110" t="s">
        <v>7822</v>
      </c>
      <c r="K45" s="110" t="s">
        <v>18714</v>
      </c>
      <c r="L45" s="110" t="s">
        <v>7883</v>
      </c>
      <c r="M45" s="110" t="s">
        <v>18806</v>
      </c>
      <c r="N45" s="110" t="s">
        <v>18807</v>
      </c>
      <c r="O45" s="110" t="s">
        <v>18791</v>
      </c>
      <c r="P45" s="110" t="s">
        <v>221</v>
      </c>
      <c r="Q45" s="110" t="s">
        <v>849</v>
      </c>
      <c r="R45" s="110" t="s">
        <v>7918</v>
      </c>
      <c r="S45" s="110" t="s">
        <v>18773</v>
      </c>
      <c r="T45" s="110" t="s">
        <v>18778</v>
      </c>
      <c r="U45" s="110" t="s">
        <v>18808</v>
      </c>
      <c r="V45" s="110" t="s">
        <v>17947</v>
      </c>
      <c r="W45" s="110" t="s">
        <v>17947</v>
      </c>
      <c r="X45" s="110">
        <v>8</v>
      </c>
      <c r="Y45" s="110">
        <v>0</v>
      </c>
      <c r="Z45" s="111">
        <v>56665</v>
      </c>
      <c r="AA45" s="110">
        <v>18</v>
      </c>
      <c r="AB45" s="110">
        <v>18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18</v>
      </c>
      <c r="AI45" s="110">
        <v>0</v>
      </c>
      <c r="AJ45" s="110" t="s">
        <v>18767</v>
      </c>
      <c r="AK45" s="112">
        <v>42251</v>
      </c>
      <c r="AL45" s="112">
        <v>42251</v>
      </c>
      <c r="AM45" s="110" t="s">
        <v>18840</v>
      </c>
    </row>
    <row r="46" spans="1:39" ht="18" customHeight="1" x14ac:dyDescent="0.15">
      <c r="A46" s="95" t="str">
        <f>IF(COUNTIF(Reference!S:S,P46),"Priority","")</f>
        <v>Priority</v>
      </c>
      <c r="B46" s="95"/>
      <c r="C46" s="95" t="str">
        <f>IFERROR(INDEX(Reference!T:T,MATCH(P:P,Reference!S:S,0)),"")</f>
        <v>Central</v>
      </c>
      <c r="D46" s="106">
        <v>42265</v>
      </c>
      <c r="E46" s="97" t="str">
        <f>IFERROR(INDEX(Reference!D:D,MATCH(P:P,Reference!C:C,0)),"")</f>
        <v>524 2 05 29</v>
      </c>
      <c r="F46" s="95"/>
      <c r="G46" s="98" t="str">
        <f t="shared" si="2"/>
        <v>Lutheran World Federation (LWF)Manekor Society Nepal (MSN)RasuwaGoljungAllTemporary ShelterSpecialists (including ToTs)Yes16</v>
      </c>
      <c r="H46" s="95"/>
      <c r="I46" s="95"/>
      <c r="J46" s="110" t="s">
        <v>7822</v>
      </c>
      <c r="K46" s="110" t="s">
        <v>18714</v>
      </c>
      <c r="L46" s="110" t="s">
        <v>7883</v>
      </c>
      <c r="M46" s="110" t="s">
        <v>18806</v>
      </c>
      <c r="N46" s="110" t="s">
        <v>18807</v>
      </c>
      <c r="O46" s="110" t="s">
        <v>18791</v>
      </c>
      <c r="P46" s="110" t="s">
        <v>221</v>
      </c>
      <c r="Q46" s="110" t="s">
        <v>857</v>
      </c>
      <c r="R46" s="110" t="s">
        <v>7918</v>
      </c>
      <c r="S46" s="110" t="s">
        <v>18773</v>
      </c>
      <c r="T46" s="110" t="s">
        <v>18778</v>
      </c>
      <c r="U46" s="110" t="s">
        <v>18808</v>
      </c>
      <c r="V46" s="110" t="s">
        <v>17947</v>
      </c>
      <c r="W46" s="110" t="s">
        <v>17947</v>
      </c>
      <c r="X46" s="110">
        <v>8</v>
      </c>
      <c r="Y46" s="110">
        <v>0</v>
      </c>
      <c r="AA46" s="110">
        <v>16</v>
      </c>
      <c r="AB46" s="110">
        <v>16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16</v>
      </c>
      <c r="AI46" s="110">
        <v>0</v>
      </c>
      <c r="AJ46" s="110" t="s">
        <v>18767</v>
      </c>
      <c r="AK46" s="112">
        <v>42251</v>
      </c>
      <c r="AL46" s="112">
        <v>42251</v>
      </c>
    </row>
    <row r="47" spans="1:39" ht="18" customHeight="1" x14ac:dyDescent="0.15">
      <c r="A47" s="95" t="str">
        <f>IF(COUNTIF(Reference!S:S,P47),"Priority","")</f>
        <v>Priority</v>
      </c>
      <c r="B47" s="95"/>
      <c r="C47" s="95" t="str">
        <f>IFERROR(INDEX(Reference!T:T,MATCH(P:P,Reference!S:S,0)),"")</f>
        <v>Central</v>
      </c>
      <c r="D47" s="106">
        <v>42265</v>
      </c>
      <c r="E47" s="97" t="str">
        <f>IFERROR(INDEX(Reference!D:D,MATCH(P:P,Reference!C:C,0)),"")</f>
        <v>524 2 05 29</v>
      </c>
      <c r="F47" s="95"/>
      <c r="G47" s="98" t="str">
        <f t="shared" si="2"/>
        <v>Lutheran World Federation (LWF)Manekor Society Nepal (MSN)RasuwaGatlangAllTemporary ShelterSpecialists (including ToTs)Yes18</v>
      </c>
      <c r="H47" s="95"/>
      <c r="I47" s="95"/>
      <c r="J47" s="110" t="s">
        <v>7822</v>
      </c>
      <c r="K47" s="110" t="s">
        <v>18714</v>
      </c>
      <c r="L47" s="110" t="s">
        <v>7883</v>
      </c>
      <c r="M47" s="110" t="s">
        <v>18806</v>
      </c>
      <c r="N47" s="110" t="s">
        <v>18807</v>
      </c>
      <c r="O47" s="110" t="s">
        <v>18791</v>
      </c>
      <c r="P47" s="110" t="s">
        <v>221</v>
      </c>
      <c r="Q47" s="110" t="s">
        <v>855</v>
      </c>
      <c r="R47" s="110" t="s">
        <v>7918</v>
      </c>
      <c r="S47" s="110" t="s">
        <v>18773</v>
      </c>
      <c r="T47" s="110" t="s">
        <v>18778</v>
      </c>
      <c r="U47" s="110" t="s">
        <v>18808</v>
      </c>
      <c r="V47" s="110" t="s">
        <v>17947</v>
      </c>
      <c r="W47" s="110" t="s">
        <v>17947</v>
      </c>
      <c r="X47" s="110">
        <v>8</v>
      </c>
      <c r="Y47" s="110">
        <v>0</v>
      </c>
      <c r="Z47" s="111">
        <v>46060</v>
      </c>
      <c r="AA47" s="110">
        <v>18</v>
      </c>
      <c r="AB47" s="110">
        <v>18</v>
      </c>
      <c r="AC47" s="110">
        <v>0</v>
      </c>
      <c r="AD47" s="110">
        <v>0</v>
      </c>
      <c r="AE47" s="110">
        <v>0</v>
      </c>
      <c r="AF47" s="110">
        <v>0</v>
      </c>
      <c r="AG47" s="110">
        <v>0</v>
      </c>
      <c r="AH47" s="110">
        <v>18</v>
      </c>
      <c r="AI47" s="110">
        <v>0</v>
      </c>
      <c r="AJ47" s="110" t="s">
        <v>18767</v>
      </c>
      <c r="AK47" s="112">
        <v>42252</v>
      </c>
      <c r="AL47" s="112">
        <v>42252</v>
      </c>
      <c r="AM47" s="110" t="s">
        <v>8283</v>
      </c>
    </row>
    <row r="48" spans="1:39" ht="18" customHeight="1" x14ac:dyDescent="0.15">
      <c r="A48" s="95" t="str">
        <f>IF(COUNTIF(Reference!S:S,P48),"Priority","")</f>
        <v>Priority</v>
      </c>
      <c r="B48" s="95"/>
      <c r="C48" s="95" t="str">
        <f>IFERROR(INDEX(Reference!T:T,MATCH(P:P,Reference!S:S,0)),"")</f>
        <v>Central</v>
      </c>
      <c r="D48" s="106">
        <v>42265</v>
      </c>
      <c r="E48" s="97" t="str">
        <f>IFERROR(INDEX(Reference!D:D,MATCH(P:P,Reference!C:C,0)),"")</f>
        <v>524 2 05 29</v>
      </c>
      <c r="F48" s="95"/>
      <c r="G48" s="98" t="str">
        <f t="shared" si="2"/>
        <v>Lutheran World Federation (LWF)Manekor Society Nepal (MSN)RasuwaRamcheAllTemporary ShelterSpecialists (including ToTs)Yes12</v>
      </c>
      <c r="H48" s="95"/>
      <c r="I48" s="95"/>
      <c r="J48" s="110" t="s">
        <v>7822</v>
      </c>
      <c r="K48" s="110" t="s">
        <v>18714</v>
      </c>
      <c r="L48" s="110" t="s">
        <v>7883</v>
      </c>
      <c r="M48" s="110" t="s">
        <v>18806</v>
      </c>
      <c r="N48" s="110" t="s">
        <v>18807</v>
      </c>
      <c r="O48" s="110" t="s">
        <v>18791</v>
      </c>
      <c r="P48" s="110" t="s">
        <v>221</v>
      </c>
      <c r="Q48" s="110" t="s">
        <v>227</v>
      </c>
      <c r="R48" s="110" t="s">
        <v>7918</v>
      </c>
      <c r="S48" s="110" t="s">
        <v>18773</v>
      </c>
      <c r="T48" s="110" t="s">
        <v>18778</v>
      </c>
      <c r="U48" s="110" t="s">
        <v>18808</v>
      </c>
      <c r="V48" s="110" t="s">
        <v>17947</v>
      </c>
      <c r="W48" s="110" t="s">
        <v>17947</v>
      </c>
      <c r="X48" s="110">
        <v>8</v>
      </c>
      <c r="Y48" s="110">
        <v>0</v>
      </c>
      <c r="Z48" s="111">
        <v>57765</v>
      </c>
      <c r="AA48" s="110">
        <v>12</v>
      </c>
      <c r="AB48" s="110">
        <v>12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12</v>
      </c>
      <c r="AI48" s="110">
        <v>0</v>
      </c>
      <c r="AJ48" s="110" t="s">
        <v>18767</v>
      </c>
      <c r="AK48" s="112">
        <v>42254</v>
      </c>
      <c r="AL48" s="112">
        <v>42254</v>
      </c>
      <c r="AM48" s="110" t="s">
        <v>18840</v>
      </c>
    </row>
    <row r="49" spans="1:39" ht="18" customHeight="1" x14ac:dyDescent="0.15">
      <c r="A49" s="95" t="str">
        <f>IF(COUNTIF(Reference!S:S,P49),"Priority","")</f>
        <v>Priority</v>
      </c>
      <c r="B49" s="95"/>
      <c r="C49" s="95" t="str">
        <f>IFERROR(INDEX(Reference!T:T,MATCH(P:P,Reference!S:S,0)),"")</f>
        <v>Central</v>
      </c>
      <c r="D49" s="106">
        <v>42265</v>
      </c>
      <c r="E49" s="97" t="str">
        <f>IFERROR(INDEX(Reference!D:D,MATCH(P:P,Reference!C:C,0)),"")</f>
        <v>524 2 05 29</v>
      </c>
      <c r="F49" s="95"/>
      <c r="G49" s="98" t="str">
        <f t="shared" si="2"/>
        <v>Lutheran World Federation (LWF)Manekor Society Nepal (MSN)RasuwaYarsaAllTemporary ShelterSpecialists (including ToTs)Yes18</v>
      </c>
      <c r="H49" s="95"/>
      <c r="I49" s="95"/>
      <c r="J49" s="110" t="s">
        <v>7822</v>
      </c>
      <c r="K49" s="110" t="s">
        <v>18714</v>
      </c>
      <c r="L49" s="110" t="s">
        <v>7883</v>
      </c>
      <c r="M49" s="110" t="s">
        <v>18806</v>
      </c>
      <c r="N49" s="110" t="s">
        <v>18807</v>
      </c>
      <c r="O49" s="110" t="s">
        <v>18791</v>
      </c>
      <c r="P49" s="110" t="s">
        <v>221</v>
      </c>
      <c r="Q49" s="110" t="s">
        <v>877</v>
      </c>
      <c r="R49" s="110" t="s">
        <v>7918</v>
      </c>
      <c r="S49" s="110" t="s">
        <v>18773</v>
      </c>
      <c r="T49" s="110" t="s">
        <v>18778</v>
      </c>
      <c r="U49" s="110" t="s">
        <v>18808</v>
      </c>
      <c r="V49" s="110" t="s">
        <v>17947</v>
      </c>
      <c r="W49" s="110" t="s">
        <v>17947</v>
      </c>
      <c r="X49" s="110">
        <v>8</v>
      </c>
      <c r="Y49" s="110">
        <v>0</v>
      </c>
      <c r="AA49" s="110">
        <v>18</v>
      </c>
      <c r="AB49" s="110">
        <v>18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18</v>
      </c>
      <c r="AI49" s="110">
        <v>0</v>
      </c>
      <c r="AJ49" s="110" t="s">
        <v>18767</v>
      </c>
      <c r="AK49" s="112">
        <v>42254</v>
      </c>
      <c r="AL49" s="112">
        <v>42254</v>
      </c>
    </row>
    <row r="50" spans="1:39" ht="18" customHeight="1" x14ac:dyDescent="0.15">
      <c r="A50" s="95" t="str">
        <f>IF(COUNTIF(Reference!S:S,P50),"Priority","")</f>
        <v>Priority</v>
      </c>
      <c r="B50" s="95" t="str">
        <f>IFERROR(INDEX(Access_HumPovIndex!G:G,MATCH(Trainings!K:K,Access_HumPovIndex!D:D,0)),"")</f>
        <v/>
      </c>
      <c r="C50" s="95" t="str">
        <f>IFERROR(INDEX(Reference!T:T,MATCH(P:P,Reference!S:S,0)),"")</f>
        <v>East</v>
      </c>
      <c r="D50" s="106">
        <v>42187</v>
      </c>
      <c r="E50" s="97" t="str">
        <f>IFERROR(INDEX(Reference!D:D,MATCH(P:P,Reference!C:C,0)),"")</f>
        <v>524 2 05 24</v>
      </c>
      <c r="F50" s="97" t="str">
        <f>IFERROR(INDEX(Reference!G:G,MATCH(I:I,Reference!H:H,0)),"")</f>
        <v>524 2 05 24 5 087</v>
      </c>
      <c r="G50" s="98" t="str">
        <f t="shared" si="2"/>
        <v>Namaste NepalKabhrepalanchokSimthaliCommunity</v>
      </c>
      <c r="H50" s="99" t="e">
        <f>IF(Table3[[#This Row],[VDC / Municipalities]]="", "Blank VDC", IF(Table3[[#This Row],[VDC / Municipality HLCIT  Code]]="", "ERROR", "FINE"))</f>
        <v>#VALUE!</v>
      </c>
      <c r="I50" s="100" t="str">
        <f>P50&amp;Q50</f>
        <v>KabhrepalanchokSimthali</v>
      </c>
      <c r="J50" s="102" t="s">
        <v>7886</v>
      </c>
      <c r="K50" s="103" t="s">
        <v>12510</v>
      </c>
      <c r="L50" s="103" t="s">
        <v>8283</v>
      </c>
      <c r="M50" s="103" t="s">
        <v>12511</v>
      </c>
      <c r="N50" s="103" t="s">
        <v>12512</v>
      </c>
      <c r="O50" s="103" t="s">
        <v>8283</v>
      </c>
      <c r="P50" s="103" t="s">
        <v>141</v>
      </c>
      <c r="Q50" s="103" t="s">
        <v>474</v>
      </c>
      <c r="R50" s="103" t="s">
        <v>8283</v>
      </c>
      <c r="T50" s="103" t="s">
        <v>18774</v>
      </c>
      <c r="U50" s="103"/>
      <c r="V50" s="103"/>
      <c r="AC50" s="113"/>
      <c r="AJ50" s="110" t="s">
        <v>7775</v>
      </c>
      <c r="AK50" s="112">
        <v>42218</v>
      </c>
      <c r="AL50" s="112" t="s">
        <v>8283</v>
      </c>
      <c r="AM50" s="110" t="s">
        <v>18699</v>
      </c>
    </row>
    <row r="51" spans="1:39" ht="18" customHeight="1" x14ac:dyDescent="0.15">
      <c r="A51" s="95" t="str">
        <f>IF(COUNTIF(Reference!S:S,P51),"Priority","")</f>
        <v>Priority</v>
      </c>
      <c r="B51" s="95"/>
      <c r="C51" s="95" t="str">
        <f>IFERROR(INDEX(Reference!T:T,MATCH(P:P,Reference!S:S,0)),"")</f>
        <v>East</v>
      </c>
      <c r="D51" s="106">
        <v>42265</v>
      </c>
      <c r="E51" s="97" t="str">
        <f>IFERROR(INDEX(Reference!D:D,MATCH(P:P,Reference!C:C,0)),"")</f>
        <v>524 2 05 24</v>
      </c>
      <c r="F51" s="95"/>
      <c r="G51" s="98" t="str">
        <f t="shared" si="2"/>
        <v>Namaste NepalSagarmatha IntKabhrepalanchokAnekotPermanent ReconstructionCommunityYes</v>
      </c>
      <c r="H51" s="95"/>
      <c r="I51" s="95"/>
      <c r="J51" s="110" t="s">
        <v>7886</v>
      </c>
      <c r="K51" s="110" t="s">
        <v>18672</v>
      </c>
      <c r="L51" s="110" t="s">
        <v>18841</v>
      </c>
      <c r="M51" s="110" t="s">
        <v>12511</v>
      </c>
      <c r="N51" s="110" t="s">
        <v>12512</v>
      </c>
      <c r="P51" s="110" t="s">
        <v>141</v>
      </c>
      <c r="Q51" s="110" t="s">
        <v>7974</v>
      </c>
      <c r="S51" s="110" t="s">
        <v>18775</v>
      </c>
      <c r="T51" s="110" t="s">
        <v>18774</v>
      </c>
      <c r="V51" s="110" t="s">
        <v>18777</v>
      </c>
      <c r="W51" s="110" t="s">
        <v>17947</v>
      </c>
      <c r="Y51" s="110"/>
      <c r="AJ51" s="110" t="s">
        <v>7775</v>
      </c>
      <c r="AM51" s="110" t="s">
        <v>18842</v>
      </c>
    </row>
    <row r="52" spans="1:39" ht="18" customHeight="1" x14ac:dyDescent="0.15">
      <c r="A52" s="95" t="str">
        <f>IF(COUNTIF(Reference!S:S,P52),"Priority","")</f>
        <v>Priority</v>
      </c>
      <c r="B52" s="95"/>
      <c r="C52" s="95" t="str">
        <f>IFERROR(INDEX(Reference!T:T,MATCH(P:P,Reference!S:S,0)),"")</f>
        <v>East</v>
      </c>
      <c r="D52" s="106">
        <v>42265</v>
      </c>
      <c r="E52" s="97" t="str">
        <f>IFERROR(INDEX(Reference!D:D,MATCH(P:P,Reference!C:C,0)),"")</f>
        <v>524 2 05 24</v>
      </c>
      <c r="F52" s="95"/>
      <c r="G52" s="98" t="str">
        <f t="shared" si="2"/>
        <v>Namaste NepalSagarmatha IntKabhrepalanchokMahadevtarPermanent ReconstructionCommunityYes</v>
      </c>
      <c r="H52" s="95"/>
      <c r="I52" s="95"/>
      <c r="J52" s="110" t="s">
        <v>7886</v>
      </c>
      <c r="K52" s="110" t="s">
        <v>18672</v>
      </c>
      <c r="L52" s="110" t="s">
        <v>18841</v>
      </c>
      <c r="M52" s="110" t="s">
        <v>12511</v>
      </c>
      <c r="N52" s="110" t="s">
        <v>12512</v>
      </c>
      <c r="P52" s="110" t="s">
        <v>141</v>
      </c>
      <c r="Q52" s="110" t="s">
        <v>411</v>
      </c>
      <c r="S52" s="110" t="s">
        <v>18775</v>
      </c>
      <c r="T52" s="110" t="s">
        <v>18774</v>
      </c>
      <c r="V52" s="110" t="s">
        <v>18777</v>
      </c>
      <c r="W52" s="110" t="s">
        <v>17947</v>
      </c>
      <c r="Y52" s="110"/>
      <c r="AJ52" s="110" t="s">
        <v>7775</v>
      </c>
      <c r="AM52" s="110" t="s">
        <v>18843</v>
      </c>
    </row>
    <row r="53" spans="1:39" ht="18" customHeight="1" x14ac:dyDescent="0.15">
      <c r="A53" s="95" t="str">
        <f>IF(COUNTIF(Reference!S:S,P53),"Priority","")</f>
        <v>Priority</v>
      </c>
      <c r="B53" s="95"/>
      <c r="C53" s="95" t="str">
        <f>IFERROR(INDEX(Reference!T:T,MATCH(P:P,Reference!S:S,0)),"")</f>
        <v>East</v>
      </c>
      <c r="D53" s="106">
        <v>42265</v>
      </c>
      <c r="E53" s="97" t="str">
        <f>IFERROR(INDEX(Reference!D:D,MATCH(P:P,Reference!C:C,0)),"")</f>
        <v>524 2 05 24</v>
      </c>
      <c r="F53" s="95"/>
      <c r="G53" s="98" t="str">
        <f t="shared" si="2"/>
        <v>Namaste NepalSagarmatha IntKabhrepalanchokAnekot12,13,14,15Permanent ReconstructionSpecialists (including ToTs)Yes</v>
      </c>
      <c r="H53" s="95"/>
      <c r="I53" s="95"/>
      <c r="J53" s="110" t="s">
        <v>7886</v>
      </c>
      <c r="K53" s="110" t="s">
        <v>18672</v>
      </c>
      <c r="L53" s="110" t="s">
        <v>18841</v>
      </c>
      <c r="M53" s="110" t="s">
        <v>12511</v>
      </c>
      <c r="N53" s="110" t="s">
        <v>12512</v>
      </c>
      <c r="P53" s="110" t="s">
        <v>141</v>
      </c>
      <c r="Q53" s="110" t="s">
        <v>7974</v>
      </c>
      <c r="R53" s="110" t="s">
        <v>18844</v>
      </c>
      <c r="S53" s="110" t="s">
        <v>18775</v>
      </c>
      <c r="T53" s="110" t="s">
        <v>18778</v>
      </c>
      <c r="W53" s="110" t="s">
        <v>17947</v>
      </c>
      <c r="Y53" s="110"/>
      <c r="AJ53" s="110" t="s">
        <v>7775</v>
      </c>
      <c r="AM53" s="110" t="s">
        <v>18845</v>
      </c>
    </row>
    <row r="54" spans="1:39" ht="18" customHeight="1" x14ac:dyDescent="0.15">
      <c r="A54" s="95" t="str">
        <f>IF(COUNTIF(Reference!S:S,P54),"Priority","")</f>
        <v>Priority</v>
      </c>
      <c r="B54" s="95" t="str">
        <f>IFERROR(INDEX(Access_HumPovIndex!G:G,MATCH(Trainings!K:K,Access_HumPovIndex!D:D,0)),"")</f>
        <v/>
      </c>
      <c r="C54" s="95" t="str">
        <f>IFERROR(INDEX(Reference!T:T,MATCH(P:P,Reference!S:S,0)),"")</f>
        <v>East</v>
      </c>
      <c r="D54" s="106">
        <v>42232</v>
      </c>
      <c r="E54" s="97" t="str">
        <f>IFERROR(INDEX(Reference!D:D,MATCH(P:P,Reference!C:C,0)),"")</f>
        <v>524 2 04 22</v>
      </c>
      <c r="F54" s="97" t="str">
        <f>IFERROR(INDEX(Reference!G:G,MATCH(I:I,Reference!H:H,0)),"")</f>
        <v/>
      </c>
      <c r="G54" s="98" t="str">
        <f t="shared" si="2"/>
        <v>Nepal Red CrossDolakhaUnknownSpecialists (including ToTs)</v>
      </c>
      <c r="H54" s="99" t="e">
        <f>IF(Table3[[#This Row],[VDC / Municipalities]]="", "Blank VDC", IF(Table3[[#This Row],[VDC / Municipality HLCIT  Code]]="", "ERROR", "FINE"))</f>
        <v>#VALUE!</v>
      </c>
      <c r="I54" s="100"/>
      <c r="J54" s="102" t="s">
        <v>7827</v>
      </c>
      <c r="K54" s="103"/>
      <c r="L54" s="103"/>
      <c r="M54" s="103"/>
      <c r="N54" s="103"/>
      <c r="O54" s="103"/>
      <c r="P54" s="103" t="s">
        <v>77</v>
      </c>
      <c r="Q54" s="103"/>
      <c r="R54" s="103" t="s">
        <v>8242</v>
      </c>
      <c r="T54" s="103" t="s">
        <v>18778</v>
      </c>
      <c r="U54" s="103"/>
      <c r="V54" s="103"/>
      <c r="Y54" s="111">
        <v>8500</v>
      </c>
      <c r="Z54" s="111">
        <v>255000</v>
      </c>
      <c r="AA54" s="110">
        <v>30</v>
      </c>
      <c r="AC54" s="113"/>
    </row>
    <row r="55" spans="1:39" ht="18" customHeight="1" x14ac:dyDescent="0.15">
      <c r="A55" s="95" t="str">
        <f>IF(COUNTIF(Reference!S:S,P55),"Priority","")</f>
        <v>Priority</v>
      </c>
      <c r="B55" s="95" t="str">
        <f>IFERROR(INDEX(Access_HumPovIndex!G:G,MATCH(Trainings!K:K,Access_HumPovIndex!D:D,0)),"")</f>
        <v/>
      </c>
      <c r="C55" s="95" t="str">
        <f>IFERROR(INDEX(Reference!T:T,MATCH(P:P,Reference!S:S,0)),"")</f>
        <v>East</v>
      </c>
      <c r="D55" s="106">
        <v>42232</v>
      </c>
      <c r="E55" s="97" t="str">
        <f>IFERROR(INDEX(Reference!D:D,MATCH(P:P,Reference!C:C,0)),"")</f>
        <v>524 2 04 22</v>
      </c>
      <c r="F55" s="97" t="str">
        <f>IFERROR(INDEX(Reference!G:G,MATCH(I:I,Reference!H:H,0)),"")</f>
        <v/>
      </c>
      <c r="G55" s="98" t="str">
        <f t="shared" si="2"/>
        <v>Nepal Red CrossDolakhaUnknownCommunity</v>
      </c>
      <c r="H55" s="99" t="e">
        <f>IF(Table3[[#This Row],[VDC / Municipalities]]="", "Blank VDC", IF(Table3[[#This Row],[VDC / Municipality HLCIT  Code]]="", "ERROR", "FINE"))</f>
        <v>#VALUE!</v>
      </c>
      <c r="I55" s="100"/>
      <c r="J55" s="102" t="s">
        <v>7827</v>
      </c>
      <c r="K55" s="103"/>
      <c r="L55" s="103"/>
      <c r="M55" s="103"/>
      <c r="N55" s="103"/>
      <c r="O55" s="103"/>
      <c r="P55" s="103" t="s">
        <v>77</v>
      </c>
      <c r="Q55" s="103"/>
      <c r="R55" s="103" t="s">
        <v>8242</v>
      </c>
      <c r="T55" s="103" t="s">
        <v>18774</v>
      </c>
      <c r="U55" s="103"/>
      <c r="V55" s="103"/>
      <c r="Y55" s="111">
        <v>1000</v>
      </c>
      <c r="Z55" s="111">
        <v>300000</v>
      </c>
      <c r="AA55" s="110">
        <v>300</v>
      </c>
      <c r="AC55" s="113"/>
    </row>
    <row r="56" spans="1:39" ht="18" customHeight="1" x14ac:dyDescent="0.15">
      <c r="A56" s="95" t="str">
        <f>IF(COUNTIF(Reference!S:S,P56),"Priority","")</f>
        <v>Priority</v>
      </c>
      <c r="B56" s="95" t="str">
        <f>IFERROR(INDEX(Access_HumPovIndex!G:G,MATCH(Trainings!K:K,Access_HumPovIndex!D:D,0)),"")</f>
        <v/>
      </c>
      <c r="C56" s="95" t="str">
        <f>IFERROR(INDEX(Reference!T:T,MATCH(P:P,Reference!S:S,0)),"")</f>
        <v>East</v>
      </c>
      <c r="D56" s="106">
        <v>42232</v>
      </c>
      <c r="E56" s="97" t="str">
        <f>IFERROR(INDEX(Reference!D:D,MATCH(P:P,Reference!C:C,0)),"")</f>
        <v>524 2 04 22</v>
      </c>
      <c r="F56" s="97" t="str">
        <f>IFERROR(INDEX(Reference!G:G,MATCH(I:I,Reference!H:H,0)),"")</f>
        <v/>
      </c>
      <c r="G56" s="98" t="str">
        <f t="shared" si="2"/>
        <v>Nepal Red CrossDolakhaUnknownIndividual Households</v>
      </c>
      <c r="H56" s="108" t="e">
        <f>IF(Table3[[#This Row],[VDC / Municipalities]]="", "Blank VDC", IF(Table3[[#This Row],[VDC / Municipality HLCIT  Code]]="", "ERROR", "FINE"))</f>
        <v>#VALUE!</v>
      </c>
      <c r="I56" s="109"/>
      <c r="J56" s="102" t="s">
        <v>7827</v>
      </c>
      <c r="K56" s="103"/>
      <c r="L56" s="103"/>
      <c r="M56" s="103"/>
      <c r="N56" s="103"/>
      <c r="O56" s="103"/>
      <c r="P56" s="103" t="s">
        <v>77</v>
      </c>
      <c r="Q56" s="103"/>
      <c r="R56" s="103" t="s">
        <v>8242</v>
      </c>
      <c r="T56" s="103" t="s">
        <v>18776</v>
      </c>
      <c r="U56" s="103"/>
      <c r="V56" s="103"/>
      <c r="Y56" s="111">
        <v>500</v>
      </c>
      <c r="Z56" s="111">
        <v>1350000</v>
      </c>
      <c r="AA56" s="110">
        <v>2700</v>
      </c>
      <c r="AC56" s="113"/>
    </row>
    <row r="57" spans="1:39" ht="18" customHeight="1" x14ac:dyDescent="0.15">
      <c r="A57" s="95" t="str">
        <f>IF(COUNTIF(Reference!S:S,P57),"Priority","")</f>
        <v>Priority</v>
      </c>
      <c r="B57" s="95" t="str">
        <f>IFERROR(INDEX(Access_HumPovIndex!G:G,MATCH(Trainings!K:K,Access_HumPovIndex!D:D,0)),"")</f>
        <v/>
      </c>
      <c r="C57" s="95" t="str">
        <f>IFERROR(INDEX(Reference!T:T,MATCH(P:P,Reference!S:S,0)),"")</f>
        <v>East</v>
      </c>
      <c r="D57" s="106">
        <v>42232</v>
      </c>
      <c r="E57" s="97" t="str">
        <f>IFERROR(INDEX(Reference!D:D,MATCH(P:P,Reference!C:C,0)),"")</f>
        <v>524 2 04 20</v>
      </c>
      <c r="F57" s="97" t="str">
        <f>IFERROR(INDEX(Reference!G:G,MATCH(I:I,Reference!H:H,0)),"")</f>
        <v/>
      </c>
      <c r="G57" s="98" t="str">
        <f t="shared" si="2"/>
        <v>Nepal Red CrossSindhuliUnknownSpecialists (including ToTs)</v>
      </c>
      <c r="H57" s="108" t="e">
        <f>IF(Table3[[#This Row],[VDC / Municipalities]]="", "Blank VDC", IF(Table3[[#This Row],[VDC / Municipality HLCIT  Code]]="", "ERROR", "FINE"))</f>
        <v>#VALUE!</v>
      </c>
      <c r="I57" s="109" t="str">
        <f>P57&amp;Q57</f>
        <v>Sindhuli</v>
      </c>
      <c r="J57" s="102" t="s">
        <v>7827</v>
      </c>
      <c r="K57" s="103"/>
      <c r="L57" s="103"/>
      <c r="M57" s="103"/>
      <c r="N57" s="103"/>
      <c r="O57" s="103"/>
      <c r="P57" s="103" t="s">
        <v>257</v>
      </c>
      <c r="Q57" s="103"/>
      <c r="R57" s="103" t="s">
        <v>8242</v>
      </c>
      <c r="T57" s="103" t="s">
        <v>18778</v>
      </c>
      <c r="U57" s="103"/>
      <c r="V57" s="103"/>
      <c r="Y57" s="111">
        <v>8500</v>
      </c>
      <c r="Z57" s="111">
        <v>255000</v>
      </c>
      <c r="AA57" s="110">
        <v>30</v>
      </c>
      <c r="AC57" s="113"/>
    </row>
    <row r="58" spans="1:39" ht="18" customHeight="1" x14ac:dyDescent="0.15">
      <c r="A58" s="95" t="str">
        <f>IF(COUNTIF(Reference!S:S,P58),"Priority","")</f>
        <v>Priority</v>
      </c>
      <c r="B58" s="95" t="str">
        <f>IFERROR(INDEX(Access_HumPovIndex!G:G,MATCH(Trainings!K:K,Access_HumPovIndex!D:D,0)),"")</f>
        <v/>
      </c>
      <c r="C58" s="95" t="str">
        <f>IFERROR(INDEX(Reference!T:T,MATCH(P:P,Reference!S:S,0)),"")</f>
        <v>East</v>
      </c>
      <c r="D58" s="106">
        <v>42232</v>
      </c>
      <c r="E58" s="97" t="str">
        <f>IFERROR(INDEX(Reference!D:D,MATCH(P:P,Reference!C:C,0)),"")</f>
        <v>524 2 04 20</v>
      </c>
      <c r="F58" s="97" t="str">
        <f>IFERROR(INDEX(Reference!G:G,MATCH(I:I,Reference!H:H,0)),"")</f>
        <v/>
      </c>
      <c r="G58" s="98" t="str">
        <f t="shared" si="2"/>
        <v>Nepal Red CrossSindhuliUnknownCommunity</v>
      </c>
      <c r="H58" s="108" t="e">
        <f>IF(Table3[[#This Row],[VDC / Municipalities]]="", "Blank VDC", IF(Table3[[#This Row],[VDC / Municipality HLCIT  Code]]="", "ERROR", "FINE"))</f>
        <v>#VALUE!</v>
      </c>
      <c r="I58" s="109" t="str">
        <f>P58&amp;Q58</f>
        <v>Sindhuli</v>
      </c>
      <c r="J58" s="102" t="s">
        <v>7827</v>
      </c>
      <c r="K58" s="103"/>
      <c r="L58" s="103"/>
      <c r="M58" s="103"/>
      <c r="N58" s="103"/>
      <c r="O58" s="103"/>
      <c r="P58" s="103" t="s">
        <v>257</v>
      </c>
      <c r="Q58" s="103"/>
      <c r="R58" s="103" t="s">
        <v>8242</v>
      </c>
      <c r="T58" s="103" t="s">
        <v>18774</v>
      </c>
      <c r="U58" s="103"/>
      <c r="V58" s="103"/>
      <c r="Y58" s="111">
        <v>1000</v>
      </c>
      <c r="Z58" s="111">
        <v>150000</v>
      </c>
      <c r="AA58" s="110">
        <v>150</v>
      </c>
      <c r="AC58" s="113"/>
    </row>
    <row r="59" spans="1:39" ht="18" customHeight="1" x14ac:dyDescent="0.15">
      <c r="A59" s="95" t="str">
        <f>IF(COUNTIF(Reference!S:S,P59),"Priority","")</f>
        <v>Priority</v>
      </c>
      <c r="B59" s="95" t="str">
        <f>IFERROR(INDEX(Access_HumPovIndex!G:G,MATCH(Trainings!K:K,Access_HumPovIndex!D:D,0)),"")</f>
        <v/>
      </c>
      <c r="C59" s="95" t="str">
        <f>IFERROR(INDEX(Reference!T:T,MATCH(P:P,Reference!S:S,0)),"")</f>
        <v>East</v>
      </c>
      <c r="D59" s="106">
        <v>42232</v>
      </c>
      <c r="E59" s="97" t="str">
        <f>IFERROR(INDEX(Reference!D:D,MATCH(P:P,Reference!C:C,0)),"")</f>
        <v>524 2 04 20</v>
      </c>
      <c r="F59" s="97" t="str">
        <f>IFERROR(INDEX(Reference!G:G,MATCH(I:I,Reference!H:H,0)),"")</f>
        <v/>
      </c>
      <c r="G59" s="98" t="str">
        <f t="shared" si="2"/>
        <v>Nepal Red CrossSindhuliUnknownIndividual Households</v>
      </c>
      <c r="H59" s="108" t="e">
        <f>IF(Table3[[#This Row],[VDC / Municipalities]]="", "Blank VDC", IF(Table3[[#This Row],[VDC / Municipality HLCIT  Code]]="", "ERROR", "FINE"))</f>
        <v>#VALUE!</v>
      </c>
      <c r="I59" s="109" t="str">
        <f>P59&amp;Q59</f>
        <v>Sindhuli</v>
      </c>
      <c r="J59" s="102" t="s">
        <v>7827</v>
      </c>
      <c r="K59" s="103"/>
      <c r="L59" s="103"/>
      <c r="M59" s="103"/>
      <c r="N59" s="103"/>
      <c r="O59" s="103"/>
      <c r="P59" s="103" t="s">
        <v>257</v>
      </c>
      <c r="Q59" s="103"/>
      <c r="R59" s="103" t="s">
        <v>8242</v>
      </c>
      <c r="T59" s="103" t="s">
        <v>18776</v>
      </c>
      <c r="U59" s="103"/>
      <c r="V59" s="103"/>
      <c r="Y59" s="111">
        <v>500</v>
      </c>
      <c r="Z59" s="111">
        <v>675000</v>
      </c>
      <c r="AA59" s="110">
        <v>1350</v>
      </c>
      <c r="AC59" s="113"/>
    </row>
    <row r="60" spans="1:39" ht="18" customHeight="1" x14ac:dyDescent="0.15">
      <c r="A60" s="95" t="str">
        <f>IF(COUNTIF(Reference!S:S,P60),"Priority","")</f>
        <v>Priority</v>
      </c>
      <c r="B60" s="95" t="str">
        <f>IFERROR(INDEX(Access_HumPovIndex!G:G,MATCH(Trainings!K:K,Access_HumPovIndex!D:D,0)),"")</f>
        <v/>
      </c>
      <c r="C60" s="95" t="str">
        <f>IFERROR(INDEX(Reference!T:T,MATCH(P:P,Reference!S:S,0)),"")</f>
        <v>East</v>
      </c>
      <c r="D60" s="106">
        <v>42232</v>
      </c>
      <c r="E60" s="97" t="str">
        <f>IFERROR(INDEX(Reference!D:D,MATCH(P:P,Reference!C:C,0)),"")</f>
        <v>524 2 04 21</v>
      </c>
      <c r="F60" s="97" t="str">
        <f>IFERROR(INDEX(Reference!G:G,MATCH(I:I,Reference!H:H,0)),"")</f>
        <v/>
      </c>
      <c r="G60" s="98" t="str">
        <f t="shared" si="2"/>
        <v>Nepal Red CrossRamechhapUnknownSpecialists (including ToTs)</v>
      </c>
      <c r="H60" s="108" t="e">
        <f>IF(Table3[[#This Row],[VDC / Municipalities]]="", "Blank VDC", IF(Table3[[#This Row],[VDC / Municipality HLCIT  Code]]="", "ERROR", "FINE"))</f>
        <v>#VALUE!</v>
      </c>
      <c r="I60" s="109" t="str">
        <f>P60&amp;Q60</f>
        <v>Ramechhap</v>
      </c>
      <c r="J60" s="102" t="s">
        <v>7827</v>
      </c>
      <c r="K60" s="103"/>
      <c r="L60" s="103"/>
      <c r="M60" s="103"/>
      <c r="N60" s="103"/>
      <c r="O60" s="103"/>
      <c r="P60" s="103" t="s">
        <v>217</v>
      </c>
      <c r="Q60" s="103"/>
      <c r="R60" s="103" t="s">
        <v>8242</v>
      </c>
      <c r="T60" s="103" t="s">
        <v>18778</v>
      </c>
      <c r="U60" s="103"/>
      <c r="V60" s="103"/>
      <c r="Y60" s="111">
        <v>8500</v>
      </c>
      <c r="Z60" s="111">
        <v>255000</v>
      </c>
      <c r="AA60" s="110">
        <v>30</v>
      </c>
      <c r="AC60" s="113"/>
    </row>
    <row r="61" spans="1:39" ht="18" customHeight="1" x14ac:dyDescent="0.15">
      <c r="A61" s="95" t="str">
        <f>IF(COUNTIF(Reference!S:S,P61),"Priority","")</f>
        <v>Priority</v>
      </c>
      <c r="B61" s="95" t="str">
        <f>IFERROR(INDEX(Access_HumPovIndex!G:G,MATCH(Trainings!K:K,Access_HumPovIndex!D:D,0)),"")</f>
        <v/>
      </c>
      <c r="C61" s="95" t="str">
        <f>IFERROR(INDEX(Reference!T:T,MATCH(P:P,Reference!S:S,0)),"")</f>
        <v>East</v>
      </c>
      <c r="D61" s="106">
        <v>42232</v>
      </c>
      <c r="E61" s="97" t="str">
        <f>IFERROR(INDEX(Reference!D:D,MATCH(P:P,Reference!C:C,0)),"")</f>
        <v>524 2 04 21</v>
      </c>
      <c r="F61" s="97" t="str">
        <f>IFERROR(INDEX(Reference!G:G,MATCH(I:I,Reference!H:H,0)),"")</f>
        <v/>
      </c>
      <c r="G61" s="98" t="str">
        <f t="shared" si="2"/>
        <v>Nepal Red CrossRamechhapUnknownCommunity</v>
      </c>
      <c r="H61" s="108" t="e">
        <f>IF(Table3[[#This Row],[VDC / Municipalities]]="", "Blank VDC", IF(Table3[[#This Row],[VDC / Municipality HLCIT  Code]]="", "ERROR", "FINE"))</f>
        <v>#VALUE!</v>
      </c>
      <c r="I61" s="109"/>
      <c r="J61" s="102" t="s">
        <v>7827</v>
      </c>
      <c r="K61" s="103"/>
      <c r="L61" s="103"/>
      <c r="M61" s="103"/>
      <c r="N61" s="103"/>
      <c r="O61" s="103"/>
      <c r="P61" s="103" t="s">
        <v>217</v>
      </c>
      <c r="Q61" s="103"/>
      <c r="R61" s="103" t="s">
        <v>8242</v>
      </c>
      <c r="T61" s="103" t="s">
        <v>18774</v>
      </c>
      <c r="U61" s="103"/>
      <c r="V61" s="103"/>
      <c r="Y61" s="111">
        <v>1000</v>
      </c>
      <c r="Z61" s="111">
        <v>150000</v>
      </c>
      <c r="AA61" s="110">
        <v>150</v>
      </c>
      <c r="AC61" s="113"/>
    </row>
    <row r="62" spans="1:39" ht="18" customHeight="1" x14ac:dyDescent="0.15">
      <c r="A62" s="95" t="str">
        <f>IF(COUNTIF(Reference!S:S,P62),"Priority","")</f>
        <v>Priority</v>
      </c>
      <c r="B62" s="95" t="str">
        <f>IFERROR(INDEX(Access_HumPovIndex!G:G,MATCH(Trainings!K:K,Access_HumPovIndex!D:D,0)),"")</f>
        <v/>
      </c>
      <c r="C62" s="95" t="str">
        <f>IFERROR(INDEX(Reference!T:T,MATCH(P:P,Reference!S:S,0)),"")</f>
        <v>East</v>
      </c>
      <c r="D62" s="106">
        <v>42232</v>
      </c>
      <c r="E62" s="97" t="str">
        <f>IFERROR(INDEX(Reference!D:D,MATCH(P:P,Reference!C:C,0)),"")</f>
        <v>524 2 04 21</v>
      </c>
      <c r="F62" s="97" t="str">
        <f>IFERROR(INDEX(Reference!G:G,MATCH(I:I,Reference!H:H,0)),"")</f>
        <v/>
      </c>
      <c r="G62" s="98" t="str">
        <f t="shared" si="2"/>
        <v>Nepal Red CrossRamechhapUnknownIndividual Households</v>
      </c>
      <c r="H62" s="108" t="e">
        <f>IF(Table3[[#This Row],[VDC / Municipalities]]="", "Blank VDC", IF(Table3[[#This Row],[VDC / Municipality HLCIT  Code]]="", "ERROR", "FINE"))</f>
        <v>#VALUE!</v>
      </c>
      <c r="I62" s="109"/>
      <c r="J62" s="102" t="s">
        <v>7827</v>
      </c>
      <c r="K62" s="103"/>
      <c r="L62" s="103"/>
      <c r="M62" s="103"/>
      <c r="N62" s="103"/>
      <c r="O62" s="103"/>
      <c r="P62" s="103" t="s">
        <v>217</v>
      </c>
      <c r="Q62" s="103"/>
      <c r="R62" s="103" t="s">
        <v>8242</v>
      </c>
      <c r="T62" s="103" t="s">
        <v>18776</v>
      </c>
      <c r="U62" s="103"/>
      <c r="V62" s="103"/>
      <c r="Y62" s="111">
        <v>500</v>
      </c>
      <c r="Z62" s="111">
        <v>675000</v>
      </c>
      <c r="AA62" s="110">
        <v>1350</v>
      </c>
      <c r="AC62" s="113"/>
    </row>
    <row r="63" spans="1:39" ht="18" customHeight="1" x14ac:dyDescent="0.15">
      <c r="A63" s="95" t="str">
        <f>IF(COUNTIF(Reference!S:S,P63),"Priority","")</f>
        <v>Priority</v>
      </c>
      <c r="B63" s="95"/>
      <c r="C63" s="95" t="str">
        <f>IFERROR(INDEX(Reference!T:T,MATCH(P:P,Reference!S:S,0)),"")</f>
        <v>East</v>
      </c>
      <c r="D63" s="106">
        <v>42265</v>
      </c>
      <c r="E63" s="97" t="str">
        <f>IFERROR(INDEX(Reference!D:D,MATCH(P:P,Reference!C:C,0)),"")</f>
        <v>524 2 05 23</v>
      </c>
      <c r="F63" s="95"/>
      <c r="G63" s="98" t="str">
        <f t="shared" si="2"/>
        <v>Nepal Red CrossSindhupalchokBandegaunAllPermanent ReconstructionSpecialists (including ToTs)Yes</v>
      </c>
      <c r="J63" s="110" t="s">
        <v>7827</v>
      </c>
      <c r="K63" s="110" t="s">
        <v>18846</v>
      </c>
      <c r="M63" s="110" t="s">
        <v>18847</v>
      </c>
      <c r="N63" s="110" t="s">
        <v>18848</v>
      </c>
      <c r="O63" s="110">
        <v>9841253443</v>
      </c>
      <c r="P63" s="110" t="s">
        <v>2</v>
      </c>
      <c r="Q63" s="110" t="s">
        <v>7938</v>
      </c>
      <c r="R63" s="110" t="s">
        <v>7918</v>
      </c>
      <c r="S63" s="110" t="s">
        <v>18775</v>
      </c>
      <c r="T63" s="110" t="s">
        <v>18778</v>
      </c>
      <c r="U63" s="110" t="s">
        <v>18849</v>
      </c>
      <c r="V63" s="110" t="s">
        <v>17947</v>
      </c>
      <c r="W63" s="110" t="s">
        <v>17947</v>
      </c>
      <c r="X63" s="110">
        <v>32</v>
      </c>
      <c r="Y63" s="110"/>
      <c r="AA63" s="110">
        <v>30</v>
      </c>
      <c r="AJ63" s="110" t="s">
        <v>7775</v>
      </c>
      <c r="AK63" s="112">
        <v>42262</v>
      </c>
      <c r="AL63" s="112">
        <v>42309</v>
      </c>
    </row>
    <row r="64" spans="1:39" ht="18" customHeight="1" x14ac:dyDescent="0.15">
      <c r="A64" s="95" t="str">
        <f>IF(COUNTIF(Reference!S:S,P64),"Priority","")</f>
        <v>Priority</v>
      </c>
      <c r="B64" s="95"/>
      <c r="C64" s="95" t="str">
        <f>IFERROR(INDEX(Reference!T:T,MATCH(P:P,Reference!S:S,0)),"")</f>
        <v>East</v>
      </c>
      <c r="D64" s="106">
        <v>42265</v>
      </c>
      <c r="E64" s="97" t="str">
        <f>IFERROR(INDEX(Reference!D:D,MATCH(P:P,Reference!C:C,0)),"")</f>
        <v>524 2 05 23</v>
      </c>
      <c r="F64" s="95"/>
      <c r="G64" s="98" t="str">
        <f t="shared" si="2"/>
        <v>Nepal Red CrossSindhupalchokKunchokAllPermanent ReconstructionSpecialists (including ToTs)Yes</v>
      </c>
      <c r="J64" s="110" t="s">
        <v>7827</v>
      </c>
      <c r="K64" s="110" t="s">
        <v>18846</v>
      </c>
      <c r="M64" s="110" t="s">
        <v>18847</v>
      </c>
      <c r="N64" s="110" t="s">
        <v>18848</v>
      </c>
      <c r="O64" s="110">
        <v>9841253444</v>
      </c>
      <c r="P64" s="110" t="s">
        <v>2</v>
      </c>
      <c r="Q64" s="110" t="s">
        <v>159</v>
      </c>
      <c r="R64" s="110" t="s">
        <v>7918</v>
      </c>
      <c r="S64" s="110" t="s">
        <v>18775</v>
      </c>
      <c r="T64" s="110" t="s">
        <v>18778</v>
      </c>
      <c r="U64" s="110" t="s">
        <v>18849</v>
      </c>
      <c r="V64" s="110" t="s">
        <v>17947</v>
      </c>
      <c r="W64" s="110" t="s">
        <v>17947</v>
      </c>
      <c r="X64" s="110">
        <v>32</v>
      </c>
      <c r="Y64" s="110"/>
      <c r="AA64" s="110">
        <v>30</v>
      </c>
      <c r="AJ64" s="110" t="s">
        <v>7775</v>
      </c>
      <c r="AK64" s="112">
        <v>42262</v>
      </c>
      <c r="AL64" s="112">
        <v>42309</v>
      </c>
    </row>
    <row r="65" spans="1:39" ht="18" customHeight="1" x14ac:dyDescent="0.15">
      <c r="A65" s="95" t="str">
        <f>IF(COUNTIF(Reference!S:S,P65),"Priority","")</f>
        <v>Priority</v>
      </c>
      <c r="B65" s="95"/>
      <c r="C65" s="95" t="str">
        <f>IFERROR(INDEX(Reference!T:T,MATCH(P:P,Reference!S:S,0)),"")</f>
        <v>East</v>
      </c>
      <c r="D65" s="106">
        <v>42265</v>
      </c>
      <c r="E65" s="97" t="str">
        <f>IFERROR(INDEX(Reference!D:D,MATCH(P:P,Reference!C:C,0)),"")</f>
        <v>524 2 05 23</v>
      </c>
      <c r="F65" s="95"/>
      <c r="G65" s="98" t="str">
        <f t="shared" si="2"/>
        <v>Nepal Red CrossSindhupalchokNawalpurAllPermanent ReconstructionSpecialists (including ToTs)Yes</v>
      </c>
      <c r="J65" s="110" t="s">
        <v>7827</v>
      </c>
      <c r="K65" s="110" t="s">
        <v>18846</v>
      </c>
      <c r="M65" s="110" t="s">
        <v>18847</v>
      </c>
      <c r="N65" s="110" t="s">
        <v>18848</v>
      </c>
      <c r="O65" s="110">
        <v>9841253445</v>
      </c>
      <c r="P65" s="110" t="s">
        <v>2</v>
      </c>
      <c r="Q65" s="110" t="s">
        <v>199</v>
      </c>
      <c r="R65" s="110" t="s">
        <v>7918</v>
      </c>
      <c r="S65" s="110" t="s">
        <v>18775</v>
      </c>
      <c r="T65" s="110" t="s">
        <v>18778</v>
      </c>
      <c r="U65" s="110" t="s">
        <v>18849</v>
      </c>
      <c r="V65" s="110" t="s">
        <v>17947</v>
      </c>
      <c r="W65" s="110" t="s">
        <v>17947</v>
      </c>
      <c r="X65" s="110">
        <v>32</v>
      </c>
      <c r="Y65" s="110"/>
      <c r="AA65" s="110">
        <v>30</v>
      </c>
      <c r="AJ65" s="110" t="s">
        <v>7775</v>
      </c>
      <c r="AK65" s="112">
        <v>42262</v>
      </c>
      <c r="AL65" s="112">
        <v>42309</v>
      </c>
    </row>
    <row r="66" spans="1:39" ht="18" customHeight="1" x14ac:dyDescent="0.15">
      <c r="A66" s="95" t="str">
        <f>IF(COUNTIF(Reference!S:S,P66),"Priority","")</f>
        <v>Priority</v>
      </c>
      <c r="B66" s="95"/>
      <c r="C66" s="95" t="str">
        <f>IFERROR(INDEX(Reference!T:T,MATCH(P:P,Reference!S:S,0)),"")</f>
        <v>East</v>
      </c>
      <c r="D66" s="106">
        <v>42265</v>
      </c>
      <c r="E66" s="97" t="str">
        <f>IFERROR(INDEX(Reference!D:D,MATCH(P:P,Reference!C:C,0)),"")</f>
        <v>524 2 05 23</v>
      </c>
      <c r="F66" s="95"/>
      <c r="G66" s="98" t="str">
        <f t="shared" ref="G66:G95" si="3">J66&amp;L66&amp;P66&amp;Q66&amp;R66&amp;S66&amp;T66&amp;W66&amp;AB66</f>
        <v>Nepal Red CrossSindhupalchokShikharpurAllPermanent ReconstructionSpecialists (including ToTs)Yes</v>
      </c>
      <c r="J66" s="110" t="s">
        <v>7827</v>
      </c>
      <c r="K66" s="110" t="s">
        <v>18846</v>
      </c>
      <c r="M66" s="110" t="s">
        <v>18847</v>
      </c>
      <c r="N66" s="110" t="s">
        <v>18848</v>
      </c>
      <c r="O66" s="110">
        <v>9841253446</v>
      </c>
      <c r="P66" s="110" t="s">
        <v>2</v>
      </c>
      <c r="Q66" s="110" t="s">
        <v>1920</v>
      </c>
      <c r="R66" s="110" t="s">
        <v>7918</v>
      </c>
      <c r="S66" s="110" t="s">
        <v>18775</v>
      </c>
      <c r="T66" s="110" t="s">
        <v>18778</v>
      </c>
      <c r="U66" s="110" t="s">
        <v>18849</v>
      </c>
      <c r="V66" s="110" t="s">
        <v>17947</v>
      </c>
      <c r="W66" s="110" t="s">
        <v>17947</v>
      </c>
      <c r="X66" s="110">
        <v>32</v>
      </c>
      <c r="Y66" s="110"/>
      <c r="AA66" s="110">
        <v>30</v>
      </c>
      <c r="AJ66" s="110" t="s">
        <v>7775</v>
      </c>
      <c r="AK66" s="112">
        <v>42262</v>
      </c>
      <c r="AL66" s="112">
        <v>42309</v>
      </c>
    </row>
    <row r="67" spans="1:39" ht="18" customHeight="1" x14ac:dyDescent="0.15">
      <c r="A67" s="95" t="str">
        <f>IF(COUNTIF(Reference!S:S,P67),"Priority","")</f>
        <v>Priority</v>
      </c>
      <c r="B67" s="95"/>
      <c r="C67" s="95" t="str">
        <f>IFERROR(INDEX(Reference!T:T,MATCH(P:P,Reference!S:S,0)),"")</f>
        <v>East</v>
      </c>
      <c r="D67" s="106">
        <v>42265</v>
      </c>
      <c r="E67" s="97" t="str">
        <f>IFERROR(INDEX(Reference!D:D,MATCH(P:P,Reference!C:C,0)),"")</f>
        <v>524 2 05 23</v>
      </c>
      <c r="F67" s="95"/>
      <c r="G67" s="98" t="str">
        <f t="shared" si="3"/>
        <v>Nepal Red CrossSindhupalchokBandegaunAllPermanent ReconstructionCommunityYes</v>
      </c>
      <c r="J67" s="110" t="s">
        <v>7827</v>
      </c>
      <c r="K67" s="110" t="s">
        <v>18846</v>
      </c>
      <c r="M67" s="110" t="s">
        <v>18847</v>
      </c>
      <c r="N67" s="110" t="s">
        <v>18848</v>
      </c>
      <c r="O67" s="110">
        <v>9841253443</v>
      </c>
      <c r="P67" s="110" t="s">
        <v>2</v>
      </c>
      <c r="Q67" s="110" t="s">
        <v>7938</v>
      </c>
      <c r="R67" s="110" t="s">
        <v>7918</v>
      </c>
      <c r="S67" s="110" t="s">
        <v>18775</v>
      </c>
      <c r="T67" s="110" t="s">
        <v>18774</v>
      </c>
      <c r="U67" s="110" t="s">
        <v>18849</v>
      </c>
      <c r="V67" s="110" t="s">
        <v>17947</v>
      </c>
      <c r="W67" s="110" t="s">
        <v>17947</v>
      </c>
      <c r="X67" s="110">
        <v>16</v>
      </c>
      <c r="Y67" s="110"/>
      <c r="AJ67" s="110" t="s">
        <v>7775</v>
      </c>
      <c r="AM67" s="110" t="s">
        <v>18850</v>
      </c>
    </row>
    <row r="68" spans="1:39" ht="18" customHeight="1" x14ac:dyDescent="0.15">
      <c r="A68" s="95" t="str">
        <f>IF(COUNTIF(Reference!S:S,P68),"Priority","")</f>
        <v>Priority</v>
      </c>
      <c r="B68" s="95"/>
      <c r="C68" s="95" t="str">
        <f>IFERROR(INDEX(Reference!T:T,MATCH(P:P,Reference!S:S,0)),"")</f>
        <v>East</v>
      </c>
      <c r="D68" s="106">
        <v>42265</v>
      </c>
      <c r="E68" s="97" t="str">
        <f>IFERROR(INDEX(Reference!D:D,MATCH(P:P,Reference!C:C,0)),"")</f>
        <v>524 2 05 23</v>
      </c>
      <c r="F68" s="95"/>
      <c r="G68" s="98" t="str">
        <f t="shared" si="3"/>
        <v>Nepal Red CrossSindhupalchokKunchokAllPermanent ReconstructionCommunityYes</v>
      </c>
      <c r="J68" s="110" t="s">
        <v>7827</v>
      </c>
      <c r="K68" s="110" t="s">
        <v>18846</v>
      </c>
      <c r="M68" s="110" t="s">
        <v>18847</v>
      </c>
      <c r="N68" s="110" t="s">
        <v>18848</v>
      </c>
      <c r="O68" s="110">
        <v>9841253444</v>
      </c>
      <c r="P68" s="110" t="s">
        <v>2</v>
      </c>
      <c r="Q68" s="110" t="s">
        <v>159</v>
      </c>
      <c r="R68" s="110" t="s">
        <v>7918</v>
      </c>
      <c r="S68" s="110" t="s">
        <v>18775</v>
      </c>
      <c r="T68" s="110" t="s">
        <v>18774</v>
      </c>
      <c r="U68" s="110" t="s">
        <v>18849</v>
      </c>
      <c r="V68" s="110" t="s">
        <v>17947</v>
      </c>
      <c r="W68" s="110" t="s">
        <v>17947</v>
      </c>
      <c r="X68" s="110">
        <v>16</v>
      </c>
      <c r="Y68" s="110"/>
      <c r="AJ68" s="110" t="s">
        <v>7775</v>
      </c>
    </row>
    <row r="69" spans="1:39" ht="18" customHeight="1" x14ac:dyDescent="0.15">
      <c r="A69" s="95" t="str">
        <f>IF(COUNTIF(Reference!S:S,P69),"Priority","")</f>
        <v>Priority</v>
      </c>
      <c r="B69" s="95"/>
      <c r="C69" s="95" t="str">
        <f>IFERROR(INDEX(Reference!T:T,MATCH(P:P,Reference!S:S,0)),"")</f>
        <v>East</v>
      </c>
      <c r="D69" s="106">
        <v>42265</v>
      </c>
      <c r="E69" s="97" t="str">
        <f>IFERROR(INDEX(Reference!D:D,MATCH(P:P,Reference!C:C,0)),"")</f>
        <v>524 2 05 23</v>
      </c>
      <c r="F69" s="95"/>
      <c r="G69" s="98" t="str">
        <f t="shared" si="3"/>
        <v>Nepal Red CrossSindhupalchokNawalpurAllPermanent ReconstructionCommunityYes</v>
      </c>
      <c r="J69" s="110" t="s">
        <v>7827</v>
      </c>
      <c r="K69" s="110" t="s">
        <v>18846</v>
      </c>
      <c r="M69" s="110" t="s">
        <v>18847</v>
      </c>
      <c r="N69" s="110" t="s">
        <v>18848</v>
      </c>
      <c r="O69" s="110">
        <v>9841253445</v>
      </c>
      <c r="P69" s="110" t="s">
        <v>2</v>
      </c>
      <c r="Q69" s="110" t="s">
        <v>199</v>
      </c>
      <c r="R69" s="110" t="s">
        <v>7918</v>
      </c>
      <c r="S69" s="110" t="s">
        <v>18775</v>
      </c>
      <c r="T69" s="110" t="s">
        <v>18774</v>
      </c>
      <c r="U69" s="110" t="s">
        <v>18849</v>
      </c>
      <c r="V69" s="110" t="s">
        <v>17947</v>
      </c>
      <c r="W69" s="110" t="s">
        <v>17947</v>
      </c>
      <c r="X69" s="110">
        <v>16</v>
      </c>
      <c r="Y69" s="110"/>
      <c r="AJ69" s="110" t="s">
        <v>7775</v>
      </c>
    </row>
    <row r="70" spans="1:39" ht="18" customHeight="1" x14ac:dyDescent="0.15">
      <c r="A70" s="95" t="str">
        <f>IF(COUNTIF(Reference!S:S,P70),"Priority","")</f>
        <v>Priority</v>
      </c>
      <c r="B70" s="95"/>
      <c r="C70" s="95" t="str">
        <f>IFERROR(INDEX(Reference!T:T,MATCH(P:P,Reference!S:S,0)),"")</f>
        <v>East</v>
      </c>
      <c r="D70" s="106">
        <v>42265</v>
      </c>
      <c r="E70" s="97" t="str">
        <f>IFERROR(INDEX(Reference!D:D,MATCH(P:P,Reference!C:C,0)),"")</f>
        <v>524 2 05 23</v>
      </c>
      <c r="F70" s="95"/>
      <c r="G70" s="98" t="str">
        <f t="shared" si="3"/>
        <v>Nepal Red CrossSindhupalchokShikharpurAllPermanent ReconstructionCommunityYes</v>
      </c>
      <c r="J70" s="110" t="s">
        <v>7827</v>
      </c>
      <c r="K70" s="110" t="s">
        <v>18846</v>
      </c>
      <c r="M70" s="110" t="s">
        <v>18847</v>
      </c>
      <c r="N70" s="110" t="s">
        <v>18848</v>
      </c>
      <c r="O70" s="110">
        <v>9841253446</v>
      </c>
      <c r="P70" s="110" t="s">
        <v>2</v>
      </c>
      <c r="Q70" s="110" t="s">
        <v>1920</v>
      </c>
      <c r="R70" s="110" t="s">
        <v>7918</v>
      </c>
      <c r="S70" s="110" t="s">
        <v>18775</v>
      </c>
      <c r="T70" s="110" t="s">
        <v>18774</v>
      </c>
      <c r="U70" s="110" t="s">
        <v>18849</v>
      </c>
      <c r="V70" s="110" t="s">
        <v>17947</v>
      </c>
      <c r="W70" s="110" t="s">
        <v>17947</v>
      </c>
      <c r="X70" s="110">
        <v>16</v>
      </c>
      <c r="Y70" s="110"/>
      <c r="AJ70" s="110" t="s">
        <v>7775</v>
      </c>
    </row>
    <row r="71" spans="1:39" ht="18" customHeight="1" x14ac:dyDescent="0.15">
      <c r="A71" s="95" t="str">
        <f>IF(COUNTIF(Reference!S:S,P71),"Priority","")</f>
        <v>Priority</v>
      </c>
      <c r="B71" s="95" t="str">
        <f>IFERROR(INDEX(Access_HumPovIndex!G:G,MATCH(Trainings!K:K,Access_HumPovIndex!D:D,0)),"")</f>
        <v/>
      </c>
      <c r="C71" s="95" t="str">
        <f>IFERROR(INDEX(Reference!T:T,MATCH(P:P,Reference!S:S,0)),"")</f>
        <v>East</v>
      </c>
      <c r="D71" s="106">
        <v>42246</v>
      </c>
      <c r="E71" s="97" t="str">
        <f>IFERROR(INDEX(Reference!D:D,MATCH(P:P,Reference!C:C,0)),"")</f>
        <v>524 2 05 23</v>
      </c>
      <c r="F71" s="97" t="str">
        <f>IFERROR(INDEX(Reference!G:G,MATCH(I:I,Reference!H:H,0)),"")</f>
        <v/>
      </c>
      <c r="G71" s="98" t="str">
        <f t="shared" si="3"/>
        <v>Peace Winds JapanISAPSindhupalchokSanusirubariAllPermanent ReconstructionCommunityYes32</v>
      </c>
      <c r="H71" s="108" t="e">
        <f>IF(Table3[[#This Row],[VDC / Municipalities]]="", "Blank VDC", IF(Table3[[#This Row],[VDC / Municipality HLCIT  Code]]="", "ERROR", "FINE"))</f>
        <v>#VALUE!</v>
      </c>
      <c r="I71" s="109"/>
      <c r="J71" s="102" t="s">
        <v>8224</v>
      </c>
      <c r="K71" s="103" t="s">
        <v>18582</v>
      </c>
      <c r="L71" s="103" t="s">
        <v>8225</v>
      </c>
      <c r="M71" s="103" t="s">
        <v>18670</v>
      </c>
      <c r="N71" s="103" t="s">
        <v>18671</v>
      </c>
      <c r="O71" s="103" t="s">
        <v>18814</v>
      </c>
      <c r="P71" s="103" t="s">
        <v>2</v>
      </c>
      <c r="Q71" s="103" t="s">
        <v>7962</v>
      </c>
      <c r="R71" s="103" t="s">
        <v>7918</v>
      </c>
      <c r="S71" s="110" t="s">
        <v>18775</v>
      </c>
      <c r="T71" s="103" t="s">
        <v>18774</v>
      </c>
      <c r="U71" s="103" t="s">
        <v>18815</v>
      </c>
      <c r="V71" s="103" t="s">
        <v>17947</v>
      </c>
      <c r="W71" s="110" t="s">
        <v>17947</v>
      </c>
      <c r="X71" s="110">
        <v>120</v>
      </c>
      <c r="Y71" s="111">
        <v>0</v>
      </c>
      <c r="Z71" s="111">
        <v>60000</v>
      </c>
      <c r="AA71" s="110">
        <v>48</v>
      </c>
      <c r="AB71" s="110">
        <v>32</v>
      </c>
      <c r="AC71" s="113">
        <v>16</v>
      </c>
      <c r="AD71" s="110">
        <v>0</v>
      </c>
      <c r="AE71" s="110">
        <v>0</v>
      </c>
      <c r="AF71" s="110">
        <v>0</v>
      </c>
      <c r="AG71" s="110">
        <v>0</v>
      </c>
      <c r="AI71" s="110">
        <v>0</v>
      </c>
      <c r="AJ71" s="110" t="s">
        <v>18769</v>
      </c>
      <c r="AK71" s="112">
        <v>42217</v>
      </c>
      <c r="AL71" s="112">
        <v>42303</v>
      </c>
      <c r="AM71" s="110" t="s">
        <v>18816</v>
      </c>
    </row>
    <row r="72" spans="1:39" ht="18" customHeight="1" x14ac:dyDescent="0.15">
      <c r="A72" s="95" t="str">
        <f>IF(COUNTIF(Reference!S:S,P72),"Priority","")</f>
        <v>Priority</v>
      </c>
      <c r="B72" s="95" t="str">
        <f>IFERROR(INDEX(Access_HumPovIndex!G:G,MATCH(Trainings!K:K,Access_HumPovIndex!D:D,0)),"")</f>
        <v/>
      </c>
      <c r="C72" s="95" t="str">
        <f>IFERROR(INDEX(Reference!T:T,MATCH(P:P,Reference!S:S,0)),"")</f>
        <v>Central</v>
      </c>
      <c r="D72" s="106">
        <v>42219</v>
      </c>
      <c r="E72" s="97" t="str">
        <f>IFERROR(INDEX(Reference!D:D,MATCH(P:P,Reference!C:C,0)),"")</f>
        <v>524 2 05 29</v>
      </c>
      <c r="F72" s="97" t="str">
        <f>IFERROR(INDEX(Reference!G:G,MATCH(I:I,Reference!H:H,0)),"")</f>
        <v/>
      </c>
      <c r="G72" s="98" t="str">
        <f t="shared" si="3"/>
        <v>People in NeedRasuwaThumanAllCommunity</v>
      </c>
      <c r="H72" s="108" t="e">
        <f>IF(Table3[[#This Row],[VDC / Municipalities]]="", "Blank VDC", IF(Table3[[#This Row],[VDC / Municipality HLCIT  Code]]="", "ERROR", "FINE"))</f>
        <v>#VALUE!</v>
      </c>
      <c r="I72" s="109"/>
      <c r="J72" s="102" t="s">
        <v>7830</v>
      </c>
      <c r="K72" s="103" t="s">
        <v>18672</v>
      </c>
      <c r="L72" s="103" t="s">
        <v>8283</v>
      </c>
      <c r="M72" s="103" t="s">
        <v>18174</v>
      </c>
      <c r="N72" s="103" t="s">
        <v>18175</v>
      </c>
      <c r="O72" s="103" t="s">
        <v>18711</v>
      </c>
      <c r="P72" s="103" t="s">
        <v>221</v>
      </c>
      <c r="Q72" s="103" t="s">
        <v>873</v>
      </c>
      <c r="R72" s="103" t="s">
        <v>7918</v>
      </c>
      <c r="T72" s="103" t="s">
        <v>18774</v>
      </c>
      <c r="U72" s="103"/>
      <c r="V72" s="103"/>
      <c r="AC72" s="113"/>
      <c r="AJ72" s="110" t="s">
        <v>18767</v>
      </c>
      <c r="AK72" s="112">
        <v>42161</v>
      </c>
      <c r="AL72" s="112">
        <v>42167</v>
      </c>
      <c r="AM72" s="110" t="s">
        <v>18665</v>
      </c>
    </row>
    <row r="73" spans="1:39" ht="18" customHeight="1" x14ac:dyDescent="0.15">
      <c r="A73" s="95" t="str">
        <f>IF(COUNTIF(Reference!S:S,P73),"Priority","")</f>
        <v>Priority</v>
      </c>
      <c r="B73" s="95" t="str">
        <f>IFERROR(INDEX(Access_HumPovIndex!G:G,MATCH(Trainings!K:K,Access_HumPovIndex!D:D,0)),"")</f>
        <v/>
      </c>
      <c r="C73" s="95" t="str">
        <f>IFERROR(INDEX(Reference!T:T,MATCH(P:P,Reference!S:S,0)),"")</f>
        <v>East</v>
      </c>
      <c r="D73" s="106">
        <v>42258</v>
      </c>
      <c r="E73" s="97" t="str">
        <f>IFERROR(INDEX(Reference!D:D,MATCH(P:P,Reference!C:C,0)),"")</f>
        <v>524 2 05 23</v>
      </c>
      <c r="F73" s="97" t="str">
        <f>IFERROR(INDEX(Reference!G:G,MATCH(I:I,Reference!H:H,0)),"")</f>
        <v/>
      </c>
      <c r="G73" s="98" t="str">
        <f t="shared" si="3"/>
        <v>Plan InternationalSchool of Shelter and Environment (SSE)SindhupalchokShikharpurAllTemporary ShelterCommunityYes</v>
      </c>
      <c r="J73" s="110" t="s">
        <v>7831</v>
      </c>
      <c r="K73" s="110" t="s">
        <v>18822</v>
      </c>
      <c r="L73" s="110" t="s">
        <v>18831</v>
      </c>
      <c r="M73" s="110" t="s">
        <v>18820</v>
      </c>
      <c r="N73" s="110" t="s">
        <v>18821</v>
      </c>
      <c r="O73" s="110">
        <v>9801242208</v>
      </c>
      <c r="P73" s="110" t="s">
        <v>2</v>
      </c>
      <c r="Q73" s="110" t="s">
        <v>1920</v>
      </c>
      <c r="R73" s="110" t="s">
        <v>7918</v>
      </c>
      <c r="S73" s="110" t="s">
        <v>18773</v>
      </c>
      <c r="T73" s="110" t="s">
        <v>18774</v>
      </c>
      <c r="U73" s="110" t="s">
        <v>18823</v>
      </c>
      <c r="V73" s="110" t="s">
        <v>18777</v>
      </c>
      <c r="W73" s="110" t="s">
        <v>17947</v>
      </c>
      <c r="X73" s="110">
        <v>6</v>
      </c>
      <c r="Y73" s="110">
        <v>0</v>
      </c>
      <c r="Z73" s="111">
        <v>226493</v>
      </c>
      <c r="AA73" s="110">
        <v>818</v>
      </c>
      <c r="AJ73" s="110" t="s">
        <v>7775</v>
      </c>
      <c r="AK73" s="112">
        <v>42262</v>
      </c>
      <c r="AL73" s="112">
        <v>42262</v>
      </c>
    </row>
    <row r="74" spans="1:39" ht="18" customHeight="1" x14ac:dyDescent="0.15">
      <c r="A74" s="95" t="str">
        <f>IF(COUNTIF(Reference!S:S,P74),"Priority","")</f>
        <v>Priority</v>
      </c>
      <c r="B74" s="95" t="str">
        <f>IFERROR(INDEX(Access_HumPovIndex!G:G,MATCH(Trainings!K:K,Access_HumPovIndex!D:D,0)),"")</f>
        <v/>
      </c>
      <c r="C74" s="95" t="str">
        <f>IFERROR(INDEX(Reference!T:T,MATCH(P:P,Reference!S:S,0)),"")</f>
        <v>East</v>
      </c>
      <c r="D74" s="106">
        <v>42258</v>
      </c>
      <c r="E74" s="97" t="str">
        <f>IFERROR(INDEX(Reference!D:D,MATCH(P:P,Reference!C:C,0)),"")</f>
        <v>524 2 05 23</v>
      </c>
      <c r="F74" s="97" t="str">
        <f>IFERROR(INDEX(Reference!G:G,MATCH(I:I,Reference!H:H,0)),"")</f>
        <v/>
      </c>
      <c r="G74" s="98" t="str">
        <f t="shared" si="3"/>
        <v>Plan InternationalSchool of Shelter and Environment (SSE)SindhupalchokJyamireAllTemporary ShelterCommunityYes</v>
      </c>
      <c r="J74" s="110" t="s">
        <v>7831</v>
      </c>
      <c r="K74" s="110" t="s">
        <v>18822</v>
      </c>
      <c r="L74" s="110" t="s">
        <v>18831</v>
      </c>
      <c r="M74" s="110" t="s">
        <v>18820</v>
      </c>
      <c r="N74" s="110" t="s">
        <v>18821</v>
      </c>
      <c r="O74" s="110">
        <v>9801242208</v>
      </c>
      <c r="P74" s="110" t="s">
        <v>2</v>
      </c>
      <c r="Q74" s="110" t="s">
        <v>135</v>
      </c>
      <c r="R74" s="110" t="s">
        <v>7918</v>
      </c>
      <c r="S74" s="110" t="s">
        <v>18773</v>
      </c>
      <c r="T74" s="110" t="s">
        <v>18774</v>
      </c>
      <c r="U74" s="110" t="s">
        <v>18823</v>
      </c>
      <c r="V74" s="110" t="s">
        <v>18777</v>
      </c>
      <c r="W74" s="110" t="s">
        <v>17947</v>
      </c>
      <c r="X74" s="110">
        <v>6</v>
      </c>
      <c r="Y74" s="110">
        <v>0</v>
      </c>
      <c r="Z74" s="111">
        <v>226493</v>
      </c>
      <c r="AA74" s="110">
        <v>950</v>
      </c>
      <c r="AJ74" s="110" t="s">
        <v>7775</v>
      </c>
      <c r="AK74" s="112">
        <v>42295</v>
      </c>
      <c r="AL74" s="112">
        <v>42295</v>
      </c>
    </row>
    <row r="75" spans="1:39" ht="18" customHeight="1" x14ac:dyDescent="0.15">
      <c r="A75" s="95" t="str">
        <f>IF(COUNTIF(Reference!S:S,P75),"Priority","")</f>
        <v>Priority</v>
      </c>
      <c r="B75" s="95" t="str">
        <f>IFERROR(INDEX(Access_HumPovIndex!G:G,MATCH(Trainings!K:K,Access_HumPovIndex!D:D,0)),"")</f>
        <v/>
      </c>
      <c r="C75" s="95" t="str">
        <f>IFERROR(INDEX(Reference!T:T,MATCH(P:P,Reference!S:S,0)),"")</f>
        <v>East</v>
      </c>
      <c r="D75" s="106">
        <v>42258</v>
      </c>
      <c r="E75" s="97" t="str">
        <f>IFERROR(INDEX(Reference!D:D,MATCH(P:P,Reference!C:C,0)),"")</f>
        <v>524 2 05 23</v>
      </c>
      <c r="F75" s="97" t="str">
        <f>IFERROR(INDEX(Reference!G:G,MATCH(I:I,Reference!H:H,0)),"")</f>
        <v/>
      </c>
      <c r="G75" s="98" t="str">
        <f t="shared" si="3"/>
        <v>Plan InternationalSchool of Shelter and Environment (SSE)SindhupalchokSinpal KavreAllTemporary ShelterCommunityYes</v>
      </c>
      <c r="J75" s="110" t="s">
        <v>7831</v>
      </c>
      <c r="K75" s="110" t="s">
        <v>18822</v>
      </c>
      <c r="L75" s="110" t="s">
        <v>18831</v>
      </c>
      <c r="M75" s="110" t="s">
        <v>18820</v>
      </c>
      <c r="N75" s="110" t="s">
        <v>18821</v>
      </c>
      <c r="O75" s="110">
        <v>9801242208</v>
      </c>
      <c r="P75" s="110" t="s">
        <v>2</v>
      </c>
      <c r="Q75" s="110" t="s">
        <v>7964</v>
      </c>
      <c r="R75" s="110" t="s">
        <v>7918</v>
      </c>
      <c r="S75" s="110" t="s">
        <v>18773</v>
      </c>
      <c r="T75" s="110" t="s">
        <v>18774</v>
      </c>
      <c r="U75" s="110" t="s">
        <v>18823</v>
      </c>
      <c r="V75" s="110" t="s">
        <v>18777</v>
      </c>
      <c r="W75" s="110" t="s">
        <v>17947</v>
      </c>
      <c r="X75" s="110">
        <v>6</v>
      </c>
      <c r="Y75" s="110">
        <v>0</v>
      </c>
      <c r="Z75" s="111">
        <v>226493</v>
      </c>
      <c r="AA75" s="110">
        <v>857</v>
      </c>
      <c r="AJ75" s="110" t="s">
        <v>7775</v>
      </c>
      <c r="AK75" s="112">
        <v>42276</v>
      </c>
      <c r="AL75" s="112">
        <v>42276</v>
      </c>
    </row>
    <row r="76" spans="1:39" ht="18" customHeight="1" x14ac:dyDescent="0.15">
      <c r="A76" s="95" t="str">
        <f>IF(COUNTIF(Reference!S:S,P76),"Priority","")</f>
        <v>Priority</v>
      </c>
      <c r="B76" s="95" t="str">
        <f>IFERROR(INDEX(Access_HumPovIndex!G:G,MATCH(Trainings!K:K,Access_HumPovIndex!D:D,0)),"")</f>
        <v/>
      </c>
      <c r="C76" s="95" t="str">
        <f>IFERROR(INDEX(Reference!T:T,MATCH(P:P,Reference!S:S,0)),"")</f>
        <v>East</v>
      </c>
      <c r="D76" s="106">
        <v>42258</v>
      </c>
      <c r="E76" s="97" t="str">
        <f>IFERROR(INDEX(Reference!D:D,MATCH(P:P,Reference!C:C,0)),"")</f>
        <v>524 2 05 23</v>
      </c>
      <c r="F76" s="97" t="str">
        <f>IFERROR(INDEX(Reference!G:G,MATCH(I:I,Reference!H:H,0)),"")</f>
        <v/>
      </c>
      <c r="G76" s="98" t="str">
        <f t="shared" si="3"/>
        <v>Plan InternationalSchool of Shelter and Environment (SSE)SindhupalchokSyauleAllTemporary ShelterCommunityYes</v>
      </c>
      <c r="J76" s="110" t="s">
        <v>7831</v>
      </c>
      <c r="K76" s="110" t="s">
        <v>18822</v>
      </c>
      <c r="L76" s="110" t="s">
        <v>18831</v>
      </c>
      <c r="M76" s="110" t="s">
        <v>18820</v>
      </c>
      <c r="N76" s="110" t="s">
        <v>18821</v>
      </c>
      <c r="O76" s="110">
        <v>9801242208</v>
      </c>
      <c r="P76" s="110" t="s">
        <v>2</v>
      </c>
      <c r="Q76" s="110" t="s">
        <v>7965</v>
      </c>
      <c r="R76" s="110" t="s">
        <v>7918</v>
      </c>
      <c r="S76" s="110" t="s">
        <v>18773</v>
      </c>
      <c r="T76" s="110" t="s">
        <v>18774</v>
      </c>
      <c r="U76" s="110" t="s">
        <v>18823</v>
      </c>
      <c r="V76" s="110" t="s">
        <v>18777</v>
      </c>
      <c r="W76" s="110" t="s">
        <v>17947</v>
      </c>
      <c r="X76" s="110">
        <v>6</v>
      </c>
      <c r="Y76" s="110">
        <v>0</v>
      </c>
      <c r="Z76" s="111">
        <v>226493</v>
      </c>
      <c r="AA76" s="110">
        <v>825</v>
      </c>
      <c r="AJ76" s="110" t="s">
        <v>7775</v>
      </c>
      <c r="AK76" s="112">
        <v>42267</v>
      </c>
      <c r="AL76" s="112">
        <v>42267</v>
      </c>
    </row>
    <row r="77" spans="1:39" ht="18" customHeight="1" x14ac:dyDescent="0.15">
      <c r="A77" s="95" t="str">
        <f>IF(COUNTIF(Reference!S:S,P77),"Priority","")</f>
        <v>Priority</v>
      </c>
      <c r="B77" s="95" t="str">
        <f>IFERROR(INDEX(Access_HumPovIndex!G:G,MATCH(Trainings!K:K,Access_HumPovIndex!D:D,0)),"")</f>
        <v/>
      </c>
      <c r="C77" s="95" t="str">
        <f>IFERROR(INDEX(Reference!T:T,MATCH(P:P,Reference!S:S,0)),"")</f>
        <v>East</v>
      </c>
      <c r="D77" s="106">
        <v>42258</v>
      </c>
      <c r="E77" s="97" t="str">
        <f>IFERROR(INDEX(Reference!D:D,MATCH(P:P,Reference!C:C,0)),"")</f>
        <v>524 2 05 23</v>
      </c>
      <c r="F77" s="97" t="str">
        <f>IFERROR(INDEX(Reference!G:G,MATCH(I:I,Reference!H:H,0)),"")</f>
        <v/>
      </c>
      <c r="G77" s="98" t="str">
        <f t="shared" si="3"/>
        <v>Plan InternationalSchool of Shelter and Environment (SSE)SindhupalchokBandegaunAllTemporary ShelterCommunityYes</v>
      </c>
      <c r="J77" s="110" t="s">
        <v>7831</v>
      </c>
      <c r="K77" s="110" t="s">
        <v>18822</v>
      </c>
      <c r="L77" s="110" t="s">
        <v>18831</v>
      </c>
      <c r="M77" s="110" t="s">
        <v>18820</v>
      </c>
      <c r="N77" s="110" t="s">
        <v>18821</v>
      </c>
      <c r="O77" s="110">
        <v>9801242208</v>
      </c>
      <c r="P77" s="110" t="s">
        <v>2</v>
      </c>
      <c r="Q77" s="110" t="s">
        <v>7938</v>
      </c>
      <c r="R77" s="110" t="s">
        <v>7918</v>
      </c>
      <c r="S77" s="110" t="s">
        <v>18773</v>
      </c>
      <c r="T77" s="110" t="s">
        <v>18774</v>
      </c>
      <c r="U77" s="110" t="s">
        <v>18823</v>
      </c>
      <c r="V77" s="110" t="s">
        <v>18777</v>
      </c>
      <c r="W77" s="110" t="s">
        <v>17947</v>
      </c>
      <c r="X77" s="110">
        <v>6</v>
      </c>
      <c r="Y77" s="110">
        <v>0</v>
      </c>
      <c r="Z77" s="111">
        <v>226493</v>
      </c>
      <c r="AA77" s="110">
        <v>925</v>
      </c>
      <c r="AJ77" s="110" t="s">
        <v>7775</v>
      </c>
      <c r="AK77" s="112">
        <v>42271</v>
      </c>
      <c r="AL77" s="112">
        <v>42271</v>
      </c>
    </row>
    <row r="78" spans="1:39" ht="18" customHeight="1" x14ac:dyDescent="0.15">
      <c r="A78" s="95" t="str">
        <f>IF(COUNTIF(Reference!S:S,P78),"Priority","")</f>
        <v>Priority</v>
      </c>
      <c r="B78" s="95" t="str">
        <f>IFERROR(INDEX(Access_HumPovIndex!G:G,MATCH(Trainings!K:K,Access_HumPovIndex!D:D,0)),"")</f>
        <v/>
      </c>
      <c r="C78" s="95" t="str">
        <f>IFERROR(INDEX(Reference!T:T,MATCH(P:P,Reference!S:S,0)),"")</f>
        <v>East</v>
      </c>
      <c r="D78" s="106">
        <v>42258</v>
      </c>
      <c r="E78" s="97" t="str">
        <f>IFERROR(INDEX(Reference!D:D,MATCH(P:P,Reference!C:C,0)),"")</f>
        <v>524 2 05 23</v>
      </c>
      <c r="F78" s="97" t="str">
        <f>IFERROR(INDEX(Reference!G:G,MATCH(I:I,Reference!H:H,0)),"")</f>
        <v/>
      </c>
      <c r="G78" s="98" t="str">
        <f t="shared" si="3"/>
        <v>Plan InternationalSchool of Shelter and Environment (SSE)SindhupalchokBhotsipaAllTemporary ShelterCommunityYes</v>
      </c>
      <c r="J78" s="110" t="s">
        <v>7831</v>
      </c>
      <c r="K78" s="110" t="s">
        <v>18822</v>
      </c>
      <c r="L78" s="110" t="s">
        <v>18831</v>
      </c>
      <c r="M78" s="110" t="s">
        <v>18820</v>
      </c>
      <c r="N78" s="110" t="s">
        <v>18821</v>
      </c>
      <c r="O78" s="110">
        <v>9801242208</v>
      </c>
      <c r="P78" s="110" t="s">
        <v>2</v>
      </c>
      <c r="Q78" s="110" t="s">
        <v>7940</v>
      </c>
      <c r="R78" s="110" t="s">
        <v>7918</v>
      </c>
      <c r="S78" s="110" t="s">
        <v>18773</v>
      </c>
      <c r="T78" s="110" t="s">
        <v>18774</v>
      </c>
      <c r="U78" s="110" t="s">
        <v>18823</v>
      </c>
      <c r="V78" s="110" t="s">
        <v>18777</v>
      </c>
      <c r="W78" s="110" t="s">
        <v>17947</v>
      </c>
      <c r="X78" s="110">
        <v>6</v>
      </c>
      <c r="Y78" s="110">
        <v>0</v>
      </c>
      <c r="Z78" s="111">
        <v>226493</v>
      </c>
      <c r="AA78" s="110">
        <v>800</v>
      </c>
      <c r="AJ78" s="110" t="s">
        <v>7775</v>
      </c>
      <c r="AK78" s="112">
        <v>42281</v>
      </c>
      <c r="AL78" s="112">
        <v>42281</v>
      </c>
    </row>
    <row r="79" spans="1:39" ht="18" customHeight="1" x14ac:dyDescent="0.15">
      <c r="A79" s="95" t="str">
        <f>IF(COUNTIF(Reference!S:S,P79),"Priority","")</f>
        <v>Priority</v>
      </c>
      <c r="B79" s="103" t="str">
        <f>IFERROR(INDEX(Access_HumPovIndex!G:G,MATCH(Trainings!K:K,Access_HumPovIndex!D:D,0)),"")</f>
        <v/>
      </c>
      <c r="C79" s="95" t="str">
        <f>IFERROR(INDEX(Reference!T:T,MATCH(P:P,Reference!S:S,0)),"")</f>
        <v>East</v>
      </c>
      <c r="D79" s="106">
        <v>42258</v>
      </c>
      <c r="E79" s="97" t="str">
        <f>IFERROR(INDEX(Reference!D:D,MATCH(P:P,Reference!C:C,0)),"")</f>
        <v>524 2 05 23</v>
      </c>
      <c r="F79" s="114" t="str">
        <f>IFERROR(INDEX(Reference!G:G,MATCH(I:I,Reference!H:H,0)),"")</f>
        <v/>
      </c>
      <c r="G79" s="98" t="str">
        <f t="shared" si="3"/>
        <v>Plan InternationalSchool of Shelter and Environment (SSE)SindhupalchokBataseAllTemporary ShelterCommunityYes</v>
      </c>
      <c r="J79" s="110" t="s">
        <v>7831</v>
      </c>
      <c r="K79" s="110" t="s">
        <v>18822</v>
      </c>
      <c r="L79" s="110" t="s">
        <v>18831</v>
      </c>
      <c r="M79" s="110" t="s">
        <v>18820</v>
      </c>
      <c r="N79" s="110" t="s">
        <v>18821</v>
      </c>
      <c r="O79" s="110">
        <v>9801242208</v>
      </c>
      <c r="P79" s="110" t="s">
        <v>2</v>
      </c>
      <c r="Q79" s="110" t="s">
        <v>31</v>
      </c>
      <c r="R79" s="110" t="s">
        <v>7918</v>
      </c>
      <c r="S79" s="110" t="s">
        <v>18773</v>
      </c>
      <c r="T79" s="110" t="s">
        <v>18774</v>
      </c>
      <c r="U79" s="110" t="s">
        <v>18823</v>
      </c>
      <c r="V79" s="110" t="s">
        <v>18777</v>
      </c>
      <c r="W79" s="110" t="s">
        <v>17947</v>
      </c>
      <c r="X79" s="110">
        <v>6</v>
      </c>
      <c r="Y79" s="110">
        <v>0</v>
      </c>
      <c r="Z79" s="111">
        <v>226493</v>
      </c>
      <c r="AA79" s="110">
        <v>950</v>
      </c>
      <c r="AJ79" s="110" t="s">
        <v>7775</v>
      </c>
      <c r="AK79" s="112">
        <v>42285</v>
      </c>
      <c r="AL79" s="112">
        <v>42285</v>
      </c>
    </row>
    <row r="80" spans="1:39" ht="18" customHeight="1" x14ac:dyDescent="0.15">
      <c r="A80" s="95" t="str">
        <f>IF(COUNTIF(Reference!S:S,P80),"Priority","")</f>
        <v>Priority</v>
      </c>
      <c r="B80" s="103" t="str">
        <f>IFERROR(INDEX(Access_HumPovIndex!G:G,MATCH(Trainings!K:K,Access_HumPovIndex!D:D,0)),"")</f>
        <v/>
      </c>
      <c r="C80" s="95" t="str">
        <f>IFERROR(INDEX(Reference!T:T,MATCH(P:P,Reference!S:S,0)),"")</f>
        <v>East</v>
      </c>
      <c r="D80" s="106">
        <v>42258</v>
      </c>
      <c r="E80" s="97" t="str">
        <f>IFERROR(INDEX(Reference!D:D,MATCH(P:P,Reference!C:C,0)),"")</f>
        <v>524 2 05 23</v>
      </c>
      <c r="F80" s="114" t="str">
        <f>IFERROR(INDEX(Reference!G:G,MATCH(I:I,Reference!H:H,0)),"")</f>
        <v/>
      </c>
      <c r="G80" s="98" t="str">
        <f t="shared" si="3"/>
        <v>Plan InternationalSchool of Shelter and Environment (SSE)SindhupalchokBhotenamlangAllTemporary ShelterCommunityYes</v>
      </c>
      <c r="J80" s="110" t="s">
        <v>7831</v>
      </c>
      <c r="K80" s="110" t="s">
        <v>18822</v>
      </c>
      <c r="L80" s="110" t="s">
        <v>18831</v>
      </c>
      <c r="M80" s="110" t="s">
        <v>18820</v>
      </c>
      <c r="N80" s="110" t="s">
        <v>18821</v>
      </c>
      <c r="O80" s="110">
        <v>9801242208</v>
      </c>
      <c r="P80" s="110" t="s">
        <v>2</v>
      </c>
      <c r="Q80" s="110" t="s">
        <v>7941</v>
      </c>
      <c r="R80" s="110" t="s">
        <v>7918</v>
      </c>
      <c r="S80" s="110" t="s">
        <v>18773</v>
      </c>
      <c r="T80" s="110" t="s">
        <v>18774</v>
      </c>
      <c r="U80" s="110" t="s">
        <v>18823</v>
      </c>
      <c r="V80" s="110" t="s">
        <v>18777</v>
      </c>
      <c r="W80" s="110" t="s">
        <v>17947</v>
      </c>
      <c r="X80" s="110">
        <v>6</v>
      </c>
      <c r="Y80" s="110">
        <v>0</v>
      </c>
      <c r="Z80" s="111">
        <v>226493</v>
      </c>
      <c r="AA80" s="110">
        <v>925</v>
      </c>
      <c r="AJ80" s="110" t="s">
        <v>7775</v>
      </c>
      <c r="AK80" s="112">
        <v>42290</v>
      </c>
      <c r="AL80" s="112">
        <v>42290</v>
      </c>
    </row>
    <row r="81" spans="1:39" ht="18" customHeight="1" x14ac:dyDescent="0.15">
      <c r="A81" s="95" t="str">
        <f>IF(COUNTIF(Reference!S:S,P81),"Priority","")</f>
        <v>Priority</v>
      </c>
      <c r="B81" s="103" t="str">
        <f>IFERROR(INDEX(Access_HumPovIndex!G:G,MATCH(Trainings!K:K,Access_HumPovIndex!D:D,0)),"")</f>
        <v/>
      </c>
      <c r="C81" s="95" t="str">
        <f>IFERROR(INDEX(Reference!T:T,MATCH(P:P,Reference!S:S,0)),"")</f>
        <v>East</v>
      </c>
      <c r="D81" s="106">
        <v>42258</v>
      </c>
      <c r="E81" s="97" t="str">
        <f>IFERROR(INDEX(Reference!D:D,MATCH(P:P,Reference!C:C,0)),"")</f>
        <v>524 2 05 23</v>
      </c>
      <c r="F81" s="114" t="str">
        <f>IFERROR(INDEX(Reference!G:G,MATCH(I:I,Reference!H:H,0)),"")</f>
        <v/>
      </c>
      <c r="G81" s="98" t="str">
        <f t="shared" si="3"/>
        <v>Plan InternationalSchool of Shelter and Environment (SSE)SindhupalchokShikharpurAllPermanent ReconstructionSpecialists (including ToTs)Yes</v>
      </c>
      <c r="J81" s="110" t="s">
        <v>7831</v>
      </c>
      <c r="K81" s="110" t="s">
        <v>18822</v>
      </c>
      <c r="L81" s="110" t="s">
        <v>18831</v>
      </c>
      <c r="M81" s="110" t="s">
        <v>18820</v>
      </c>
      <c r="N81" s="110" t="s">
        <v>18821</v>
      </c>
      <c r="O81" s="110">
        <v>9801242208</v>
      </c>
      <c r="P81" s="110" t="s">
        <v>2</v>
      </c>
      <c r="Q81" s="110" t="s">
        <v>1920</v>
      </c>
      <c r="R81" s="110" t="s">
        <v>7918</v>
      </c>
      <c r="S81" s="110" t="s">
        <v>18775</v>
      </c>
      <c r="T81" s="110" t="s">
        <v>18778</v>
      </c>
      <c r="U81" s="110" t="s">
        <v>18824</v>
      </c>
      <c r="V81" s="110" t="s">
        <v>17947</v>
      </c>
      <c r="W81" s="110" t="s">
        <v>17947</v>
      </c>
      <c r="X81" s="110">
        <v>7</v>
      </c>
      <c r="Y81" s="110">
        <v>500</v>
      </c>
      <c r="Z81" s="111">
        <v>220611</v>
      </c>
      <c r="AA81" s="110">
        <v>30</v>
      </c>
      <c r="AJ81" s="110" t="s">
        <v>7775</v>
      </c>
      <c r="AK81" s="112">
        <v>42263</v>
      </c>
      <c r="AL81" s="112">
        <v>42268</v>
      </c>
    </row>
    <row r="82" spans="1:39" ht="18" customHeight="1" x14ac:dyDescent="0.15">
      <c r="A82" s="95" t="str">
        <f>IF(COUNTIF(Reference!S:S,P82),"Priority","")</f>
        <v>Priority</v>
      </c>
      <c r="B82" s="103" t="str">
        <f>IFERROR(INDEX(Access_HumPovIndex!G:G,MATCH(Trainings!K:K,Access_HumPovIndex!D:D,0)),"")</f>
        <v/>
      </c>
      <c r="C82" s="95" t="str">
        <f>IFERROR(INDEX(Reference!T:T,MATCH(P:P,Reference!S:S,0)),"")</f>
        <v>East</v>
      </c>
      <c r="D82" s="106">
        <v>42258</v>
      </c>
      <c r="E82" s="97" t="str">
        <f>IFERROR(INDEX(Reference!D:D,MATCH(P:P,Reference!C:C,0)),"")</f>
        <v>524 2 05 23</v>
      </c>
      <c r="F82" s="114" t="str">
        <f>IFERROR(INDEX(Reference!G:G,MATCH(I:I,Reference!H:H,0)),"")</f>
        <v/>
      </c>
      <c r="G82" s="98" t="str">
        <f t="shared" si="3"/>
        <v>Plan InternationalSchool of Shelter and Environment (SSE)SindhupalchokJyamireAllPermanent ReconstructionSpecialists (including ToTs)Yes</v>
      </c>
      <c r="J82" s="110" t="s">
        <v>7831</v>
      </c>
      <c r="K82" s="110" t="s">
        <v>18822</v>
      </c>
      <c r="L82" s="110" t="s">
        <v>18831</v>
      </c>
      <c r="M82" s="110" t="s">
        <v>18820</v>
      </c>
      <c r="N82" s="110" t="s">
        <v>18821</v>
      </c>
      <c r="O82" s="110">
        <v>9801242208</v>
      </c>
      <c r="P82" s="110" t="s">
        <v>2</v>
      </c>
      <c r="Q82" s="110" t="s">
        <v>135</v>
      </c>
      <c r="R82" s="110" t="s">
        <v>7918</v>
      </c>
      <c r="S82" s="110" t="s">
        <v>18775</v>
      </c>
      <c r="T82" s="110" t="s">
        <v>18778</v>
      </c>
      <c r="U82" s="110" t="s">
        <v>18824</v>
      </c>
      <c r="V82" s="110" t="s">
        <v>17947</v>
      </c>
      <c r="W82" s="110" t="s">
        <v>17947</v>
      </c>
      <c r="X82" s="110">
        <v>7</v>
      </c>
      <c r="Y82" s="110">
        <v>500</v>
      </c>
      <c r="Z82" s="111">
        <v>220611</v>
      </c>
      <c r="AA82" s="110">
        <v>30</v>
      </c>
      <c r="AJ82" s="110" t="s">
        <v>7775</v>
      </c>
      <c r="AK82" s="112">
        <v>42304</v>
      </c>
      <c r="AL82" s="112">
        <v>42309</v>
      </c>
    </row>
    <row r="83" spans="1:39" ht="18" customHeight="1" x14ac:dyDescent="0.15">
      <c r="A83" s="95" t="str">
        <f>IF(COUNTIF(Reference!S:S,P83),"Priority","")</f>
        <v>Priority</v>
      </c>
      <c r="B83" s="103" t="str">
        <f>IFERROR(INDEX(Access_HumPovIndex!G:G,MATCH(Trainings!K:K,Access_HumPovIndex!D:D,0)),"")</f>
        <v/>
      </c>
      <c r="C83" s="95" t="str">
        <f>IFERROR(INDEX(Reference!T:T,MATCH(P:P,Reference!S:S,0)),"")</f>
        <v>East</v>
      </c>
      <c r="D83" s="106">
        <v>42258</v>
      </c>
      <c r="E83" s="97" t="str">
        <f>IFERROR(INDEX(Reference!D:D,MATCH(P:P,Reference!C:C,0)),"")</f>
        <v>524 2 05 23</v>
      </c>
      <c r="F83" s="114" t="str">
        <f>IFERROR(INDEX(Reference!G:G,MATCH(I:I,Reference!H:H,0)),"")</f>
        <v/>
      </c>
      <c r="G83" s="98" t="str">
        <f t="shared" si="3"/>
        <v>Plan InternationalSchool of Shelter and Environment (SSE)SindhupalchokSinpal KavreAllPermanent ReconstructionSpecialists (including ToTs)Yes</v>
      </c>
      <c r="J83" s="110" t="s">
        <v>7831</v>
      </c>
      <c r="K83" s="110" t="s">
        <v>18822</v>
      </c>
      <c r="L83" s="110" t="s">
        <v>18831</v>
      </c>
      <c r="M83" s="110" t="s">
        <v>18820</v>
      </c>
      <c r="N83" s="110" t="s">
        <v>18821</v>
      </c>
      <c r="O83" s="110">
        <v>9801242208</v>
      </c>
      <c r="P83" s="110" t="s">
        <v>2</v>
      </c>
      <c r="Q83" s="110" t="s">
        <v>7964</v>
      </c>
      <c r="R83" s="110" t="s">
        <v>7918</v>
      </c>
      <c r="S83" s="110" t="s">
        <v>18775</v>
      </c>
      <c r="T83" s="110" t="s">
        <v>18778</v>
      </c>
      <c r="U83" s="110" t="s">
        <v>18824</v>
      </c>
      <c r="V83" s="110" t="s">
        <v>17947</v>
      </c>
      <c r="W83" s="110" t="s">
        <v>17947</v>
      </c>
      <c r="X83" s="110">
        <v>7</v>
      </c>
      <c r="Y83" s="110">
        <v>500</v>
      </c>
      <c r="Z83" s="111">
        <v>220611</v>
      </c>
      <c r="AA83" s="110">
        <v>30</v>
      </c>
      <c r="AJ83" s="110" t="s">
        <v>7775</v>
      </c>
      <c r="AK83" s="112">
        <v>42281</v>
      </c>
      <c r="AL83" s="112">
        <v>42285</v>
      </c>
    </row>
    <row r="84" spans="1:39" ht="18" customHeight="1" x14ac:dyDescent="0.15">
      <c r="A84" s="95" t="str">
        <f>IF(COUNTIF(Reference!S:S,P84),"Priority","")</f>
        <v>Priority</v>
      </c>
      <c r="B84" s="103" t="str">
        <f>IFERROR(INDEX(Access_HumPovIndex!G:G,MATCH(Trainings!K:K,Access_HumPovIndex!D:D,0)),"")</f>
        <v/>
      </c>
      <c r="C84" s="95" t="str">
        <f>IFERROR(INDEX(Reference!T:T,MATCH(P:P,Reference!S:S,0)),"")</f>
        <v>East</v>
      </c>
      <c r="D84" s="106">
        <v>42258</v>
      </c>
      <c r="E84" s="97" t="str">
        <f>IFERROR(INDEX(Reference!D:D,MATCH(P:P,Reference!C:C,0)),"")</f>
        <v>524 2 05 23</v>
      </c>
      <c r="F84" s="114" t="str">
        <f>IFERROR(INDEX(Reference!G:G,MATCH(I:I,Reference!H:H,0)),"")</f>
        <v/>
      </c>
      <c r="G84" s="98" t="str">
        <f t="shared" si="3"/>
        <v>Plan InternationalSchool of Shelter and Environment (SSE)SindhupalchokSyauleAllPermanent ReconstructionSpecialists (including ToTs)Yes</v>
      </c>
      <c r="J84" s="110" t="s">
        <v>7831</v>
      </c>
      <c r="K84" s="110" t="s">
        <v>18822</v>
      </c>
      <c r="L84" s="110" t="s">
        <v>18831</v>
      </c>
      <c r="M84" s="110" t="s">
        <v>18820</v>
      </c>
      <c r="N84" s="110" t="s">
        <v>18821</v>
      </c>
      <c r="O84" s="110">
        <v>9801242208</v>
      </c>
      <c r="P84" s="110" t="s">
        <v>2</v>
      </c>
      <c r="Q84" s="110" t="s">
        <v>7965</v>
      </c>
      <c r="R84" s="110" t="s">
        <v>7918</v>
      </c>
      <c r="S84" s="110" t="s">
        <v>18775</v>
      </c>
      <c r="T84" s="110" t="s">
        <v>18778</v>
      </c>
      <c r="U84" s="110" t="s">
        <v>18824</v>
      </c>
      <c r="V84" s="110" t="s">
        <v>17947</v>
      </c>
      <c r="W84" s="110" t="s">
        <v>17947</v>
      </c>
      <c r="X84" s="110">
        <v>7</v>
      </c>
      <c r="Y84" s="110">
        <v>500</v>
      </c>
      <c r="Z84" s="111">
        <v>220611</v>
      </c>
      <c r="AA84" s="110">
        <v>30</v>
      </c>
      <c r="AJ84" s="110" t="s">
        <v>7775</v>
      </c>
      <c r="AK84" s="112">
        <v>42269</v>
      </c>
      <c r="AL84" s="112">
        <v>42274</v>
      </c>
    </row>
    <row r="85" spans="1:39" ht="18" customHeight="1" x14ac:dyDescent="0.15">
      <c r="A85" s="95" t="str">
        <f>IF(COUNTIF(Reference!S:S,P85),"Priority","")</f>
        <v>Priority</v>
      </c>
      <c r="B85" s="103" t="str">
        <f>IFERROR(INDEX(Access_HumPovIndex!G:G,MATCH(Trainings!K:K,Access_HumPovIndex!D:D,0)),"")</f>
        <v/>
      </c>
      <c r="C85" s="95" t="str">
        <f>IFERROR(INDEX(Reference!T:T,MATCH(P:P,Reference!S:S,0)),"")</f>
        <v>East</v>
      </c>
      <c r="D85" s="106">
        <v>42258</v>
      </c>
      <c r="E85" s="97" t="str">
        <f>IFERROR(INDEX(Reference!D:D,MATCH(P:P,Reference!C:C,0)),"")</f>
        <v>524 2 05 23</v>
      </c>
      <c r="F85" s="114" t="str">
        <f>IFERROR(INDEX(Reference!G:G,MATCH(I:I,Reference!H:H,0)),"")</f>
        <v/>
      </c>
      <c r="G85" s="98" t="str">
        <f t="shared" si="3"/>
        <v>Plan InternationalSchool of Shelter and Environment (SSE)SindhupalchokBandegaunAllPermanent ReconstructionSpecialists (including ToTs)Yes</v>
      </c>
      <c r="J85" s="110" t="s">
        <v>7831</v>
      </c>
      <c r="K85" s="110" t="s">
        <v>18822</v>
      </c>
      <c r="L85" s="110" t="s">
        <v>18831</v>
      </c>
      <c r="M85" s="110" t="s">
        <v>18820</v>
      </c>
      <c r="N85" s="110" t="s">
        <v>18821</v>
      </c>
      <c r="O85" s="110">
        <v>9801242208</v>
      </c>
      <c r="P85" s="110" t="s">
        <v>2</v>
      </c>
      <c r="Q85" s="110" t="s">
        <v>7938</v>
      </c>
      <c r="R85" s="110" t="s">
        <v>7918</v>
      </c>
      <c r="S85" s="110" t="s">
        <v>18775</v>
      </c>
      <c r="T85" s="110" t="s">
        <v>18778</v>
      </c>
      <c r="U85" s="110" t="s">
        <v>18824</v>
      </c>
      <c r="V85" s="110" t="s">
        <v>17947</v>
      </c>
      <c r="W85" s="110" t="s">
        <v>17947</v>
      </c>
      <c r="X85" s="110">
        <v>7</v>
      </c>
      <c r="Y85" s="110">
        <v>500</v>
      </c>
      <c r="Z85" s="111">
        <v>220611</v>
      </c>
      <c r="AA85" s="110">
        <v>30</v>
      </c>
      <c r="AJ85" s="110" t="s">
        <v>7775</v>
      </c>
      <c r="AK85" s="112">
        <v>42275</v>
      </c>
      <c r="AL85" s="112">
        <v>42279</v>
      </c>
    </row>
    <row r="86" spans="1:39" ht="18" customHeight="1" x14ac:dyDescent="0.15">
      <c r="A86" s="95" t="str">
        <f>IF(COUNTIF(Reference!S:S,P86),"Priority","")</f>
        <v>Priority</v>
      </c>
      <c r="B86" s="103" t="str">
        <f>IFERROR(INDEX(Access_HumPovIndex!G:G,MATCH(Trainings!K:K,Access_HumPovIndex!D:D,0)),"")</f>
        <v/>
      </c>
      <c r="C86" s="95" t="str">
        <f>IFERROR(INDEX(Reference!T:T,MATCH(P:P,Reference!S:S,0)),"")</f>
        <v>East</v>
      </c>
      <c r="D86" s="106">
        <v>42258</v>
      </c>
      <c r="E86" s="97" t="str">
        <f>IFERROR(INDEX(Reference!D:D,MATCH(P:P,Reference!C:C,0)),"")</f>
        <v>524 2 05 23</v>
      </c>
      <c r="F86" s="114" t="str">
        <f>IFERROR(INDEX(Reference!G:G,MATCH(I:I,Reference!H:H,0)),"")</f>
        <v/>
      </c>
      <c r="G86" s="98" t="str">
        <f t="shared" si="3"/>
        <v>Plan InternationalSchool of Shelter and Environment (SSE)SindhupalchokBhotsipaAllPermanent ReconstructionSpecialists (including ToTs)Yes</v>
      </c>
      <c r="J86" s="110" t="s">
        <v>7831</v>
      </c>
      <c r="K86" s="110" t="s">
        <v>18822</v>
      </c>
      <c r="L86" s="110" t="s">
        <v>18831</v>
      </c>
      <c r="M86" s="110" t="s">
        <v>18820</v>
      </c>
      <c r="N86" s="110" t="s">
        <v>18821</v>
      </c>
      <c r="O86" s="110">
        <v>9801242208</v>
      </c>
      <c r="P86" s="110" t="s">
        <v>2</v>
      </c>
      <c r="Q86" s="110" t="s">
        <v>7940</v>
      </c>
      <c r="R86" s="110" t="s">
        <v>7918</v>
      </c>
      <c r="S86" s="110" t="s">
        <v>18775</v>
      </c>
      <c r="T86" s="110" t="s">
        <v>18778</v>
      </c>
      <c r="U86" s="110" t="s">
        <v>18824</v>
      </c>
      <c r="V86" s="110" t="s">
        <v>17947</v>
      </c>
      <c r="W86" s="110" t="s">
        <v>17947</v>
      </c>
      <c r="X86" s="110">
        <v>7</v>
      </c>
      <c r="Y86" s="110">
        <v>500</v>
      </c>
      <c r="Z86" s="111">
        <v>220611</v>
      </c>
      <c r="AA86" s="110">
        <v>30</v>
      </c>
      <c r="AJ86" s="110" t="s">
        <v>7775</v>
      </c>
      <c r="AK86" s="112">
        <v>42286</v>
      </c>
      <c r="AL86" s="112">
        <v>42291</v>
      </c>
    </row>
    <row r="87" spans="1:39" ht="18" customHeight="1" x14ac:dyDescent="0.15">
      <c r="A87" s="95" t="str">
        <f>IF(COUNTIF(Reference!S:S,P87),"Priority","")</f>
        <v>Priority</v>
      </c>
      <c r="B87" s="103" t="str">
        <f>IFERROR(INDEX(Access_HumPovIndex!G:G,MATCH(Trainings!K:K,Access_HumPovIndex!D:D,0)),"")</f>
        <v/>
      </c>
      <c r="C87" s="95" t="str">
        <f>IFERROR(INDEX(Reference!T:T,MATCH(P:P,Reference!S:S,0)),"")</f>
        <v>East</v>
      </c>
      <c r="D87" s="106">
        <v>42258</v>
      </c>
      <c r="E87" s="97" t="str">
        <f>IFERROR(INDEX(Reference!D:D,MATCH(P:P,Reference!C:C,0)),"")</f>
        <v>524 2 05 23</v>
      </c>
      <c r="F87" s="114" t="str">
        <f>IFERROR(INDEX(Reference!G:G,MATCH(I:I,Reference!H:H,0)),"")</f>
        <v/>
      </c>
      <c r="G87" s="98" t="str">
        <f t="shared" si="3"/>
        <v>Plan InternationalSchool of Shelter and Environment (SSE)SindhupalchokBataseAllPermanent ReconstructionSpecialists (including ToTs)Yes</v>
      </c>
      <c r="J87" s="110" t="s">
        <v>7831</v>
      </c>
      <c r="K87" s="110" t="s">
        <v>18822</v>
      </c>
      <c r="L87" s="110" t="s">
        <v>18831</v>
      </c>
      <c r="M87" s="110" t="s">
        <v>18820</v>
      </c>
      <c r="N87" s="110" t="s">
        <v>18821</v>
      </c>
      <c r="O87" s="110">
        <v>9801242208</v>
      </c>
      <c r="P87" s="110" t="s">
        <v>2</v>
      </c>
      <c r="Q87" s="110" t="s">
        <v>31</v>
      </c>
      <c r="R87" s="110" t="s">
        <v>7918</v>
      </c>
      <c r="S87" s="110" t="s">
        <v>18775</v>
      </c>
      <c r="T87" s="110" t="s">
        <v>18778</v>
      </c>
      <c r="U87" s="110" t="s">
        <v>18824</v>
      </c>
      <c r="V87" s="110" t="s">
        <v>17947</v>
      </c>
      <c r="W87" s="110" t="s">
        <v>17947</v>
      </c>
      <c r="X87" s="110">
        <v>7</v>
      </c>
      <c r="Y87" s="110">
        <v>500</v>
      </c>
      <c r="Z87" s="111">
        <v>220611</v>
      </c>
      <c r="AA87" s="110">
        <v>30</v>
      </c>
      <c r="AJ87" s="110" t="s">
        <v>7775</v>
      </c>
      <c r="AK87" s="112">
        <v>42292</v>
      </c>
      <c r="AL87" s="112">
        <v>42297</v>
      </c>
    </row>
    <row r="88" spans="1:39" ht="18" customHeight="1" x14ac:dyDescent="0.15">
      <c r="A88" s="95" t="str">
        <f>IF(COUNTIF(Reference!S:S,P88),"Priority","")</f>
        <v>Priority</v>
      </c>
      <c r="B88" s="103" t="str">
        <f>IFERROR(INDEX(Access_HumPovIndex!G:G,MATCH(Trainings!K:K,Access_HumPovIndex!D:D,0)),"")</f>
        <v/>
      </c>
      <c r="C88" s="95" t="str">
        <f>IFERROR(INDEX(Reference!T:T,MATCH(P:P,Reference!S:S,0)),"")</f>
        <v>East</v>
      </c>
      <c r="D88" s="106">
        <v>42258</v>
      </c>
      <c r="E88" s="97" t="str">
        <f>IFERROR(INDEX(Reference!D:D,MATCH(P:P,Reference!C:C,0)),"")</f>
        <v>524 2 05 23</v>
      </c>
      <c r="F88" s="114" t="str">
        <f>IFERROR(INDEX(Reference!G:G,MATCH(I:I,Reference!H:H,0)),"")</f>
        <v/>
      </c>
      <c r="G88" s="98" t="str">
        <f t="shared" si="3"/>
        <v>Plan InternationalSchool of Shelter and Environment (SSE)SindhupalchokBhotenamlangAllPermanent ReconstructionSpecialists (including ToTs)Yes</v>
      </c>
      <c r="J88" s="110" t="s">
        <v>7831</v>
      </c>
      <c r="K88" s="110" t="s">
        <v>18822</v>
      </c>
      <c r="L88" s="110" t="s">
        <v>18831</v>
      </c>
      <c r="M88" s="110" t="s">
        <v>18820</v>
      </c>
      <c r="N88" s="110" t="s">
        <v>18821</v>
      </c>
      <c r="O88" s="110">
        <v>9801242208</v>
      </c>
      <c r="P88" s="110" t="s">
        <v>2</v>
      </c>
      <c r="Q88" s="110" t="s">
        <v>7941</v>
      </c>
      <c r="R88" s="110" t="s">
        <v>7918</v>
      </c>
      <c r="S88" s="110" t="s">
        <v>18775</v>
      </c>
      <c r="T88" s="110" t="s">
        <v>18778</v>
      </c>
      <c r="U88" s="110" t="s">
        <v>18824</v>
      </c>
      <c r="V88" s="110" t="s">
        <v>17947</v>
      </c>
      <c r="W88" s="110" t="s">
        <v>17947</v>
      </c>
      <c r="X88" s="110">
        <v>7</v>
      </c>
      <c r="Y88" s="110">
        <v>500</v>
      </c>
      <c r="Z88" s="111">
        <v>220611</v>
      </c>
      <c r="AA88" s="110">
        <v>30</v>
      </c>
      <c r="AJ88" s="110" t="s">
        <v>7775</v>
      </c>
      <c r="AK88" s="112">
        <v>42298</v>
      </c>
      <c r="AL88" s="112">
        <v>42303</v>
      </c>
    </row>
    <row r="89" spans="1:39" ht="18" customHeight="1" x14ac:dyDescent="0.15">
      <c r="A89" s="95" t="str">
        <f>IF(COUNTIF(Reference!S:S,P89),"Priority","")</f>
        <v>Priority</v>
      </c>
      <c r="B89" s="103" t="str">
        <f>IFERROR(INDEX(Access_HumPovIndex!G:G,MATCH(Trainings!K:K,Access_HumPovIndex!D:D,0)),"")</f>
        <v/>
      </c>
      <c r="C89" s="95" t="str">
        <f>IFERROR(INDEX(Reference!T:T,MATCH(P:P,Reference!S:S,0)),"")</f>
        <v>West</v>
      </c>
      <c r="D89" s="106">
        <v>42246</v>
      </c>
      <c r="E89" s="97" t="str">
        <f>IFERROR(INDEX(Reference!D:D,MATCH(P:P,Reference!C:C,0)),"")</f>
        <v>524 3 07 36</v>
      </c>
      <c r="F89" s="114" t="str">
        <f>IFERROR(INDEX(Reference!G:G,MATCH(I:I,Reference!H:H,0)),"")</f>
        <v/>
      </c>
      <c r="G89" s="98" t="str">
        <f t="shared" si="3"/>
        <v>Save the Children Save the ChildrenGorkhaPermanent ReconstructionSpecialists (including ToTs)Yes</v>
      </c>
      <c r="H89" s="108" t="e">
        <f>IF(Table3[[#This Row],[VDC / Municipalities]]="", "Blank VDC", IF(Table3[[#This Row],[VDC / Municipality HLCIT  Code]]="", "ERROR", "FINE"))</f>
        <v>#VALUE!</v>
      </c>
      <c r="I89" s="109"/>
      <c r="J89" s="102" t="s">
        <v>7835</v>
      </c>
      <c r="K89" s="103" t="s">
        <v>18605</v>
      </c>
      <c r="L89" s="103" t="s">
        <v>8419</v>
      </c>
      <c r="M89" s="103" t="s">
        <v>18792</v>
      </c>
      <c r="N89" s="103" t="s">
        <v>18793</v>
      </c>
      <c r="O89" s="103">
        <v>9810172560</v>
      </c>
      <c r="P89" s="103" t="s">
        <v>89</v>
      </c>
      <c r="Q89" s="103"/>
      <c r="R89" s="103"/>
      <c r="S89" s="110" t="s">
        <v>18775</v>
      </c>
      <c r="T89" s="103" t="s">
        <v>18778</v>
      </c>
      <c r="U89" s="103" t="s">
        <v>18794</v>
      </c>
      <c r="V89" s="103"/>
      <c r="W89" s="110" t="s">
        <v>17947</v>
      </c>
      <c r="X89" s="110">
        <v>45</v>
      </c>
      <c r="Y89" s="111">
        <v>0</v>
      </c>
      <c r="Z89" s="111">
        <v>500000</v>
      </c>
      <c r="AA89" s="110">
        <v>25</v>
      </c>
      <c r="AC89" s="113"/>
      <c r="AJ89" s="110" t="s">
        <v>18767</v>
      </c>
      <c r="AK89" s="112">
        <v>42198</v>
      </c>
      <c r="AL89" s="112">
        <v>42202</v>
      </c>
      <c r="AM89" s="110" t="s">
        <v>18795</v>
      </c>
    </row>
    <row r="90" spans="1:39" ht="18" customHeight="1" x14ac:dyDescent="0.15">
      <c r="A90" s="95" t="str">
        <f>IF(COUNTIF(Reference!S:S,P90),"Priority","")</f>
        <v>Priority</v>
      </c>
      <c r="B90" s="103" t="str">
        <f>IFERROR(INDEX(Access_HumPovIndex!G:G,MATCH(Trainings!K:K,Access_HumPovIndex!D:D,0)),"")</f>
        <v/>
      </c>
      <c r="C90" s="95" t="str">
        <f>IFERROR(INDEX(Reference!T:T,MATCH(P:P,Reference!S:S,0)),"")</f>
        <v>East</v>
      </c>
      <c r="D90" s="106">
        <v>42246</v>
      </c>
      <c r="E90" s="97" t="str">
        <f>IFERROR(INDEX(Reference!D:D,MATCH(P:P,Reference!C:C,0)),"")</f>
        <v>524 2 04 22</v>
      </c>
      <c r="F90" s="114" t="str">
        <f>IFERROR(INDEX(Reference!G:G,MATCH(I:I,Reference!H:H,0)),"")</f>
        <v/>
      </c>
      <c r="G90" s="98" t="str">
        <f t="shared" si="3"/>
        <v>Save the Children Save the ChildrenDolakhaPermanent ReconstructionSpecialists (including ToTs)Yes</v>
      </c>
      <c r="H90" s="108" t="e">
        <f>IF(Table3[[#This Row],[VDC / Municipalities]]="", "Blank VDC", IF(Table3[[#This Row],[VDC / Municipality HLCIT  Code]]="", "ERROR", "FINE"))</f>
        <v>#VALUE!</v>
      </c>
      <c r="I90" s="109"/>
      <c r="J90" s="102" t="s">
        <v>7835</v>
      </c>
      <c r="K90" s="103" t="s">
        <v>18605</v>
      </c>
      <c r="L90" s="103" t="s">
        <v>8419</v>
      </c>
      <c r="M90" s="103" t="s">
        <v>18792</v>
      </c>
      <c r="N90" s="103" t="s">
        <v>18793</v>
      </c>
      <c r="O90" s="103">
        <v>9810172560</v>
      </c>
      <c r="P90" s="103" t="s">
        <v>77</v>
      </c>
      <c r="Q90" s="103"/>
      <c r="R90" s="103"/>
      <c r="S90" s="110" t="s">
        <v>18775</v>
      </c>
      <c r="T90" s="103" t="s">
        <v>18778</v>
      </c>
      <c r="U90" s="103" t="s">
        <v>18794</v>
      </c>
      <c r="V90" s="103"/>
      <c r="W90" s="110" t="s">
        <v>17947</v>
      </c>
      <c r="X90" s="110">
        <v>45</v>
      </c>
      <c r="Y90" s="111">
        <v>0</v>
      </c>
      <c r="Z90" s="111">
        <v>500000</v>
      </c>
      <c r="AA90" s="110">
        <v>25</v>
      </c>
      <c r="AC90" s="113"/>
      <c r="AJ90" s="110" t="s">
        <v>18767</v>
      </c>
      <c r="AK90" s="112">
        <v>42205</v>
      </c>
      <c r="AL90" s="112">
        <v>42209</v>
      </c>
      <c r="AM90" s="110" t="s">
        <v>18795</v>
      </c>
    </row>
    <row r="91" spans="1:39" ht="18" customHeight="1" x14ac:dyDescent="0.15">
      <c r="A91" s="95" t="str">
        <f>IF(COUNTIF(Reference!S:S,P91),"Priority","")</f>
        <v>Priority</v>
      </c>
      <c r="B91" s="103" t="str">
        <f>IFERROR(INDEX(Access_HumPovIndex!G:G,MATCH(Trainings!K:K,Access_HumPovIndex!D:D,0)),"")</f>
        <v/>
      </c>
      <c r="C91" s="95" t="str">
        <f>IFERROR(INDEX(Reference!T:T,MATCH(P:P,Reference!S:S,0)),"")</f>
        <v>Central</v>
      </c>
      <c r="D91" s="106">
        <v>42246</v>
      </c>
      <c r="E91" s="97" t="str">
        <f>IFERROR(INDEX(Reference!D:D,MATCH(P:P,Reference!C:C,0)),"")</f>
        <v>524 2 05 28</v>
      </c>
      <c r="F91" s="114" t="str">
        <f>IFERROR(INDEX(Reference!G:G,MATCH(I:I,Reference!H:H,0)),"")</f>
        <v/>
      </c>
      <c r="G91" s="98" t="str">
        <f t="shared" si="3"/>
        <v>Save the Children Save the ChildrenNuwakotPermanent ReconstructionSpecialists (including ToTs)Yes</v>
      </c>
      <c r="H91" s="108" t="e">
        <f>IF(Table3[[#This Row],[VDC / Municipalities]]="", "Blank VDC", IF(Table3[[#This Row],[VDC / Municipality HLCIT  Code]]="", "ERROR", "FINE"))</f>
        <v>#VALUE!</v>
      </c>
      <c r="I91" s="109"/>
      <c r="J91" s="102" t="s">
        <v>7835</v>
      </c>
      <c r="K91" s="103" t="s">
        <v>18605</v>
      </c>
      <c r="L91" s="103" t="s">
        <v>8419</v>
      </c>
      <c r="M91" s="103" t="s">
        <v>18792</v>
      </c>
      <c r="N91" s="103" t="s">
        <v>18793</v>
      </c>
      <c r="O91" s="103">
        <v>9810172560</v>
      </c>
      <c r="P91" s="103" t="s">
        <v>189</v>
      </c>
      <c r="Q91" s="103"/>
      <c r="R91" s="103"/>
      <c r="S91" s="110" t="s">
        <v>18775</v>
      </c>
      <c r="T91" s="103" t="s">
        <v>18778</v>
      </c>
      <c r="U91" s="103" t="s">
        <v>18794</v>
      </c>
      <c r="V91" s="103"/>
      <c r="W91" s="110" t="s">
        <v>17947</v>
      </c>
      <c r="X91" s="110">
        <v>45</v>
      </c>
      <c r="Y91" s="111">
        <v>0</v>
      </c>
      <c r="Z91" s="111">
        <v>500000</v>
      </c>
      <c r="AA91" s="110">
        <v>15</v>
      </c>
      <c r="AC91" s="113"/>
      <c r="AJ91" s="110" t="s">
        <v>18767</v>
      </c>
      <c r="AK91" s="112">
        <v>42213</v>
      </c>
      <c r="AL91" s="112">
        <v>42218</v>
      </c>
      <c r="AM91" s="110" t="s">
        <v>18795</v>
      </c>
    </row>
    <row r="92" spans="1:39" ht="18" customHeight="1" x14ac:dyDescent="0.15">
      <c r="A92" s="95" t="str">
        <f>IF(COUNTIF(Reference!S:S,P92),"Priority","")</f>
        <v>Priority</v>
      </c>
      <c r="C92" s="95" t="str">
        <f>IFERROR(INDEX(Reference!T:T,MATCH(P:P,Reference!S:S,0)),"")</f>
        <v>West</v>
      </c>
      <c r="D92" s="106">
        <v>42265</v>
      </c>
      <c r="E92" s="97" t="str">
        <f>IFERROR(INDEX(Reference!D:D,MATCH(P:P,Reference!C:C,0)),"")</f>
        <v>524 2 06 31</v>
      </c>
      <c r="G92" s="98" t="str">
        <f t="shared" si="3"/>
        <v>TearfundRADOMakawanpurAgraAllPermanent ReconstructionCommunityYes60</v>
      </c>
      <c r="J92" s="110" t="s">
        <v>7839</v>
      </c>
      <c r="K92" s="110" t="s">
        <v>18834</v>
      </c>
      <c r="L92" s="110" t="s">
        <v>18172</v>
      </c>
      <c r="M92" s="110" t="s">
        <v>18832</v>
      </c>
      <c r="N92" s="110" t="s">
        <v>18833</v>
      </c>
      <c r="O92" s="110">
        <v>9808360148</v>
      </c>
      <c r="P92" s="110" t="s">
        <v>161</v>
      </c>
      <c r="Q92" s="110" t="s">
        <v>8144</v>
      </c>
      <c r="R92" s="110" t="s">
        <v>7918</v>
      </c>
      <c r="S92" s="110" t="s">
        <v>18775</v>
      </c>
      <c r="T92" s="110" t="s">
        <v>18774</v>
      </c>
      <c r="U92" s="110" t="s">
        <v>18804</v>
      </c>
      <c r="V92" s="110" t="s">
        <v>18777</v>
      </c>
      <c r="W92" s="110" t="s">
        <v>17947</v>
      </c>
      <c r="X92" s="110">
        <v>6</v>
      </c>
      <c r="Y92" s="110">
        <v>0</v>
      </c>
      <c r="Z92" s="111">
        <v>5000</v>
      </c>
      <c r="AA92" s="110">
        <v>120</v>
      </c>
      <c r="AB92" s="110">
        <v>60</v>
      </c>
      <c r="AC92" s="110">
        <v>60</v>
      </c>
      <c r="AJ92" s="110" t="s">
        <v>7775</v>
      </c>
      <c r="AK92" s="112">
        <v>42287</v>
      </c>
      <c r="AL92" s="112">
        <v>42307</v>
      </c>
      <c r="AM92" s="110" t="s">
        <v>18851</v>
      </c>
    </row>
    <row r="93" spans="1:39" ht="18" customHeight="1" x14ac:dyDescent="0.15">
      <c r="A93" s="95" t="str">
        <f>IF(COUNTIF(Reference!S:S,P93),"Priority","")</f>
        <v>Priority</v>
      </c>
      <c r="C93" s="95" t="str">
        <f>IFERROR(INDEX(Reference!T:T,MATCH(P:P,Reference!S:S,0)),"")</f>
        <v>West</v>
      </c>
      <c r="D93" s="106">
        <v>42265</v>
      </c>
      <c r="E93" s="97" t="str">
        <f>IFERROR(INDEX(Reference!D:D,MATCH(P:P,Reference!C:C,0)),"")</f>
        <v>524 2 06 31</v>
      </c>
      <c r="G93" s="98" t="str">
        <f t="shared" si="3"/>
        <v>TearfundRADOMakawanpurTistungAllPermanent ReconstructionCommunityYes60</v>
      </c>
      <c r="J93" s="110" t="s">
        <v>7839</v>
      </c>
      <c r="K93" s="110" t="s">
        <v>18834</v>
      </c>
      <c r="L93" s="110" t="s">
        <v>18172</v>
      </c>
      <c r="M93" s="110" t="s">
        <v>18832</v>
      </c>
      <c r="N93" s="110" t="s">
        <v>18833</v>
      </c>
      <c r="O93" s="110">
        <v>9808360148</v>
      </c>
      <c r="P93" s="110" t="s">
        <v>161</v>
      </c>
      <c r="Q93" s="110" t="s">
        <v>8160</v>
      </c>
      <c r="R93" s="110" t="s">
        <v>7918</v>
      </c>
      <c r="S93" s="110" t="s">
        <v>18775</v>
      </c>
      <c r="T93" s="110" t="s">
        <v>18774</v>
      </c>
      <c r="U93" s="110" t="s">
        <v>18804</v>
      </c>
      <c r="V93" s="110" t="s">
        <v>18777</v>
      </c>
      <c r="W93" s="110" t="s">
        <v>17947</v>
      </c>
      <c r="X93" s="110">
        <v>6</v>
      </c>
      <c r="Y93" s="110">
        <v>0</v>
      </c>
      <c r="Z93" s="111">
        <v>5000</v>
      </c>
      <c r="AA93" s="110">
        <v>120</v>
      </c>
      <c r="AB93" s="110">
        <v>60</v>
      </c>
      <c r="AC93" s="110">
        <v>60</v>
      </c>
      <c r="AJ93" s="110" t="s">
        <v>7775</v>
      </c>
      <c r="AK93" s="112">
        <v>42287</v>
      </c>
      <c r="AL93" s="112">
        <v>42307</v>
      </c>
      <c r="AM93" s="110" t="s">
        <v>18851</v>
      </c>
    </row>
    <row r="94" spans="1:39" ht="18" customHeight="1" x14ac:dyDescent="0.15">
      <c r="A94" s="95" t="str">
        <f>IF(COUNTIF(Reference!S:S,P94),"Priority","")</f>
        <v>Priority</v>
      </c>
      <c r="C94" s="95" t="str">
        <f>IFERROR(INDEX(Reference!T:T,MATCH(P:P,Reference!S:S,0)),"")</f>
        <v>West</v>
      </c>
      <c r="D94" s="106">
        <v>42265</v>
      </c>
      <c r="E94" s="97" t="str">
        <f>IFERROR(INDEX(Reference!D:D,MATCH(P:P,Reference!C:C,0)),"")</f>
        <v>524 2 06 31</v>
      </c>
      <c r="G94" s="98" t="str">
        <f t="shared" si="3"/>
        <v>TearfundRADOMakawanpurAgraAllPermanent ReconstructionSpecialists (including ToTs)Yes72</v>
      </c>
      <c r="J94" s="110" t="s">
        <v>7839</v>
      </c>
      <c r="K94" s="110" t="s">
        <v>18834</v>
      </c>
      <c r="L94" s="110" t="s">
        <v>18172</v>
      </c>
      <c r="M94" s="110" t="s">
        <v>18832</v>
      </c>
      <c r="N94" s="110" t="s">
        <v>18833</v>
      </c>
      <c r="O94" s="110">
        <v>9808360148</v>
      </c>
      <c r="P94" s="110" t="s">
        <v>161</v>
      </c>
      <c r="Q94" s="110" t="s">
        <v>8144</v>
      </c>
      <c r="R94" s="110" t="s">
        <v>7918</v>
      </c>
      <c r="S94" s="110" t="s">
        <v>18775</v>
      </c>
      <c r="T94" s="110" t="s">
        <v>18778</v>
      </c>
      <c r="U94" s="110" t="s">
        <v>18852</v>
      </c>
      <c r="V94" s="110" t="s">
        <v>17947</v>
      </c>
      <c r="W94" s="110" t="s">
        <v>17947</v>
      </c>
      <c r="X94" s="110">
        <v>30</v>
      </c>
      <c r="Y94" s="110">
        <v>500</v>
      </c>
      <c r="Z94" s="111">
        <v>144900</v>
      </c>
      <c r="AA94" s="110">
        <v>90</v>
      </c>
      <c r="AB94" s="110">
        <v>72</v>
      </c>
      <c r="AC94" s="110">
        <v>18</v>
      </c>
      <c r="AJ94" s="110" t="s">
        <v>18769</v>
      </c>
      <c r="AK94" s="112">
        <v>42261</v>
      </c>
      <c r="AL94" s="112">
        <v>42277</v>
      </c>
      <c r="AM94" s="110" t="s">
        <v>18853</v>
      </c>
    </row>
    <row r="95" spans="1:39" ht="18" customHeight="1" x14ac:dyDescent="0.15">
      <c r="A95" s="95" t="str">
        <f>IF(COUNTIF(Reference!S:S,P95),"Priority","")</f>
        <v>Priority</v>
      </c>
      <c r="C95" s="95" t="str">
        <f>IFERROR(INDEX(Reference!T:T,MATCH(P:P,Reference!S:S,0)),"")</f>
        <v>West</v>
      </c>
      <c r="D95" s="106">
        <v>42265</v>
      </c>
      <c r="E95" s="97" t="str">
        <f>IFERROR(INDEX(Reference!D:D,MATCH(P:P,Reference!C:C,0)),"")</f>
        <v>524 2 06 31</v>
      </c>
      <c r="G95" s="98" t="str">
        <f t="shared" si="3"/>
        <v>TearfundRADOMakawanpurTistungAllPermanent ReconstructionSpecialists (including ToTs)Yes72</v>
      </c>
      <c r="J95" s="110" t="s">
        <v>7839</v>
      </c>
      <c r="K95" s="110" t="s">
        <v>18834</v>
      </c>
      <c r="L95" s="110" t="s">
        <v>18172</v>
      </c>
      <c r="M95" s="110" t="s">
        <v>18832</v>
      </c>
      <c r="N95" s="110" t="s">
        <v>18833</v>
      </c>
      <c r="O95" s="110">
        <v>9808360148</v>
      </c>
      <c r="P95" s="110" t="s">
        <v>161</v>
      </c>
      <c r="Q95" s="110" t="s">
        <v>8160</v>
      </c>
      <c r="R95" s="110" t="s">
        <v>7918</v>
      </c>
      <c r="S95" s="110" t="s">
        <v>18775</v>
      </c>
      <c r="T95" s="110" t="s">
        <v>18778</v>
      </c>
      <c r="U95" s="110" t="s">
        <v>18852</v>
      </c>
      <c r="V95" s="110" t="s">
        <v>17947</v>
      </c>
      <c r="W95" s="110" t="s">
        <v>17947</v>
      </c>
      <c r="X95" s="110">
        <v>30</v>
      </c>
      <c r="Y95" s="110">
        <v>500</v>
      </c>
      <c r="Z95" s="111">
        <v>144900</v>
      </c>
      <c r="AA95" s="110">
        <v>90</v>
      </c>
      <c r="AB95" s="110">
        <v>72</v>
      </c>
      <c r="AC95" s="110">
        <v>18</v>
      </c>
      <c r="AJ95" s="110" t="s">
        <v>18769</v>
      </c>
      <c r="AK95" s="112">
        <v>42261</v>
      </c>
      <c r="AL95" s="112">
        <v>42277</v>
      </c>
      <c r="AM95" s="110" t="s">
        <v>18853</v>
      </c>
    </row>
  </sheetData>
  <autoFilter ref="A1:AM95">
    <sortState ref="A2:AM106">
      <sortCondition ref="J1:J106"/>
    </sortState>
  </autoFilter>
  <conditionalFormatting sqref="J2:J36">
    <cfRule type="expression" dxfId="11" priority="52">
      <formula>COUNTIF(Agencies,J2)=0</formula>
    </cfRule>
  </conditionalFormatting>
  <conditionalFormatting sqref="L2:L36">
    <cfRule type="expression" dxfId="10" priority="50">
      <formula>COUNTIF(localPartners,L2)=0</formula>
    </cfRule>
    <cfRule type="expression" dxfId="9" priority="51">
      <formula>$J2=$L2</formula>
    </cfRule>
  </conditionalFormatting>
  <conditionalFormatting sqref="L2:L36 Q2:Q36 V2:V36">
    <cfRule type="containsBlanks" dxfId="8" priority="49">
      <formula>LEN(TRIM(L2))=0</formula>
    </cfRule>
  </conditionalFormatting>
  <conditionalFormatting sqref="P2:P36">
    <cfRule type="expression" dxfId="7" priority="47">
      <formula>COUNTIF(admin1Column,P2)=0</formula>
    </cfRule>
  </conditionalFormatting>
  <conditionalFormatting sqref="P2:P36 T2:U36">
    <cfRule type="expression" dxfId="6" priority="46">
      <formula>$J2=""</formula>
    </cfRule>
  </conditionalFormatting>
  <conditionalFormatting sqref="G1">
    <cfRule type="duplicateValues" dxfId="5" priority="2768"/>
  </conditionalFormatting>
  <conditionalFormatting sqref="G2:G36">
    <cfRule type="duplicateValues" dxfId="4" priority="2855"/>
  </conditionalFormatting>
  <conditionalFormatting sqref="G37:G95">
    <cfRule type="duplicateValues" dxfId="3" priority="2885"/>
  </conditionalFormatting>
  <dataValidations count="1">
    <dataValidation allowBlank="1" sqref="AJ5:AM9 H1:AM4 AB5:AH9 H5:Y10 AB10:AM55 H11:Z55 AA5:AA55 A1:G78 AN1:XFD1048576 A79:A95 C79:E95 G79:G95"/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" id="{50B810C5-682D-4259-9E28-8CBAF9C858FC}">
            <xm:f>COUNTIF('/Users/ewanog/Documents/tmp/\:Users:ewanog:tmp:Macintosh HD\Users\ewanog\Dropbox (GSC)\2015 Nepal EQ\04 IM\Reporting\Database_&amp;_Template\[DatabaseV4.0.xlsx]Reference'!#REF!,I2)=0</xm:f>
            <x14:dxf>
              <fill>
                <patternFill>
                  <bgColor rgb="FF00B0F0"/>
                </patternFill>
              </fill>
            </x14:dxf>
          </x14:cfRule>
          <xm:sqref>Q2:Q36</xm:sqref>
        </x14:conditionalFormatting>
        <x14:conditionalFormatting xmlns:xm="http://schemas.microsoft.com/office/excel/2006/main">
          <x14:cfRule type="expression" priority="44" id="{54640F6A-664E-4C87-8E1F-753B6E9C857D}">
            <xm:f>COUNTIF('/Users/ewanog/Documents/tmp/\:Users:ewanog:tmp:Macintosh HD\Users\ewanog\Dropbox (GSC)\2015 Nepal EQ\04 IM\Reporting\Database_&amp;_Template\[DatabaseV4.0.xlsx]Reference'!#REF!,T2)=0</xm:f>
            <x14:dxf>
              <fill>
                <patternFill>
                  <bgColor rgb="FF00B0F0"/>
                </patternFill>
              </fill>
            </x14:dxf>
          </x14:cfRule>
          <xm:sqref>T2:V36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M4063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1" max="1" width="39.33203125" style="1" customWidth="1"/>
    <col min="2" max="2" width="25.6640625" style="1" customWidth="1"/>
    <col min="3" max="3" width="19.1640625" style="1" bestFit="1" customWidth="1"/>
    <col min="4" max="4" width="17.1640625" style="1" customWidth="1"/>
    <col min="5" max="5" width="18.5" style="1" customWidth="1"/>
    <col min="6" max="6" width="17.83203125" style="1" customWidth="1"/>
    <col min="7" max="7" width="17.1640625" style="1" customWidth="1"/>
    <col min="8" max="8" width="18.33203125" style="12" bestFit="1" customWidth="1"/>
    <col min="9" max="9" width="20.5" style="75" customWidth="1"/>
    <col min="10" max="10" width="42.1640625" style="75" customWidth="1"/>
    <col min="11" max="11" width="20.1640625" style="75" customWidth="1"/>
    <col min="12" max="12" width="12.6640625" style="75" customWidth="1"/>
    <col min="13" max="13" width="21.83203125" style="75" customWidth="1"/>
    <col min="14" max="14" width="13" style="75" customWidth="1"/>
    <col min="15" max="15" width="16.5" style="75" customWidth="1"/>
    <col min="16" max="16" width="18" style="75" customWidth="1"/>
    <col min="17" max="18" width="12.6640625" style="1" customWidth="1"/>
    <col min="19" max="19" width="17" style="1" customWidth="1"/>
    <col min="20" max="20" width="28.5" style="1" customWidth="1"/>
    <col min="21" max="21" width="9.5" style="1" bestFit="1" customWidth="1"/>
    <col min="22" max="23" width="9.5" style="22" customWidth="1"/>
    <col min="24" max="24" width="17" style="1" customWidth="1"/>
    <col min="25" max="25" width="16.5" style="38" customWidth="1"/>
    <col min="26" max="26" width="16.5" style="44" customWidth="1"/>
    <col min="27" max="29" width="16.5" style="38" customWidth="1"/>
    <col min="30" max="30" width="26.33203125" style="38" customWidth="1"/>
    <col min="31" max="32" width="16.5" style="38" customWidth="1"/>
    <col min="33" max="35" width="8.83203125" style="1"/>
    <col min="36" max="36" width="26.5" style="75" bestFit="1" customWidth="1"/>
    <col min="37" max="37" width="27.33203125" style="75" bestFit="1" customWidth="1"/>
    <col min="38" max="38" width="15" style="75" customWidth="1"/>
    <col min="39" max="39" width="13" style="75" customWidth="1"/>
    <col min="40" max="16384" width="8.83203125" style="1"/>
  </cols>
  <sheetData>
    <row r="1" spans="1:39" s="3" customFormat="1" ht="43" x14ac:dyDescent="0.2">
      <c r="A1" s="2" t="s">
        <v>7792</v>
      </c>
      <c r="B1" s="2" t="s">
        <v>7791</v>
      </c>
      <c r="C1" s="2" t="s">
        <v>7787</v>
      </c>
      <c r="D1" s="2" t="s">
        <v>7788</v>
      </c>
      <c r="E1" s="2" t="s">
        <v>7787</v>
      </c>
      <c r="F1" s="2" t="s">
        <v>12507</v>
      </c>
      <c r="G1" s="2" t="s">
        <v>8523</v>
      </c>
      <c r="H1" s="2" t="s">
        <v>8212</v>
      </c>
      <c r="I1" s="2" t="s">
        <v>7790</v>
      </c>
      <c r="J1" s="2" t="s">
        <v>18743</v>
      </c>
      <c r="K1" s="2" t="s">
        <v>18744</v>
      </c>
      <c r="L1" s="2" t="s">
        <v>7777</v>
      </c>
      <c r="M1" s="2" t="s">
        <v>18745</v>
      </c>
      <c r="N1" s="2" t="s">
        <v>7789</v>
      </c>
      <c r="O1" s="2" t="s">
        <v>7774</v>
      </c>
      <c r="P1" s="77" t="s">
        <v>18766</v>
      </c>
      <c r="Q1" s="2" t="s">
        <v>18591</v>
      </c>
      <c r="R1" s="2" t="s">
        <v>7777</v>
      </c>
      <c r="S1" s="13" t="s">
        <v>8211</v>
      </c>
      <c r="T1" s="2" t="s">
        <v>8280</v>
      </c>
      <c r="U1" s="2" t="s">
        <v>18630</v>
      </c>
      <c r="V1" s="33" t="s">
        <v>8448</v>
      </c>
      <c r="W1" s="34" t="s">
        <v>8449</v>
      </c>
      <c r="Y1" s="38" t="s">
        <v>8240</v>
      </c>
      <c r="Z1" s="44" t="s">
        <v>13963</v>
      </c>
      <c r="AA1" s="38" t="s">
        <v>7933</v>
      </c>
      <c r="AB1" s="38" t="s">
        <v>7934</v>
      </c>
      <c r="AC1" s="38" t="s">
        <v>7935</v>
      </c>
      <c r="AD1" s="38" t="s">
        <v>18651</v>
      </c>
      <c r="AE1" s="38" t="s">
        <v>7936</v>
      </c>
      <c r="AF1" s="38" t="s">
        <v>8241</v>
      </c>
      <c r="AJ1" s="3" t="s">
        <v>18772</v>
      </c>
      <c r="AK1" s="3" t="s">
        <v>18726</v>
      </c>
      <c r="AL1" s="3" t="s">
        <v>18727</v>
      </c>
      <c r="AM1" s="3" t="s">
        <v>18728</v>
      </c>
    </row>
    <row r="2" spans="1:39" ht="29" x14ac:dyDescent="0.2">
      <c r="A2" s="1" t="s">
        <v>7793</v>
      </c>
      <c r="B2" s="30" t="s">
        <v>8427</v>
      </c>
      <c r="C2" s="3" t="s">
        <v>0</v>
      </c>
      <c r="D2" s="41" t="s">
        <v>1</v>
      </c>
      <c r="E2" s="1" t="s">
        <v>0</v>
      </c>
      <c r="F2" s="1" t="s">
        <v>13832</v>
      </c>
      <c r="G2" s="17" t="s">
        <v>4705</v>
      </c>
      <c r="H2" s="18" t="str">
        <f>admin1admin2[[#This Row],[Admin1_District]]&amp;admin1admin2[[#This Row],[Admin2_OCHA_VDC-Municipality]]</f>
        <v>AchhamBaijanath</v>
      </c>
      <c r="I2" s="75" t="s">
        <v>18743</v>
      </c>
      <c r="J2" s="75" t="s">
        <v>18602</v>
      </c>
      <c r="K2" s="75" t="s">
        <v>7770</v>
      </c>
      <c r="L2" s="75" t="s">
        <v>18746</v>
      </c>
      <c r="M2" s="75" t="s">
        <v>18747</v>
      </c>
      <c r="N2" s="75" t="s">
        <v>8268</v>
      </c>
      <c r="O2" s="4" t="s">
        <v>18767</v>
      </c>
      <c r="P2" s="78" t="s">
        <v>18767</v>
      </c>
      <c r="Q2" s="3" t="s">
        <v>7779</v>
      </c>
      <c r="R2" s="1" t="s">
        <v>7783</v>
      </c>
      <c r="S2" s="14" t="s">
        <v>37</v>
      </c>
      <c r="T2" s="1" t="s">
        <v>8277</v>
      </c>
      <c r="U2" s="1" t="s">
        <v>7918</v>
      </c>
      <c r="V2" s="7" t="s">
        <v>7770</v>
      </c>
      <c r="W2" s="32" t="s">
        <v>8450</v>
      </c>
      <c r="X2" s="36"/>
      <c r="Y2" s="38" t="s">
        <v>7930</v>
      </c>
      <c r="Z2" s="44">
        <v>23273111.059</v>
      </c>
      <c r="AA2" s="38" t="s">
        <v>2</v>
      </c>
      <c r="AB2" s="38" t="s">
        <v>7937</v>
      </c>
      <c r="AC2" s="38" t="s">
        <v>3</v>
      </c>
      <c r="AD2" s="38" t="s">
        <v>13964</v>
      </c>
      <c r="AE2" s="38" t="s">
        <v>4</v>
      </c>
      <c r="AF2" s="38" t="s">
        <v>8524</v>
      </c>
      <c r="AG2" s="1" t="str">
        <f t="shared" ref="AG2:AG65" si="0">VLOOKUP(AE2,G:H,2,FALSE)</f>
        <v>SindhupalchokAttarpur</v>
      </c>
      <c r="AJ2" s="75" t="s">
        <v>18773</v>
      </c>
      <c r="AK2" s="75" t="s">
        <v>18774</v>
      </c>
      <c r="AL2" s="75" t="s">
        <v>17947</v>
      </c>
      <c r="AM2" s="75" t="s">
        <v>17947</v>
      </c>
    </row>
    <row r="3" spans="1:39" x14ac:dyDescent="0.2">
      <c r="A3" s="1" t="s">
        <v>7794</v>
      </c>
      <c r="B3" s="1" t="s">
        <v>7795</v>
      </c>
      <c r="C3" s="3" t="s">
        <v>5</v>
      </c>
      <c r="D3" s="41" t="s">
        <v>6</v>
      </c>
      <c r="E3" s="1" t="s">
        <v>0</v>
      </c>
      <c r="F3" s="1" t="s">
        <v>13833</v>
      </c>
      <c r="G3" s="17" t="s">
        <v>4845</v>
      </c>
      <c r="H3" s="18" t="str">
        <f>admin1admin2[[#This Row],[Admin1_District]]&amp;admin1admin2[[#This Row],[Admin2_OCHA_VDC-Municipality]]</f>
        <v>AchhamBalanta</v>
      </c>
      <c r="I3" s="75" t="s">
        <v>18744</v>
      </c>
      <c r="J3" s="75" t="s">
        <v>18748</v>
      </c>
      <c r="K3" s="75" t="s">
        <v>18749</v>
      </c>
      <c r="L3" s="75" t="s">
        <v>18750</v>
      </c>
      <c r="M3" s="75" t="s">
        <v>18751</v>
      </c>
      <c r="N3" s="75" t="s">
        <v>7785</v>
      </c>
      <c r="O3" s="6" t="s">
        <v>18768</v>
      </c>
      <c r="P3" s="78" t="s">
        <v>18769</v>
      </c>
      <c r="Q3" s="1" t="s">
        <v>7848</v>
      </c>
      <c r="R3" s="1" t="s">
        <v>7780</v>
      </c>
      <c r="S3" s="14" t="s">
        <v>65</v>
      </c>
      <c r="T3" s="1" t="s">
        <v>8279</v>
      </c>
      <c r="U3" s="1" t="s">
        <v>8242</v>
      </c>
      <c r="V3" s="7" t="s">
        <v>18602</v>
      </c>
      <c r="W3" s="32" t="s">
        <v>8450</v>
      </c>
      <c r="X3" s="37"/>
      <c r="Y3" s="38" t="s">
        <v>7930</v>
      </c>
      <c r="Z3" s="44">
        <v>20085815.703000002</v>
      </c>
      <c r="AA3" s="38" t="s">
        <v>2</v>
      </c>
      <c r="AB3" s="38" t="s">
        <v>7938</v>
      </c>
      <c r="AC3" s="38" t="s">
        <v>7</v>
      </c>
      <c r="AD3" s="38" t="s">
        <v>13965</v>
      </c>
      <c r="AE3" s="38" t="s">
        <v>8</v>
      </c>
      <c r="AF3" s="38" t="s">
        <v>8525</v>
      </c>
      <c r="AG3" s="1" t="str">
        <f t="shared" si="0"/>
        <v>SindhupalchokBandegaun</v>
      </c>
      <c r="AJ3" s="75" t="s">
        <v>18775</v>
      </c>
      <c r="AK3" s="75" t="s">
        <v>18776</v>
      </c>
      <c r="AL3" s="75" t="s">
        <v>18777</v>
      </c>
      <c r="AM3" s="75" t="s">
        <v>18777</v>
      </c>
    </row>
    <row r="4" spans="1:39" x14ac:dyDescent="0.2">
      <c r="A4" s="1" t="s">
        <v>7795</v>
      </c>
      <c r="B4" s="1" t="s">
        <v>8273</v>
      </c>
      <c r="C4" s="3" t="s">
        <v>9</v>
      </c>
      <c r="D4" s="41" t="s">
        <v>10</v>
      </c>
      <c r="E4" s="1" t="s">
        <v>0</v>
      </c>
      <c r="F4" s="1" t="s">
        <v>4706</v>
      </c>
      <c r="G4" s="17" t="s">
        <v>4707</v>
      </c>
      <c r="H4" s="18" t="str">
        <f>admin1admin2[[#This Row],[Admin1_District]]&amp;admin1admin2[[#This Row],[Admin2_OCHA_VDC-Municipality]]</f>
        <v>AchhamBannatoli</v>
      </c>
      <c r="I4" s="75" t="s">
        <v>7777</v>
      </c>
      <c r="J4" s="75" t="s">
        <v>18752</v>
      </c>
      <c r="K4" s="75" t="s">
        <v>18753</v>
      </c>
      <c r="L4" s="75" t="s">
        <v>18754</v>
      </c>
      <c r="M4" s="75" t="s">
        <v>18755</v>
      </c>
      <c r="O4" s="6" t="s">
        <v>7775</v>
      </c>
      <c r="P4" s="79" t="s">
        <v>7775</v>
      </c>
      <c r="Q4" s="1" t="s">
        <v>7784</v>
      </c>
      <c r="R4" s="1" t="s">
        <v>7781</v>
      </c>
      <c r="S4" s="14" t="s">
        <v>77</v>
      </c>
      <c r="T4" s="1" t="s">
        <v>8278</v>
      </c>
      <c r="V4" s="7" t="s">
        <v>7778</v>
      </c>
      <c r="W4" s="32" t="s">
        <v>8450</v>
      </c>
      <c r="X4" s="36"/>
      <c r="Y4" s="38" t="s">
        <v>7930</v>
      </c>
      <c r="Z4" s="44">
        <v>14873603.286</v>
      </c>
      <c r="AA4" s="38" t="s">
        <v>2</v>
      </c>
      <c r="AB4" s="38" t="s">
        <v>11</v>
      </c>
      <c r="AC4" s="38" t="s">
        <v>11</v>
      </c>
      <c r="AD4" s="38" t="s">
        <v>13966</v>
      </c>
      <c r="AE4" s="38" t="s">
        <v>12</v>
      </c>
      <c r="AF4" s="38" t="s">
        <v>8526</v>
      </c>
      <c r="AG4" s="1" t="str">
        <f t="shared" si="0"/>
        <v>SindhupalchokBansbari</v>
      </c>
      <c r="AK4" s="75" t="s">
        <v>18778</v>
      </c>
    </row>
    <row r="5" spans="1:39" x14ac:dyDescent="0.2">
      <c r="A5" s="30" t="s">
        <v>8273</v>
      </c>
      <c r="B5" s="1" t="s">
        <v>8437</v>
      </c>
      <c r="C5" s="3" t="s">
        <v>13</v>
      </c>
      <c r="D5" s="41" t="s">
        <v>14</v>
      </c>
      <c r="E5" s="1" t="s">
        <v>0</v>
      </c>
      <c r="F5" s="1" t="s">
        <v>13834</v>
      </c>
      <c r="G5" s="17" t="s">
        <v>4709</v>
      </c>
      <c r="H5" s="18" t="str">
        <f>admin1admin2[[#This Row],[Admin1_District]]&amp;admin1admin2[[#This Row],[Admin2_OCHA_VDC-Municipality]]</f>
        <v>AchhamBaradadevi</v>
      </c>
      <c r="I5" s="75" t="s">
        <v>18745</v>
      </c>
      <c r="J5" s="75" t="s">
        <v>18756</v>
      </c>
      <c r="K5" s="75" t="s">
        <v>18757</v>
      </c>
      <c r="O5" s="6"/>
      <c r="P5" s="6"/>
      <c r="S5" s="14" t="s">
        <v>89</v>
      </c>
      <c r="T5" s="1" t="s">
        <v>8279</v>
      </c>
      <c r="V5" s="7" t="s">
        <v>7773</v>
      </c>
      <c r="W5" s="32" t="s">
        <v>8451</v>
      </c>
      <c r="X5" s="36"/>
      <c r="Y5" s="38" t="s">
        <v>7930</v>
      </c>
      <c r="Z5" s="44">
        <v>14974747.155999999</v>
      </c>
      <c r="AA5" s="38" t="s">
        <v>2</v>
      </c>
      <c r="AB5" s="38" t="s">
        <v>15</v>
      </c>
      <c r="AC5" s="38" t="s">
        <v>15</v>
      </c>
      <c r="AD5" s="38" t="s">
        <v>13967</v>
      </c>
      <c r="AE5" s="38" t="s">
        <v>16</v>
      </c>
      <c r="AF5" s="38" t="s">
        <v>8527</v>
      </c>
      <c r="AG5" s="1" t="str">
        <f t="shared" si="0"/>
        <v>SindhupalchokBanskharka</v>
      </c>
    </row>
    <row r="6" spans="1:39" x14ac:dyDescent="0.2">
      <c r="A6" s="1" t="s">
        <v>7796</v>
      </c>
      <c r="B6" s="26" t="s">
        <v>8412</v>
      </c>
      <c r="C6" s="5" t="s">
        <v>17</v>
      </c>
      <c r="D6" s="41" t="s">
        <v>18</v>
      </c>
      <c r="E6" s="1" t="s">
        <v>0</v>
      </c>
      <c r="F6" s="1" t="s">
        <v>13835</v>
      </c>
      <c r="G6" s="17" t="s">
        <v>4847</v>
      </c>
      <c r="H6" s="18" t="str">
        <f>admin1admin2[[#This Row],[Admin1_District]]&amp;admin1admin2[[#This Row],[Admin2_OCHA_VDC-Municipality]]</f>
        <v>AchhamBarla</v>
      </c>
      <c r="J6" s="75" t="s">
        <v>18758</v>
      </c>
      <c r="K6" s="75" t="s">
        <v>18759</v>
      </c>
      <c r="O6" s="8"/>
      <c r="P6" s="80"/>
      <c r="S6" s="14" t="s">
        <v>137</v>
      </c>
      <c r="T6" s="1" t="s">
        <v>8277</v>
      </c>
      <c r="V6" s="7" t="s">
        <v>7771</v>
      </c>
      <c r="W6" s="32" t="s">
        <v>8450</v>
      </c>
      <c r="X6" s="12"/>
      <c r="Y6" s="38" t="s">
        <v>7930</v>
      </c>
      <c r="Z6" s="44">
        <v>18416119.416999999</v>
      </c>
      <c r="AA6" s="38" t="s">
        <v>2</v>
      </c>
      <c r="AB6" s="38" t="s">
        <v>7939</v>
      </c>
      <c r="AC6" s="38" t="s">
        <v>19</v>
      </c>
      <c r="AD6" s="38" t="s">
        <v>13968</v>
      </c>
      <c r="AE6" s="38" t="s">
        <v>20</v>
      </c>
      <c r="AF6" s="38" t="s">
        <v>8528</v>
      </c>
      <c r="AG6" s="1" t="str">
        <f t="shared" si="0"/>
        <v>SindhupalchokBaramchae</v>
      </c>
    </row>
    <row r="7" spans="1:39" x14ac:dyDescent="0.2">
      <c r="A7" s="26" t="s">
        <v>8284</v>
      </c>
      <c r="B7" s="20" t="s">
        <v>8230</v>
      </c>
      <c r="C7" s="3" t="s">
        <v>21</v>
      </c>
      <c r="D7" s="41" t="s">
        <v>22</v>
      </c>
      <c r="E7" s="1" t="s">
        <v>0</v>
      </c>
      <c r="F7" s="11" t="s">
        <v>4710</v>
      </c>
      <c r="G7" s="17" t="s">
        <v>4711</v>
      </c>
      <c r="H7" s="18" t="str">
        <f>admin1admin2[[#This Row],[Admin1_District]]&amp;admin1admin2[[#This Row],[Admin2_OCHA_VDC-Municipality]]</f>
        <v>AchhamBasti</v>
      </c>
      <c r="J7" s="75" t="s">
        <v>7771</v>
      </c>
      <c r="K7" s="75" t="s">
        <v>8228</v>
      </c>
      <c r="S7" s="15" t="s">
        <v>141</v>
      </c>
      <c r="T7" s="1" t="s">
        <v>8278</v>
      </c>
      <c r="V7" s="7" t="s">
        <v>7772</v>
      </c>
      <c r="W7" s="32" t="s">
        <v>8450</v>
      </c>
      <c r="X7" s="12"/>
      <c r="Y7" s="38" t="s">
        <v>7930</v>
      </c>
      <c r="Z7" s="44">
        <v>10486103.833000001</v>
      </c>
      <c r="AA7" s="38" t="s">
        <v>2</v>
      </c>
      <c r="AB7" s="38" t="s">
        <v>23</v>
      </c>
      <c r="AC7" s="38" t="s">
        <v>23</v>
      </c>
      <c r="AD7" s="38" t="s">
        <v>13969</v>
      </c>
      <c r="AE7" s="38" t="s">
        <v>24</v>
      </c>
      <c r="AF7" s="38" t="s">
        <v>8529</v>
      </c>
      <c r="AG7" s="1" t="str">
        <f t="shared" si="0"/>
        <v>SindhupalchokBarhabise</v>
      </c>
    </row>
    <row r="8" spans="1:39" x14ac:dyDescent="0.2">
      <c r="A8" s="1" t="s">
        <v>7797</v>
      </c>
      <c r="B8" s="1" t="s">
        <v>18637</v>
      </c>
      <c r="C8" s="3" t="s">
        <v>25</v>
      </c>
      <c r="D8" s="41" t="s">
        <v>26</v>
      </c>
      <c r="E8" s="1" t="s">
        <v>0</v>
      </c>
      <c r="F8" s="1" t="s">
        <v>13836</v>
      </c>
      <c r="G8" s="17" t="s">
        <v>4713</v>
      </c>
      <c r="H8" s="18" t="str">
        <f>admin1admin2[[#This Row],[Admin1_District]]&amp;admin1admin2[[#This Row],[Admin2_OCHA_VDC-Municipality]]</f>
        <v>AchhamBatulasain</v>
      </c>
      <c r="J8" s="75" t="s">
        <v>7772</v>
      </c>
      <c r="K8" s="75" t="s">
        <v>18760</v>
      </c>
      <c r="S8" s="15" t="s">
        <v>149</v>
      </c>
      <c r="T8" s="1" t="s">
        <v>8277</v>
      </c>
      <c r="V8" s="7" t="s">
        <v>7782</v>
      </c>
      <c r="W8" s="32" t="s">
        <v>8450</v>
      </c>
      <c r="X8" s="12"/>
      <c r="Y8" s="38" t="s">
        <v>7930</v>
      </c>
      <c r="Z8" s="44">
        <v>137197428.07600001</v>
      </c>
      <c r="AA8" s="38" t="s">
        <v>2</v>
      </c>
      <c r="AB8" s="38" t="s">
        <v>27</v>
      </c>
      <c r="AC8" s="38" t="s">
        <v>27</v>
      </c>
      <c r="AD8" s="38" t="s">
        <v>13970</v>
      </c>
      <c r="AE8" s="38" t="s">
        <v>28</v>
      </c>
      <c r="AF8" s="38" t="s">
        <v>8530</v>
      </c>
      <c r="AG8" s="1" t="str">
        <f t="shared" si="0"/>
        <v>SindhupalchokBaruwa</v>
      </c>
    </row>
    <row r="9" spans="1:39" x14ac:dyDescent="0.2">
      <c r="A9" s="1" t="s">
        <v>7798</v>
      </c>
      <c r="B9" s="1" t="s">
        <v>18648</v>
      </c>
      <c r="C9" s="3" t="s">
        <v>29</v>
      </c>
      <c r="D9" s="41" t="s">
        <v>30</v>
      </c>
      <c r="E9" s="1" t="s">
        <v>0</v>
      </c>
      <c r="F9" s="1" t="s">
        <v>13837</v>
      </c>
      <c r="G9" s="17" t="s">
        <v>4703</v>
      </c>
      <c r="H9" s="18" t="str">
        <f>admin1admin2[[#This Row],[Admin1_District]]&amp;admin1admin2[[#This Row],[Admin2_OCHA_VDC-Municipality]]</f>
        <v>AchhamBawala</v>
      </c>
      <c r="J9" s="75" t="s">
        <v>18761</v>
      </c>
      <c r="K9" s="75" t="s">
        <v>18762</v>
      </c>
      <c r="S9" s="15" t="s">
        <v>161</v>
      </c>
      <c r="T9" s="1" t="s">
        <v>8279</v>
      </c>
      <c r="V9" s="22" t="s">
        <v>7779</v>
      </c>
      <c r="W9" s="32" t="s">
        <v>8452</v>
      </c>
      <c r="X9" s="12"/>
      <c r="Y9" s="38" t="s">
        <v>7930</v>
      </c>
      <c r="Z9" s="44">
        <v>22144578.276999999</v>
      </c>
      <c r="AA9" s="38" t="s">
        <v>2</v>
      </c>
      <c r="AB9" s="38" t="s">
        <v>31</v>
      </c>
      <c r="AC9" s="38" t="s">
        <v>31</v>
      </c>
      <c r="AD9" s="38" t="s">
        <v>13971</v>
      </c>
      <c r="AE9" s="38" t="s">
        <v>32</v>
      </c>
      <c r="AF9" s="38" t="s">
        <v>8531</v>
      </c>
      <c r="AG9" s="1" t="str">
        <f t="shared" si="0"/>
        <v>SindhupalchokBatase</v>
      </c>
    </row>
    <row r="10" spans="1:39" x14ac:dyDescent="0.2">
      <c r="A10" s="1" t="s">
        <v>18648</v>
      </c>
      <c r="B10" s="1" t="s">
        <v>18601</v>
      </c>
      <c r="C10" s="3" t="s">
        <v>33</v>
      </c>
      <c r="D10" s="41" t="s">
        <v>34</v>
      </c>
      <c r="E10" s="1" t="s">
        <v>0</v>
      </c>
      <c r="F10" s="1" t="s">
        <v>13838</v>
      </c>
      <c r="G10" s="17" t="s">
        <v>4717</v>
      </c>
      <c r="H10" s="18" t="str">
        <f>admin1admin2[[#This Row],[Admin1_District]]&amp;admin1admin2[[#This Row],[Admin2_OCHA_VDC-Municipality]]</f>
        <v>AchhamBhagyashwari</v>
      </c>
      <c r="J10" s="7"/>
      <c r="K10" s="75" t="s">
        <v>18763</v>
      </c>
      <c r="S10" s="15" t="s">
        <v>189</v>
      </c>
      <c r="T10" s="1" t="s">
        <v>8277</v>
      </c>
      <c r="V10" s="22" t="s">
        <v>7848</v>
      </c>
      <c r="W10" s="32" t="s">
        <v>8452</v>
      </c>
      <c r="X10" s="12"/>
      <c r="Y10" s="38" t="s">
        <v>7930</v>
      </c>
      <c r="Z10" s="44">
        <v>10866251.945</v>
      </c>
      <c r="AA10" s="38" t="s">
        <v>2</v>
      </c>
      <c r="AB10" s="38" t="s">
        <v>35</v>
      </c>
      <c r="AC10" s="38" t="s">
        <v>35</v>
      </c>
      <c r="AD10" s="38" t="s">
        <v>13972</v>
      </c>
      <c r="AE10" s="38" t="s">
        <v>36</v>
      </c>
      <c r="AF10" s="38" t="s">
        <v>8532</v>
      </c>
      <c r="AG10" s="1" t="str">
        <f t="shared" si="0"/>
        <v>SindhupalchokBhimtar</v>
      </c>
    </row>
    <row r="11" spans="1:39" x14ac:dyDescent="0.2">
      <c r="A11" s="73" t="s">
        <v>18674</v>
      </c>
      <c r="B11" s="73" t="s">
        <v>18674</v>
      </c>
      <c r="C11" s="3" t="s">
        <v>37</v>
      </c>
      <c r="D11" s="41" t="s">
        <v>38</v>
      </c>
      <c r="E11" s="1" t="s">
        <v>0</v>
      </c>
      <c r="F11" s="1" t="s">
        <v>13453</v>
      </c>
      <c r="G11" s="17" t="s">
        <v>4719</v>
      </c>
      <c r="H11" s="18" t="str">
        <f>admin1admin2[[#This Row],[Admin1_District]]&amp;admin1admin2[[#This Row],[Admin2_OCHA_VDC-Municipality]]</f>
        <v>AchhamBhairavsthan</v>
      </c>
      <c r="J11" s="7"/>
      <c r="K11" s="75" t="s">
        <v>18764</v>
      </c>
      <c r="S11" s="15" t="s">
        <v>193</v>
      </c>
      <c r="T11" s="1" t="s">
        <v>8278</v>
      </c>
      <c r="V11" s="22" t="s">
        <v>7784</v>
      </c>
      <c r="W11" s="32" t="s">
        <v>8452</v>
      </c>
      <c r="X11" s="12"/>
      <c r="Y11" s="38" t="s">
        <v>7930</v>
      </c>
      <c r="Z11" s="44">
        <v>14629333.446</v>
      </c>
      <c r="AA11" s="38" t="s">
        <v>2</v>
      </c>
      <c r="AB11" s="38" t="s">
        <v>7940</v>
      </c>
      <c r="AC11" s="38" t="s">
        <v>39</v>
      </c>
      <c r="AD11" s="38" t="s">
        <v>13973</v>
      </c>
      <c r="AE11" s="38" t="s">
        <v>40</v>
      </c>
      <c r="AF11" s="38" t="s">
        <v>8533</v>
      </c>
      <c r="AG11" s="1" t="str">
        <f t="shared" si="0"/>
        <v>SindhupalchokBhotsipa</v>
      </c>
    </row>
    <row r="12" spans="1:39" x14ac:dyDescent="0.2">
      <c r="A12" s="1" t="s">
        <v>7799</v>
      </c>
      <c r="B12" s="1" t="s">
        <v>8418</v>
      </c>
      <c r="C12" s="3" t="s">
        <v>41</v>
      </c>
      <c r="D12" s="41" t="s">
        <v>42</v>
      </c>
      <c r="E12" s="1" t="s">
        <v>0</v>
      </c>
      <c r="F12" s="1" t="s">
        <v>4720</v>
      </c>
      <c r="G12" s="17" t="s">
        <v>4721</v>
      </c>
      <c r="H12" s="18" t="str">
        <f>admin1admin2[[#This Row],[Admin1_District]]&amp;admin1admin2[[#This Row],[Admin2_OCHA_VDC-Municipality]]</f>
        <v>AchhamBhatakatiya</v>
      </c>
      <c r="J12" s="7"/>
      <c r="K12" s="75" t="s">
        <v>18765</v>
      </c>
      <c r="S12" s="15" t="s">
        <v>217</v>
      </c>
      <c r="T12" s="1" t="s">
        <v>8278</v>
      </c>
      <c r="V12" s="22" t="s">
        <v>7783</v>
      </c>
      <c r="W12" s="32" t="s">
        <v>8453</v>
      </c>
      <c r="X12" s="12"/>
      <c r="Y12" s="38" t="s">
        <v>7930</v>
      </c>
      <c r="Z12" s="44">
        <v>21122498.513</v>
      </c>
      <c r="AA12" s="38" t="s">
        <v>2</v>
      </c>
      <c r="AB12" s="38" t="s">
        <v>7941</v>
      </c>
      <c r="AC12" s="38" t="s">
        <v>47</v>
      </c>
      <c r="AD12" s="38" t="s">
        <v>13974</v>
      </c>
      <c r="AE12" s="38" t="s">
        <v>48</v>
      </c>
      <c r="AF12" s="38" t="s">
        <v>8534</v>
      </c>
      <c r="AG12" s="1" t="str">
        <f t="shared" si="0"/>
        <v>SindhupalchokBhotenamlang</v>
      </c>
    </row>
    <row r="13" spans="1:39" x14ac:dyDescent="0.2">
      <c r="A13" s="1" t="s">
        <v>7800</v>
      </c>
      <c r="B13" s="1" t="s">
        <v>7849</v>
      </c>
      <c r="C13" s="5" t="s">
        <v>45</v>
      </c>
      <c r="D13" s="41" t="s">
        <v>46</v>
      </c>
      <c r="E13" s="1" t="s">
        <v>0</v>
      </c>
      <c r="F13" s="1" t="s">
        <v>5293</v>
      </c>
      <c r="G13" s="17" t="s">
        <v>4727</v>
      </c>
      <c r="H13" s="18" t="str">
        <f>admin1admin2[[#This Row],[Admin1_District]]&amp;admin1admin2[[#This Row],[Admin2_OCHA_VDC-Municipality]]</f>
        <v>AchhamBindhyabasini</v>
      </c>
      <c r="J13" s="7"/>
      <c r="S13" s="15" t="s">
        <v>221</v>
      </c>
      <c r="T13" s="1" t="s">
        <v>8277</v>
      </c>
      <c r="V13" s="22" t="s">
        <v>7780</v>
      </c>
      <c r="W13" s="21" t="s">
        <v>8453</v>
      </c>
      <c r="X13" s="12"/>
      <c r="Y13" s="38" t="s">
        <v>7930</v>
      </c>
      <c r="Z13" s="44">
        <v>16158886.664999999</v>
      </c>
      <c r="AA13" s="38" t="s">
        <v>2</v>
      </c>
      <c r="AB13" s="38" t="s">
        <v>43</v>
      </c>
      <c r="AC13" s="38" t="s">
        <v>43</v>
      </c>
      <c r="AD13" s="38" t="s">
        <v>13975</v>
      </c>
      <c r="AE13" s="38" t="s">
        <v>44</v>
      </c>
      <c r="AF13" s="38" t="s">
        <v>8535</v>
      </c>
      <c r="AG13" s="1" t="str">
        <f t="shared" si="0"/>
        <v>SindhupalchokBhotechaur</v>
      </c>
    </row>
    <row r="14" spans="1:39" x14ac:dyDescent="0.2">
      <c r="A14" s="1" t="s">
        <v>7801</v>
      </c>
      <c r="B14" s="1" t="s">
        <v>7850</v>
      </c>
      <c r="C14" s="3" t="s">
        <v>49</v>
      </c>
      <c r="D14" s="41" t="s">
        <v>50</v>
      </c>
      <c r="E14" s="1" t="s">
        <v>0</v>
      </c>
      <c r="F14" s="1" t="s">
        <v>4728</v>
      </c>
      <c r="G14" s="17" t="s">
        <v>4729</v>
      </c>
      <c r="H14" s="18" t="str">
        <f>admin1admin2[[#This Row],[Admin1_District]]&amp;admin1admin2[[#This Row],[Admin2_OCHA_VDC-Municipality]]</f>
        <v>AchhamBirpath</v>
      </c>
      <c r="J14" s="7"/>
      <c r="S14" s="15" t="s">
        <v>257</v>
      </c>
      <c r="T14" s="1" t="s">
        <v>8278</v>
      </c>
      <c r="V14" s="22" t="s">
        <v>7781</v>
      </c>
      <c r="W14" s="21" t="s">
        <v>8453</v>
      </c>
      <c r="X14" s="12"/>
      <c r="Y14" s="38" t="s">
        <v>7930</v>
      </c>
      <c r="Z14" s="44">
        <v>25902665.416000001</v>
      </c>
      <c r="AA14" s="38" t="s">
        <v>2</v>
      </c>
      <c r="AB14" s="38" t="s">
        <v>7942</v>
      </c>
      <c r="AC14" s="38" t="s">
        <v>51</v>
      </c>
      <c r="AD14" s="38" t="s">
        <v>13976</v>
      </c>
      <c r="AE14" s="38" t="s">
        <v>52</v>
      </c>
      <c r="AF14" s="38" t="s">
        <v>8536</v>
      </c>
      <c r="AG14" s="1" t="str">
        <f t="shared" si="0"/>
        <v>SindhupalchokChokati</v>
      </c>
    </row>
    <row r="15" spans="1:39" x14ac:dyDescent="0.2">
      <c r="A15" s="1" t="s">
        <v>7802</v>
      </c>
      <c r="B15" s="35" t="s">
        <v>8463</v>
      </c>
      <c r="C15" s="3" t="s">
        <v>53</v>
      </c>
      <c r="D15" s="41" t="s">
        <v>54</v>
      </c>
      <c r="E15" s="1" t="s">
        <v>0</v>
      </c>
      <c r="F15" s="1" t="s">
        <v>4730</v>
      </c>
      <c r="G15" s="17" t="s">
        <v>4731</v>
      </c>
      <c r="H15" s="18" t="str">
        <f>admin1admin2[[#This Row],[Admin1_District]]&amp;admin1admin2[[#This Row],[Admin2_OCHA_VDC-Municipality]]</f>
        <v>AchhamBudhakot</v>
      </c>
      <c r="J15" s="7"/>
      <c r="S15" s="15" t="s">
        <v>2</v>
      </c>
      <c r="T15" s="1" t="s">
        <v>8278</v>
      </c>
      <c r="X15" s="12"/>
      <c r="Y15" s="38" t="s">
        <v>7930</v>
      </c>
      <c r="Z15" s="44">
        <v>8629753.9140000008</v>
      </c>
      <c r="AA15" s="38" t="s">
        <v>2</v>
      </c>
      <c r="AB15" s="38" t="s">
        <v>7920</v>
      </c>
      <c r="AC15" s="38" t="s">
        <v>55</v>
      </c>
      <c r="AD15" s="38" t="s">
        <v>13977</v>
      </c>
      <c r="AE15" s="38" t="s">
        <v>56</v>
      </c>
      <c r="AF15" s="38" t="s">
        <v>8537</v>
      </c>
      <c r="AG15" s="1" t="str">
        <f t="shared" si="0"/>
        <v>SindhupalchokChautara</v>
      </c>
    </row>
    <row r="16" spans="1:39" x14ac:dyDescent="0.2">
      <c r="A16" s="1" t="s">
        <v>18713</v>
      </c>
      <c r="B16" s="30" t="s">
        <v>8447</v>
      </c>
      <c r="C16" s="3" t="s">
        <v>57</v>
      </c>
      <c r="D16" s="41" t="s">
        <v>58</v>
      </c>
      <c r="E16" s="1" t="s">
        <v>0</v>
      </c>
      <c r="F16" s="1" t="s">
        <v>4732</v>
      </c>
      <c r="G16" s="17" t="s">
        <v>4733</v>
      </c>
      <c r="H16" s="18" t="str">
        <f>admin1admin2[[#This Row],[Admin1_District]]&amp;admin1admin2[[#This Row],[Admin2_OCHA_VDC-Municipality]]</f>
        <v>AchhamChalsa</v>
      </c>
      <c r="J16" s="7"/>
      <c r="X16" s="12"/>
      <c r="Y16" s="38" t="s">
        <v>7930</v>
      </c>
      <c r="Z16" s="44">
        <v>36376942.306000002</v>
      </c>
      <c r="AA16" s="38" t="s">
        <v>2</v>
      </c>
      <c r="AB16" s="38" t="s">
        <v>7922</v>
      </c>
      <c r="AC16" s="38" t="s">
        <v>59</v>
      </c>
      <c r="AD16" s="38" t="s">
        <v>13978</v>
      </c>
      <c r="AE16" s="38" t="s">
        <v>60</v>
      </c>
      <c r="AF16" s="38" t="s">
        <v>8538</v>
      </c>
      <c r="AG16" s="1" t="str">
        <f t="shared" si="0"/>
        <v>SindhupalchokDhuyang</v>
      </c>
    </row>
    <row r="17" spans="1:33" x14ac:dyDescent="0.2">
      <c r="A17" s="1" t="s">
        <v>18690</v>
      </c>
      <c r="B17" s="1" t="s">
        <v>7851</v>
      </c>
      <c r="C17" s="3" t="s">
        <v>61</v>
      </c>
      <c r="D17" s="41" t="s">
        <v>62</v>
      </c>
      <c r="E17" s="1" t="s">
        <v>0</v>
      </c>
      <c r="F17" s="1" t="s">
        <v>13839</v>
      </c>
      <c r="G17" s="17" t="s">
        <v>4735</v>
      </c>
      <c r="H17" s="18" t="str">
        <f>admin1admin2[[#This Row],[Admin1_District]]&amp;admin1admin2[[#This Row],[Admin2_OCHA_VDC-Municipality]]</f>
        <v>AchhamChandika</v>
      </c>
      <c r="J17" s="7"/>
      <c r="X17" s="12"/>
      <c r="Y17" s="38" t="s">
        <v>7930</v>
      </c>
      <c r="Z17" s="44">
        <v>20376487.984999999</v>
      </c>
      <c r="AA17" s="38" t="s">
        <v>2</v>
      </c>
      <c r="AB17" s="38" t="s">
        <v>7943</v>
      </c>
      <c r="AC17" s="38" t="s">
        <v>63</v>
      </c>
      <c r="AD17" s="38" t="s">
        <v>13979</v>
      </c>
      <c r="AE17" s="38" t="s">
        <v>64</v>
      </c>
      <c r="AF17" s="38" t="s">
        <v>8539</v>
      </c>
      <c r="AG17" s="1" t="str">
        <f t="shared" si="0"/>
        <v>SindhupalchokDubachaur</v>
      </c>
    </row>
    <row r="18" spans="1:33" x14ac:dyDescent="0.2">
      <c r="A18" s="1" t="s">
        <v>7803</v>
      </c>
      <c r="B18" s="1" t="s">
        <v>18623</v>
      </c>
      <c r="C18" s="3" t="s">
        <v>65</v>
      </c>
      <c r="D18" s="41" t="s">
        <v>66</v>
      </c>
      <c r="E18" s="1" t="s">
        <v>0</v>
      </c>
      <c r="F18" s="1" t="s">
        <v>13840</v>
      </c>
      <c r="G18" s="17" t="s">
        <v>4737</v>
      </c>
      <c r="H18" s="18" t="str">
        <f>admin1admin2[[#This Row],[Admin1_District]]&amp;admin1admin2[[#This Row],[Admin2_OCHA_VDC-Municipality]]</f>
        <v>AchhamChaphamadaun</v>
      </c>
      <c r="J18" s="7"/>
      <c r="X18" s="12"/>
      <c r="Y18" s="38" t="s">
        <v>7930</v>
      </c>
      <c r="Z18" s="44">
        <v>11870321.659</v>
      </c>
      <c r="AA18" s="38" t="s">
        <v>2</v>
      </c>
      <c r="AB18" s="38" t="s">
        <v>7944</v>
      </c>
      <c r="AC18" s="38" t="s">
        <v>67</v>
      </c>
      <c r="AD18" s="38" t="s">
        <v>13980</v>
      </c>
      <c r="AE18" s="38" t="s">
        <v>68</v>
      </c>
      <c r="AF18" s="38" t="s">
        <v>8540</v>
      </c>
      <c r="AG18" s="1" t="str">
        <f t="shared" si="0"/>
        <v>SindhupalchokPhataksila</v>
      </c>
    </row>
    <row r="19" spans="1:33" x14ac:dyDescent="0.2">
      <c r="A19" s="1" t="s">
        <v>7804</v>
      </c>
      <c r="B19" s="1" t="s">
        <v>7852</v>
      </c>
      <c r="C19" s="3" t="s">
        <v>69</v>
      </c>
      <c r="D19" s="41" t="s">
        <v>70</v>
      </c>
      <c r="E19" s="1" t="s">
        <v>0</v>
      </c>
      <c r="F19" s="1" t="s">
        <v>4738</v>
      </c>
      <c r="G19" s="17" t="s">
        <v>4739</v>
      </c>
      <c r="H19" s="18" t="str">
        <f>admin1admin2[[#This Row],[Admin1_District]]&amp;admin1admin2[[#This Row],[Admin2_OCHA_VDC-Municipality]]</f>
        <v>AchhamDarna</v>
      </c>
      <c r="J19" s="7"/>
      <c r="X19" s="12"/>
      <c r="Y19" s="38" t="s">
        <v>7930</v>
      </c>
      <c r="Z19" s="44">
        <v>18758330.816</v>
      </c>
      <c r="AA19" s="38" t="s">
        <v>2</v>
      </c>
      <c r="AB19" s="38" t="s">
        <v>7945</v>
      </c>
      <c r="AC19" s="38" t="s">
        <v>71</v>
      </c>
      <c r="AD19" s="38" t="s">
        <v>13981</v>
      </c>
      <c r="AE19" s="38" t="s">
        <v>72</v>
      </c>
      <c r="AF19" s="38" t="s">
        <v>8541</v>
      </c>
      <c r="AG19" s="1" t="str">
        <f t="shared" si="0"/>
        <v>SindhupalchokPhulchodanda</v>
      </c>
    </row>
    <row r="20" spans="1:33" x14ac:dyDescent="0.2">
      <c r="A20" s="1" t="s">
        <v>18178</v>
      </c>
      <c r="B20" s="20" t="s">
        <v>8220</v>
      </c>
      <c r="C20" s="3" t="s">
        <v>73</v>
      </c>
      <c r="D20" s="41" t="s">
        <v>74</v>
      </c>
      <c r="E20" s="1" t="s">
        <v>0</v>
      </c>
      <c r="F20" s="1" t="s">
        <v>3661</v>
      </c>
      <c r="G20" s="17" t="s">
        <v>4740</v>
      </c>
      <c r="H20" s="18" t="str">
        <f>admin1admin2[[#This Row],[Admin1_District]]&amp;admin1admin2[[#This Row],[Admin2_OCHA_VDC-Municipality]]</f>
        <v>AchhamDevisthan</v>
      </c>
      <c r="J20" s="7"/>
      <c r="X20" s="12"/>
      <c r="Y20" s="38" t="s">
        <v>7930</v>
      </c>
      <c r="Z20" s="44">
        <v>85357732.243000001</v>
      </c>
      <c r="AA20" s="38" t="s">
        <v>2</v>
      </c>
      <c r="AB20" s="38" t="s">
        <v>7946</v>
      </c>
      <c r="AC20" s="38" t="s">
        <v>75</v>
      </c>
      <c r="AD20" s="38" t="s">
        <v>13982</v>
      </c>
      <c r="AE20" s="38" t="s">
        <v>76</v>
      </c>
      <c r="AF20" s="38" t="s">
        <v>8542</v>
      </c>
      <c r="AG20" s="1" t="str">
        <f t="shared" si="0"/>
        <v>SindhupalchokPhulpingkatti</v>
      </c>
    </row>
    <row r="21" spans="1:33" x14ac:dyDescent="0.2">
      <c r="A21" s="1" t="s">
        <v>8272</v>
      </c>
      <c r="B21" s="1" t="s">
        <v>18614</v>
      </c>
      <c r="C21" s="3" t="s">
        <v>77</v>
      </c>
      <c r="D21" s="41" t="s">
        <v>78</v>
      </c>
      <c r="E21" s="1" t="s">
        <v>0</v>
      </c>
      <c r="F21" s="1" t="s">
        <v>4741</v>
      </c>
      <c r="G21" s="17" t="s">
        <v>4742</v>
      </c>
      <c r="H21" s="18" t="str">
        <f>admin1admin2[[#This Row],[Admin1_District]]&amp;admin1admin2[[#This Row],[Admin2_OCHA_VDC-Municipality]]</f>
        <v>AchhamDhakari</v>
      </c>
      <c r="X21" s="12"/>
      <c r="Y21" s="38" t="s">
        <v>7930</v>
      </c>
      <c r="Z21" s="44">
        <v>20318331.048999999</v>
      </c>
      <c r="AA21" s="38" t="s">
        <v>2</v>
      </c>
      <c r="AB21" s="38" t="s">
        <v>7947</v>
      </c>
      <c r="AC21" s="38" t="s">
        <v>79</v>
      </c>
      <c r="AD21" s="38" t="s">
        <v>13983</v>
      </c>
      <c r="AE21" s="38" t="s">
        <v>80</v>
      </c>
      <c r="AF21" s="38" t="s">
        <v>8543</v>
      </c>
      <c r="AG21" s="1" t="str">
        <f t="shared" si="0"/>
        <v>SindhupalchokPhulpingkot</v>
      </c>
    </row>
    <row r="22" spans="1:33" x14ac:dyDescent="0.2">
      <c r="A22" s="1" t="s">
        <v>18803</v>
      </c>
      <c r="B22" s="1" t="s">
        <v>7803</v>
      </c>
      <c r="C22" s="3" t="s">
        <v>81</v>
      </c>
      <c r="D22" s="41" t="s">
        <v>82</v>
      </c>
      <c r="E22" s="1" t="s">
        <v>0</v>
      </c>
      <c r="F22" s="1" t="s">
        <v>4743</v>
      </c>
      <c r="G22" s="17" t="s">
        <v>4744</v>
      </c>
      <c r="H22" s="18" t="str">
        <f>admin1admin2[[#This Row],[Admin1_District]]&amp;admin1admin2[[#This Row],[Admin2_OCHA_VDC-Municipality]]</f>
        <v>AchhamDhaku</v>
      </c>
      <c r="O22" s="75" t="s">
        <v>18744</v>
      </c>
      <c r="Q22" s="75" t="s">
        <v>7770</v>
      </c>
      <c r="X22" s="12"/>
      <c r="Y22" s="38" t="s">
        <v>7930</v>
      </c>
      <c r="Z22" s="44">
        <v>19250251.963</v>
      </c>
      <c r="AA22" s="38" t="s">
        <v>2</v>
      </c>
      <c r="AB22" s="38" t="s">
        <v>83</v>
      </c>
      <c r="AC22" s="38" t="s">
        <v>83</v>
      </c>
      <c r="AD22" s="38" t="s">
        <v>13984</v>
      </c>
      <c r="AE22" s="38" t="s">
        <v>84</v>
      </c>
      <c r="AF22" s="38" t="s">
        <v>8544</v>
      </c>
      <c r="AG22" s="1" t="str">
        <f t="shared" si="0"/>
        <v>SindhupalchokGati</v>
      </c>
    </row>
    <row r="23" spans="1:33" x14ac:dyDescent="0.2">
      <c r="A23" s="1" t="s">
        <v>7805</v>
      </c>
      <c r="B23" s="40" t="s">
        <v>12513</v>
      </c>
      <c r="C23" s="3" t="s">
        <v>85</v>
      </c>
      <c r="D23" s="41" t="s">
        <v>86</v>
      </c>
      <c r="E23" s="1" t="s">
        <v>0</v>
      </c>
      <c r="F23" s="1" t="s">
        <v>4745</v>
      </c>
      <c r="G23" s="17" t="s">
        <v>4746</v>
      </c>
      <c r="H23" s="18" t="str">
        <f>admin1admin2[[#This Row],[Admin1_District]]&amp;admin1admin2[[#This Row],[Admin2_OCHA_VDC-Municipality]]</f>
        <v>AchhamDhamali</v>
      </c>
      <c r="O23" s="75" t="s">
        <v>18744</v>
      </c>
      <c r="Q23" s="75" t="s">
        <v>18749</v>
      </c>
      <c r="X23" s="12"/>
      <c r="Y23" s="38" t="s">
        <v>7930</v>
      </c>
      <c r="Z23" s="44">
        <v>28967542.379999999</v>
      </c>
      <c r="AA23" s="38" t="s">
        <v>2</v>
      </c>
      <c r="AB23" s="38" t="s">
        <v>87</v>
      </c>
      <c r="AC23" s="38" t="s">
        <v>87</v>
      </c>
      <c r="AD23" s="38" t="s">
        <v>13985</v>
      </c>
      <c r="AE23" s="38" t="s">
        <v>88</v>
      </c>
      <c r="AF23" s="38" t="s">
        <v>8545</v>
      </c>
      <c r="AG23" s="1" t="str">
        <f t="shared" si="0"/>
        <v>SindhupalchokGhorthali</v>
      </c>
    </row>
    <row r="24" spans="1:33" x14ac:dyDescent="0.2">
      <c r="A24" s="75" t="s">
        <v>7806</v>
      </c>
      <c r="B24" s="20" t="s">
        <v>8232</v>
      </c>
      <c r="C24" s="3" t="s">
        <v>89</v>
      </c>
      <c r="D24" s="41" t="s">
        <v>90</v>
      </c>
      <c r="E24" s="1" t="s">
        <v>0</v>
      </c>
      <c r="F24" s="1" t="s">
        <v>4751</v>
      </c>
      <c r="G24" s="17" t="s">
        <v>4752</v>
      </c>
      <c r="H24" s="18" t="str">
        <f>admin1admin2[[#This Row],[Admin1_District]]&amp;admin1admin2[[#This Row],[Admin2_OCHA_VDC-Municipality]]</f>
        <v>AchhamDhungachalna</v>
      </c>
      <c r="O24" s="75" t="s">
        <v>18744</v>
      </c>
      <c r="Q24" s="75" t="s">
        <v>18753</v>
      </c>
      <c r="X24" s="12"/>
      <c r="Y24" s="38" t="s">
        <v>7930</v>
      </c>
      <c r="Z24" s="44">
        <v>16152689.274</v>
      </c>
      <c r="AA24" s="38" t="s">
        <v>2</v>
      </c>
      <c r="AB24" s="38" t="s">
        <v>7948</v>
      </c>
      <c r="AC24" s="38" t="s">
        <v>91</v>
      </c>
      <c r="AD24" s="38" t="s">
        <v>13986</v>
      </c>
      <c r="AE24" s="38" t="s">
        <v>92</v>
      </c>
      <c r="AF24" s="38" t="s">
        <v>8546</v>
      </c>
      <c r="AG24" s="1" t="str">
        <f t="shared" si="0"/>
        <v>SindhupalchokGunsakun</v>
      </c>
    </row>
    <row r="25" spans="1:33" x14ac:dyDescent="0.2">
      <c r="A25" s="1" t="s">
        <v>18802</v>
      </c>
      <c r="B25" s="1" t="s">
        <v>18801</v>
      </c>
      <c r="C25" s="3" t="s">
        <v>93</v>
      </c>
      <c r="D25" s="41" t="s">
        <v>94</v>
      </c>
      <c r="E25" s="1" t="s">
        <v>0</v>
      </c>
      <c r="F25" s="1" t="s">
        <v>4753</v>
      </c>
      <c r="G25" s="17" t="s">
        <v>4754</v>
      </c>
      <c r="H25" s="18" t="str">
        <f>admin1admin2[[#This Row],[Admin1_District]]&amp;admin1admin2[[#This Row],[Admin2_OCHA_VDC-Municipality]]</f>
        <v>AchhamDuni</v>
      </c>
      <c r="O25" s="75" t="s">
        <v>18744</v>
      </c>
      <c r="Q25" s="75" t="s">
        <v>18757</v>
      </c>
      <c r="X25" s="12"/>
      <c r="Y25" s="38" t="s">
        <v>7930</v>
      </c>
      <c r="Z25" s="44">
        <v>191850527.722</v>
      </c>
      <c r="AA25" s="38" t="s">
        <v>2</v>
      </c>
      <c r="AB25" s="38" t="s">
        <v>7949</v>
      </c>
      <c r="AC25" s="38" t="s">
        <v>95</v>
      </c>
      <c r="AD25" s="38" t="s">
        <v>13987</v>
      </c>
      <c r="AE25" s="38" t="s">
        <v>96</v>
      </c>
      <c r="AF25" s="38" t="s">
        <v>8547</v>
      </c>
      <c r="AG25" s="1" t="str">
        <f t="shared" si="0"/>
        <v>SindhupalchokGolche</v>
      </c>
    </row>
    <row r="26" spans="1:33" x14ac:dyDescent="0.2">
      <c r="A26" s="75" t="s">
        <v>7807</v>
      </c>
      <c r="B26" s="75" t="s">
        <v>8254</v>
      </c>
      <c r="C26" s="3" t="s">
        <v>97</v>
      </c>
      <c r="D26" s="41" t="s">
        <v>98</v>
      </c>
      <c r="E26" s="1" t="s">
        <v>0</v>
      </c>
      <c r="F26" s="1" t="s">
        <v>4755</v>
      </c>
      <c r="G26" s="17" t="s">
        <v>4756</v>
      </c>
      <c r="H26" s="18" t="str">
        <f>admin1admin2[[#This Row],[Admin1_District]]&amp;admin1admin2[[#This Row],[Admin2_OCHA_VDC-Municipality]]</f>
        <v>AchhamGajara</v>
      </c>
      <c r="O26" s="75" t="s">
        <v>18744</v>
      </c>
      <c r="Q26" s="75" t="s">
        <v>18759</v>
      </c>
      <c r="X26" s="12"/>
      <c r="Y26" s="38" t="s">
        <v>7930</v>
      </c>
      <c r="Z26" s="44">
        <v>314556674.42699999</v>
      </c>
      <c r="AA26" s="38" t="s">
        <v>2</v>
      </c>
      <c r="AB26" s="38" t="s">
        <v>99</v>
      </c>
      <c r="AC26" s="38" t="s">
        <v>99</v>
      </c>
      <c r="AD26" s="38" t="s">
        <v>13988</v>
      </c>
      <c r="AE26" s="38" t="s">
        <v>100</v>
      </c>
      <c r="AF26" s="38" t="s">
        <v>8548</v>
      </c>
      <c r="AG26" s="1" t="str">
        <f t="shared" si="0"/>
        <v>SindhupalchokGumba</v>
      </c>
    </row>
    <row r="27" spans="1:33" x14ac:dyDescent="0.2">
      <c r="A27" s="1" t="s">
        <v>7808</v>
      </c>
      <c r="B27" s="75" t="s">
        <v>18819</v>
      </c>
      <c r="C27" s="3" t="s">
        <v>101</v>
      </c>
      <c r="D27" s="41" t="s">
        <v>102</v>
      </c>
      <c r="E27" s="1" t="s">
        <v>0</v>
      </c>
      <c r="F27" s="1" t="s">
        <v>13841</v>
      </c>
      <c r="G27" s="17" t="s">
        <v>4748</v>
      </c>
      <c r="H27" s="18" t="str">
        <f>admin1admin2[[#This Row],[Admin1_District]]&amp;admin1admin2[[#This Row],[Admin2_OCHA_VDC-Municipality]]</f>
        <v>AchhamGhodasain</v>
      </c>
      <c r="O27" s="75" t="s">
        <v>18744</v>
      </c>
      <c r="Q27" s="75" t="s">
        <v>8228</v>
      </c>
      <c r="X27" s="12"/>
      <c r="Y27" s="38" t="s">
        <v>7930</v>
      </c>
      <c r="Z27" s="44">
        <v>24243468.245999999</v>
      </c>
      <c r="AA27" s="38" t="s">
        <v>2</v>
      </c>
      <c r="AB27" s="38" t="s">
        <v>7950</v>
      </c>
      <c r="AC27" s="38" t="s">
        <v>103</v>
      </c>
      <c r="AD27" s="38" t="s">
        <v>13989</v>
      </c>
      <c r="AE27" s="38" t="s">
        <v>104</v>
      </c>
      <c r="AF27" s="38" t="s">
        <v>8549</v>
      </c>
      <c r="AG27" s="1" t="str">
        <f t="shared" si="0"/>
        <v>SindhupalchokGhunsakot</v>
      </c>
    </row>
    <row r="28" spans="1:33" x14ac:dyDescent="0.2">
      <c r="A28" s="74" t="s">
        <v>18700</v>
      </c>
      <c r="B28" s="35" t="s">
        <v>7805</v>
      </c>
      <c r="C28" s="3" t="s">
        <v>105</v>
      </c>
      <c r="D28" s="41" t="s">
        <v>106</v>
      </c>
      <c r="E28" s="1" t="s">
        <v>0</v>
      </c>
      <c r="F28" s="1" t="s">
        <v>13842</v>
      </c>
      <c r="G28" s="17" t="s">
        <v>4750</v>
      </c>
      <c r="H28" s="18" t="str">
        <f>admin1admin2[[#This Row],[Admin1_District]]&amp;admin1admin2[[#This Row],[Admin2_OCHA_VDC-Municipality]]</f>
        <v>AchhamGhughurkot</v>
      </c>
      <c r="O28" s="75" t="s">
        <v>18744</v>
      </c>
      <c r="Q28" s="75" t="s">
        <v>18760</v>
      </c>
      <c r="X28" s="12"/>
      <c r="Y28" s="38" t="s">
        <v>7930</v>
      </c>
      <c r="Z28" s="44">
        <v>32613414.897</v>
      </c>
      <c r="AA28" s="38" t="s">
        <v>2</v>
      </c>
      <c r="AB28" s="38" t="s">
        <v>107</v>
      </c>
      <c r="AC28" s="38" t="s">
        <v>107</v>
      </c>
      <c r="AD28" s="38" t="s">
        <v>13990</v>
      </c>
      <c r="AE28" s="38" t="s">
        <v>108</v>
      </c>
      <c r="AF28" s="38" t="s">
        <v>8550</v>
      </c>
      <c r="AG28" s="1" t="str">
        <f t="shared" si="0"/>
        <v>SindhupalchokHagam</v>
      </c>
    </row>
    <row r="29" spans="1:33" x14ac:dyDescent="0.2">
      <c r="A29" s="1" t="s">
        <v>7809</v>
      </c>
      <c r="B29" s="1" t="s">
        <v>7853</v>
      </c>
      <c r="C29" s="3" t="s">
        <v>109</v>
      </c>
      <c r="D29" s="41" t="s">
        <v>110</v>
      </c>
      <c r="E29" s="1" t="s">
        <v>0</v>
      </c>
      <c r="F29" s="29" t="s">
        <v>13843</v>
      </c>
      <c r="G29" s="17" t="s">
        <v>4758</v>
      </c>
      <c r="H29" s="18" t="str">
        <f>admin1admin2[[#This Row],[Admin1_District]]&amp;admin1admin2[[#This Row],[Admin2_OCHA_VDC-Municipality]]</f>
        <v>AchhamHattikot</v>
      </c>
      <c r="O29" s="75" t="s">
        <v>18744</v>
      </c>
      <c r="Q29" s="75" t="s">
        <v>18762</v>
      </c>
      <c r="X29" s="12"/>
      <c r="Y29" s="38" t="s">
        <v>7930</v>
      </c>
      <c r="Z29" s="44">
        <v>14530170.961999999</v>
      </c>
      <c r="AA29" s="38" t="s">
        <v>2</v>
      </c>
      <c r="AB29" s="38" t="s">
        <v>111</v>
      </c>
      <c r="AC29" s="38" t="s">
        <v>111</v>
      </c>
      <c r="AD29" s="38" t="s">
        <v>13991</v>
      </c>
      <c r="AE29" s="38" t="s">
        <v>112</v>
      </c>
      <c r="AF29" s="38" t="s">
        <v>8551</v>
      </c>
      <c r="AG29" s="1" t="str">
        <f t="shared" si="0"/>
        <v>SindhupalchokHaibung</v>
      </c>
    </row>
    <row r="30" spans="1:33" x14ac:dyDescent="0.2">
      <c r="A30" s="1" t="s">
        <v>18653</v>
      </c>
      <c r="B30" s="1" t="s">
        <v>18680</v>
      </c>
      <c r="C30" s="3" t="s">
        <v>113</v>
      </c>
      <c r="D30" s="41" t="s">
        <v>114</v>
      </c>
      <c r="E30" s="1" t="s">
        <v>0</v>
      </c>
      <c r="F30" s="1" t="s">
        <v>4759</v>
      </c>
      <c r="G30" s="17" t="s">
        <v>4760</v>
      </c>
      <c r="H30" s="18" t="str">
        <f>admin1admin2[[#This Row],[Admin1_District]]&amp;admin1admin2[[#This Row],[Admin2_OCHA_VDC-Municipality]]</f>
        <v>AchhamHichma</v>
      </c>
      <c r="O30" s="75" t="s">
        <v>18744</v>
      </c>
      <c r="Q30" s="75" t="s">
        <v>18763</v>
      </c>
      <c r="X30" s="12"/>
      <c r="Y30" s="38" t="s">
        <v>7930</v>
      </c>
      <c r="Z30" s="44">
        <v>186203954.965</v>
      </c>
      <c r="AA30" s="38" t="s">
        <v>2</v>
      </c>
      <c r="AB30" s="38" t="s">
        <v>7951</v>
      </c>
      <c r="AC30" s="38" t="s">
        <v>115</v>
      </c>
      <c r="AD30" s="38" t="s">
        <v>13992</v>
      </c>
      <c r="AE30" s="38" t="s">
        <v>116</v>
      </c>
      <c r="AF30" s="38" t="s">
        <v>8552</v>
      </c>
      <c r="AG30" s="1" t="str">
        <f t="shared" si="0"/>
        <v>SindhupalchokHelambu</v>
      </c>
    </row>
    <row r="31" spans="1:33" x14ac:dyDescent="0.2">
      <c r="A31" s="1" t="s">
        <v>18717</v>
      </c>
      <c r="B31" s="75" t="s">
        <v>7854</v>
      </c>
      <c r="C31" s="3" t="s">
        <v>141</v>
      </c>
      <c r="D31" s="41" t="s">
        <v>142</v>
      </c>
      <c r="E31" s="1" t="s">
        <v>0</v>
      </c>
      <c r="F31" s="1" t="s">
        <v>4761</v>
      </c>
      <c r="G31" s="17" t="s">
        <v>4762</v>
      </c>
      <c r="H31" s="18" t="str">
        <f>admin1admin2[[#This Row],[Admin1_District]]&amp;admin1admin2[[#This Row],[Admin2_OCHA_VDC-Municipality]]</f>
        <v>AchhamJalapadevi</v>
      </c>
      <c r="O31" s="75" t="s">
        <v>18744</v>
      </c>
      <c r="Q31" s="75" t="s">
        <v>18764</v>
      </c>
      <c r="X31" s="12"/>
      <c r="Y31" s="38" t="s">
        <v>7930</v>
      </c>
      <c r="Z31" s="44">
        <v>37198499.629000001</v>
      </c>
      <c r="AA31" s="38" t="s">
        <v>2</v>
      </c>
      <c r="AB31" s="38" t="s">
        <v>119</v>
      </c>
      <c r="AC31" s="38" t="s">
        <v>119</v>
      </c>
      <c r="AD31" s="38" t="s">
        <v>13993</v>
      </c>
      <c r="AE31" s="38" t="s">
        <v>120</v>
      </c>
      <c r="AF31" s="38" t="s">
        <v>8553</v>
      </c>
      <c r="AG31" s="1" t="str">
        <f t="shared" si="0"/>
        <v>SindhupalchokIchok</v>
      </c>
    </row>
    <row r="32" spans="1:33" x14ac:dyDescent="0.2">
      <c r="A32" s="1" t="s">
        <v>8269</v>
      </c>
      <c r="B32" s="75" t="s">
        <v>7855</v>
      </c>
      <c r="C32" s="3" t="s">
        <v>117</v>
      </c>
      <c r="D32" s="41" t="s">
        <v>118</v>
      </c>
      <c r="E32" s="1" t="s">
        <v>0</v>
      </c>
      <c r="F32" s="1" t="s">
        <v>13844</v>
      </c>
      <c r="G32" s="17" t="s">
        <v>4764</v>
      </c>
      <c r="H32" s="18" t="str">
        <f>admin1admin2[[#This Row],[Admin1_District]]&amp;admin1admin2[[#This Row],[Admin2_OCHA_VDC-Municipality]]</f>
        <v>AchhamJanali Bandali</v>
      </c>
      <c r="O32" s="75" t="s">
        <v>18744</v>
      </c>
      <c r="Q32" s="75" t="s">
        <v>18765</v>
      </c>
      <c r="X32" s="12"/>
      <c r="Y32" s="38" t="s">
        <v>7930</v>
      </c>
      <c r="Z32" s="44">
        <v>12440149.016000001</v>
      </c>
      <c r="AA32" s="38" t="s">
        <v>2</v>
      </c>
      <c r="AB32" s="38" t="s">
        <v>123</v>
      </c>
      <c r="AC32" s="38" t="s">
        <v>123</v>
      </c>
      <c r="AD32" s="38" t="s">
        <v>13994</v>
      </c>
      <c r="AE32" s="38" t="s">
        <v>124</v>
      </c>
      <c r="AF32" s="38" t="s">
        <v>8554</v>
      </c>
      <c r="AG32" s="1" t="str">
        <f t="shared" si="0"/>
        <v>SindhupalchokIrkhu</v>
      </c>
    </row>
    <row r="33" spans="1:33" x14ac:dyDescent="0.2">
      <c r="A33" s="1" t="s">
        <v>7864</v>
      </c>
      <c r="B33" s="19" t="s">
        <v>7856</v>
      </c>
      <c r="C33" s="5" t="s">
        <v>121</v>
      </c>
      <c r="D33" s="41" t="s">
        <v>122</v>
      </c>
      <c r="E33" s="1" t="s">
        <v>0</v>
      </c>
      <c r="F33" s="1" t="s">
        <v>4765</v>
      </c>
      <c r="G33" s="17" t="s">
        <v>4766</v>
      </c>
      <c r="H33" s="18" t="str">
        <f>admin1admin2[[#This Row],[Admin1_District]]&amp;admin1admin2[[#This Row],[Admin2_OCHA_VDC-Municipality]]</f>
        <v>AchhamJanalikot</v>
      </c>
      <c r="O33" s="75" t="s">
        <v>18743</v>
      </c>
      <c r="Q33" s="75" t="s">
        <v>18602</v>
      </c>
      <c r="X33" s="12"/>
      <c r="Y33" s="38" t="s">
        <v>7930</v>
      </c>
      <c r="Z33" s="44">
        <v>7088058.6660000002</v>
      </c>
      <c r="AA33" s="38" t="s">
        <v>2</v>
      </c>
      <c r="AB33" s="38" t="s">
        <v>127</v>
      </c>
      <c r="AC33" s="38" t="s">
        <v>127</v>
      </c>
      <c r="AD33" s="38" t="s">
        <v>13995</v>
      </c>
      <c r="AE33" s="38" t="s">
        <v>128</v>
      </c>
      <c r="AF33" s="38" t="s">
        <v>8555</v>
      </c>
      <c r="AG33" s="1" t="str">
        <f t="shared" si="0"/>
        <v>SindhupalchokJalbire</v>
      </c>
    </row>
    <row r="34" spans="1:33" x14ac:dyDescent="0.2">
      <c r="A34" s="1" t="s">
        <v>7810</v>
      </c>
      <c r="B34" s="75" t="s">
        <v>18650</v>
      </c>
      <c r="C34" s="3" t="s">
        <v>125</v>
      </c>
      <c r="D34" s="41" t="s">
        <v>126</v>
      </c>
      <c r="E34" s="1" t="s">
        <v>0</v>
      </c>
      <c r="F34" s="1" t="s">
        <v>4767</v>
      </c>
      <c r="G34" s="17" t="s">
        <v>4768</v>
      </c>
      <c r="H34" s="18" t="str">
        <f>admin1admin2[[#This Row],[Admin1_District]]&amp;admin1admin2[[#This Row],[Admin2_OCHA_VDC-Municipality]]</f>
        <v>AchhamJupu</v>
      </c>
      <c r="O34" s="75" t="s">
        <v>18743</v>
      </c>
      <c r="Q34" s="75" t="s">
        <v>18748</v>
      </c>
      <c r="X34" s="12"/>
      <c r="Y34" s="38" t="s">
        <v>7930</v>
      </c>
      <c r="Z34" s="44">
        <v>10420192.363</v>
      </c>
      <c r="AA34" s="38" t="s">
        <v>2</v>
      </c>
      <c r="AB34" s="38" t="s">
        <v>131</v>
      </c>
      <c r="AC34" s="38" t="s">
        <v>131</v>
      </c>
      <c r="AD34" s="38" t="s">
        <v>13996</v>
      </c>
      <c r="AE34" s="38" t="s">
        <v>132</v>
      </c>
      <c r="AF34" s="38" t="s">
        <v>8556</v>
      </c>
      <c r="AG34" s="1" t="str">
        <f t="shared" si="0"/>
        <v>SindhupalchokJethal</v>
      </c>
    </row>
    <row r="35" spans="1:33" x14ac:dyDescent="0.2">
      <c r="A35" s="1" t="s">
        <v>8270</v>
      </c>
      <c r="B35" s="30" t="s">
        <v>8455</v>
      </c>
      <c r="C35" s="3" t="s">
        <v>129</v>
      </c>
      <c r="D35" s="41" t="s">
        <v>130</v>
      </c>
      <c r="E35" s="1" t="s">
        <v>0</v>
      </c>
      <c r="F35" s="1" t="s">
        <v>6003</v>
      </c>
      <c r="G35" s="17" t="s">
        <v>4770</v>
      </c>
      <c r="H35" s="18" t="str">
        <f>admin1admin2[[#This Row],[Admin1_District]]&amp;admin1admin2[[#This Row],[Admin2_OCHA_VDC-Municipality]]</f>
        <v>AchhamKalagaun</v>
      </c>
      <c r="O35" s="75" t="s">
        <v>18743</v>
      </c>
      <c r="Q35" s="75" t="s">
        <v>18752</v>
      </c>
      <c r="X35" s="12"/>
      <c r="Y35" s="38" t="s">
        <v>7930</v>
      </c>
      <c r="Z35" s="44">
        <v>19664501.802999999</v>
      </c>
      <c r="AA35" s="38" t="s">
        <v>2</v>
      </c>
      <c r="AB35" s="38" t="s">
        <v>135</v>
      </c>
      <c r="AC35" s="38" t="s">
        <v>135</v>
      </c>
      <c r="AD35" s="38" t="s">
        <v>13997</v>
      </c>
      <c r="AE35" s="38" t="s">
        <v>136</v>
      </c>
      <c r="AF35" s="38" t="s">
        <v>8557</v>
      </c>
      <c r="AG35" s="1" t="str">
        <f t="shared" si="0"/>
        <v>SindhupalchokJyamire</v>
      </c>
    </row>
    <row r="36" spans="1:33" x14ac:dyDescent="0.2">
      <c r="A36" s="1" t="s">
        <v>7811</v>
      </c>
      <c r="B36" s="19" t="s">
        <v>7857</v>
      </c>
      <c r="C36" s="3" t="s">
        <v>133</v>
      </c>
      <c r="D36" s="41" t="s">
        <v>134</v>
      </c>
      <c r="E36" s="1" t="s">
        <v>0</v>
      </c>
      <c r="F36" s="1" t="s">
        <v>4771</v>
      </c>
      <c r="G36" s="17" t="s">
        <v>4772</v>
      </c>
      <c r="H36" s="18" t="str">
        <f>admin1admin2[[#This Row],[Admin1_District]]&amp;admin1admin2[[#This Row],[Admin2_OCHA_VDC-Municipality]]</f>
        <v>AchhamKalekanda</v>
      </c>
      <c r="O36" s="75" t="s">
        <v>18743</v>
      </c>
      <c r="Q36" s="75" t="s">
        <v>18756</v>
      </c>
      <c r="X36" s="12"/>
      <c r="Y36" s="38" t="s">
        <v>7930</v>
      </c>
      <c r="Z36" s="44">
        <v>13862678.104</v>
      </c>
      <c r="AA36" s="38" t="s">
        <v>2</v>
      </c>
      <c r="AB36" s="38" t="s">
        <v>139</v>
      </c>
      <c r="AC36" s="38" t="s">
        <v>139</v>
      </c>
      <c r="AD36" s="38" t="s">
        <v>13998</v>
      </c>
      <c r="AE36" s="38" t="s">
        <v>140</v>
      </c>
      <c r="AF36" s="38" t="s">
        <v>8558</v>
      </c>
      <c r="AG36" s="1" t="str">
        <f t="shared" si="0"/>
        <v>SindhupalchokKadambas</v>
      </c>
    </row>
    <row r="37" spans="1:33" x14ac:dyDescent="0.2">
      <c r="A37" s="1" t="s">
        <v>8229</v>
      </c>
      <c r="B37" s="1" t="s">
        <v>18625</v>
      </c>
      <c r="C37" s="3" t="s">
        <v>137</v>
      </c>
      <c r="D37" s="41" t="s">
        <v>138</v>
      </c>
      <c r="E37" s="1" t="s">
        <v>0</v>
      </c>
      <c r="F37" s="1" t="s">
        <v>143</v>
      </c>
      <c r="G37" s="17" t="s">
        <v>4773</v>
      </c>
      <c r="H37" s="18" t="str">
        <f>admin1admin2[[#This Row],[Admin1_District]]&amp;admin1admin2[[#This Row],[Admin2_OCHA_VDC-Municipality]]</f>
        <v>AchhamKalika</v>
      </c>
      <c r="O37" s="75" t="s">
        <v>18743</v>
      </c>
      <c r="Q37" s="75" t="s">
        <v>18758</v>
      </c>
      <c r="X37" s="12"/>
      <c r="Y37" s="38" t="s">
        <v>7930</v>
      </c>
      <c r="Z37" s="44">
        <v>11158924.652000001</v>
      </c>
      <c r="AA37" s="38" t="s">
        <v>2</v>
      </c>
      <c r="AB37" s="38" t="s">
        <v>143</v>
      </c>
      <c r="AC37" s="38" t="s">
        <v>143</v>
      </c>
      <c r="AD37" s="38" t="s">
        <v>13999</v>
      </c>
      <c r="AE37" s="38" t="s">
        <v>144</v>
      </c>
      <c r="AF37" s="38" t="s">
        <v>8559</v>
      </c>
      <c r="AG37" s="1" t="str">
        <f t="shared" si="0"/>
        <v>SindhupalchokKalika</v>
      </c>
    </row>
    <row r="38" spans="1:33" x14ac:dyDescent="0.2">
      <c r="A38" s="1" t="s">
        <v>7812</v>
      </c>
      <c r="B38" s="1" t="s">
        <v>18618</v>
      </c>
      <c r="C38" s="3" t="s">
        <v>145</v>
      </c>
      <c r="D38" s="41" t="s">
        <v>146</v>
      </c>
      <c r="E38" s="1" t="s">
        <v>0</v>
      </c>
      <c r="F38" s="1" t="s">
        <v>4774</v>
      </c>
      <c r="G38" s="17" t="s">
        <v>4775</v>
      </c>
      <c r="H38" s="18" t="str">
        <f>admin1admin2[[#This Row],[Admin1_District]]&amp;admin1admin2[[#This Row],[Admin2_OCHA_VDC-Municipality]]</f>
        <v>AchhamKalikasthan</v>
      </c>
      <c r="O38" s="75" t="s">
        <v>18743</v>
      </c>
      <c r="Q38" s="75" t="s">
        <v>7771</v>
      </c>
      <c r="X38" s="12"/>
      <c r="Y38" s="38" t="s">
        <v>7930</v>
      </c>
      <c r="Z38" s="44">
        <v>26101793.831</v>
      </c>
      <c r="AA38" s="38" t="s">
        <v>2</v>
      </c>
      <c r="AB38" s="38" t="s">
        <v>147</v>
      </c>
      <c r="AC38" s="38" t="s">
        <v>147</v>
      </c>
      <c r="AD38" s="38" t="s">
        <v>14000</v>
      </c>
      <c r="AE38" s="38" t="s">
        <v>148</v>
      </c>
      <c r="AF38" s="38" t="s">
        <v>8560</v>
      </c>
      <c r="AG38" s="1" t="str">
        <f t="shared" si="0"/>
        <v>SindhupalchokKarthali</v>
      </c>
    </row>
    <row r="39" spans="1:33" x14ac:dyDescent="0.2">
      <c r="A39" s="1" t="s">
        <v>7813</v>
      </c>
      <c r="B39" s="1" t="s">
        <v>8436</v>
      </c>
      <c r="C39" s="3" t="s">
        <v>149</v>
      </c>
      <c r="D39" s="41" t="s">
        <v>150</v>
      </c>
      <c r="E39" s="1" t="s">
        <v>0</v>
      </c>
      <c r="F39" s="1" t="s">
        <v>4776</v>
      </c>
      <c r="G39" s="17" t="s">
        <v>4777</v>
      </c>
      <c r="H39" s="18" t="str">
        <f>admin1admin2[[#This Row],[Admin1_District]]&amp;admin1admin2[[#This Row],[Admin2_OCHA_VDC-Municipality]]</f>
        <v>AchhamKhaptad</v>
      </c>
      <c r="O39" s="75" t="s">
        <v>18743</v>
      </c>
      <c r="Q39" s="75" t="s">
        <v>7772</v>
      </c>
      <c r="X39" s="12"/>
      <c r="Y39" s="38" t="s">
        <v>7930</v>
      </c>
      <c r="Z39" s="44">
        <v>26091481.73</v>
      </c>
      <c r="AA39" s="38" t="s">
        <v>2</v>
      </c>
      <c r="AB39" s="38" t="s">
        <v>7952</v>
      </c>
      <c r="AC39" s="38" t="s">
        <v>151</v>
      </c>
      <c r="AD39" s="38" t="s">
        <v>14001</v>
      </c>
      <c r="AE39" s="38" t="s">
        <v>152</v>
      </c>
      <c r="AF39" s="38" t="s">
        <v>8561</v>
      </c>
      <c r="AG39" s="1" t="str">
        <f t="shared" si="0"/>
        <v>SindhupalchokKiul</v>
      </c>
    </row>
    <row r="40" spans="1:33" x14ac:dyDescent="0.2">
      <c r="A40" s="81" t="s">
        <v>18825</v>
      </c>
      <c r="B40" s="75" t="s">
        <v>18687</v>
      </c>
      <c r="C40" s="3" t="s">
        <v>153</v>
      </c>
      <c r="D40" s="41" t="s">
        <v>154</v>
      </c>
      <c r="E40" s="1" t="s">
        <v>0</v>
      </c>
      <c r="F40" s="1" t="s">
        <v>4609</v>
      </c>
      <c r="G40" s="17" t="s">
        <v>4848</v>
      </c>
      <c r="H40" s="18" t="str">
        <f>admin1admin2[[#This Row],[Admin1_District]]&amp;admin1admin2[[#This Row],[Admin2_OCHA_VDC-Municipality]]</f>
        <v>AchhamKhaptad National Park</v>
      </c>
      <c r="O40" s="75" t="s">
        <v>18743</v>
      </c>
      <c r="Q40" s="75" t="s">
        <v>18761</v>
      </c>
      <c r="X40" s="12"/>
      <c r="Y40" s="38" t="s">
        <v>7930</v>
      </c>
      <c r="Z40" s="44">
        <v>7931043.3700000001</v>
      </c>
      <c r="AA40" s="38" t="s">
        <v>2</v>
      </c>
      <c r="AB40" s="38" t="s">
        <v>155</v>
      </c>
      <c r="AC40" s="38" t="s">
        <v>155</v>
      </c>
      <c r="AD40" s="38" t="s">
        <v>14002</v>
      </c>
      <c r="AE40" s="38" t="s">
        <v>156</v>
      </c>
      <c r="AF40" s="38" t="s">
        <v>8562</v>
      </c>
      <c r="AG40" s="1" t="str">
        <f t="shared" si="0"/>
        <v>SindhupalchokKubhinde</v>
      </c>
    </row>
    <row r="41" spans="1:33" x14ac:dyDescent="0.2">
      <c r="A41" s="1" t="s">
        <v>8439</v>
      </c>
      <c r="B41" s="75" t="s">
        <v>18663</v>
      </c>
      <c r="C41" s="3" t="s">
        <v>157</v>
      </c>
      <c r="D41" s="41" t="s">
        <v>158</v>
      </c>
      <c r="E41" s="1" t="s">
        <v>0</v>
      </c>
      <c r="F41" s="1" t="s">
        <v>4780</v>
      </c>
      <c r="G41" s="17" t="s">
        <v>4781</v>
      </c>
      <c r="H41" s="18" t="str">
        <f>admin1admin2[[#This Row],[Admin1_District]]&amp;admin1admin2[[#This Row],[Admin2_OCHA_VDC-Municipality]]</f>
        <v>AchhamKuika</v>
      </c>
      <c r="Q41" s="75"/>
      <c r="X41" s="12"/>
      <c r="Y41" s="38" t="s">
        <v>7930</v>
      </c>
      <c r="Z41" s="44">
        <v>14058502.242000001</v>
      </c>
      <c r="AA41" s="38" t="s">
        <v>2</v>
      </c>
      <c r="AB41" s="38" t="s">
        <v>159</v>
      </c>
      <c r="AC41" s="38" t="s">
        <v>159</v>
      </c>
      <c r="AD41" s="38" t="s">
        <v>14003</v>
      </c>
      <c r="AE41" s="38" t="s">
        <v>160</v>
      </c>
      <c r="AF41" s="38" t="s">
        <v>8563</v>
      </c>
      <c r="AG41" s="1" t="str">
        <f t="shared" si="0"/>
        <v>SindhupalchokKunchok</v>
      </c>
    </row>
    <row r="42" spans="1:33" x14ac:dyDescent="0.2">
      <c r="A42" s="1" t="s">
        <v>18681</v>
      </c>
      <c r="B42" s="19" t="s">
        <v>7858</v>
      </c>
      <c r="C42" s="5" t="s">
        <v>161</v>
      </c>
      <c r="D42" s="41" t="s">
        <v>162</v>
      </c>
      <c r="E42" s="1" t="s">
        <v>0</v>
      </c>
      <c r="F42" s="1" t="s">
        <v>13845</v>
      </c>
      <c r="G42" s="17" t="s">
        <v>4783</v>
      </c>
      <c r="H42" s="18" t="str">
        <f>admin1admin2[[#This Row],[Admin1_District]]&amp;admin1admin2[[#This Row],[Admin2_OCHA_VDC-Municipality]]</f>
        <v>AchhamKunti Bandali</v>
      </c>
      <c r="O42" s="75" t="s">
        <v>7777</v>
      </c>
      <c r="Q42" s="75" t="s">
        <v>18746</v>
      </c>
      <c r="X42" s="12"/>
      <c r="Y42" s="38" t="s">
        <v>7930</v>
      </c>
      <c r="Z42" s="44">
        <v>16674869.945</v>
      </c>
      <c r="AA42" s="38" t="s">
        <v>2</v>
      </c>
      <c r="AB42" s="38" t="s">
        <v>7953</v>
      </c>
      <c r="AC42" s="38" t="s">
        <v>163</v>
      </c>
      <c r="AD42" s="38" t="s">
        <v>14004</v>
      </c>
      <c r="AE42" s="38" t="s">
        <v>164</v>
      </c>
      <c r="AF42" s="38" t="s">
        <v>8564</v>
      </c>
      <c r="AG42" s="1" t="str">
        <f t="shared" si="0"/>
        <v>SindhupalchokLagarche</v>
      </c>
    </row>
    <row r="43" spans="1:33" x14ac:dyDescent="0.2">
      <c r="A43" s="75" t="s">
        <v>7814</v>
      </c>
      <c r="B43" s="35" t="s">
        <v>8466</v>
      </c>
      <c r="C43" s="3" t="s">
        <v>165</v>
      </c>
      <c r="D43" s="41" t="s">
        <v>166</v>
      </c>
      <c r="E43" s="1" t="s">
        <v>0</v>
      </c>
      <c r="F43" s="1" t="s">
        <v>13846</v>
      </c>
      <c r="G43" s="17" t="s">
        <v>4785</v>
      </c>
      <c r="H43" s="18" t="str">
        <f>admin1admin2[[#This Row],[Admin1_District]]&amp;admin1admin2[[#This Row],[Admin2_OCHA_VDC-Municipality]]</f>
        <v>AchhamKuskot</v>
      </c>
      <c r="O43" s="75" t="s">
        <v>7777</v>
      </c>
      <c r="Q43" s="75" t="s">
        <v>18750</v>
      </c>
      <c r="X43" s="12"/>
      <c r="Y43" s="38" t="s">
        <v>7930</v>
      </c>
      <c r="Z43" s="44">
        <v>33464149.559999999</v>
      </c>
      <c r="AA43" s="38" t="s">
        <v>2</v>
      </c>
      <c r="AB43" s="38" t="s">
        <v>7954</v>
      </c>
      <c r="AC43" s="38" t="s">
        <v>167</v>
      </c>
      <c r="AD43" s="38" t="s">
        <v>14005</v>
      </c>
      <c r="AE43" s="38" t="s">
        <v>168</v>
      </c>
      <c r="AF43" s="38" t="s">
        <v>8565</v>
      </c>
      <c r="AG43" s="1" t="str">
        <f t="shared" si="0"/>
        <v>SindhupalchokLisangkhu</v>
      </c>
    </row>
    <row r="44" spans="1:33" x14ac:dyDescent="0.2">
      <c r="A44" s="1" t="s">
        <v>7815</v>
      </c>
      <c r="B44" s="19" t="s">
        <v>7859</v>
      </c>
      <c r="C44" s="3" t="s">
        <v>169</v>
      </c>
      <c r="D44" s="41" t="s">
        <v>170</v>
      </c>
      <c r="E44" s="1" t="s">
        <v>0</v>
      </c>
      <c r="F44" s="1" t="s">
        <v>4786</v>
      </c>
      <c r="G44" s="17" t="s">
        <v>4787</v>
      </c>
      <c r="H44" s="18" t="str">
        <f>admin1admin2[[#This Row],[Admin1_District]]&amp;admin1admin2[[#This Row],[Admin2_OCHA_VDC-Municipality]]</f>
        <v>AchhamLayati</v>
      </c>
      <c r="O44" s="75" t="s">
        <v>7777</v>
      </c>
      <c r="Q44" s="75" t="s">
        <v>18754</v>
      </c>
      <c r="X44" s="12"/>
      <c r="Y44" s="38" t="s">
        <v>7930</v>
      </c>
      <c r="Z44" s="44">
        <v>50492011.776000001</v>
      </c>
      <c r="AA44" s="38" t="s">
        <v>2</v>
      </c>
      <c r="AB44" s="38" t="s">
        <v>7955</v>
      </c>
      <c r="AC44" s="38" t="s">
        <v>171</v>
      </c>
      <c r="AD44" s="38" t="s">
        <v>14006</v>
      </c>
      <c r="AE44" s="38" t="s">
        <v>172</v>
      </c>
      <c r="AF44" s="38" t="s">
        <v>8566</v>
      </c>
      <c r="AG44" s="1" t="str">
        <f t="shared" si="0"/>
        <v>SindhupalchokListokot</v>
      </c>
    </row>
    <row r="45" spans="1:33" x14ac:dyDescent="0.2">
      <c r="A45" s="75" t="s">
        <v>18177</v>
      </c>
      <c r="B45" s="81" t="s">
        <v>18797</v>
      </c>
      <c r="C45" s="3" t="s">
        <v>173</v>
      </c>
      <c r="D45" s="41" t="s">
        <v>174</v>
      </c>
      <c r="E45" s="1" t="s">
        <v>0</v>
      </c>
      <c r="F45" s="1" t="s">
        <v>13847</v>
      </c>
      <c r="G45" s="17" t="s">
        <v>4789</v>
      </c>
      <c r="H45" s="18" t="str">
        <f>admin1admin2[[#This Row],[Admin1_District]]&amp;admin1admin2[[#This Row],[Admin2_OCHA_VDC-Municipality]]</f>
        <v>AchhamLunga</v>
      </c>
      <c r="Q45" s="75"/>
      <c r="X45" s="12"/>
      <c r="Y45" s="38" t="s">
        <v>7930</v>
      </c>
      <c r="Z45" s="44">
        <v>28331547.636999998</v>
      </c>
      <c r="AA45" s="38" t="s">
        <v>2</v>
      </c>
      <c r="AB45" s="38" t="s">
        <v>7956</v>
      </c>
      <c r="AC45" s="38" t="s">
        <v>175</v>
      </c>
      <c r="AD45" s="38" t="s">
        <v>14007</v>
      </c>
      <c r="AE45" s="38" t="s">
        <v>176</v>
      </c>
      <c r="AF45" s="38" t="s">
        <v>8567</v>
      </c>
      <c r="AG45" s="1" t="str">
        <f t="shared" si="0"/>
        <v>SindhupalchokMahangkal</v>
      </c>
    </row>
    <row r="46" spans="1:33" x14ac:dyDescent="0.2">
      <c r="A46" s="70" t="s">
        <v>18171</v>
      </c>
      <c r="B46" s="19" t="s">
        <v>7860</v>
      </c>
      <c r="C46" s="3" t="s">
        <v>177</v>
      </c>
      <c r="D46" s="41" t="s">
        <v>178</v>
      </c>
      <c r="E46" s="1" t="s">
        <v>0</v>
      </c>
      <c r="F46" s="1" t="s">
        <v>4790</v>
      </c>
      <c r="G46" s="17" t="s">
        <v>4791</v>
      </c>
      <c r="H46" s="18" t="str">
        <f>admin1admin2[[#This Row],[Admin1_District]]&amp;admin1admin2[[#This Row],[Admin2_OCHA_VDC-Municipality]]</f>
        <v>AchhamMalatikot</v>
      </c>
      <c r="Q46" s="75" t="s">
        <v>18747</v>
      </c>
      <c r="X46" s="12"/>
      <c r="Y46" s="38" t="s">
        <v>7930</v>
      </c>
      <c r="Z46" s="44">
        <v>19262448.193</v>
      </c>
      <c r="AA46" s="38" t="s">
        <v>2</v>
      </c>
      <c r="AB46" s="38" t="s">
        <v>7957</v>
      </c>
      <c r="AC46" s="38" t="s">
        <v>179</v>
      </c>
      <c r="AD46" s="38" t="s">
        <v>14008</v>
      </c>
      <c r="AE46" s="38" t="s">
        <v>180</v>
      </c>
      <c r="AF46" s="38" t="s">
        <v>8568</v>
      </c>
      <c r="AG46" s="1" t="str">
        <f t="shared" si="0"/>
        <v>SindhupalchokManeswar</v>
      </c>
    </row>
    <row r="47" spans="1:33" x14ac:dyDescent="0.2">
      <c r="A47" s="1" t="s">
        <v>7816</v>
      </c>
      <c r="B47" s="19" t="s">
        <v>7861</v>
      </c>
      <c r="C47" s="3" t="s">
        <v>181</v>
      </c>
      <c r="D47" s="41" t="s">
        <v>182</v>
      </c>
      <c r="E47" s="1" t="s">
        <v>0</v>
      </c>
      <c r="F47" s="1" t="s">
        <v>4792</v>
      </c>
      <c r="G47" s="17" t="s">
        <v>4793</v>
      </c>
      <c r="H47" s="18" t="str">
        <f>admin1admin2[[#This Row],[Admin1_District]]&amp;admin1admin2[[#This Row],[Admin2_OCHA_VDC-Municipality]]</f>
        <v>AchhamMangalsen</v>
      </c>
      <c r="O47" s="75" t="s">
        <v>18770</v>
      </c>
      <c r="Q47" s="75" t="s">
        <v>18751</v>
      </c>
      <c r="X47" s="12"/>
      <c r="Y47" s="38" t="s">
        <v>7930</v>
      </c>
      <c r="Z47" s="44">
        <v>15457213.74</v>
      </c>
      <c r="AA47" s="38" t="s">
        <v>2</v>
      </c>
      <c r="AB47" s="38" t="s">
        <v>7958</v>
      </c>
      <c r="AC47" s="38" t="s">
        <v>183</v>
      </c>
      <c r="AD47" s="38" t="s">
        <v>14009</v>
      </c>
      <c r="AE47" s="38" t="s">
        <v>184</v>
      </c>
      <c r="AF47" s="38" t="s">
        <v>8569</v>
      </c>
      <c r="AG47" s="1" t="str">
        <f t="shared" si="0"/>
        <v>SindhupalchokMangkha</v>
      </c>
    </row>
    <row r="48" spans="1:33" x14ac:dyDescent="0.2">
      <c r="A48" s="1" t="s">
        <v>7817</v>
      </c>
      <c r="B48" s="75" t="s">
        <v>18655</v>
      </c>
      <c r="C48" s="5" t="s">
        <v>185</v>
      </c>
      <c r="D48" s="41" t="s">
        <v>186</v>
      </c>
      <c r="E48" s="1" t="s">
        <v>0</v>
      </c>
      <c r="F48" s="1" t="s">
        <v>4794</v>
      </c>
      <c r="G48" s="17" t="s">
        <v>4795</v>
      </c>
      <c r="H48" s="18" t="str">
        <f>admin1admin2[[#This Row],[Admin1_District]]&amp;admin1admin2[[#This Row],[Admin2_OCHA_VDC-Municipality]]</f>
        <v>AchhamMarku</v>
      </c>
      <c r="O48" s="75" t="s">
        <v>18770</v>
      </c>
      <c r="Q48" s="75" t="s">
        <v>18755</v>
      </c>
      <c r="X48" s="12"/>
      <c r="Y48" s="38" t="s">
        <v>7930</v>
      </c>
      <c r="Z48" s="44">
        <v>49061813.901000001</v>
      </c>
      <c r="AA48" s="38" t="s">
        <v>2</v>
      </c>
      <c r="AB48" s="38" t="s">
        <v>187</v>
      </c>
      <c r="AC48" s="38" t="s">
        <v>187</v>
      </c>
      <c r="AD48" s="38" t="s">
        <v>14010</v>
      </c>
      <c r="AE48" s="38" t="s">
        <v>188</v>
      </c>
      <c r="AF48" s="38" t="s">
        <v>8570</v>
      </c>
      <c r="AG48" s="1" t="str">
        <f t="shared" si="0"/>
        <v>SindhupalchokMarming</v>
      </c>
    </row>
    <row r="49" spans="1:33" x14ac:dyDescent="0.2">
      <c r="A49" s="1" t="s">
        <v>18682</v>
      </c>
      <c r="B49" s="75" t="s">
        <v>8426</v>
      </c>
      <c r="C49" s="3" t="s">
        <v>189</v>
      </c>
      <c r="D49" s="41" t="s">
        <v>190</v>
      </c>
      <c r="E49" s="1" t="s">
        <v>0</v>
      </c>
      <c r="F49" s="1" t="s">
        <v>13848</v>
      </c>
      <c r="G49" s="17" t="s">
        <v>4799</v>
      </c>
      <c r="H49" s="18" t="str">
        <f>admin1admin2[[#This Row],[Admin1_District]]&amp;admin1admin2[[#This Row],[Admin2_OCHA_VDC-Municipality]]</f>
        <v>AchhamMashtamadaun</v>
      </c>
      <c r="O49" s="75" t="s">
        <v>18770</v>
      </c>
      <c r="Q49" s="75" t="s">
        <v>18771</v>
      </c>
      <c r="X49" s="12"/>
      <c r="Y49" s="38" t="s">
        <v>7930</v>
      </c>
      <c r="Z49" s="44">
        <v>10355220.427999999</v>
      </c>
      <c r="AA49" s="38" t="s">
        <v>2</v>
      </c>
      <c r="AB49" s="38" t="s">
        <v>191</v>
      </c>
      <c r="AC49" s="38" t="s">
        <v>191</v>
      </c>
      <c r="AD49" s="38" t="s">
        <v>14011</v>
      </c>
      <c r="AE49" s="38" t="s">
        <v>192</v>
      </c>
      <c r="AF49" s="38" t="s">
        <v>8571</v>
      </c>
      <c r="AG49" s="1" t="str">
        <f t="shared" si="0"/>
        <v>SindhupalchokMelamchi</v>
      </c>
    </row>
    <row r="50" spans="1:33" x14ac:dyDescent="0.2">
      <c r="A50" s="1" t="s">
        <v>8271</v>
      </c>
      <c r="B50" s="19" t="s">
        <v>7862</v>
      </c>
      <c r="C50" s="3" t="s">
        <v>193</v>
      </c>
      <c r="D50" s="41" t="s">
        <v>194</v>
      </c>
      <c r="E50" s="1" t="s">
        <v>0</v>
      </c>
      <c r="F50" s="1" t="s">
        <v>13849</v>
      </c>
      <c r="G50" s="17" t="s">
        <v>4797</v>
      </c>
      <c r="H50" s="18" t="str">
        <f>admin1admin2[[#This Row],[Admin1_District]]&amp;admin1admin2[[#This Row],[Admin2_OCHA_VDC-Municipality]]</f>
        <v>AchhamMasyawandali</v>
      </c>
      <c r="O50" s="75" t="s">
        <v>18770</v>
      </c>
      <c r="Q50" s="75"/>
      <c r="X50" s="12"/>
      <c r="Y50" s="38" t="s">
        <v>7930</v>
      </c>
      <c r="Z50" s="44">
        <v>186654615.12200001</v>
      </c>
      <c r="AA50" s="38" t="s">
        <v>2</v>
      </c>
      <c r="AB50" s="38" t="s">
        <v>7959</v>
      </c>
      <c r="AC50" s="38" t="s">
        <v>195</v>
      </c>
      <c r="AD50" s="38" t="s">
        <v>14012</v>
      </c>
      <c r="AE50" s="38" t="s">
        <v>196</v>
      </c>
      <c r="AF50" s="38" t="s">
        <v>8572</v>
      </c>
      <c r="AG50" s="1" t="str">
        <f t="shared" si="0"/>
        <v>SindhupalchokBhotang</v>
      </c>
    </row>
    <row r="51" spans="1:33" x14ac:dyDescent="0.2">
      <c r="A51" s="1" t="s">
        <v>8411</v>
      </c>
      <c r="B51" s="75" t="s">
        <v>18798</v>
      </c>
      <c r="C51" s="3" t="s">
        <v>197</v>
      </c>
      <c r="D51" s="41" t="s">
        <v>198</v>
      </c>
      <c r="E51" s="1" t="s">
        <v>0</v>
      </c>
      <c r="F51" s="1" t="s">
        <v>13850</v>
      </c>
      <c r="G51" s="17" t="s">
        <v>4723</v>
      </c>
      <c r="H51" s="18" t="str">
        <f>admin1admin2[[#This Row],[Admin1_District]]&amp;admin1admin2[[#This Row],[Admin2_OCHA_VDC-Municipality]]</f>
        <v>AchhamMuli</v>
      </c>
      <c r="X51" s="12"/>
      <c r="Y51" s="38" t="s">
        <v>7930</v>
      </c>
      <c r="Z51" s="44">
        <v>16670827.210000001</v>
      </c>
      <c r="AA51" s="38" t="s">
        <v>2</v>
      </c>
      <c r="AB51" s="38" t="s">
        <v>199</v>
      </c>
      <c r="AC51" s="38" t="s">
        <v>199</v>
      </c>
      <c r="AD51" s="38" t="s">
        <v>14013</v>
      </c>
      <c r="AE51" s="38" t="s">
        <v>200</v>
      </c>
      <c r="AF51" s="38" t="s">
        <v>8573</v>
      </c>
      <c r="AG51" s="1" t="str">
        <f t="shared" si="0"/>
        <v>SindhupalchokNawalpur</v>
      </c>
    </row>
    <row r="52" spans="1:33" x14ac:dyDescent="0.2">
      <c r="A52" s="1" t="s">
        <v>7818</v>
      </c>
      <c r="B52" s="75" t="s">
        <v>18718</v>
      </c>
      <c r="C52" s="3" t="s">
        <v>201</v>
      </c>
      <c r="D52" s="41" t="s">
        <v>202</v>
      </c>
      <c r="E52" s="1" t="s">
        <v>0</v>
      </c>
      <c r="F52" s="1" t="s">
        <v>4800</v>
      </c>
      <c r="G52" s="17" t="s">
        <v>4801</v>
      </c>
      <c r="H52" s="18" t="str">
        <f>admin1admin2[[#This Row],[Admin1_District]]&amp;admin1admin2[[#This Row],[Admin2_OCHA_VDC-Municipality]]</f>
        <v>AchhamNada</v>
      </c>
      <c r="X52" s="12"/>
      <c r="Y52" s="38" t="s">
        <v>7930</v>
      </c>
      <c r="Z52" s="44">
        <v>9616175.3210000005</v>
      </c>
      <c r="AA52" s="38" t="s">
        <v>2</v>
      </c>
      <c r="AB52" s="38" t="s">
        <v>7960</v>
      </c>
      <c r="AC52" s="38" t="s">
        <v>203</v>
      </c>
      <c r="AD52" s="38" t="s">
        <v>14014</v>
      </c>
      <c r="AE52" s="38" t="s">
        <v>204</v>
      </c>
      <c r="AF52" s="38" t="s">
        <v>8574</v>
      </c>
      <c r="AG52" s="1" t="str">
        <f t="shared" si="0"/>
        <v>SindhupalchokPangretar</v>
      </c>
    </row>
    <row r="53" spans="1:33" x14ac:dyDescent="0.2">
      <c r="A53" s="75" t="s">
        <v>7819</v>
      </c>
      <c r="B53" s="19" t="s">
        <v>7863</v>
      </c>
      <c r="C53" s="5" t="s">
        <v>205</v>
      </c>
      <c r="D53" s="41" t="s">
        <v>206</v>
      </c>
      <c r="E53" s="1" t="s">
        <v>0</v>
      </c>
      <c r="F53" s="1" t="s">
        <v>4802</v>
      </c>
      <c r="G53" s="17" t="s">
        <v>4803</v>
      </c>
      <c r="H53" s="18" t="str">
        <f>admin1admin2[[#This Row],[Admin1_District]]&amp;admin1admin2[[#This Row],[Admin2_OCHA_VDC-Municipality]]</f>
        <v>AchhamNandegada</v>
      </c>
      <c r="X53" s="12"/>
      <c r="Y53" s="38" t="s">
        <v>7930</v>
      </c>
      <c r="Z53" s="44">
        <v>9798212.682</v>
      </c>
      <c r="AA53" s="38" t="s">
        <v>2</v>
      </c>
      <c r="AB53" s="38" t="s">
        <v>207</v>
      </c>
      <c r="AC53" s="38" t="s">
        <v>207</v>
      </c>
      <c r="AD53" s="38" t="s">
        <v>14015</v>
      </c>
      <c r="AE53" s="38" t="s">
        <v>208</v>
      </c>
      <c r="AF53" s="38" t="s">
        <v>8575</v>
      </c>
      <c r="AG53" s="1" t="str">
        <f t="shared" si="0"/>
        <v>SindhupalchokPalchok</v>
      </c>
    </row>
    <row r="54" spans="1:33" x14ac:dyDescent="0.2">
      <c r="A54" s="75" t="s">
        <v>7820</v>
      </c>
      <c r="B54" s="19" t="s">
        <v>7864</v>
      </c>
      <c r="C54" s="3" t="s">
        <v>209</v>
      </c>
      <c r="D54" s="41" t="s">
        <v>210</v>
      </c>
      <c r="E54" s="1" t="s">
        <v>0</v>
      </c>
      <c r="F54" s="1" t="s">
        <v>4804</v>
      </c>
      <c r="G54" s="17" t="s">
        <v>4805</v>
      </c>
      <c r="H54" s="18" t="str">
        <f>admin1admin2[[#This Row],[Admin1_District]]&amp;admin1admin2[[#This Row],[Admin2_OCHA_VDC-Municipality]]</f>
        <v>AchhamNawathana</v>
      </c>
      <c r="X54" s="12"/>
      <c r="Y54" s="38" t="s">
        <v>7930</v>
      </c>
      <c r="Z54" s="44">
        <v>16173815.302999999</v>
      </c>
      <c r="AA54" s="38" t="s">
        <v>2</v>
      </c>
      <c r="AB54" s="38" t="s">
        <v>211</v>
      </c>
      <c r="AC54" s="38" t="s">
        <v>211</v>
      </c>
      <c r="AD54" s="38" t="s">
        <v>14016</v>
      </c>
      <c r="AE54" s="38" t="s">
        <v>212</v>
      </c>
      <c r="AF54" s="38" t="s">
        <v>8576</v>
      </c>
      <c r="AG54" s="1" t="str">
        <f t="shared" si="0"/>
        <v>SindhupalchokPangtang</v>
      </c>
    </row>
    <row r="55" spans="1:33" x14ac:dyDescent="0.2">
      <c r="A55" s="75" t="s">
        <v>18176</v>
      </c>
      <c r="B55" s="30" t="s">
        <v>8442</v>
      </c>
      <c r="C55" s="3" t="s">
        <v>213</v>
      </c>
      <c r="D55" s="41" t="s">
        <v>214</v>
      </c>
      <c r="E55" s="1" t="s">
        <v>0</v>
      </c>
      <c r="F55" s="1" t="s">
        <v>13851</v>
      </c>
      <c r="G55" s="17" t="s">
        <v>4807</v>
      </c>
      <c r="H55" s="18" t="str">
        <f>admin1admin2[[#This Row],[Admin1_District]]&amp;admin1admin2[[#This Row],[Admin2_OCHA_VDC-Municipality]]</f>
        <v>AchhamOligaun</v>
      </c>
      <c r="X55" s="12"/>
      <c r="Y55" s="38" t="s">
        <v>7930</v>
      </c>
      <c r="Z55" s="44">
        <v>5249824.0930000003</v>
      </c>
      <c r="AA55" s="38" t="s">
        <v>2</v>
      </c>
      <c r="AB55" s="38" t="s">
        <v>7961</v>
      </c>
      <c r="AC55" s="38" t="s">
        <v>215</v>
      </c>
      <c r="AD55" s="38" t="s">
        <v>14017</v>
      </c>
      <c r="AE55" s="38" t="s">
        <v>216</v>
      </c>
      <c r="AF55" s="38" t="s">
        <v>8577</v>
      </c>
      <c r="AG55" s="1" t="str">
        <f t="shared" si="0"/>
        <v>SindhupalchokPedku</v>
      </c>
    </row>
    <row r="56" spans="1:33" x14ac:dyDescent="0.2">
      <c r="A56" s="72" t="s">
        <v>18669</v>
      </c>
      <c r="B56" s="26" t="s">
        <v>8440</v>
      </c>
      <c r="C56" s="3" t="s">
        <v>217</v>
      </c>
      <c r="D56" s="41" t="s">
        <v>218</v>
      </c>
      <c r="E56" s="1" t="s">
        <v>0</v>
      </c>
      <c r="F56" s="1" t="s">
        <v>4808</v>
      </c>
      <c r="G56" s="17" t="s">
        <v>4809</v>
      </c>
      <c r="H56" s="18" t="str">
        <f>admin1admin2[[#This Row],[Admin1_District]]&amp;admin1admin2[[#This Row],[Admin2_OCHA_VDC-Municipality]]</f>
        <v>AchhamPatalkot</v>
      </c>
      <c r="X56" s="12"/>
      <c r="Y56" s="38" t="s">
        <v>7930</v>
      </c>
      <c r="Z56" s="44">
        <v>13405308.395</v>
      </c>
      <c r="AA56" s="38" t="s">
        <v>2</v>
      </c>
      <c r="AB56" s="38" t="s">
        <v>219</v>
      </c>
      <c r="AC56" s="38" t="s">
        <v>219</v>
      </c>
      <c r="AD56" s="38" t="s">
        <v>14018</v>
      </c>
      <c r="AE56" s="38" t="s">
        <v>220</v>
      </c>
      <c r="AF56" s="38" t="s">
        <v>8578</v>
      </c>
      <c r="AG56" s="1" t="str">
        <f t="shared" si="0"/>
        <v>SindhupalchokPipaldanda</v>
      </c>
    </row>
    <row r="57" spans="1:33" x14ac:dyDescent="0.2">
      <c r="A57" s="39" t="s">
        <v>12508</v>
      </c>
      <c r="B57" s="30" t="s">
        <v>8443</v>
      </c>
      <c r="C57" s="3" t="s">
        <v>221</v>
      </c>
      <c r="D57" s="41" t="s">
        <v>222</v>
      </c>
      <c r="E57" s="1" t="s">
        <v>0</v>
      </c>
      <c r="F57" s="1" t="s">
        <v>4810</v>
      </c>
      <c r="G57" s="17" t="s">
        <v>4811</v>
      </c>
      <c r="H57" s="18" t="str">
        <f>admin1admin2[[#This Row],[Admin1_District]]&amp;admin1admin2[[#This Row],[Admin2_OCHA_VDC-Municipality]]</f>
        <v>AchhamPayal</v>
      </c>
      <c r="X57" s="12"/>
      <c r="Y57" s="38" t="s">
        <v>7930</v>
      </c>
      <c r="Z57" s="44">
        <v>12577785.907</v>
      </c>
      <c r="AA57" s="38" t="s">
        <v>2</v>
      </c>
      <c r="AB57" s="38" t="s">
        <v>223</v>
      </c>
      <c r="AC57" s="38" t="s">
        <v>223</v>
      </c>
      <c r="AD57" s="38" t="s">
        <v>14019</v>
      </c>
      <c r="AE57" s="38" t="s">
        <v>224</v>
      </c>
      <c r="AF57" s="38" t="s">
        <v>8579</v>
      </c>
      <c r="AG57" s="1" t="str">
        <f t="shared" si="0"/>
        <v>SindhupalchokPiskar</v>
      </c>
    </row>
    <row r="58" spans="1:33" x14ac:dyDescent="0.2">
      <c r="A58" s="1" t="s">
        <v>18693</v>
      </c>
      <c r="B58" s="75" t="s">
        <v>18694</v>
      </c>
      <c r="C58" s="3" t="s">
        <v>225</v>
      </c>
      <c r="D58" s="41" t="s">
        <v>226</v>
      </c>
      <c r="E58" s="1" t="s">
        <v>0</v>
      </c>
      <c r="F58" s="1" t="s">
        <v>13852</v>
      </c>
      <c r="G58" s="17" t="s">
        <v>4813</v>
      </c>
      <c r="H58" s="18" t="str">
        <f>admin1admin2[[#This Row],[Admin1_District]]&amp;admin1admin2[[#This Row],[Admin2_OCHA_VDC-Municipality]]</f>
        <v>AchhamPulletaula</v>
      </c>
      <c r="X58" s="12"/>
      <c r="Y58" s="38" t="s">
        <v>7930</v>
      </c>
      <c r="Z58" s="44">
        <v>11344858.443</v>
      </c>
      <c r="AA58" s="38" t="s">
        <v>2</v>
      </c>
      <c r="AB58" s="38" t="s">
        <v>227</v>
      </c>
      <c r="AC58" s="38" t="s">
        <v>227</v>
      </c>
      <c r="AD58" s="38" t="s">
        <v>14020</v>
      </c>
      <c r="AE58" s="38" t="s">
        <v>228</v>
      </c>
      <c r="AF58" s="38" t="s">
        <v>8580</v>
      </c>
      <c r="AG58" s="1" t="str">
        <f t="shared" si="0"/>
        <v>SindhupalchokRamche</v>
      </c>
    </row>
    <row r="59" spans="1:33" x14ac:dyDescent="0.2">
      <c r="A59" s="75" t="s">
        <v>7821</v>
      </c>
      <c r="B59" s="20" t="s">
        <v>8213</v>
      </c>
      <c r="C59" s="3" t="s">
        <v>229</v>
      </c>
      <c r="D59" s="41" t="s">
        <v>230</v>
      </c>
      <c r="E59" s="1" t="s">
        <v>0</v>
      </c>
      <c r="F59" s="1" t="s">
        <v>4814</v>
      </c>
      <c r="G59" s="17" t="s">
        <v>4815</v>
      </c>
      <c r="H59" s="18" t="str">
        <f>admin1admin2[[#This Row],[Admin1_District]]&amp;admin1admin2[[#This Row],[Admin2_OCHA_VDC-Municipality]]</f>
        <v>AchhamRahaph</v>
      </c>
      <c r="X59" s="12"/>
      <c r="Y59" s="38" t="s">
        <v>7930</v>
      </c>
      <c r="Z59" s="44">
        <v>30546077.813999999</v>
      </c>
      <c r="AA59" s="38" t="s">
        <v>2</v>
      </c>
      <c r="AB59" s="38" t="s">
        <v>231</v>
      </c>
      <c r="AC59" s="38" t="s">
        <v>231</v>
      </c>
      <c r="AD59" s="38" t="s">
        <v>14021</v>
      </c>
      <c r="AE59" s="38" t="s">
        <v>232</v>
      </c>
      <c r="AF59" s="38" t="s">
        <v>8581</v>
      </c>
      <c r="AG59" s="1" t="str">
        <f t="shared" si="0"/>
        <v>SindhupalchokSangachok</v>
      </c>
    </row>
    <row r="60" spans="1:33" x14ac:dyDescent="0.2">
      <c r="A60" s="1" t="s">
        <v>7822</v>
      </c>
      <c r="B60" s="19" t="s">
        <v>7865</v>
      </c>
      <c r="C60" s="3" t="s">
        <v>233</v>
      </c>
      <c r="D60" s="41" t="s">
        <v>234</v>
      </c>
      <c r="E60" s="1" t="s">
        <v>0</v>
      </c>
      <c r="F60" s="1" t="s">
        <v>4816</v>
      </c>
      <c r="G60" s="17" t="s">
        <v>4817</v>
      </c>
      <c r="H60" s="18" t="str">
        <f>admin1admin2[[#This Row],[Admin1_District]]&amp;admin1admin2[[#This Row],[Admin2_OCHA_VDC-Municipality]]</f>
        <v>AchhamRamarosan</v>
      </c>
      <c r="X60" s="12"/>
      <c r="Y60" s="38" t="s">
        <v>7930</v>
      </c>
      <c r="Z60" s="44">
        <v>11050526.83</v>
      </c>
      <c r="AA60" s="38" t="s">
        <v>2</v>
      </c>
      <c r="AB60" s="38" t="s">
        <v>7962</v>
      </c>
      <c r="AC60" s="38" t="s">
        <v>235</v>
      </c>
      <c r="AD60" s="38" t="s">
        <v>14022</v>
      </c>
      <c r="AE60" s="38" t="s">
        <v>236</v>
      </c>
      <c r="AF60" s="38" t="s">
        <v>8582</v>
      </c>
      <c r="AG60" s="1" t="str">
        <f t="shared" si="0"/>
        <v>SindhupalchokSanusirubari</v>
      </c>
    </row>
    <row r="61" spans="1:33" x14ac:dyDescent="0.2">
      <c r="A61" s="75" t="s">
        <v>7823</v>
      </c>
      <c r="B61" s="1" t="s">
        <v>18689</v>
      </c>
      <c r="C61" s="3" t="s">
        <v>237</v>
      </c>
      <c r="D61" s="41" t="s">
        <v>238</v>
      </c>
      <c r="E61" s="1" t="s">
        <v>0</v>
      </c>
      <c r="F61" s="1" t="s">
        <v>3592</v>
      </c>
      <c r="G61" s="17" t="s">
        <v>4818</v>
      </c>
      <c r="H61" s="18" t="str">
        <f>admin1admin2[[#This Row],[Admin1_District]]&amp;admin1admin2[[#This Row],[Admin2_OCHA_VDC-Municipality]]</f>
        <v>AchhamRaniban</v>
      </c>
      <c r="X61" s="12"/>
      <c r="Y61" s="38" t="s">
        <v>7930</v>
      </c>
      <c r="Z61" s="44">
        <v>22933463.243999999</v>
      </c>
      <c r="AA61" s="38" t="s">
        <v>2</v>
      </c>
      <c r="AB61" s="38" t="s">
        <v>239</v>
      </c>
      <c r="AC61" s="38" t="s">
        <v>239</v>
      </c>
      <c r="AD61" s="38" t="s">
        <v>14023</v>
      </c>
      <c r="AE61" s="38" t="s">
        <v>240</v>
      </c>
      <c r="AF61" s="38" t="s">
        <v>8583</v>
      </c>
      <c r="AG61" s="1" t="str">
        <f t="shared" si="0"/>
        <v>SindhupalchokSelang</v>
      </c>
    </row>
    <row r="62" spans="1:33" x14ac:dyDescent="0.2">
      <c r="A62" s="30" t="s">
        <v>8444</v>
      </c>
      <c r="B62" s="75" t="s">
        <v>18634</v>
      </c>
      <c r="C62" s="3" t="s">
        <v>241</v>
      </c>
      <c r="D62" s="41" t="s">
        <v>242</v>
      </c>
      <c r="E62" s="1" t="s">
        <v>0</v>
      </c>
      <c r="F62" s="1" t="s">
        <v>4819</v>
      </c>
      <c r="G62" s="17" t="s">
        <v>4820</v>
      </c>
      <c r="H62" s="18" t="str">
        <f>admin1admin2[[#This Row],[Admin1_District]]&amp;admin1admin2[[#This Row],[Admin2_OCHA_VDC-Municipality]]</f>
        <v>AchhamRidikot</v>
      </c>
      <c r="X62" s="12"/>
      <c r="Y62" s="38" t="s">
        <v>7930</v>
      </c>
      <c r="Z62" s="44">
        <v>8936782.7009999994</v>
      </c>
      <c r="AA62" s="38" t="s">
        <v>2</v>
      </c>
      <c r="AB62" s="38" t="s">
        <v>1920</v>
      </c>
      <c r="AC62" s="38" t="s">
        <v>243</v>
      </c>
      <c r="AD62" s="38" t="s">
        <v>14024</v>
      </c>
      <c r="AE62" s="38" t="s">
        <v>244</v>
      </c>
      <c r="AF62" s="38" t="s">
        <v>8584</v>
      </c>
      <c r="AG62" s="1" t="str">
        <f t="shared" si="0"/>
        <v>SindhupalchokShikharpur</v>
      </c>
    </row>
    <row r="63" spans="1:33" x14ac:dyDescent="0.2">
      <c r="A63" s="1" t="s">
        <v>18712</v>
      </c>
      <c r="B63" s="20" t="s">
        <v>8236</v>
      </c>
      <c r="C63" s="3" t="s">
        <v>2903</v>
      </c>
      <c r="D63" s="41" t="s">
        <v>246</v>
      </c>
      <c r="E63" s="1" t="s">
        <v>0</v>
      </c>
      <c r="F63" s="1" t="s">
        <v>13853</v>
      </c>
      <c r="G63" s="17" t="s">
        <v>4822</v>
      </c>
      <c r="H63" s="18" t="str">
        <f>admin1admin2[[#This Row],[Admin1_District]]&amp;admin1admin2[[#This Row],[Admin2_OCHA_VDC-Municipality]]</f>
        <v>AchhamRishidaha</v>
      </c>
      <c r="X63" s="12"/>
      <c r="Y63" s="38" t="s">
        <v>7930</v>
      </c>
      <c r="Z63" s="44">
        <v>12018726.838</v>
      </c>
      <c r="AA63" s="38" t="s">
        <v>2</v>
      </c>
      <c r="AB63" s="38" t="s">
        <v>247</v>
      </c>
      <c r="AC63" s="38" t="s">
        <v>247</v>
      </c>
      <c r="AD63" s="38" t="s">
        <v>14025</v>
      </c>
      <c r="AE63" s="38" t="s">
        <v>248</v>
      </c>
      <c r="AF63" s="38" t="s">
        <v>8585</v>
      </c>
      <c r="AG63" s="1" t="str">
        <f t="shared" si="0"/>
        <v>SindhupalchokSindhukot</v>
      </c>
    </row>
    <row r="64" spans="1:33" x14ac:dyDescent="0.2">
      <c r="A64" s="1" t="s">
        <v>8423</v>
      </c>
      <c r="B64" s="20" t="s">
        <v>8218</v>
      </c>
      <c r="C64" s="3" t="s">
        <v>249</v>
      </c>
      <c r="D64" s="41" t="s">
        <v>250</v>
      </c>
      <c r="E64" s="1" t="s">
        <v>0</v>
      </c>
      <c r="F64" s="1" t="s">
        <v>4823</v>
      </c>
      <c r="G64" s="17" t="s">
        <v>4824</v>
      </c>
      <c r="H64" s="18" t="str">
        <f>admin1admin2[[#This Row],[Admin1_District]]&amp;admin1admin2[[#This Row],[Admin2_OCHA_VDC-Municipality]]</f>
        <v>AchhamSantada</v>
      </c>
      <c r="X64" s="12"/>
      <c r="Y64" s="38" t="s">
        <v>7930</v>
      </c>
      <c r="Z64" s="44">
        <v>10439924.967</v>
      </c>
      <c r="AA64" s="38" t="s">
        <v>2</v>
      </c>
      <c r="AB64" s="38" t="s">
        <v>7963</v>
      </c>
      <c r="AC64" s="38" t="s">
        <v>255</v>
      </c>
      <c r="AD64" s="38" t="s">
        <v>14026</v>
      </c>
      <c r="AE64" s="38" t="s">
        <v>256</v>
      </c>
      <c r="AF64" s="38" t="s">
        <v>8586</v>
      </c>
      <c r="AG64" s="1" t="str">
        <f t="shared" si="0"/>
        <v>SindhupalchokSipapokharae</v>
      </c>
    </row>
    <row r="65" spans="1:33" x14ac:dyDescent="0.2">
      <c r="A65" s="75" t="s">
        <v>7824</v>
      </c>
      <c r="B65" s="19" t="s">
        <v>7866</v>
      </c>
      <c r="C65" s="3" t="s">
        <v>253</v>
      </c>
      <c r="D65" s="41" t="s">
        <v>254</v>
      </c>
      <c r="E65" s="1" t="s">
        <v>0</v>
      </c>
      <c r="F65" s="1" t="s">
        <v>13854</v>
      </c>
      <c r="G65" s="17" t="s">
        <v>4831</v>
      </c>
      <c r="H65" s="18" t="str">
        <f>admin1admin2[[#This Row],[Admin1_District]]&amp;admin1admin2[[#This Row],[Admin2_OCHA_VDC-Municipality]]</f>
        <v>AchhamSaukat</v>
      </c>
      <c r="X65" s="12"/>
      <c r="Y65" s="38" t="s">
        <v>7930</v>
      </c>
      <c r="Z65" s="44">
        <v>18365496.528000001</v>
      </c>
      <c r="AA65" s="38" t="s">
        <v>2</v>
      </c>
      <c r="AB65" s="38" t="s">
        <v>7964</v>
      </c>
      <c r="AC65" s="38" t="s">
        <v>251</v>
      </c>
      <c r="AD65" s="38" t="s">
        <v>14027</v>
      </c>
      <c r="AE65" s="38" t="s">
        <v>252</v>
      </c>
      <c r="AF65" s="38" t="s">
        <v>8587</v>
      </c>
      <c r="AG65" s="1" t="str">
        <f t="shared" si="0"/>
        <v>SindhupalchokSinpal Kavre</v>
      </c>
    </row>
    <row r="66" spans="1:33" x14ac:dyDescent="0.2">
      <c r="A66" s="1" t="s">
        <v>7825</v>
      </c>
      <c r="B66" s="75" t="s">
        <v>18612</v>
      </c>
      <c r="C66" s="3" t="s">
        <v>257</v>
      </c>
      <c r="D66" s="41" t="s">
        <v>258</v>
      </c>
      <c r="E66" s="1" t="s">
        <v>0</v>
      </c>
      <c r="F66" s="1" t="s">
        <v>4825</v>
      </c>
      <c r="G66" s="17" t="s">
        <v>4826</v>
      </c>
      <c r="H66" s="18" t="str">
        <f>admin1admin2[[#This Row],[Admin1_District]]&amp;admin1admin2[[#This Row],[Admin2_OCHA_VDC-Municipality]]</f>
        <v>AchhamSera</v>
      </c>
      <c r="X66" s="12"/>
      <c r="Y66" s="38" t="s">
        <v>7930</v>
      </c>
      <c r="Z66" s="44">
        <v>13351087.880999999</v>
      </c>
      <c r="AA66" s="38" t="s">
        <v>2</v>
      </c>
      <c r="AB66" s="38" t="s">
        <v>259</v>
      </c>
      <c r="AC66" s="38" t="s">
        <v>259</v>
      </c>
      <c r="AD66" s="38" t="s">
        <v>14028</v>
      </c>
      <c r="AE66" s="38" t="s">
        <v>260</v>
      </c>
      <c r="AF66" s="38" t="s">
        <v>8588</v>
      </c>
      <c r="AG66" s="1" t="str">
        <f t="shared" ref="AG66:AG129" si="1">VLOOKUP(AE66,G:H,2,FALSE)</f>
        <v>SindhupalchokSunkhani</v>
      </c>
    </row>
    <row r="67" spans="1:33" x14ac:dyDescent="0.2">
      <c r="A67" s="1" t="s">
        <v>18606</v>
      </c>
      <c r="B67" s="20" t="s">
        <v>8217</v>
      </c>
      <c r="C67" s="3" t="s">
        <v>2</v>
      </c>
      <c r="D67" s="41" t="s">
        <v>261</v>
      </c>
      <c r="E67" s="1" t="s">
        <v>0</v>
      </c>
      <c r="F67" s="1" t="s">
        <v>13468</v>
      </c>
      <c r="G67" s="17" t="s">
        <v>4827</v>
      </c>
      <c r="H67" s="18" t="str">
        <f>admin1admin2[[#This Row],[Admin1_District]]&amp;admin1admin2[[#This Row],[Admin2_OCHA_VDC-Municipality]]</f>
        <v>AchhamSiddheshwar</v>
      </c>
      <c r="X67" s="12"/>
      <c r="Y67" s="38" t="s">
        <v>7930</v>
      </c>
      <c r="Z67" s="44">
        <v>22910919.894000001</v>
      </c>
      <c r="AA67" s="38" t="s">
        <v>2</v>
      </c>
      <c r="AB67" s="38" t="s">
        <v>7965</v>
      </c>
      <c r="AC67" s="38" t="s">
        <v>262</v>
      </c>
      <c r="AD67" s="38" t="s">
        <v>14029</v>
      </c>
      <c r="AE67" s="38" t="s">
        <v>263</v>
      </c>
      <c r="AF67" s="38" t="s">
        <v>8589</v>
      </c>
      <c r="AG67" s="1" t="str">
        <f t="shared" si="1"/>
        <v>SindhupalchokSyaule</v>
      </c>
    </row>
    <row r="68" spans="1:33" x14ac:dyDescent="0.2">
      <c r="A68" s="75" t="s">
        <v>7826</v>
      </c>
      <c r="B68" s="75" t="s">
        <v>18666</v>
      </c>
      <c r="C68" s="3" t="s">
        <v>264</v>
      </c>
      <c r="D68" s="41" t="s">
        <v>265</v>
      </c>
      <c r="E68" s="1" t="s">
        <v>0</v>
      </c>
      <c r="F68" s="1" t="s">
        <v>13855</v>
      </c>
      <c r="G68" s="17" t="s">
        <v>4779</v>
      </c>
      <c r="H68" s="18" t="str">
        <f>admin1admin2[[#This Row],[Admin1_District]]&amp;admin1admin2[[#This Row],[Admin2_OCHA_VDC-Municipality]]</f>
        <v>AchhamSodasadevi</v>
      </c>
      <c r="X68" s="12"/>
      <c r="Y68" s="38" t="s">
        <v>7930</v>
      </c>
      <c r="Z68" s="44">
        <v>12706694.761</v>
      </c>
      <c r="AA68" s="38" t="s">
        <v>2</v>
      </c>
      <c r="AB68" s="38" t="s">
        <v>7966</v>
      </c>
      <c r="AC68" s="38" t="s">
        <v>266</v>
      </c>
      <c r="AD68" s="38" t="s">
        <v>14030</v>
      </c>
      <c r="AE68" s="38" t="s">
        <v>267</v>
      </c>
      <c r="AF68" s="38" t="s">
        <v>8590</v>
      </c>
      <c r="AG68" s="1" t="str">
        <f t="shared" si="1"/>
        <v>SindhupalchokTalamarang</v>
      </c>
    </row>
    <row r="69" spans="1:33" x14ac:dyDescent="0.2">
      <c r="A69" s="40" t="s">
        <v>7886</v>
      </c>
      <c r="B69" s="26" t="s">
        <v>8413</v>
      </c>
      <c r="C69" s="3" t="s">
        <v>268</v>
      </c>
      <c r="D69" s="41" t="s">
        <v>269</v>
      </c>
      <c r="E69" s="1" t="s">
        <v>0</v>
      </c>
      <c r="F69" s="1" t="s">
        <v>4832</v>
      </c>
      <c r="G69" s="17" t="s">
        <v>4833</v>
      </c>
      <c r="H69" s="18" t="str">
        <f>admin1admin2[[#This Row],[Admin1_District]]&amp;admin1admin2[[#This Row],[Admin2_OCHA_VDC-Municipality]]</f>
        <v>AchhamSutar</v>
      </c>
      <c r="X69" s="12"/>
      <c r="Y69" s="38" t="s">
        <v>7930</v>
      </c>
      <c r="Z69" s="44">
        <v>93406377.105000004</v>
      </c>
      <c r="AA69" s="38" t="s">
        <v>2</v>
      </c>
      <c r="AB69" s="38" t="s">
        <v>270</v>
      </c>
      <c r="AC69" s="38" t="s">
        <v>270</v>
      </c>
      <c r="AD69" s="38" t="s">
        <v>14031</v>
      </c>
      <c r="AE69" s="38" t="s">
        <v>271</v>
      </c>
      <c r="AF69" s="38" t="s">
        <v>8591</v>
      </c>
      <c r="AG69" s="1" t="str">
        <f t="shared" si="1"/>
        <v>SindhupalchokTatopani</v>
      </c>
    </row>
    <row r="70" spans="1:33" x14ac:dyDescent="0.2">
      <c r="A70" s="1" t="s">
        <v>8285</v>
      </c>
      <c r="B70" s="19" t="s">
        <v>7867</v>
      </c>
      <c r="C70" s="3" t="s">
        <v>272</v>
      </c>
      <c r="D70" s="41" t="s">
        <v>273</v>
      </c>
      <c r="E70" s="1" t="s">
        <v>0</v>
      </c>
      <c r="F70" s="1" t="s">
        <v>13856</v>
      </c>
      <c r="G70" s="17" t="s">
        <v>4829</v>
      </c>
      <c r="H70" s="18" t="str">
        <f>admin1admin2[[#This Row],[Admin1_District]]&amp;admin1admin2[[#This Row],[Admin2_OCHA_VDC-Municipality]]</f>
        <v>AchhamSyudi</v>
      </c>
      <c r="X70" s="12"/>
      <c r="Y70" s="38" t="s">
        <v>7930</v>
      </c>
      <c r="Z70" s="44">
        <v>18115842.458999999</v>
      </c>
      <c r="AA70" s="38" t="s">
        <v>2</v>
      </c>
      <c r="AB70" s="38" t="s">
        <v>274</v>
      </c>
      <c r="AC70" s="38" t="s">
        <v>274</v>
      </c>
      <c r="AD70" s="38" t="s">
        <v>14032</v>
      </c>
      <c r="AE70" s="38" t="s">
        <v>275</v>
      </c>
      <c r="AF70" s="38" t="s">
        <v>8592</v>
      </c>
      <c r="AG70" s="1" t="str">
        <f t="shared" si="1"/>
        <v>SindhupalchokTauthali</v>
      </c>
    </row>
    <row r="71" spans="1:33" x14ac:dyDescent="0.2">
      <c r="A71" s="75" t="s">
        <v>7827</v>
      </c>
      <c r="B71" s="20" t="s">
        <v>8233</v>
      </c>
      <c r="C71" s="3" t="s">
        <v>276</v>
      </c>
      <c r="D71" s="41" t="s">
        <v>277</v>
      </c>
      <c r="E71" s="1" t="s">
        <v>0</v>
      </c>
      <c r="F71" s="1" t="s">
        <v>13857</v>
      </c>
      <c r="G71" s="17" t="s">
        <v>4839</v>
      </c>
      <c r="H71" s="18" t="str">
        <f>admin1admin2[[#This Row],[Admin1_District]]&amp;admin1admin2[[#This Row],[Admin2_OCHA_VDC-Municipality]]</f>
        <v>AchhamTauli</v>
      </c>
      <c r="X71" s="12"/>
      <c r="Y71" s="38" t="s">
        <v>7930</v>
      </c>
      <c r="Z71" s="44">
        <v>4560545.5559999999</v>
      </c>
      <c r="AA71" s="38" t="s">
        <v>2</v>
      </c>
      <c r="AB71" s="38" t="s">
        <v>278</v>
      </c>
      <c r="AC71" s="38" t="s">
        <v>278</v>
      </c>
      <c r="AD71" s="38" t="s">
        <v>14033</v>
      </c>
      <c r="AE71" s="38" t="s">
        <v>279</v>
      </c>
      <c r="AF71" s="38" t="s">
        <v>8593</v>
      </c>
      <c r="AG71" s="1" t="str">
        <f t="shared" si="1"/>
        <v>SindhupalchokTekanpur</v>
      </c>
    </row>
    <row r="72" spans="1:33" x14ac:dyDescent="0.2">
      <c r="A72" s="74" t="s">
        <v>18703</v>
      </c>
      <c r="B72" s="20" t="s">
        <v>8234</v>
      </c>
      <c r="C72" s="3" t="s">
        <v>280</v>
      </c>
      <c r="D72" s="41" t="s">
        <v>281</v>
      </c>
      <c r="E72" s="1" t="s">
        <v>0</v>
      </c>
      <c r="F72" s="1" t="s">
        <v>4834</v>
      </c>
      <c r="G72" s="17" t="s">
        <v>4835</v>
      </c>
      <c r="H72" s="18" t="str">
        <f>admin1admin2[[#This Row],[Admin1_District]]&amp;admin1admin2[[#This Row],[Admin2_OCHA_VDC-Municipality]]</f>
        <v>AchhamThanti</v>
      </c>
      <c r="X72" s="12"/>
      <c r="Y72" s="38" t="s">
        <v>7930</v>
      </c>
      <c r="Z72" s="44">
        <v>19134133.491999999</v>
      </c>
      <c r="AA72" s="38" t="s">
        <v>2</v>
      </c>
      <c r="AB72" s="38" t="s">
        <v>282</v>
      </c>
      <c r="AC72" s="38" t="s">
        <v>282</v>
      </c>
      <c r="AD72" s="38" t="s">
        <v>14034</v>
      </c>
      <c r="AE72" s="38" t="s">
        <v>283</v>
      </c>
      <c r="AF72" s="38" t="s">
        <v>8594</v>
      </c>
      <c r="AG72" s="1" t="str">
        <f t="shared" si="1"/>
        <v>SindhupalchokThakani</v>
      </c>
    </row>
    <row r="73" spans="1:33" x14ac:dyDescent="0.2">
      <c r="A73" s="1" t="s">
        <v>7828</v>
      </c>
      <c r="B73" s="35" t="s">
        <v>8459</v>
      </c>
      <c r="C73" s="3" t="s">
        <v>8508</v>
      </c>
      <c r="D73" s="41" t="s">
        <v>285</v>
      </c>
      <c r="E73" s="1" t="s">
        <v>0</v>
      </c>
      <c r="F73" s="1" t="s">
        <v>4836</v>
      </c>
      <c r="G73" s="17" t="s">
        <v>4837</v>
      </c>
      <c r="H73" s="18" t="str">
        <f>admin1admin2[[#This Row],[Admin1_District]]&amp;admin1admin2[[#This Row],[Admin2_OCHA_VDC-Municipality]]</f>
        <v>AchhamTimilsain</v>
      </c>
      <c r="X73" s="12"/>
      <c r="Y73" s="38" t="s">
        <v>7930</v>
      </c>
      <c r="Z73" s="44">
        <v>13771833.782</v>
      </c>
      <c r="AA73" s="38" t="s">
        <v>2</v>
      </c>
      <c r="AB73" s="38" t="s">
        <v>7967</v>
      </c>
      <c r="AC73" s="38" t="s">
        <v>286</v>
      </c>
      <c r="AD73" s="38" t="s">
        <v>14035</v>
      </c>
      <c r="AE73" s="38" t="s">
        <v>287</v>
      </c>
      <c r="AF73" s="38" t="s">
        <v>8595</v>
      </c>
      <c r="AG73" s="1" t="str">
        <f t="shared" si="1"/>
        <v>SindhupalchokGhuyang (Thanpalchap)</v>
      </c>
    </row>
    <row r="74" spans="1:33" x14ac:dyDescent="0.2">
      <c r="A74" s="1" t="s">
        <v>7829</v>
      </c>
      <c r="B74" s="35" t="s">
        <v>8457</v>
      </c>
      <c r="C74" s="3" t="s">
        <v>288</v>
      </c>
      <c r="D74" s="41" t="s">
        <v>289</v>
      </c>
      <c r="E74" s="1" t="s">
        <v>0</v>
      </c>
      <c r="F74" s="1" t="s">
        <v>4840</v>
      </c>
      <c r="G74" s="17" t="s">
        <v>4841</v>
      </c>
      <c r="H74" s="18" t="str">
        <f>admin1admin2[[#This Row],[Admin1_District]]&amp;admin1admin2[[#This Row],[Admin2_OCHA_VDC-Municipality]]</f>
        <v>AchhamTosi</v>
      </c>
      <c r="X74" s="12"/>
      <c r="Y74" s="38" t="s">
        <v>7930</v>
      </c>
      <c r="Z74" s="44">
        <v>21801404.315000001</v>
      </c>
      <c r="AA74" s="38" t="s">
        <v>2</v>
      </c>
      <c r="AB74" s="38" t="s">
        <v>7968</v>
      </c>
      <c r="AC74" s="38" t="s">
        <v>290</v>
      </c>
      <c r="AD74" s="38" t="s">
        <v>14036</v>
      </c>
      <c r="AE74" s="38" t="s">
        <v>291</v>
      </c>
      <c r="AF74" s="38" t="s">
        <v>8596</v>
      </c>
      <c r="AG74" s="1" t="str">
        <f t="shared" si="1"/>
        <v>SindhupalchokThapalkot</v>
      </c>
    </row>
    <row r="75" spans="1:33" x14ac:dyDescent="0.2">
      <c r="A75" s="1" t="s">
        <v>8224</v>
      </c>
      <c r="B75" s="75" t="s">
        <v>18649</v>
      </c>
      <c r="C75" s="10" t="s">
        <v>292</v>
      </c>
      <c r="D75" s="42" t="s">
        <v>293</v>
      </c>
      <c r="E75" s="1" t="s">
        <v>0</v>
      </c>
      <c r="F75" s="1" t="s">
        <v>4842</v>
      </c>
      <c r="G75" s="17" t="s">
        <v>4843</v>
      </c>
      <c r="H75" s="18" t="str">
        <f>admin1admin2[[#This Row],[Admin1_District]]&amp;admin1admin2[[#This Row],[Admin2_OCHA_VDC-Municipality]]</f>
        <v>AchhamTurmakhad</v>
      </c>
      <c r="X75" s="12"/>
      <c r="Y75" s="38" t="s">
        <v>7930</v>
      </c>
      <c r="Z75" s="44">
        <v>17420630.484999999</v>
      </c>
      <c r="AA75" s="38" t="s">
        <v>2</v>
      </c>
      <c r="AB75" s="38" t="s">
        <v>294</v>
      </c>
      <c r="AC75" s="38" t="s">
        <v>294</v>
      </c>
      <c r="AD75" s="38" t="s">
        <v>14037</v>
      </c>
      <c r="AE75" s="38" t="s">
        <v>295</v>
      </c>
      <c r="AF75" s="38" t="s">
        <v>8597</v>
      </c>
      <c r="AG75" s="1" t="str">
        <f t="shared" si="1"/>
        <v>SindhupalchokThokarpa</v>
      </c>
    </row>
    <row r="76" spans="1:33" x14ac:dyDescent="0.2">
      <c r="A76" s="1" t="s">
        <v>7830</v>
      </c>
      <c r="B76" s="73" t="s">
        <v>18675</v>
      </c>
      <c r="C76" s="3" t="s">
        <v>296</v>
      </c>
      <c r="D76" s="41" t="s">
        <v>297</v>
      </c>
      <c r="E76" s="1" t="s">
        <v>0</v>
      </c>
      <c r="F76" s="1" t="s">
        <v>13858</v>
      </c>
      <c r="G76" s="17" t="s">
        <v>4725</v>
      </c>
      <c r="H76" s="18" t="str">
        <f>admin1admin2[[#This Row],[Admin1_District]]&amp;admin1admin2[[#This Row],[Admin2_OCHA_VDC-Municipality]]</f>
        <v>AchhamVinayak</v>
      </c>
      <c r="X76" s="12"/>
      <c r="Y76" s="38" t="s">
        <v>7930</v>
      </c>
      <c r="Z76" s="44">
        <v>11609400.642000001</v>
      </c>
      <c r="AA76" s="38" t="s">
        <v>2</v>
      </c>
      <c r="AB76" s="38" t="s">
        <v>7969</v>
      </c>
      <c r="AC76" s="38" t="s">
        <v>298</v>
      </c>
      <c r="AD76" s="38" t="s">
        <v>14038</v>
      </c>
      <c r="AE76" s="38" t="s">
        <v>299</v>
      </c>
      <c r="AF76" s="38" t="s">
        <v>8598</v>
      </c>
      <c r="AG76" s="1" t="str">
        <f t="shared" si="1"/>
        <v>SindhupalchokThulo Dhading</v>
      </c>
    </row>
    <row r="77" spans="1:33" x14ac:dyDescent="0.2">
      <c r="A77" s="1" t="s">
        <v>8425</v>
      </c>
      <c r="B77" s="1" t="s">
        <v>18677</v>
      </c>
      <c r="C77" s="5" t="s">
        <v>300</v>
      </c>
      <c r="D77" s="43" t="s">
        <v>13960</v>
      </c>
      <c r="E77" s="1" t="s">
        <v>0</v>
      </c>
      <c r="F77" s="1" t="s">
        <v>13859</v>
      </c>
      <c r="G77" s="17" t="s">
        <v>4715</v>
      </c>
      <c r="H77" s="18" t="str">
        <f>admin1admin2[[#This Row],[Admin1_District]]&amp;admin1admin2[[#This Row],[Admin2_OCHA_VDC-Municipality]]</f>
        <v>AchhamWayala</v>
      </c>
      <c r="Y77" s="38" t="s">
        <v>7930</v>
      </c>
      <c r="Z77" s="44">
        <v>14608013.805</v>
      </c>
      <c r="AA77" s="38" t="s">
        <v>2</v>
      </c>
      <c r="AB77" s="38" t="s">
        <v>7970</v>
      </c>
      <c r="AC77" s="38" t="s">
        <v>301</v>
      </c>
      <c r="AD77" s="38" t="s">
        <v>14039</v>
      </c>
      <c r="AE77" s="38" t="s">
        <v>302</v>
      </c>
      <c r="AF77" s="38" t="s">
        <v>8599</v>
      </c>
      <c r="AG77" s="1" t="str">
        <f t="shared" si="1"/>
        <v>SindhupalchokThulo Pakhar</v>
      </c>
    </row>
    <row r="78" spans="1:33" x14ac:dyDescent="0.2">
      <c r="A78" s="1" t="s">
        <v>7831</v>
      </c>
      <c r="B78" s="75" t="s">
        <v>18644</v>
      </c>
      <c r="C78" s="3"/>
      <c r="D78" s="3"/>
      <c r="E78" s="1" t="s">
        <v>5</v>
      </c>
      <c r="F78" s="1" t="s">
        <v>13559</v>
      </c>
      <c r="G78" s="17" t="s">
        <v>7693</v>
      </c>
      <c r="H78" s="18" t="str">
        <f>admin1admin2[[#This Row],[Admin1_District]]&amp;admin1admin2[[#This Row],[Admin2_OCHA_VDC-Municipality]]</f>
        <v>ArghakhanchiAnguri</v>
      </c>
      <c r="Y78" s="38" t="s">
        <v>7930</v>
      </c>
      <c r="Z78" s="44">
        <v>22330956.081999999</v>
      </c>
      <c r="AA78" s="38" t="s">
        <v>2</v>
      </c>
      <c r="AB78" s="38" t="s">
        <v>7971</v>
      </c>
      <c r="AC78" s="38" t="s">
        <v>303</v>
      </c>
      <c r="AD78" s="38" t="s">
        <v>14040</v>
      </c>
      <c r="AE78" s="38" t="s">
        <v>304</v>
      </c>
      <c r="AF78" s="38" t="s">
        <v>8600</v>
      </c>
      <c r="AG78" s="1" t="str">
        <f t="shared" si="1"/>
        <v>SindhupalchokThulo Sirubari</v>
      </c>
    </row>
    <row r="79" spans="1:33" x14ac:dyDescent="0.2">
      <c r="A79" s="1" t="s">
        <v>8222</v>
      </c>
      <c r="B79" s="19" t="s">
        <v>7868</v>
      </c>
      <c r="E79" s="1" t="s">
        <v>5</v>
      </c>
      <c r="F79" s="1" t="s">
        <v>7694</v>
      </c>
      <c r="G79" s="17" t="s">
        <v>7695</v>
      </c>
      <c r="H79" s="18" t="str">
        <f>admin1admin2[[#This Row],[Admin1_District]]&amp;admin1admin2[[#This Row],[Admin2_OCHA_VDC-Municipality]]</f>
        <v>ArghakhanchiArgha</v>
      </c>
      <c r="Y79" s="38" t="s">
        <v>7930</v>
      </c>
      <c r="Z79" s="44">
        <v>13441627.207</v>
      </c>
      <c r="AA79" s="38" t="s">
        <v>2</v>
      </c>
      <c r="AB79" s="38" t="s">
        <v>7972</v>
      </c>
      <c r="AC79" s="38" t="s">
        <v>305</v>
      </c>
      <c r="AD79" s="38" t="s">
        <v>14041</v>
      </c>
      <c r="AE79" s="38" t="s">
        <v>306</v>
      </c>
      <c r="AF79" s="38" t="s">
        <v>8601</v>
      </c>
      <c r="AG79" s="1" t="str">
        <f t="shared" si="1"/>
        <v>SindhupalchokThumpakhar</v>
      </c>
    </row>
    <row r="80" spans="1:33" x14ac:dyDescent="0.2">
      <c r="A80" s="1" t="s">
        <v>8430</v>
      </c>
      <c r="B80" s="19" t="s">
        <v>7869</v>
      </c>
      <c r="E80" s="1" t="s">
        <v>5</v>
      </c>
      <c r="F80" s="1" t="s">
        <v>7696</v>
      </c>
      <c r="G80" s="17" t="s">
        <v>7697</v>
      </c>
      <c r="H80" s="18" t="str">
        <f>admin1admin2[[#This Row],[Admin1_District]]&amp;admin1admin2[[#This Row],[Admin2_OCHA_VDC-Municipality]]</f>
        <v>ArghakhanchiArghatos</v>
      </c>
      <c r="Y80" s="38" t="s">
        <v>7930</v>
      </c>
      <c r="Z80" s="44">
        <v>7866815.0080000004</v>
      </c>
      <c r="AA80" s="38" t="s">
        <v>2</v>
      </c>
      <c r="AB80" s="38" t="s">
        <v>7973</v>
      </c>
      <c r="AC80" s="38" t="s">
        <v>307</v>
      </c>
      <c r="AD80" s="38" t="s">
        <v>14042</v>
      </c>
      <c r="AE80" s="38" t="s">
        <v>308</v>
      </c>
      <c r="AF80" s="38" t="s">
        <v>8602</v>
      </c>
      <c r="AG80" s="1" t="str">
        <f t="shared" si="1"/>
        <v>SindhupalchokYamuna Danda</v>
      </c>
    </row>
    <row r="81" spans="1:33" x14ac:dyDescent="0.2">
      <c r="A81" s="1" t="s">
        <v>7832</v>
      </c>
      <c r="B81" s="40" t="s">
        <v>12514</v>
      </c>
      <c r="E81" s="1" t="s">
        <v>5</v>
      </c>
      <c r="F81" s="11" t="s">
        <v>7698</v>
      </c>
      <c r="G81" s="17" t="s">
        <v>7699</v>
      </c>
      <c r="H81" s="18" t="str">
        <f>admin1admin2[[#This Row],[Admin1_District]]&amp;admin1admin2[[#This Row],[Admin2_OCHA_VDC-Municipality]]</f>
        <v>ArghakhanchiAsurkot</v>
      </c>
      <c r="Y81" s="38" t="s">
        <v>7930</v>
      </c>
      <c r="Z81" s="44">
        <v>24693918.787</v>
      </c>
      <c r="AA81" s="38" t="s">
        <v>141</v>
      </c>
      <c r="AB81" s="38" t="s">
        <v>7974</v>
      </c>
      <c r="AC81" s="38" t="s">
        <v>309</v>
      </c>
      <c r="AD81" s="38" t="s">
        <v>14043</v>
      </c>
      <c r="AE81" s="38" t="s">
        <v>310</v>
      </c>
      <c r="AF81" s="38" t="s">
        <v>8603</v>
      </c>
      <c r="AG81" s="1" t="str">
        <f t="shared" si="1"/>
        <v>KabhrepalanchokAnekot</v>
      </c>
    </row>
    <row r="82" spans="1:33" x14ac:dyDescent="0.2">
      <c r="A82" s="1" t="s">
        <v>18715</v>
      </c>
      <c r="B82" s="75" t="s">
        <v>18585</v>
      </c>
      <c r="E82" s="1" t="s">
        <v>5</v>
      </c>
      <c r="F82" s="1" t="s">
        <v>13560</v>
      </c>
      <c r="G82" s="17" t="s">
        <v>7702</v>
      </c>
      <c r="H82" s="18" t="str">
        <f>admin1admin2[[#This Row],[Admin1_District]]&amp;admin1admin2[[#This Row],[Admin2_OCHA_VDC-Municipality]]</f>
        <v>ArghakhanchiBagi</v>
      </c>
      <c r="Y82" s="38" t="s">
        <v>7930</v>
      </c>
      <c r="Z82" s="44">
        <v>9525813.8959999997</v>
      </c>
      <c r="AA82" s="38" t="s">
        <v>141</v>
      </c>
      <c r="AB82" s="38" t="s">
        <v>7975</v>
      </c>
      <c r="AC82" s="38" t="s">
        <v>311</v>
      </c>
      <c r="AD82" s="38" t="s">
        <v>14044</v>
      </c>
      <c r="AE82" s="38" t="s">
        <v>312</v>
      </c>
      <c r="AF82" s="38" t="s">
        <v>8604</v>
      </c>
      <c r="AG82" s="1" t="str">
        <f t="shared" si="1"/>
        <v>KabhrepalanchokBalthali</v>
      </c>
    </row>
    <row r="83" spans="1:33" x14ac:dyDescent="0.2">
      <c r="A83" s="1" t="s">
        <v>7833</v>
      </c>
      <c r="B83" s="75" t="s">
        <v>18664</v>
      </c>
      <c r="E83" s="1" t="s">
        <v>5</v>
      </c>
      <c r="F83" s="1" t="s">
        <v>571</v>
      </c>
      <c r="G83" s="17" t="s">
        <v>7700</v>
      </c>
      <c r="H83" s="18" t="str">
        <f>admin1admin2[[#This Row],[Admin1_District]]&amp;admin1admin2[[#This Row],[Admin2_OCHA_VDC-Municipality]]</f>
        <v>ArghakhanchiBalkot</v>
      </c>
      <c r="Y83" s="38" t="s">
        <v>7930</v>
      </c>
      <c r="Z83" s="44">
        <v>13192545.681</v>
      </c>
      <c r="AA83" s="38" t="s">
        <v>141</v>
      </c>
      <c r="AB83" s="38" t="s">
        <v>7976</v>
      </c>
      <c r="AC83" s="38" t="s">
        <v>313</v>
      </c>
      <c r="AD83" s="38" t="s">
        <v>14045</v>
      </c>
      <c r="AE83" s="38" t="s">
        <v>314</v>
      </c>
      <c r="AF83" s="38" t="s">
        <v>8605</v>
      </c>
      <c r="AG83" s="1" t="str">
        <f t="shared" si="1"/>
        <v>KabhrepalanchokWalting</v>
      </c>
    </row>
    <row r="84" spans="1:33" x14ac:dyDescent="0.2">
      <c r="A84" s="1" t="s">
        <v>7907</v>
      </c>
      <c r="B84" s="75" t="s">
        <v>18641</v>
      </c>
      <c r="E84" s="1" t="s">
        <v>5</v>
      </c>
      <c r="F84" s="1" t="s">
        <v>7703</v>
      </c>
      <c r="G84" s="17" t="s">
        <v>7704</v>
      </c>
      <c r="H84" s="18" t="str">
        <f>admin1admin2[[#This Row],[Admin1_District]]&amp;admin1admin2[[#This Row],[Admin2_OCHA_VDC-Municipality]]</f>
        <v>ArghakhanchiBangla</v>
      </c>
      <c r="Y84" s="38" t="s">
        <v>7930</v>
      </c>
      <c r="Z84" s="44">
        <v>20396411.43</v>
      </c>
      <c r="AA84" s="38" t="s">
        <v>141</v>
      </c>
      <c r="AB84" s="38" t="s">
        <v>7977</v>
      </c>
      <c r="AC84" s="38" t="s">
        <v>315</v>
      </c>
      <c r="AD84" s="38" t="s">
        <v>14046</v>
      </c>
      <c r="AE84" s="38" t="s">
        <v>316</v>
      </c>
      <c r="AF84" s="38" t="s">
        <v>8606</v>
      </c>
      <c r="AG84" s="1" t="str">
        <f t="shared" si="1"/>
        <v>KabhrepalanchokBaluwa Pati Naldhun</v>
      </c>
    </row>
    <row r="85" spans="1:33" x14ac:dyDescent="0.2">
      <c r="A85" s="1" t="s">
        <v>7834</v>
      </c>
      <c r="B85" s="75" t="s">
        <v>18813</v>
      </c>
      <c r="E85" s="1" t="s">
        <v>5</v>
      </c>
      <c r="F85" s="1" t="s">
        <v>7705</v>
      </c>
      <c r="G85" s="17" t="s">
        <v>7706</v>
      </c>
      <c r="H85" s="18" t="str">
        <f>admin1admin2[[#This Row],[Admin1_District]]&amp;admin1admin2[[#This Row],[Admin2_OCHA_VDC-Municipality]]</f>
        <v>ArghakhanchiBhagawati</v>
      </c>
      <c r="Y85" s="38" t="s">
        <v>7930</v>
      </c>
      <c r="Z85" s="44">
        <v>36846849.329000004</v>
      </c>
      <c r="AA85" s="38" t="s">
        <v>141</v>
      </c>
      <c r="AB85" s="38" t="s">
        <v>7978</v>
      </c>
      <c r="AC85" s="38" t="s">
        <v>317</v>
      </c>
      <c r="AD85" s="38" t="s">
        <v>14047</v>
      </c>
      <c r="AE85" s="38" t="s">
        <v>318</v>
      </c>
      <c r="AF85" s="38" t="s">
        <v>8607</v>
      </c>
      <c r="AG85" s="1" t="str">
        <f t="shared" si="1"/>
        <v>KabhrepalanchokWanakhu</v>
      </c>
    </row>
    <row r="86" spans="1:33" x14ac:dyDescent="0.2">
      <c r="A86" s="1" t="s">
        <v>7835</v>
      </c>
      <c r="B86" s="73" t="s">
        <v>18673</v>
      </c>
      <c r="E86" s="1" t="s">
        <v>5</v>
      </c>
      <c r="F86" s="1" t="s">
        <v>7707</v>
      </c>
      <c r="G86" s="17" t="s">
        <v>7708</v>
      </c>
      <c r="H86" s="18" t="str">
        <f>admin1admin2[[#This Row],[Admin1_District]]&amp;admin1admin2[[#This Row],[Admin2_OCHA_VDC-Municipality]]</f>
        <v>ArghakhanchiChhatraganj</v>
      </c>
      <c r="Y86" s="38" t="s">
        <v>7930</v>
      </c>
      <c r="Z86" s="44">
        <v>5557538.7390000001</v>
      </c>
      <c r="AA86" s="38" t="s">
        <v>141</v>
      </c>
      <c r="AB86" s="38" t="s">
        <v>7979</v>
      </c>
      <c r="AC86" s="38" t="s">
        <v>7919</v>
      </c>
      <c r="AD86" s="38" t="s">
        <v>14048</v>
      </c>
      <c r="AE86" s="38" t="s">
        <v>7980</v>
      </c>
      <c r="AF86" s="38" t="s">
        <v>8608</v>
      </c>
      <c r="AG86" s="1" t="str">
        <f t="shared" si="1"/>
        <v>KabhrepalanchokBanepa Municipality</v>
      </c>
    </row>
    <row r="87" spans="1:33" x14ac:dyDescent="0.2">
      <c r="A87" s="75" t="s">
        <v>8438</v>
      </c>
      <c r="B87" s="19" t="s">
        <v>7870</v>
      </c>
      <c r="E87" s="1" t="s">
        <v>5</v>
      </c>
      <c r="F87" s="1" t="s">
        <v>13561</v>
      </c>
      <c r="G87" s="17" t="s">
        <v>7710</v>
      </c>
      <c r="H87" s="18" t="str">
        <f>admin1admin2[[#This Row],[Admin1_District]]&amp;admin1admin2[[#This Row],[Admin2_OCHA_VDC-Municipality]]</f>
        <v>ArghakhanchiChidoka</v>
      </c>
      <c r="Y87" s="38" t="s">
        <v>7930</v>
      </c>
      <c r="Z87" s="44">
        <v>5920998.4819999998</v>
      </c>
      <c r="AA87" s="38" t="s">
        <v>141</v>
      </c>
      <c r="AB87" s="38" t="s">
        <v>7981</v>
      </c>
      <c r="AC87" s="38" t="s">
        <v>319</v>
      </c>
      <c r="AD87" s="38" t="s">
        <v>14049</v>
      </c>
      <c r="AE87" s="38" t="s">
        <v>320</v>
      </c>
      <c r="AF87" s="38" t="s">
        <v>8609</v>
      </c>
      <c r="AG87" s="1" t="str">
        <f t="shared" si="1"/>
        <v>KabhrepalanchokBekhsimle Ghartigaon</v>
      </c>
    </row>
    <row r="88" spans="1:33" x14ac:dyDescent="0.2">
      <c r="A88" s="1" t="s">
        <v>7836</v>
      </c>
      <c r="B88" s="40" t="s">
        <v>7814</v>
      </c>
      <c r="E88" s="1" t="s">
        <v>5</v>
      </c>
      <c r="F88" s="29" t="s">
        <v>13562</v>
      </c>
      <c r="G88" s="17" t="s">
        <v>7712</v>
      </c>
      <c r="H88" s="18" t="str">
        <f>admin1admin2[[#This Row],[Admin1_District]]&amp;admin1admin2[[#This Row],[Admin2_OCHA_VDC-Municipality]]</f>
        <v>ArghakhanchiDhakabang</v>
      </c>
      <c r="Y88" s="38" t="s">
        <v>7930</v>
      </c>
      <c r="Z88" s="44">
        <v>34487441.767999999</v>
      </c>
      <c r="AA88" s="38" t="s">
        <v>141</v>
      </c>
      <c r="AB88" s="38" t="s">
        <v>321</v>
      </c>
      <c r="AC88" s="38" t="s">
        <v>321</v>
      </c>
      <c r="AD88" s="38" t="s">
        <v>14050</v>
      </c>
      <c r="AE88" s="38" t="s">
        <v>322</v>
      </c>
      <c r="AF88" s="38" t="s">
        <v>8610</v>
      </c>
      <c r="AG88" s="1" t="str">
        <f t="shared" si="1"/>
        <v>KabhrepalanchokBhimkhori</v>
      </c>
    </row>
    <row r="89" spans="1:33" x14ac:dyDescent="0.2">
      <c r="A89" s="1" t="s">
        <v>7837</v>
      </c>
      <c r="B89" s="19" t="s">
        <v>7871</v>
      </c>
      <c r="E89" s="1" t="s">
        <v>5</v>
      </c>
      <c r="F89" s="1" t="s">
        <v>7713</v>
      </c>
      <c r="G89" s="17" t="s">
        <v>7714</v>
      </c>
      <c r="H89" s="18" t="str">
        <f>admin1admin2[[#This Row],[Admin1_District]]&amp;admin1admin2[[#This Row],[Admin2_OCHA_VDC-Municipality]]</f>
        <v>ArghakhanchiDhanchaur</v>
      </c>
      <c r="Y89" s="38" t="s">
        <v>7930</v>
      </c>
      <c r="Z89" s="44">
        <v>8017476.4960000003</v>
      </c>
      <c r="AA89" s="38" t="s">
        <v>141</v>
      </c>
      <c r="AB89" s="38" t="s">
        <v>323</v>
      </c>
      <c r="AC89" s="38" t="s">
        <v>323</v>
      </c>
      <c r="AD89" s="38" t="s">
        <v>14051</v>
      </c>
      <c r="AE89" s="38" t="s">
        <v>324</v>
      </c>
      <c r="AF89" s="38" t="s">
        <v>8611</v>
      </c>
      <c r="AG89" s="1" t="str">
        <f t="shared" si="1"/>
        <v>KabhrepalanchokBhumlutar</v>
      </c>
    </row>
    <row r="90" spans="1:33" x14ac:dyDescent="0.2">
      <c r="A90" s="1" t="s">
        <v>18782</v>
      </c>
      <c r="B90" s="19" t="s">
        <v>7872</v>
      </c>
      <c r="E90" s="1" t="s">
        <v>5</v>
      </c>
      <c r="F90" s="1" t="s">
        <v>5206</v>
      </c>
      <c r="G90" s="17" t="s">
        <v>7715</v>
      </c>
      <c r="H90" s="18" t="str">
        <f>admin1admin2[[#This Row],[Admin1_District]]&amp;admin1admin2[[#This Row],[Admin2_OCHA_VDC-Municipality]]</f>
        <v>ArghakhanchiDharapani</v>
      </c>
      <c r="Y90" s="38" t="s">
        <v>7930</v>
      </c>
      <c r="Z90" s="44">
        <v>12127280.478</v>
      </c>
      <c r="AA90" s="38" t="s">
        <v>141</v>
      </c>
      <c r="AB90" s="38" t="s">
        <v>325</v>
      </c>
      <c r="AC90" s="38" t="s">
        <v>325</v>
      </c>
      <c r="AD90" s="38" t="s">
        <v>14052</v>
      </c>
      <c r="AE90" s="38" t="s">
        <v>326</v>
      </c>
      <c r="AF90" s="38" t="s">
        <v>8612</v>
      </c>
      <c r="AG90" s="1" t="str">
        <f t="shared" si="1"/>
        <v>KabhrepalanchokBirtadeurali</v>
      </c>
    </row>
    <row r="91" spans="1:33" x14ac:dyDescent="0.2">
      <c r="A91" s="1" t="s">
        <v>7838</v>
      </c>
      <c r="B91" s="19" t="s">
        <v>7873</v>
      </c>
      <c r="E91" s="1" t="s">
        <v>5</v>
      </c>
      <c r="F91" s="1" t="s">
        <v>13563</v>
      </c>
      <c r="G91" s="17" t="s">
        <v>7717</v>
      </c>
      <c r="H91" s="18" t="str">
        <f>admin1admin2[[#This Row],[Admin1_District]]&amp;admin1admin2[[#This Row],[Admin2_OCHA_VDC-Municipality]]</f>
        <v>ArghakhanchiDhatibang</v>
      </c>
      <c r="Y91" s="38" t="s">
        <v>7930</v>
      </c>
      <c r="Z91" s="44">
        <v>4783734.3940000003</v>
      </c>
      <c r="AA91" s="38" t="s">
        <v>141</v>
      </c>
      <c r="AB91" s="38" t="s">
        <v>7982</v>
      </c>
      <c r="AC91" s="38" t="s">
        <v>327</v>
      </c>
      <c r="AD91" s="38" t="s">
        <v>14053</v>
      </c>
      <c r="AE91" s="38" t="s">
        <v>328</v>
      </c>
      <c r="AF91" s="38" t="s">
        <v>8613</v>
      </c>
      <c r="AG91" s="1" t="str">
        <f t="shared" si="1"/>
        <v>KabhrepalanchokBoldephadiche</v>
      </c>
    </row>
    <row r="92" spans="1:33" x14ac:dyDescent="0.2">
      <c r="A92" s="75" t="s">
        <v>18704</v>
      </c>
      <c r="B92" s="29" t="s">
        <v>8274</v>
      </c>
      <c r="E92" s="1" t="s">
        <v>5</v>
      </c>
      <c r="F92" s="1" t="s">
        <v>7718</v>
      </c>
      <c r="G92" s="17" t="s">
        <v>7719</v>
      </c>
      <c r="H92" s="18" t="str">
        <f>admin1admin2[[#This Row],[Admin1_District]]&amp;admin1admin2[[#This Row],[Admin2_OCHA_VDC-Municipality]]</f>
        <v>ArghakhanchiDhikura</v>
      </c>
      <c r="Y92" s="38" t="s">
        <v>7930</v>
      </c>
      <c r="Z92" s="44">
        <v>39834103.280000001</v>
      </c>
      <c r="AA92" s="38" t="s">
        <v>141</v>
      </c>
      <c r="AB92" s="38" t="s">
        <v>329</v>
      </c>
      <c r="AC92" s="38" t="s">
        <v>329</v>
      </c>
      <c r="AD92" s="38" t="s">
        <v>14054</v>
      </c>
      <c r="AE92" s="38" t="s">
        <v>330</v>
      </c>
      <c r="AF92" s="38" t="s">
        <v>8614</v>
      </c>
      <c r="AG92" s="1" t="str">
        <f t="shared" si="1"/>
        <v>KabhrepalanchokBudhakhani</v>
      </c>
    </row>
    <row r="93" spans="1:33" x14ac:dyDescent="0.2">
      <c r="A93" s="81" t="s">
        <v>18796</v>
      </c>
      <c r="B93" s="75" t="s">
        <v>18617</v>
      </c>
      <c r="E93" s="1" t="s">
        <v>5</v>
      </c>
      <c r="F93" s="1" t="s">
        <v>7720</v>
      </c>
      <c r="G93" s="17" t="s">
        <v>7721</v>
      </c>
      <c r="H93" s="18" t="str">
        <f>admin1admin2[[#This Row],[Admin1_District]]&amp;admin1admin2[[#This Row],[Admin2_OCHA_VDC-Municipality]]</f>
        <v>ArghakhanchiDibharna</v>
      </c>
      <c r="Y93" s="38" t="s">
        <v>7930</v>
      </c>
      <c r="Z93" s="44">
        <v>12607826.176000001</v>
      </c>
      <c r="AA93" s="38" t="s">
        <v>141</v>
      </c>
      <c r="AB93" s="38" t="s">
        <v>7983</v>
      </c>
      <c r="AC93" s="38" t="s">
        <v>331</v>
      </c>
      <c r="AD93" s="38" t="s">
        <v>14055</v>
      </c>
      <c r="AE93" s="38" t="s">
        <v>332</v>
      </c>
      <c r="AF93" s="38" t="s">
        <v>8615</v>
      </c>
      <c r="AG93" s="1" t="str">
        <f t="shared" si="1"/>
        <v>KabhrepalanchokChalalganeshsthan</v>
      </c>
    </row>
    <row r="94" spans="1:33" x14ac:dyDescent="0.2">
      <c r="A94" s="35" t="s">
        <v>8454</v>
      </c>
      <c r="B94" s="19" t="s">
        <v>7874</v>
      </c>
      <c r="E94" s="1" t="s">
        <v>5</v>
      </c>
      <c r="F94" s="29" t="s">
        <v>13564</v>
      </c>
      <c r="G94" s="17" t="s">
        <v>7723</v>
      </c>
      <c r="H94" s="18" t="str">
        <f>admin1admin2[[#This Row],[Admin1_District]]&amp;admin1admin2[[#This Row],[Admin2_OCHA_VDC-Municipality]]</f>
        <v>ArghakhanchiGokhunga</v>
      </c>
      <c r="Y94" s="38" t="s">
        <v>7930</v>
      </c>
      <c r="Z94" s="44">
        <v>9516668.7390000001</v>
      </c>
      <c r="AA94" s="38" t="s">
        <v>141</v>
      </c>
      <c r="AB94" s="38" t="s">
        <v>7984</v>
      </c>
      <c r="AC94" s="38" t="s">
        <v>333</v>
      </c>
      <c r="AD94" s="38" t="s">
        <v>14056</v>
      </c>
      <c r="AE94" s="38" t="s">
        <v>334</v>
      </c>
      <c r="AF94" s="38" t="s">
        <v>8616</v>
      </c>
      <c r="AG94" s="1" t="str">
        <f t="shared" si="1"/>
        <v>KabhrepalanchokChandeni Mandan</v>
      </c>
    </row>
    <row r="95" spans="1:33" x14ac:dyDescent="0.2">
      <c r="A95" s="1" t="s">
        <v>7839</v>
      </c>
      <c r="B95" s="75" t="s">
        <v>7817</v>
      </c>
      <c r="E95" s="1" t="s">
        <v>5</v>
      </c>
      <c r="F95" s="1" t="s">
        <v>5732</v>
      </c>
      <c r="G95" s="17" t="s">
        <v>7724</v>
      </c>
      <c r="H95" s="18" t="str">
        <f>admin1admin2[[#This Row],[Admin1_District]]&amp;admin1admin2[[#This Row],[Admin2_OCHA_VDC-Municipality]]</f>
        <v>ArghakhanchiHansapur</v>
      </c>
      <c r="Y95" s="38" t="s">
        <v>7930</v>
      </c>
      <c r="Z95" s="44">
        <v>13168726.397</v>
      </c>
      <c r="AA95" s="38" t="s">
        <v>141</v>
      </c>
      <c r="AB95" s="38" t="s">
        <v>7985</v>
      </c>
      <c r="AC95" s="38" t="s">
        <v>335</v>
      </c>
      <c r="AD95" s="38" t="s">
        <v>14057</v>
      </c>
      <c r="AE95" s="38" t="s">
        <v>336</v>
      </c>
      <c r="AF95" s="38" t="s">
        <v>8617</v>
      </c>
      <c r="AG95" s="1" t="str">
        <f t="shared" si="1"/>
        <v>KabhrepalanchokChaubas</v>
      </c>
    </row>
    <row r="96" spans="1:33" x14ac:dyDescent="0.2">
      <c r="A96" s="1" t="s">
        <v>7840</v>
      </c>
      <c r="B96" s="81" t="s">
        <v>18779</v>
      </c>
      <c r="E96" s="1" t="s">
        <v>5</v>
      </c>
      <c r="F96" s="1" t="s">
        <v>13565</v>
      </c>
      <c r="G96" s="17" t="s">
        <v>7728</v>
      </c>
      <c r="H96" s="18" t="str">
        <f>admin1admin2[[#This Row],[Admin1_District]]&amp;admin1admin2[[#This Row],[Admin2_OCHA_VDC-Municipality]]</f>
        <v>ArghakhanchiJaluke</v>
      </c>
      <c r="Y96" s="38" t="s">
        <v>7930</v>
      </c>
      <c r="Z96" s="44">
        <v>25687435.977000002</v>
      </c>
      <c r="AA96" s="38" t="s">
        <v>141</v>
      </c>
      <c r="AB96" s="38" t="s">
        <v>337</v>
      </c>
      <c r="AC96" s="38" t="s">
        <v>337</v>
      </c>
      <c r="AD96" s="38" t="s">
        <v>14058</v>
      </c>
      <c r="AE96" s="38" t="s">
        <v>338</v>
      </c>
      <c r="AF96" s="38" t="s">
        <v>8618</v>
      </c>
      <c r="AG96" s="1" t="str">
        <f t="shared" si="1"/>
        <v>KabhrepalanchokChyamrangbesi</v>
      </c>
    </row>
    <row r="97" spans="1:33" x14ac:dyDescent="0.2">
      <c r="A97" s="1" t="s">
        <v>8417</v>
      </c>
      <c r="B97" s="75" t="s">
        <v>18682</v>
      </c>
      <c r="E97" s="1" t="s">
        <v>5</v>
      </c>
      <c r="F97" s="1" t="s">
        <v>7725</v>
      </c>
      <c r="G97" s="17" t="s">
        <v>7726</v>
      </c>
      <c r="H97" s="18" t="str">
        <f>admin1admin2[[#This Row],[Admin1_District]]&amp;admin1admin2[[#This Row],[Admin2_OCHA_VDC-Municipality]]</f>
        <v>ArghakhanchiJukena</v>
      </c>
      <c r="Y97" s="38" t="s">
        <v>7930</v>
      </c>
      <c r="Z97" s="44">
        <v>9596682.4489999991</v>
      </c>
      <c r="AA97" s="38" t="s">
        <v>141</v>
      </c>
      <c r="AB97" s="38" t="s">
        <v>7986</v>
      </c>
      <c r="AC97" s="38" t="s">
        <v>339</v>
      </c>
      <c r="AD97" s="38" t="s">
        <v>14059</v>
      </c>
      <c r="AE97" s="38" t="s">
        <v>340</v>
      </c>
      <c r="AF97" s="38" t="s">
        <v>8619</v>
      </c>
      <c r="AG97" s="1" t="str">
        <f t="shared" si="1"/>
        <v>KabhrepalanchokChyasingkharka</v>
      </c>
    </row>
    <row r="98" spans="1:33" x14ac:dyDescent="0.2">
      <c r="A98" s="1" t="s">
        <v>8237</v>
      </c>
      <c r="B98" s="81" t="s">
        <v>18780</v>
      </c>
      <c r="E98" s="1" t="s">
        <v>5</v>
      </c>
      <c r="F98" s="1" t="s">
        <v>7731</v>
      </c>
      <c r="G98" s="17" t="s">
        <v>7732</v>
      </c>
      <c r="H98" s="18" t="str">
        <f>admin1admin2[[#This Row],[Admin1_District]]&amp;admin1admin2[[#This Row],[Admin2_OCHA_VDC-Municipality]]</f>
        <v>ArghakhanchiKerunga</v>
      </c>
      <c r="Y98" s="38" t="s">
        <v>7930</v>
      </c>
      <c r="Z98" s="44">
        <v>27626841.734999999</v>
      </c>
      <c r="AA98" s="38" t="s">
        <v>141</v>
      </c>
      <c r="AB98" s="38" t="s">
        <v>341</v>
      </c>
      <c r="AC98" s="38" t="s">
        <v>341</v>
      </c>
      <c r="AD98" s="38" t="s">
        <v>14060</v>
      </c>
      <c r="AE98" s="38" t="s">
        <v>342</v>
      </c>
      <c r="AF98" s="38" t="s">
        <v>8620</v>
      </c>
      <c r="AG98" s="1" t="str">
        <f t="shared" si="1"/>
        <v>KabhrepalanchokDandagaun</v>
      </c>
    </row>
    <row r="99" spans="1:33" x14ac:dyDescent="0.2">
      <c r="A99" s="1" t="s">
        <v>7841</v>
      </c>
      <c r="B99" s="75" t="s">
        <v>18707</v>
      </c>
      <c r="E99" s="1" t="s">
        <v>5</v>
      </c>
      <c r="F99" s="1" t="s">
        <v>7733</v>
      </c>
      <c r="G99" s="17" t="s">
        <v>7734</v>
      </c>
      <c r="H99" s="18" t="str">
        <f>admin1admin2[[#This Row],[Admin1_District]]&amp;admin1admin2[[#This Row],[Admin2_OCHA_VDC-Municipality]]</f>
        <v>ArghakhanchiKhan</v>
      </c>
      <c r="Y99" s="38" t="s">
        <v>7930</v>
      </c>
      <c r="Z99" s="44">
        <v>8525143.3249999993</v>
      </c>
      <c r="AA99" s="38" t="s">
        <v>141</v>
      </c>
      <c r="AB99" s="38" t="s">
        <v>7987</v>
      </c>
      <c r="AC99" s="38" t="s">
        <v>343</v>
      </c>
      <c r="AD99" s="38" t="s">
        <v>14061</v>
      </c>
      <c r="AE99" s="38" t="s">
        <v>344</v>
      </c>
      <c r="AF99" s="38" t="s">
        <v>8621</v>
      </c>
      <c r="AG99" s="1" t="str">
        <f t="shared" si="1"/>
        <v>KabhrepalanchokDapcha Chatraebangha</v>
      </c>
    </row>
    <row r="100" spans="1:33" x14ac:dyDescent="0.2">
      <c r="A100" s="1" t="s">
        <v>18692</v>
      </c>
      <c r="B100" s="19" t="s">
        <v>7875</v>
      </c>
      <c r="E100" s="1" t="s">
        <v>5</v>
      </c>
      <c r="F100" s="1" t="s">
        <v>7735</v>
      </c>
      <c r="G100" s="17" t="s">
        <v>7736</v>
      </c>
      <c r="H100" s="18" t="str">
        <f>admin1admin2[[#This Row],[Admin1_District]]&amp;admin1admin2[[#This Row],[Admin2_OCHA_VDC-Municipality]]</f>
        <v>ArghakhanchiKhanchikot</v>
      </c>
      <c r="Y100" s="38" t="s">
        <v>7930</v>
      </c>
      <c r="Z100" s="44">
        <v>8642469.1850000005</v>
      </c>
      <c r="AA100" s="38" t="s">
        <v>141</v>
      </c>
      <c r="AB100" s="38" t="s">
        <v>7988</v>
      </c>
      <c r="AC100" s="38" t="s">
        <v>345</v>
      </c>
      <c r="AD100" s="38" t="s">
        <v>14062</v>
      </c>
      <c r="AE100" s="38" t="s">
        <v>346</v>
      </c>
      <c r="AF100" s="38" t="s">
        <v>8622</v>
      </c>
      <c r="AG100" s="1" t="str">
        <f t="shared" si="1"/>
        <v>KabhrepalanchokDaraunepokhari</v>
      </c>
    </row>
    <row r="101" spans="1:33" x14ac:dyDescent="0.2">
      <c r="A101" s="1" t="s">
        <v>18686</v>
      </c>
      <c r="B101" s="19" t="s">
        <v>7876</v>
      </c>
      <c r="E101" s="1" t="s">
        <v>5</v>
      </c>
      <c r="F101" s="1" t="s">
        <v>7737</v>
      </c>
      <c r="G101" s="17" t="s">
        <v>7738</v>
      </c>
      <c r="H101" s="18" t="str">
        <f>admin1admin2[[#This Row],[Admin1_District]]&amp;admin1admin2[[#This Row],[Admin2_OCHA_VDC-Municipality]]</f>
        <v>ArghakhanchiKhandaha</v>
      </c>
      <c r="Y101" s="38" t="s">
        <v>7930</v>
      </c>
      <c r="Z101" s="44">
        <v>17809415.011</v>
      </c>
      <c r="AA101" s="38" t="s">
        <v>141</v>
      </c>
      <c r="AB101" s="38" t="s">
        <v>7989</v>
      </c>
      <c r="AC101" s="38" t="s">
        <v>347</v>
      </c>
      <c r="AD101" s="38" t="s">
        <v>14063</v>
      </c>
      <c r="AE101" s="38" t="s">
        <v>348</v>
      </c>
      <c r="AF101" s="38" t="s">
        <v>8623</v>
      </c>
      <c r="AG101" s="1" t="str">
        <f t="shared" si="1"/>
        <v>KabhrepalanchokBaluwadeubhumi</v>
      </c>
    </row>
    <row r="102" spans="1:33" x14ac:dyDescent="0.2">
      <c r="A102" s="75" t="s">
        <v>7842</v>
      </c>
      <c r="B102" s="20" t="s">
        <v>8223</v>
      </c>
      <c r="E102" s="1" t="s">
        <v>5</v>
      </c>
      <c r="F102" s="1" t="s">
        <v>7739</v>
      </c>
      <c r="G102" s="17" t="s">
        <v>7740</v>
      </c>
      <c r="H102" s="18" t="str">
        <f>admin1admin2[[#This Row],[Admin1_District]]&amp;admin1admin2[[#This Row],[Admin2_OCHA_VDC-Municipality]]</f>
        <v>ArghakhanchiKhidim</v>
      </c>
      <c r="Y102" s="38" t="s">
        <v>7930</v>
      </c>
      <c r="Z102" s="44">
        <v>10057170.934</v>
      </c>
      <c r="AA102" s="38" t="s">
        <v>141</v>
      </c>
      <c r="AB102" s="38" t="s">
        <v>349</v>
      </c>
      <c r="AC102" s="38" t="s">
        <v>349</v>
      </c>
      <c r="AD102" s="38" t="s">
        <v>14064</v>
      </c>
      <c r="AE102" s="38" t="s">
        <v>350</v>
      </c>
      <c r="AF102" s="38" t="s">
        <v>8624</v>
      </c>
      <c r="AG102" s="1" t="str">
        <f t="shared" si="1"/>
        <v>KabhrepalanchokDevitar</v>
      </c>
    </row>
    <row r="103" spans="1:33" x14ac:dyDescent="0.2">
      <c r="A103" s="1" t="s">
        <v>7843</v>
      </c>
      <c r="B103" s="27" t="s">
        <v>8287</v>
      </c>
      <c r="E103" s="1" t="s">
        <v>5</v>
      </c>
      <c r="F103" s="1" t="s">
        <v>7741</v>
      </c>
      <c r="G103" s="17" t="s">
        <v>7742</v>
      </c>
      <c r="H103" s="18" t="str">
        <f>admin1admin2[[#This Row],[Admin1_District]]&amp;admin1admin2[[#This Row],[Admin2_OCHA_VDC-Municipality]]</f>
        <v>ArghakhanchiKhilji</v>
      </c>
      <c r="Y103" s="38" t="s">
        <v>7930</v>
      </c>
      <c r="Z103" s="44">
        <v>12079253.975</v>
      </c>
      <c r="AA103" s="38" t="s">
        <v>141</v>
      </c>
      <c r="AB103" s="38" t="s">
        <v>7990</v>
      </c>
      <c r="AC103" s="38" t="s">
        <v>351</v>
      </c>
      <c r="AD103" s="38" t="s">
        <v>14065</v>
      </c>
      <c r="AE103" s="38" t="s">
        <v>352</v>
      </c>
      <c r="AF103" s="38" t="s">
        <v>8625</v>
      </c>
      <c r="AG103" s="1" t="str">
        <f t="shared" si="1"/>
        <v>KabhrepalanchokDhulikhel Municipality</v>
      </c>
    </row>
    <row r="104" spans="1:33" x14ac:dyDescent="0.2">
      <c r="A104" s="75" t="s">
        <v>7844</v>
      </c>
      <c r="B104" s="20" t="s">
        <v>8225</v>
      </c>
      <c r="E104" s="1" t="s">
        <v>5</v>
      </c>
      <c r="F104" s="1" t="s">
        <v>13566</v>
      </c>
      <c r="G104" s="17" t="s">
        <v>7730</v>
      </c>
      <c r="H104" s="18" t="str">
        <f>admin1admin2[[#This Row],[Admin1_District]]&amp;admin1admin2[[#This Row],[Admin2_OCHA_VDC-Municipality]]</f>
        <v>ArghakhanchiKimdanda</v>
      </c>
      <c r="Y104" s="38" t="s">
        <v>7930</v>
      </c>
      <c r="Z104" s="44">
        <v>29089013.449000001</v>
      </c>
      <c r="AA104" s="38" t="s">
        <v>141</v>
      </c>
      <c r="AB104" s="38" t="s">
        <v>7991</v>
      </c>
      <c r="AC104" s="38" t="s">
        <v>353</v>
      </c>
      <c r="AD104" s="38" t="s">
        <v>14066</v>
      </c>
      <c r="AE104" s="38" t="s">
        <v>354</v>
      </c>
      <c r="AF104" s="38" t="s">
        <v>8626</v>
      </c>
      <c r="AG104" s="1" t="str">
        <f t="shared" si="1"/>
        <v>KabhrepalanchokDhungkharka Bahrabisae</v>
      </c>
    </row>
    <row r="105" spans="1:33" x14ac:dyDescent="0.2">
      <c r="A105" s="1" t="s">
        <v>8286</v>
      </c>
      <c r="B105" s="20" t="s">
        <v>12508</v>
      </c>
      <c r="E105" s="1" t="s">
        <v>5</v>
      </c>
      <c r="F105" s="1" t="s">
        <v>7743</v>
      </c>
      <c r="G105" s="17" t="s">
        <v>7744</v>
      </c>
      <c r="H105" s="18" t="str">
        <f>admin1admin2[[#This Row],[Admin1_District]]&amp;admin1admin2[[#This Row],[Admin2_OCHA_VDC-Municipality]]</f>
        <v>ArghakhanchiMaidan</v>
      </c>
      <c r="Y105" s="38" t="s">
        <v>7930</v>
      </c>
      <c r="Z105" s="44">
        <v>8152797.8370000003</v>
      </c>
      <c r="AA105" s="38" t="s">
        <v>141</v>
      </c>
      <c r="AB105" s="38" t="s">
        <v>7992</v>
      </c>
      <c r="AC105" s="38" t="s">
        <v>355</v>
      </c>
      <c r="AD105" s="38" t="s">
        <v>14067</v>
      </c>
      <c r="AE105" s="38" t="s">
        <v>356</v>
      </c>
      <c r="AF105" s="38" t="s">
        <v>8627</v>
      </c>
      <c r="AG105" s="1" t="str">
        <f t="shared" si="1"/>
        <v>KabhrepalanchokGhusenisiwalaye</v>
      </c>
    </row>
    <row r="106" spans="1:33" x14ac:dyDescent="0.2">
      <c r="A106" s="75" t="s">
        <v>18593</v>
      </c>
      <c r="B106" s="75" t="s">
        <v>18688</v>
      </c>
      <c r="E106" s="1" t="s">
        <v>5</v>
      </c>
      <c r="F106" s="29" t="s">
        <v>7745</v>
      </c>
      <c r="G106" s="17" t="s">
        <v>7746</v>
      </c>
      <c r="H106" s="18" t="str">
        <f>admin1admin2[[#This Row],[Admin1_District]]&amp;admin1admin2[[#This Row],[Admin2_OCHA_VDC-Municipality]]</f>
        <v>ArghakhanchiMareng</v>
      </c>
      <c r="Y106" s="38" t="s">
        <v>7930</v>
      </c>
      <c r="Z106" s="44">
        <v>7406778.125</v>
      </c>
      <c r="AA106" s="38" t="s">
        <v>141</v>
      </c>
      <c r="AB106" s="38" t="s">
        <v>357</v>
      </c>
      <c r="AC106" s="38" t="s">
        <v>357</v>
      </c>
      <c r="AD106" s="38" t="s">
        <v>14068</v>
      </c>
      <c r="AE106" s="38" t="s">
        <v>358</v>
      </c>
      <c r="AF106" s="38" t="s">
        <v>8628</v>
      </c>
      <c r="AG106" s="1" t="str">
        <f t="shared" si="1"/>
        <v>KabhrepalanchokDolalghat</v>
      </c>
    </row>
    <row r="107" spans="1:33" x14ac:dyDescent="0.2">
      <c r="A107" s="75" t="s">
        <v>7845</v>
      </c>
      <c r="B107" s="75" t="s">
        <v>18652</v>
      </c>
      <c r="E107" s="3" t="s">
        <v>5</v>
      </c>
      <c r="F107" s="1" t="s">
        <v>7747</v>
      </c>
      <c r="G107" s="17" t="s">
        <v>7748</v>
      </c>
      <c r="H107" s="18" t="str">
        <f>admin1admin2[[#This Row],[Admin1_District]]&amp;admin1admin2[[#This Row],[Admin2_OCHA_VDC-Municipality]]</f>
        <v>ArghakhanchiNarapani</v>
      </c>
      <c r="Y107" s="38" t="s">
        <v>7930</v>
      </c>
      <c r="Z107" s="44">
        <v>8624339.7660000008</v>
      </c>
      <c r="AA107" s="38" t="s">
        <v>141</v>
      </c>
      <c r="AB107" s="38" t="s">
        <v>7993</v>
      </c>
      <c r="AC107" s="38" t="s">
        <v>359</v>
      </c>
      <c r="AD107" s="38" t="s">
        <v>14069</v>
      </c>
      <c r="AE107" s="38" t="s">
        <v>360</v>
      </c>
      <c r="AF107" s="38" t="s">
        <v>8629</v>
      </c>
      <c r="AG107" s="1" t="str">
        <f t="shared" si="1"/>
        <v>KabhrepalanchokPhalete</v>
      </c>
    </row>
    <row r="108" spans="1:33" x14ac:dyDescent="0.2">
      <c r="A108" s="75" t="s">
        <v>7846</v>
      </c>
      <c r="B108" s="75" t="s">
        <v>12516</v>
      </c>
      <c r="E108" s="1" t="s">
        <v>5</v>
      </c>
      <c r="F108" s="1" t="s">
        <v>189</v>
      </c>
      <c r="G108" s="17" t="s">
        <v>7749</v>
      </c>
      <c r="H108" s="18" t="str">
        <f>admin1admin2[[#This Row],[Admin1_District]]&amp;admin1admin2[[#This Row],[Admin2_OCHA_VDC-Municipality]]</f>
        <v>ArghakhanchiNuwakot</v>
      </c>
      <c r="Y108" s="38" t="s">
        <v>7930</v>
      </c>
      <c r="Z108" s="44">
        <v>50320677.794</v>
      </c>
      <c r="AA108" s="38" t="s">
        <v>141</v>
      </c>
      <c r="AB108" s="38" t="s">
        <v>7994</v>
      </c>
      <c r="AC108" s="38" t="s">
        <v>361</v>
      </c>
      <c r="AD108" s="38" t="s">
        <v>14070</v>
      </c>
      <c r="AE108" s="38" t="s">
        <v>362</v>
      </c>
      <c r="AF108" s="38" t="s">
        <v>8630</v>
      </c>
      <c r="AG108" s="1" t="str">
        <f t="shared" si="1"/>
        <v>KabhrepalanchokPhalametar</v>
      </c>
    </row>
    <row r="109" spans="1:33" x14ac:dyDescent="0.2">
      <c r="A109" s="30" t="s">
        <v>8445</v>
      </c>
      <c r="B109" s="71" t="s">
        <v>18597</v>
      </c>
      <c r="E109" s="1" t="s">
        <v>5</v>
      </c>
      <c r="F109" s="1" t="s">
        <v>7750</v>
      </c>
      <c r="G109" s="17" t="s">
        <v>7751</v>
      </c>
      <c r="H109" s="18" t="str">
        <f>admin1admin2[[#This Row],[Admin1_District]]&amp;admin1admin2[[#This Row],[Admin2_OCHA_VDC-Municipality]]</f>
        <v>ArghakhanchiPali</v>
      </c>
      <c r="Y109" s="38" t="s">
        <v>7930</v>
      </c>
      <c r="Z109" s="44">
        <v>33112714.932</v>
      </c>
      <c r="AA109" s="38" t="s">
        <v>141</v>
      </c>
      <c r="AB109" s="38" t="s">
        <v>7995</v>
      </c>
      <c r="AC109" s="38" t="s">
        <v>363</v>
      </c>
      <c r="AD109" s="38" t="s">
        <v>14071</v>
      </c>
      <c r="AE109" s="38" t="s">
        <v>364</v>
      </c>
      <c r="AF109" s="38" t="s">
        <v>8631</v>
      </c>
      <c r="AG109" s="1" t="str">
        <f t="shared" si="1"/>
        <v>KabhrepalanchokPhoksingtar</v>
      </c>
    </row>
    <row r="110" spans="1:33" x14ac:dyDescent="0.2">
      <c r="A110" s="75" t="s">
        <v>18676</v>
      </c>
      <c r="B110" s="75" t="s">
        <v>18642</v>
      </c>
      <c r="E110" s="1" t="s">
        <v>5</v>
      </c>
      <c r="F110" s="1" t="s">
        <v>13567</v>
      </c>
      <c r="G110" s="17" t="s">
        <v>7755</v>
      </c>
      <c r="H110" s="18" t="str">
        <f>admin1admin2[[#This Row],[Admin1_District]]&amp;admin1admin2[[#This Row],[Admin2_OCHA_VDC-Municipality]]</f>
        <v>ArghakhanchiPanena</v>
      </c>
      <c r="Y110" s="38" t="s">
        <v>7930</v>
      </c>
      <c r="Z110" s="44">
        <v>7795079.5920000002</v>
      </c>
      <c r="AA110" s="38" t="s">
        <v>141</v>
      </c>
      <c r="AB110" s="38" t="s">
        <v>7996</v>
      </c>
      <c r="AC110" s="38" t="s">
        <v>365</v>
      </c>
      <c r="AD110" s="38" t="s">
        <v>14072</v>
      </c>
      <c r="AE110" s="38" t="s">
        <v>366</v>
      </c>
      <c r="AF110" s="38" t="s">
        <v>8632</v>
      </c>
      <c r="AG110" s="1" t="str">
        <f t="shared" si="1"/>
        <v>KabhrepalanchokGairi Bisauna Deupur</v>
      </c>
    </row>
    <row r="111" spans="1:33" x14ac:dyDescent="0.2">
      <c r="A111" s="70" t="s">
        <v>18173</v>
      </c>
      <c r="B111" s="81" t="s">
        <v>18787</v>
      </c>
      <c r="E111" s="1" t="s">
        <v>5</v>
      </c>
      <c r="F111" s="1" t="s">
        <v>13568</v>
      </c>
      <c r="G111" s="17" t="s">
        <v>7753</v>
      </c>
      <c r="H111" s="18" t="str">
        <f>admin1admin2[[#This Row],[Admin1_District]]&amp;admin1admin2[[#This Row],[Admin2_OCHA_VDC-Municipality]]</f>
        <v>ArghakhanchiPatauti</v>
      </c>
      <c r="Y111" s="38" t="s">
        <v>7930</v>
      </c>
      <c r="Z111" s="44">
        <v>25392564.328000002</v>
      </c>
      <c r="AA111" s="38" t="s">
        <v>141</v>
      </c>
      <c r="AB111" s="38" t="s">
        <v>367</v>
      </c>
      <c r="AC111" s="38" t="s">
        <v>367</v>
      </c>
      <c r="AD111" s="38" t="s">
        <v>14073</v>
      </c>
      <c r="AE111" s="38" t="s">
        <v>368</v>
      </c>
      <c r="AF111" s="38" t="s">
        <v>8633</v>
      </c>
      <c r="AG111" s="1" t="str">
        <f t="shared" si="1"/>
        <v>KabhrepalanchokGhartichhap</v>
      </c>
    </row>
    <row r="112" spans="1:33" x14ac:dyDescent="0.2">
      <c r="A112" s="75" t="s">
        <v>7847</v>
      </c>
      <c r="B112" s="75" t="s">
        <v>18640</v>
      </c>
      <c r="E112" s="1" t="s">
        <v>5</v>
      </c>
      <c r="F112" s="1" t="s">
        <v>7241</v>
      </c>
      <c r="G112" s="17" t="s">
        <v>7756</v>
      </c>
      <c r="H112" s="18" t="str">
        <f>admin1admin2[[#This Row],[Admin1_District]]&amp;admin1admin2[[#This Row],[Admin2_OCHA_VDC-Municipality]]</f>
        <v>ArghakhanchiPokharathok</v>
      </c>
      <c r="Y112" s="38" t="s">
        <v>7930</v>
      </c>
      <c r="Z112" s="44">
        <v>50814532.535999998</v>
      </c>
      <c r="AA112" s="38" t="s">
        <v>141</v>
      </c>
      <c r="AB112" s="38" t="s">
        <v>369</v>
      </c>
      <c r="AC112" s="38" t="s">
        <v>369</v>
      </c>
      <c r="AD112" s="38" t="s">
        <v>14074</v>
      </c>
      <c r="AE112" s="38" t="s">
        <v>370</v>
      </c>
      <c r="AF112" s="38" t="s">
        <v>8634</v>
      </c>
      <c r="AG112" s="1" t="str">
        <f t="shared" si="1"/>
        <v>KabhrepalanchokGokule</v>
      </c>
    </row>
    <row r="113" spans="1:33" x14ac:dyDescent="0.2">
      <c r="A113" s="81" t="s">
        <v>18828</v>
      </c>
      <c r="B113" s="19" t="s">
        <v>7877</v>
      </c>
      <c r="E113" s="1" t="s">
        <v>5</v>
      </c>
      <c r="F113" s="1" t="s">
        <v>7757</v>
      </c>
      <c r="G113" s="17" t="s">
        <v>7758</v>
      </c>
      <c r="H113" s="18" t="str">
        <f>admin1admin2[[#This Row],[Admin1_District]]&amp;admin1admin2[[#This Row],[Admin2_OCHA_VDC-Municipality]]</f>
        <v>ArghakhanchiSandhikharka</v>
      </c>
      <c r="Y113" s="38" t="s">
        <v>7930</v>
      </c>
      <c r="Z113" s="44">
        <v>13253872.306</v>
      </c>
      <c r="AA113" s="38" t="s">
        <v>141</v>
      </c>
      <c r="AB113" s="38" t="s">
        <v>7997</v>
      </c>
      <c r="AC113" s="38" t="s">
        <v>371</v>
      </c>
      <c r="AD113" s="38" t="s">
        <v>14075</v>
      </c>
      <c r="AE113" s="38" t="s">
        <v>372</v>
      </c>
      <c r="AF113" s="38" t="s">
        <v>8635</v>
      </c>
      <c r="AG113" s="1" t="str">
        <f t="shared" si="1"/>
        <v>KabhrepalanchokGotpani</v>
      </c>
    </row>
    <row r="114" spans="1:33" x14ac:dyDescent="0.2">
      <c r="A114" s="75" t="s">
        <v>18830</v>
      </c>
      <c r="B114" s="19" t="s">
        <v>7878</v>
      </c>
      <c r="E114" s="1" t="s">
        <v>5</v>
      </c>
      <c r="F114" s="1" t="s">
        <v>7759</v>
      </c>
      <c r="G114" s="17" t="s">
        <v>7760</v>
      </c>
      <c r="H114" s="18" t="str">
        <f>admin1admin2[[#This Row],[Admin1_District]]&amp;admin1admin2[[#This Row],[Admin2_OCHA_VDC-Municipality]]</f>
        <v>ArghakhanchiSiddhara</v>
      </c>
      <c r="Y114" s="38" t="s">
        <v>7930</v>
      </c>
      <c r="Z114" s="44">
        <v>12448845.413000001</v>
      </c>
      <c r="AA114" s="38" t="s">
        <v>141</v>
      </c>
      <c r="AB114" s="38" t="s">
        <v>7998</v>
      </c>
      <c r="AC114" s="38" t="s">
        <v>373</v>
      </c>
      <c r="AD114" s="38" t="s">
        <v>14076</v>
      </c>
      <c r="AE114" s="38" t="s">
        <v>374</v>
      </c>
      <c r="AF114" s="38" t="s">
        <v>8636</v>
      </c>
      <c r="AG114" s="1" t="str">
        <f t="shared" si="1"/>
        <v>KabhrepalanchokHoksebazar</v>
      </c>
    </row>
    <row r="115" spans="1:33" x14ac:dyDescent="0.2">
      <c r="A115" s="81"/>
      <c r="B115" s="1" t="s">
        <v>18615</v>
      </c>
      <c r="E115" s="1" t="s">
        <v>5</v>
      </c>
      <c r="F115" s="1" t="s">
        <v>13569</v>
      </c>
      <c r="G115" s="17" t="s">
        <v>7762</v>
      </c>
      <c r="H115" s="18" t="str">
        <f>admin1admin2[[#This Row],[Admin1_District]]&amp;admin1admin2[[#This Row],[Admin2_OCHA_VDC-Municipality]]</f>
        <v>ArghakhanchiSimalpani</v>
      </c>
      <c r="Y115" s="38" t="s">
        <v>7930</v>
      </c>
      <c r="Z115" s="44">
        <v>8248012.8859999999</v>
      </c>
      <c r="AA115" s="38" t="s">
        <v>141</v>
      </c>
      <c r="AB115" s="38" t="s">
        <v>7999</v>
      </c>
      <c r="AC115" s="38" t="s">
        <v>375</v>
      </c>
      <c r="AD115" s="38" t="s">
        <v>14077</v>
      </c>
      <c r="AE115" s="38" t="s">
        <v>376</v>
      </c>
      <c r="AF115" s="38" t="s">
        <v>8637</v>
      </c>
      <c r="AG115" s="1" t="str">
        <f t="shared" si="1"/>
        <v>KabhrepalanchokJaisithok Mandan</v>
      </c>
    </row>
    <row r="116" spans="1:33" x14ac:dyDescent="0.2">
      <c r="A116" s="81"/>
      <c r="B116" s="75" t="s">
        <v>8432</v>
      </c>
      <c r="E116" s="1" t="s">
        <v>5</v>
      </c>
      <c r="F116" s="1" t="s">
        <v>4055</v>
      </c>
      <c r="G116" s="17" t="s">
        <v>7763</v>
      </c>
      <c r="H116" s="18" t="str">
        <f>admin1admin2[[#This Row],[Admin1_District]]&amp;admin1admin2[[#This Row],[Admin2_OCHA_VDC-Municipality]]</f>
        <v>ArghakhanchiSitapur</v>
      </c>
      <c r="Y116" s="38" t="s">
        <v>7930</v>
      </c>
      <c r="Z116" s="44">
        <v>16261239.801999999</v>
      </c>
      <c r="AA116" s="38" t="s">
        <v>141</v>
      </c>
      <c r="AB116" s="38" t="s">
        <v>8000</v>
      </c>
      <c r="AC116" s="38" t="s">
        <v>377</v>
      </c>
      <c r="AD116" s="38" t="s">
        <v>14078</v>
      </c>
      <c r="AE116" s="38" t="s">
        <v>378</v>
      </c>
      <c r="AF116" s="38" t="s">
        <v>8638</v>
      </c>
      <c r="AG116" s="1" t="str">
        <f t="shared" si="1"/>
        <v>KabhrepalanchokJyamdi Mandan</v>
      </c>
    </row>
    <row r="117" spans="1:33" x14ac:dyDescent="0.2">
      <c r="A117" s="81"/>
      <c r="B117" s="71" t="s">
        <v>18598</v>
      </c>
      <c r="E117" s="1" t="s">
        <v>5</v>
      </c>
      <c r="F117" s="1" t="s">
        <v>13570</v>
      </c>
      <c r="G117" s="17" t="s">
        <v>7765</v>
      </c>
      <c r="H117" s="18" t="str">
        <f>admin1admin2[[#This Row],[Admin1_District]]&amp;admin1admin2[[#This Row],[Admin2_OCHA_VDC-Municipality]]</f>
        <v>ArghakhanchiSuwarnakhal</v>
      </c>
      <c r="Y117" s="38" t="s">
        <v>7930</v>
      </c>
      <c r="Z117" s="44">
        <v>25952369.973000001</v>
      </c>
      <c r="AA117" s="38" t="s">
        <v>141</v>
      </c>
      <c r="AB117" s="38" t="s">
        <v>8001</v>
      </c>
      <c r="AC117" s="38" t="s">
        <v>379</v>
      </c>
      <c r="AD117" s="38" t="s">
        <v>14079</v>
      </c>
      <c r="AE117" s="38" t="s">
        <v>380</v>
      </c>
      <c r="AF117" s="38" t="s">
        <v>8639</v>
      </c>
      <c r="AG117" s="1" t="str">
        <f t="shared" si="1"/>
        <v>KabhrepalanchokKapali Bhumaedanda</v>
      </c>
    </row>
    <row r="118" spans="1:33" x14ac:dyDescent="0.2">
      <c r="B118" s="75" t="s">
        <v>18645</v>
      </c>
      <c r="E118" s="1" t="s">
        <v>5</v>
      </c>
      <c r="F118" s="1" t="s">
        <v>7766</v>
      </c>
      <c r="G118" s="17" t="s">
        <v>7767</v>
      </c>
      <c r="H118" s="18" t="str">
        <f>admin1admin2[[#This Row],[Admin1_District]]&amp;admin1admin2[[#This Row],[Admin2_OCHA_VDC-Municipality]]</f>
        <v>ArghakhanchiThada</v>
      </c>
      <c r="Y118" s="38" t="s">
        <v>7930</v>
      </c>
      <c r="Z118" s="44">
        <v>18757778.855</v>
      </c>
      <c r="AA118" s="38" t="s">
        <v>141</v>
      </c>
      <c r="AB118" s="38" t="s">
        <v>8002</v>
      </c>
      <c r="AC118" s="38" t="s">
        <v>381</v>
      </c>
      <c r="AD118" s="38" t="s">
        <v>14080</v>
      </c>
      <c r="AE118" s="38" t="s">
        <v>382</v>
      </c>
      <c r="AF118" s="38" t="s">
        <v>8640</v>
      </c>
      <c r="AG118" s="1" t="str">
        <f t="shared" si="1"/>
        <v>KabhrepalanchokKanpur Kalapani</v>
      </c>
    </row>
    <row r="119" spans="1:33" x14ac:dyDescent="0.2">
      <c r="B119" s="75" t="s">
        <v>18679</v>
      </c>
      <c r="E119" s="1" t="s">
        <v>5</v>
      </c>
      <c r="F119" s="1" t="s">
        <v>13571</v>
      </c>
      <c r="G119" s="17" t="s">
        <v>7769</v>
      </c>
      <c r="H119" s="18" t="str">
        <f>admin1admin2[[#This Row],[Admin1_District]]&amp;admin1admin2[[#This Row],[Admin2_OCHA_VDC-Municipality]]</f>
        <v>ArghakhanchiThulopokhari</v>
      </c>
      <c r="Y119" s="38" t="s">
        <v>7930</v>
      </c>
      <c r="Z119" s="44">
        <v>12792198.220000001</v>
      </c>
      <c r="AA119" s="38" t="s">
        <v>141</v>
      </c>
      <c r="AB119" s="38" t="s">
        <v>8003</v>
      </c>
      <c r="AC119" s="38" t="s">
        <v>383</v>
      </c>
      <c r="AD119" s="38" t="s">
        <v>14081</v>
      </c>
      <c r="AE119" s="38" t="s">
        <v>384</v>
      </c>
      <c r="AF119" s="38" t="s">
        <v>8641</v>
      </c>
      <c r="AG119" s="1" t="str">
        <f t="shared" si="1"/>
        <v>KabhrepalanchokKattike Deurali</v>
      </c>
    </row>
    <row r="120" spans="1:33" x14ac:dyDescent="0.2">
      <c r="B120" s="75" t="s">
        <v>8434</v>
      </c>
      <c r="E120" s="1" t="s">
        <v>9</v>
      </c>
      <c r="F120" s="1" t="s">
        <v>6336</v>
      </c>
      <c r="G120" s="17" t="s">
        <v>6337</v>
      </c>
      <c r="H120" s="18" t="str">
        <f>admin1admin2[[#This Row],[Admin1_District]]&amp;admin1admin2[[#This Row],[Admin2_OCHA_VDC-Municipality]]</f>
        <v>BaglungAdhikarichaur</v>
      </c>
      <c r="Y120" s="38" t="s">
        <v>7930</v>
      </c>
      <c r="Z120" s="44">
        <v>8486666.9619999994</v>
      </c>
      <c r="AA120" s="38" t="s">
        <v>141</v>
      </c>
      <c r="AB120" s="38" t="s">
        <v>8004</v>
      </c>
      <c r="AC120" s="38" t="s">
        <v>385</v>
      </c>
      <c r="AD120" s="38" t="s">
        <v>14082</v>
      </c>
      <c r="AE120" s="38" t="s">
        <v>386</v>
      </c>
      <c r="AF120" s="38" t="s">
        <v>8642</v>
      </c>
      <c r="AG120" s="1" t="str">
        <f t="shared" si="1"/>
        <v>KabhrepalanchokKatunjebesi</v>
      </c>
    </row>
    <row r="121" spans="1:33" x14ac:dyDescent="0.2">
      <c r="B121" s="75" t="s">
        <v>18610</v>
      </c>
      <c r="E121" s="1" t="s">
        <v>9</v>
      </c>
      <c r="F121" s="1" t="s">
        <v>6338</v>
      </c>
      <c r="G121" s="17" t="s">
        <v>6339</v>
      </c>
      <c r="H121" s="18" t="str">
        <f>admin1admin2[[#This Row],[Admin1_District]]&amp;admin1admin2[[#This Row],[Admin2_OCHA_VDC-Municipality]]</f>
        <v>BaglungAmalachaur</v>
      </c>
      <c r="Y121" s="38" t="s">
        <v>7930</v>
      </c>
      <c r="Z121" s="44">
        <v>9446238.4000000004</v>
      </c>
      <c r="AA121" s="38" t="s">
        <v>141</v>
      </c>
      <c r="AB121" s="38" t="s">
        <v>8005</v>
      </c>
      <c r="AC121" s="38" t="s">
        <v>387</v>
      </c>
      <c r="AD121" s="38" t="s">
        <v>14083</v>
      </c>
      <c r="AE121" s="38" t="s">
        <v>388</v>
      </c>
      <c r="AF121" s="38" t="s">
        <v>8643</v>
      </c>
      <c r="AG121" s="1" t="str">
        <f t="shared" si="1"/>
        <v>KabhrepalanchokKabhrenitya Chandeshwari</v>
      </c>
    </row>
    <row r="122" spans="1:33" x14ac:dyDescent="0.2">
      <c r="B122" s="19" t="s">
        <v>7879</v>
      </c>
      <c r="E122" s="1" t="s">
        <v>9</v>
      </c>
      <c r="F122" s="1" t="s">
        <v>6340</v>
      </c>
      <c r="G122" s="17" t="s">
        <v>6341</v>
      </c>
      <c r="H122" s="18" t="str">
        <f>admin1admin2[[#This Row],[Admin1_District]]&amp;admin1admin2[[#This Row],[Admin2_OCHA_VDC-Municipality]]</f>
        <v>BaglungAmarbhumi</v>
      </c>
      <c r="Y122" s="38" t="s">
        <v>7930</v>
      </c>
      <c r="Z122" s="44">
        <v>15327909.043</v>
      </c>
      <c r="AA122" s="38" t="s">
        <v>141</v>
      </c>
      <c r="AB122" s="38" t="s">
        <v>8006</v>
      </c>
      <c r="AC122" s="38" t="s">
        <v>389</v>
      </c>
      <c r="AD122" s="38" t="s">
        <v>14084</v>
      </c>
      <c r="AE122" s="38" t="s">
        <v>390</v>
      </c>
      <c r="AF122" s="38" t="s">
        <v>8644</v>
      </c>
      <c r="AG122" s="1" t="str">
        <f t="shared" si="1"/>
        <v>KabhrepalanchokKhaharepangu</v>
      </c>
    </row>
    <row r="123" spans="1:33" x14ac:dyDescent="0.2">
      <c r="B123" s="19" t="s">
        <v>7880</v>
      </c>
      <c r="E123" s="1" t="s">
        <v>9</v>
      </c>
      <c r="F123" s="1" t="s">
        <v>6342</v>
      </c>
      <c r="G123" s="17" t="s">
        <v>6343</v>
      </c>
      <c r="H123" s="18" t="str">
        <f>admin1admin2[[#This Row],[Admin1_District]]&amp;admin1admin2[[#This Row],[Admin2_OCHA_VDC-Municipality]]</f>
        <v>BaglungArgal</v>
      </c>
      <c r="Y123" s="38" t="s">
        <v>7930</v>
      </c>
      <c r="Z123" s="44">
        <v>12816635.106000001</v>
      </c>
      <c r="AA123" s="38" t="s">
        <v>141</v>
      </c>
      <c r="AB123" s="38" t="s">
        <v>8007</v>
      </c>
      <c r="AC123" s="38" t="s">
        <v>391</v>
      </c>
      <c r="AD123" s="38" t="s">
        <v>14085</v>
      </c>
      <c r="AE123" s="38" t="s">
        <v>392</v>
      </c>
      <c r="AF123" s="38" t="s">
        <v>8645</v>
      </c>
      <c r="AG123" s="1" t="str">
        <f t="shared" si="1"/>
        <v>KabhrepalanchokDapcha Khanalthok</v>
      </c>
    </row>
    <row r="124" spans="1:33" x14ac:dyDescent="0.2">
      <c r="B124" s="19" t="s">
        <v>7821</v>
      </c>
      <c r="E124" s="1" t="s">
        <v>9</v>
      </c>
      <c r="F124" s="1" t="s">
        <v>6344</v>
      </c>
      <c r="G124" s="17" t="s">
        <v>6345</v>
      </c>
      <c r="H124" s="18" t="str">
        <f>admin1admin2[[#This Row],[Admin1_District]]&amp;admin1admin2[[#This Row],[Admin2_OCHA_VDC-Municipality]]</f>
        <v>BaglungArjewa</v>
      </c>
      <c r="Y124" s="38" t="s">
        <v>7930</v>
      </c>
      <c r="Z124" s="44">
        <v>8195147.0530000003</v>
      </c>
      <c r="AA124" s="38" t="s">
        <v>141</v>
      </c>
      <c r="AB124" s="38" t="s">
        <v>393</v>
      </c>
      <c r="AC124" s="38" t="s">
        <v>393</v>
      </c>
      <c r="AD124" s="38" t="s">
        <v>14086</v>
      </c>
      <c r="AE124" s="38" t="s">
        <v>394</v>
      </c>
      <c r="AF124" s="38" t="s">
        <v>8646</v>
      </c>
      <c r="AG124" s="1" t="str">
        <f t="shared" si="1"/>
        <v>KabhrepalanchokKharelthok</v>
      </c>
    </row>
    <row r="125" spans="1:33" x14ac:dyDescent="0.2">
      <c r="B125" s="75" t="s">
        <v>8435</v>
      </c>
      <c r="E125" s="1" t="s">
        <v>9</v>
      </c>
      <c r="F125" s="1" t="s">
        <v>13409</v>
      </c>
      <c r="G125" s="17" t="s">
        <v>6347</v>
      </c>
      <c r="H125" s="18" t="str">
        <f>admin1admin2[[#This Row],[Admin1_District]]&amp;admin1admin2[[#This Row],[Admin2_OCHA_VDC-Municipality]]</f>
        <v>BaglungBaglung Municipality</v>
      </c>
      <c r="Y125" s="38" t="s">
        <v>7930</v>
      </c>
      <c r="Z125" s="44">
        <v>9188433.841</v>
      </c>
      <c r="AA125" s="38" t="s">
        <v>141</v>
      </c>
      <c r="AB125" s="38" t="s">
        <v>395</v>
      </c>
      <c r="AC125" s="38" t="s">
        <v>395</v>
      </c>
      <c r="AD125" s="38" t="s">
        <v>14087</v>
      </c>
      <c r="AE125" s="38" t="s">
        <v>396</v>
      </c>
      <c r="AF125" s="38" t="s">
        <v>8647</v>
      </c>
      <c r="AG125" s="1" t="str">
        <f t="shared" si="1"/>
        <v>KabhrepalanchokKharpachok</v>
      </c>
    </row>
    <row r="126" spans="1:33" x14ac:dyDescent="0.2">
      <c r="B126" s="26" t="s">
        <v>8416</v>
      </c>
      <c r="E126" s="1" t="s">
        <v>9</v>
      </c>
      <c r="F126" s="16" t="s">
        <v>6348</v>
      </c>
      <c r="G126" s="17" t="s">
        <v>6349</v>
      </c>
      <c r="H126" s="18" t="str">
        <f>admin1admin2[[#This Row],[Admin1_District]]&amp;admin1admin2[[#This Row],[Admin2_OCHA_VDC-Municipality]]</f>
        <v>BaglungBatakachaur</v>
      </c>
      <c r="Y126" s="38" t="s">
        <v>7930</v>
      </c>
      <c r="Z126" s="44">
        <v>7154134.1030000001</v>
      </c>
      <c r="AA126" s="38" t="s">
        <v>141</v>
      </c>
      <c r="AB126" s="38" t="s">
        <v>8008</v>
      </c>
      <c r="AC126" s="38" t="s">
        <v>397</v>
      </c>
      <c r="AD126" s="38" t="s">
        <v>14088</v>
      </c>
      <c r="AE126" s="38" t="s">
        <v>398</v>
      </c>
      <c r="AF126" s="38" t="s">
        <v>8648</v>
      </c>
      <c r="AG126" s="1" t="str">
        <f t="shared" si="1"/>
        <v>KabhrepalanchokKolanti</v>
      </c>
    </row>
    <row r="127" spans="1:33" x14ac:dyDescent="0.2">
      <c r="B127" s="19" t="s">
        <v>7881</v>
      </c>
      <c r="E127" s="1" t="s">
        <v>9</v>
      </c>
      <c r="F127" s="16" t="s">
        <v>13410</v>
      </c>
      <c r="G127" s="17" t="s">
        <v>6357</v>
      </c>
      <c r="H127" s="18" t="str">
        <f>admin1admin2[[#This Row],[Admin1_District]]&amp;admin1admin2[[#This Row],[Admin2_OCHA_VDC-Municipality]]</f>
        <v>BaglungBhihun</v>
      </c>
      <c r="Y127" s="38" t="s">
        <v>7930</v>
      </c>
      <c r="Z127" s="44">
        <v>8637578.9100000001</v>
      </c>
      <c r="AA127" s="38" t="s">
        <v>141</v>
      </c>
      <c r="AB127" s="38" t="s">
        <v>399</v>
      </c>
      <c r="AC127" s="38" t="s">
        <v>399</v>
      </c>
      <c r="AD127" s="38" t="s">
        <v>14089</v>
      </c>
      <c r="AE127" s="38" t="s">
        <v>400</v>
      </c>
      <c r="AF127" s="38" t="s">
        <v>8649</v>
      </c>
      <c r="AG127" s="1" t="str">
        <f t="shared" si="1"/>
        <v>KabhrepalanchokKoshidekha</v>
      </c>
    </row>
    <row r="128" spans="1:33" x14ac:dyDescent="0.2">
      <c r="B128" s="35" t="s">
        <v>8456</v>
      </c>
      <c r="E128" s="1" t="s">
        <v>9</v>
      </c>
      <c r="F128" s="1" t="s">
        <v>6352</v>
      </c>
      <c r="G128" s="17" t="s">
        <v>6353</v>
      </c>
      <c r="H128" s="18" t="str">
        <f>admin1admin2[[#This Row],[Admin1_District]]&amp;admin1admin2[[#This Row],[Admin2_OCHA_VDC-Municipality]]</f>
        <v>BaglungBhimpokhara</v>
      </c>
      <c r="Y128" s="38" t="s">
        <v>7930</v>
      </c>
      <c r="Z128" s="44">
        <v>9942748.807</v>
      </c>
      <c r="AA128" s="38" t="s">
        <v>141</v>
      </c>
      <c r="AB128" s="38" t="s">
        <v>8009</v>
      </c>
      <c r="AC128" s="38" t="s">
        <v>401</v>
      </c>
      <c r="AD128" s="38" t="s">
        <v>14090</v>
      </c>
      <c r="AE128" s="38" t="s">
        <v>402</v>
      </c>
      <c r="AF128" s="38" t="s">
        <v>8650</v>
      </c>
      <c r="AG128" s="1" t="str">
        <f t="shared" si="1"/>
        <v>KabhrepalanchokKuruwas Chapakhori</v>
      </c>
    </row>
    <row r="129" spans="2:33" x14ac:dyDescent="0.2">
      <c r="B129" s="75" t="s">
        <v>18613</v>
      </c>
      <c r="E129" s="1" t="s">
        <v>9</v>
      </c>
      <c r="F129" s="1" t="s">
        <v>13411</v>
      </c>
      <c r="G129" s="17" t="s">
        <v>6355</v>
      </c>
      <c r="H129" s="18" t="str">
        <f>admin1admin2[[#This Row],[Admin1_District]]&amp;admin1admin2[[#This Row],[Admin2_OCHA_VDC-Municipality]]</f>
        <v>BaglungBhingithe</v>
      </c>
      <c r="Y129" s="38" t="s">
        <v>7930</v>
      </c>
      <c r="Z129" s="44">
        <v>23200524.588</v>
      </c>
      <c r="AA129" s="38" t="s">
        <v>141</v>
      </c>
      <c r="AB129" s="38" t="s">
        <v>403</v>
      </c>
      <c r="AC129" s="38" t="s">
        <v>403</v>
      </c>
      <c r="AD129" s="38" t="s">
        <v>14091</v>
      </c>
      <c r="AE129" s="38" t="s">
        <v>404</v>
      </c>
      <c r="AF129" s="38" t="s">
        <v>8651</v>
      </c>
      <c r="AG129" s="1" t="str">
        <f t="shared" si="1"/>
        <v>KabhrepalanchokKushadevi</v>
      </c>
    </row>
    <row r="130" spans="2:33" x14ac:dyDescent="0.2">
      <c r="B130" s="26" t="s">
        <v>8289</v>
      </c>
      <c r="E130" s="1" t="s">
        <v>9</v>
      </c>
      <c r="F130" s="1" t="s">
        <v>13412</v>
      </c>
      <c r="G130" s="17" t="s">
        <v>6351</v>
      </c>
      <c r="H130" s="18" t="str">
        <f>admin1admin2[[#This Row],[Admin1_District]]&amp;admin1admin2[[#This Row],[Admin2_OCHA_VDC-Municipality]]</f>
        <v>BaglungBhkunde</v>
      </c>
      <c r="Y130" s="38" t="s">
        <v>7930</v>
      </c>
      <c r="Z130" s="44">
        <v>26775814.249000002</v>
      </c>
      <c r="AA130" s="38" t="s">
        <v>141</v>
      </c>
      <c r="AB130" s="38" t="s">
        <v>8010</v>
      </c>
      <c r="AC130" s="38" t="s">
        <v>405</v>
      </c>
      <c r="AD130" s="38" t="s">
        <v>14092</v>
      </c>
      <c r="AE130" s="38" t="s">
        <v>406</v>
      </c>
      <c r="AF130" s="38" t="s">
        <v>8652</v>
      </c>
      <c r="AG130" s="1" t="str">
        <f t="shared" ref="AG130:AG193" si="2">VLOOKUP(AE130,G:H,2,FALSE)</f>
        <v>KabhrepalanchokMechchhe</v>
      </c>
    </row>
    <row r="131" spans="2:33" x14ac:dyDescent="0.2">
      <c r="B131" s="75" t="s">
        <v>18647</v>
      </c>
      <c r="E131" s="1" t="s">
        <v>9</v>
      </c>
      <c r="F131" s="1" t="s">
        <v>6358</v>
      </c>
      <c r="G131" s="17" t="s">
        <v>6359</v>
      </c>
      <c r="H131" s="18" t="str">
        <f>admin1admin2[[#This Row],[Admin1_District]]&amp;admin1admin2[[#This Row],[Admin2_OCHA_VDC-Municipality]]</f>
        <v>BaglungBinamare</v>
      </c>
      <c r="Y131" s="38" t="s">
        <v>7930</v>
      </c>
      <c r="Z131" s="44">
        <v>8617319.2630000003</v>
      </c>
      <c r="AA131" s="38" t="s">
        <v>141</v>
      </c>
      <c r="AB131" s="38" t="s">
        <v>8011</v>
      </c>
      <c r="AC131" s="38" t="s">
        <v>407</v>
      </c>
      <c r="AD131" s="38" t="s">
        <v>14093</v>
      </c>
      <c r="AE131" s="38" t="s">
        <v>408</v>
      </c>
      <c r="AF131" s="38" t="s">
        <v>8653</v>
      </c>
      <c r="AG131" s="1" t="str">
        <f t="shared" si="2"/>
        <v>KabhrepalanchokMadankundari</v>
      </c>
    </row>
    <row r="132" spans="2:33" x14ac:dyDescent="0.2">
      <c r="B132" s="19" t="s">
        <v>7882</v>
      </c>
      <c r="E132" s="1" t="s">
        <v>9</v>
      </c>
      <c r="F132" s="1" t="s">
        <v>13413</v>
      </c>
      <c r="G132" s="17" t="s">
        <v>6363</v>
      </c>
      <c r="H132" s="18" t="str">
        <f>admin1admin2[[#This Row],[Admin1_District]]&amp;admin1admin2[[#This Row],[Admin2_OCHA_VDC-Municipality]]</f>
        <v>BaglungBobang</v>
      </c>
      <c r="Y132" s="38" t="s">
        <v>7930</v>
      </c>
      <c r="Z132" s="44">
        <v>22125688.385000002</v>
      </c>
      <c r="AA132" s="38" t="s">
        <v>141</v>
      </c>
      <c r="AB132" s="38" t="s">
        <v>8012</v>
      </c>
      <c r="AC132" s="38" t="s">
        <v>409</v>
      </c>
      <c r="AD132" s="38" t="s">
        <v>14094</v>
      </c>
      <c r="AE132" s="38" t="s">
        <v>410</v>
      </c>
      <c r="AF132" s="38" t="s">
        <v>8654</v>
      </c>
      <c r="AG132" s="1" t="str">
        <f t="shared" si="2"/>
        <v>KabhrepalanchokMahadevsthan Mandan</v>
      </c>
    </row>
    <row r="133" spans="2:33" x14ac:dyDescent="0.2">
      <c r="B133" s="19" t="s">
        <v>7883</v>
      </c>
      <c r="E133" s="1" t="s">
        <v>9</v>
      </c>
      <c r="F133" s="1" t="s">
        <v>6360</v>
      </c>
      <c r="G133" s="17" t="s">
        <v>6361</v>
      </c>
      <c r="H133" s="18" t="str">
        <f>admin1admin2[[#This Row],[Admin1_District]]&amp;admin1admin2[[#This Row],[Admin2_OCHA_VDC-Municipality]]</f>
        <v>BaglungBoharagaun</v>
      </c>
      <c r="Y133" s="38" t="s">
        <v>7930</v>
      </c>
      <c r="Z133" s="44">
        <v>15491697.789999999</v>
      </c>
      <c r="AA133" s="38" t="s">
        <v>141</v>
      </c>
      <c r="AB133" s="38" t="s">
        <v>411</v>
      </c>
      <c r="AC133" s="38" t="s">
        <v>411</v>
      </c>
      <c r="AD133" s="38" t="s">
        <v>14095</v>
      </c>
      <c r="AE133" s="38" t="s">
        <v>412</v>
      </c>
      <c r="AF133" s="38" t="s">
        <v>8655</v>
      </c>
      <c r="AG133" s="1" t="str">
        <f t="shared" si="2"/>
        <v>KabhrepalanchokMahadevtar</v>
      </c>
    </row>
    <row r="134" spans="2:33" x14ac:dyDescent="0.2">
      <c r="B134" s="75" t="s">
        <v>8423</v>
      </c>
      <c r="E134" s="1" t="s">
        <v>9</v>
      </c>
      <c r="F134" s="1" t="s">
        <v>13414</v>
      </c>
      <c r="G134" s="17" t="s">
        <v>6365</v>
      </c>
      <c r="H134" s="18" t="str">
        <f>admin1admin2[[#This Row],[Admin1_District]]&amp;admin1admin2[[#This Row],[Admin2_OCHA_VDC-Municipality]]</f>
        <v>BaglungBungadobhan</v>
      </c>
      <c r="Y134" s="38" t="s">
        <v>7930</v>
      </c>
      <c r="Z134" s="44">
        <v>24025234.545000002</v>
      </c>
      <c r="AA134" s="38" t="s">
        <v>141</v>
      </c>
      <c r="AB134" s="38" t="s">
        <v>8013</v>
      </c>
      <c r="AC134" s="38" t="s">
        <v>413</v>
      </c>
      <c r="AD134" s="38" t="s">
        <v>14096</v>
      </c>
      <c r="AE134" s="38" t="s">
        <v>414</v>
      </c>
      <c r="AF134" s="38" t="s">
        <v>8656</v>
      </c>
      <c r="AG134" s="1" t="str">
        <f t="shared" si="2"/>
        <v>KabhrepalanchokBhugdeu Mahankalchaur</v>
      </c>
    </row>
    <row r="135" spans="2:33" x14ac:dyDescent="0.2">
      <c r="B135" s="75" t="s">
        <v>18624</v>
      </c>
      <c r="E135" s="1" t="s">
        <v>9</v>
      </c>
      <c r="F135" s="1" t="s">
        <v>13415</v>
      </c>
      <c r="G135" s="17" t="s">
        <v>6367</v>
      </c>
      <c r="H135" s="18" t="str">
        <f>admin1admin2[[#This Row],[Admin1_District]]&amp;admin1admin2[[#This Row],[Admin2_OCHA_VDC-Municipality]]</f>
        <v>BaglungBurtibang</v>
      </c>
      <c r="Y135" s="38" t="s">
        <v>7930</v>
      </c>
      <c r="Z135" s="44">
        <v>5496417.2180000003</v>
      </c>
      <c r="AA135" s="38" t="s">
        <v>141</v>
      </c>
      <c r="AB135" s="38" t="s">
        <v>8014</v>
      </c>
      <c r="AC135" s="38" t="s">
        <v>415</v>
      </c>
      <c r="AD135" s="38" t="s">
        <v>14097</v>
      </c>
      <c r="AE135" s="38" t="s">
        <v>416</v>
      </c>
      <c r="AF135" s="38" t="s">
        <v>8657</v>
      </c>
      <c r="AG135" s="1" t="str">
        <f t="shared" si="2"/>
        <v>KabhrepalanchokMahendrajyoti Bansdol</v>
      </c>
    </row>
    <row r="136" spans="2:33" x14ac:dyDescent="0.2">
      <c r="B136" s="20" t="s">
        <v>8227</v>
      </c>
      <c r="E136" s="1" t="s">
        <v>9</v>
      </c>
      <c r="F136" s="1" t="s">
        <v>6368</v>
      </c>
      <c r="G136" s="17" t="s">
        <v>6369</v>
      </c>
      <c r="H136" s="18" t="str">
        <f>admin1admin2[[#This Row],[Admin1_District]]&amp;admin1admin2[[#This Row],[Admin2_OCHA_VDC-Municipality]]</f>
        <v>BaglungChhisti</v>
      </c>
      <c r="Y136" s="38" t="s">
        <v>7930</v>
      </c>
      <c r="Z136" s="44">
        <v>10947359.263</v>
      </c>
      <c r="AA136" s="38" t="s">
        <v>141</v>
      </c>
      <c r="AB136" s="38" t="s">
        <v>8015</v>
      </c>
      <c r="AC136" s="38" t="s">
        <v>417</v>
      </c>
      <c r="AD136" s="38" t="s">
        <v>14098</v>
      </c>
      <c r="AE136" s="38" t="s">
        <v>418</v>
      </c>
      <c r="AF136" s="38" t="s">
        <v>8658</v>
      </c>
      <c r="AG136" s="1" t="str">
        <f t="shared" si="2"/>
        <v>KabhrepalanchokMajhipheda</v>
      </c>
    </row>
    <row r="137" spans="2:33" x14ac:dyDescent="0.2">
      <c r="B137" s="20" t="s">
        <v>8221</v>
      </c>
      <c r="E137" s="1" t="s">
        <v>9</v>
      </c>
      <c r="F137" s="1" t="s">
        <v>13416</v>
      </c>
      <c r="G137" s="17" t="s">
        <v>6371</v>
      </c>
      <c r="H137" s="18" t="str">
        <f>admin1admin2[[#This Row],[Admin1_District]]&amp;admin1admin2[[#This Row],[Admin2_OCHA_VDC-Municipality]]</f>
        <v>BaglungDagantudanda</v>
      </c>
      <c r="Y137" s="38" t="s">
        <v>7930</v>
      </c>
      <c r="Z137" s="44">
        <v>19749051.061000001</v>
      </c>
      <c r="AA137" s="38" t="s">
        <v>141</v>
      </c>
      <c r="AB137" s="38" t="s">
        <v>419</v>
      </c>
      <c r="AC137" s="38" t="s">
        <v>419</v>
      </c>
      <c r="AD137" s="38" t="s">
        <v>14099</v>
      </c>
      <c r="AE137" s="38" t="s">
        <v>420</v>
      </c>
      <c r="AF137" s="38" t="s">
        <v>8659</v>
      </c>
      <c r="AG137" s="1" t="str">
        <f t="shared" si="2"/>
        <v>KabhrepalanchokMangaltar</v>
      </c>
    </row>
    <row r="138" spans="2:33" x14ac:dyDescent="0.2">
      <c r="B138" s="29" t="s">
        <v>18588</v>
      </c>
      <c r="E138" s="1" t="s">
        <v>9</v>
      </c>
      <c r="F138" s="1" t="s">
        <v>6372</v>
      </c>
      <c r="G138" s="17" t="s">
        <v>6373</v>
      </c>
      <c r="H138" s="18" t="str">
        <f>admin1admin2[[#This Row],[Admin1_District]]&amp;admin1admin2[[#This Row],[Admin2_OCHA_VDC-Municipality]]</f>
        <v>BaglungDamek</v>
      </c>
      <c r="Y138" s="38" t="s">
        <v>7930</v>
      </c>
      <c r="Z138" s="44">
        <v>14984935.194</v>
      </c>
      <c r="AA138" s="38" t="s">
        <v>141</v>
      </c>
      <c r="AB138" s="38" t="s">
        <v>8016</v>
      </c>
      <c r="AC138" s="38" t="s">
        <v>421</v>
      </c>
      <c r="AD138" s="38" t="s">
        <v>14100</v>
      </c>
      <c r="AE138" s="38" t="s">
        <v>422</v>
      </c>
      <c r="AF138" s="38" t="s">
        <v>8660</v>
      </c>
      <c r="AG138" s="1" t="str">
        <f t="shared" si="2"/>
        <v>KabhrepalanchokMathurapati Phulbari</v>
      </c>
    </row>
    <row r="139" spans="2:33" x14ac:dyDescent="0.2">
      <c r="B139" s="29" t="s">
        <v>8275</v>
      </c>
      <c r="E139" s="1" t="s">
        <v>9</v>
      </c>
      <c r="F139" s="1" t="s">
        <v>6383</v>
      </c>
      <c r="G139" s="17" t="s">
        <v>6384</v>
      </c>
      <c r="H139" s="18" t="str">
        <f>admin1admin2[[#This Row],[Admin1_District]]&amp;admin1admin2[[#This Row],[Admin2_OCHA_VDC-Municipality]]</f>
        <v>BaglungDarling</v>
      </c>
      <c r="Y139" s="38" t="s">
        <v>7930</v>
      </c>
      <c r="Z139" s="44">
        <v>21402327.502</v>
      </c>
      <c r="AA139" s="38" t="s">
        <v>141</v>
      </c>
      <c r="AB139" s="38" t="s">
        <v>423</v>
      </c>
      <c r="AC139" s="38" t="s">
        <v>423</v>
      </c>
      <c r="AD139" s="38" t="s">
        <v>14101</v>
      </c>
      <c r="AE139" s="38" t="s">
        <v>424</v>
      </c>
      <c r="AF139" s="38" t="s">
        <v>8661</v>
      </c>
      <c r="AG139" s="1" t="str">
        <f t="shared" si="2"/>
        <v>KabhrepalanchokMethinkot</v>
      </c>
    </row>
    <row r="140" spans="2:33" x14ac:dyDescent="0.2">
      <c r="B140" s="75" t="s">
        <v>18627</v>
      </c>
      <c r="E140" s="1" t="s">
        <v>9</v>
      </c>
      <c r="F140" s="1" t="s">
        <v>3661</v>
      </c>
      <c r="G140" s="17" t="s">
        <v>6374</v>
      </c>
      <c r="H140" s="18" t="str">
        <f>admin1admin2[[#This Row],[Admin1_District]]&amp;admin1admin2[[#This Row],[Admin2_OCHA_VDC-Municipality]]</f>
        <v>BaglungDevisthan</v>
      </c>
      <c r="Y140" s="38" t="s">
        <v>7930</v>
      </c>
      <c r="Z140" s="44">
        <v>22529172.010000002</v>
      </c>
      <c r="AA140" s="38" t="s">
        <v>141</v>
      </c>
      <c r="AB140" s="38" t="s">
        <v>425</v>
      </c>
      <c r="AC140" s="38" t="s">
        <v>425</v>
      </c>
      <c r="AD140" s="38" t="s">
        <v>14102</v>
      </c>
      <c r="AE140" s="38" t="s">
        <v>426</v>
      </c>
      <c r="AF140" s="38" t="s">
        <v>8662</v>
      </c>
      <c r="AG140" s="1" t="str">
        <f t="shared" si="2"/>
        <v>KabhrepalanchokMilche</v>
      </c>
    </row>
    <row r="141" spans="2:33" x14ac:dyDescent="0.2">
      <c r="B141" s="19" t="s">
        <v>7884</v>
      </c>
      <c r="E141" s="1" t="s">
        <v>9</v>
      </c>
      <c r="F141" s="1" t="s">
        <v>6375</v>
      </c>
      <c r="G141" s="17" t="s">
        <v>6376</v>
      </c>
      <c r="H141" s="18" t="str">
        <f>admin1admin2[[#This Row],[Admin1_District]]&amp;admin1admin2[[#This Row],[Admin2_OCHA_VDC-Municipality]]</f>
        <v>BaglungDhamja</v>
      </c>
      <c r="Y141" s="38" t="s">
        <v>7930</v>
      </c>
      <c r="Z141" s="44">
        <v>11896797.41</v>
      </c>
      <c r="AA141" s="38" t="s">
        <v>141</v>
      </c>
      <c r="AB141" s="38" t="s">
        <v>8017</v>
      </c>
      <c r="AC141" s="38" t="s">
        <v>427</v>
      </c>
      <c r="AD141" s="38" t="s">
        <v>14103</v>
      </c>
      <c r="AE141" s="38" t="s">
        <v>428</v>
      </c>
      <c r="AF141" s="38" t="s">
        <v>8663</v>
      </c>
      <c r="AG141" s="1" t="str">
        <f t="shared" si="2"/>
        <v>KabhrepalanchokNangregagarche</v>
      </c>
    </row>
    <row r="142" spans="2:33" x14ac:dyDescent="0.2">
      <c r="B142" s="75" t="s">
        <v>18622</v>
      </c>
      <c r="E142" s="1" t="s">
        <v>9</v>
      </c>
      <c r="F142" s="1" t="s">
        <v>13417</v>
      </c>
      <c r="G142" s="17" t="s">
        <v>6380</v>
      </c>
      <c r="H142" s="18" t="str">
        <f>admin1admin2[[#This Row],[Admin1_District]]&amp;admin1admin2[[#This Row],[Admin2_OCHA_VDC-Municipality]]</f>
        <v>BaglungDhullubanskot</v>
      </c>
      <c r="Y142" s="38" t="s">
        <v>7930</v>
      </c>
      <c r="Z142" s="44">
        <v>10547770.703</v>
      </c>
      <c r="AA142" s="38" t="s">
        <v>141</v>
      </c>
      <c r="AB142" s="38" t="s">
        <v>8018</v>
      </c>
      <c r="AC142" s="38" t="s">
        <v>429</v>
      </c>
      <c r="AD142" s="38" t="s">
        <v>14104</v>
      </c>
      <c r="AE142" s="38" t="s">
        <v>430</v>
      </c>
      <c r="AF142" s="38" t="s">
        <v>8664</v>
      </c>
      <c r="AG142" s="1" t="str">
        <f t="shared" si="2"/>
        <v>KabhrepalanchokUgrachandinala</v>
      </c>
    </row>
    <row r="143" spans="2:33" x14ac:dyDescent="0.2">
      <c r="B143" s="75" t="s">
        <v>7885</v>
      </c>
      <c r="E143" s="1" t="s">
        <v>9</v>
      </c>
      <c r="F143" s="29" t="s">
        <v>13418</v>
      </c>
      <c r="G143" s="17" t="s">
        <v>6382</v>
      </c>
      <c r="H143" s="18" t="str">
        <f>admin1admin2[[#This Row],[Admin1_District]]&amp;admin1admin2[[#This Row],[Admin2_OCHA_VDC-Municipality]]</f>
        <v>BaglungDudilabhati</v>
      </c>
      <c r="Y143" s="38" t="s">
        <v>7930</v>
      </c>
      <c r="Z143" s="44">
        <v>9181084.8479999993</v>
      </c>
      <c r="AA143" s="38" t="s">
        <v>141</v>
      </c>
      <c r="AB143" s="38" t="s">
        <v>8019</v>
      </c>
      <c r="AC143" s="38" t="s">
        <v>431</v>
      </c>
      <c r="AD143" s="38" t="s">
        <v>14105</v>
      </c>
      <c r="AE143" s="38" t="s">
        <v>432</v>
      </c>
      <c r="AF143" s="38" t="s">
        <v>8665</v>
      </c>
      <c r="AG143" s="1" t="str">
        <f t="shared" si="2"/>
        <v>KabhrepalanchokNasikasthan Sanga</v>
      </c>
    </row>
    <row r="144" spans="2:33" x14ac:dyDescent="0.2">
      <c r="B144" s="19" t="s">
        <v>7886</v>
      </c>
      <c r="E144" s="1" t="s">
        <v>9</v>
      </c>
      <c r="F144" s="29" t="s">
        <v>6385</v>
      </c>
      <c r="G144" s="17" t="s">
        <v>6386</v>
      </c>
      <c r="H144" s="18" t="str">
        <f>admin1admin2[[#This Row],[Admin1_District]]&amp;admin1admin2[[#This Row],[Admin2_OCHA_VDC-Municipality]]</f>
        <v>BaglungGwalichaur</v>
      </c>
      <c r="Y144" s="38" t="s">
        <v>7930</v>
      </c>
      <c r="Z144" s="44">
        <v>12782871.478</v>
      </c>
      <c r="AA144" s="38" t="s">
        <v>141</v>
      </c>
      <c r="AB144" s="38" t="s">
        <v>8020</v>
      </c>
      <c r="AC144" s="38" t="s">
        <v>433</v>
      </c>
      <c r="AD144" s="38" t="s">
        <v>14106</v>
      </c>
      <c r="AE144" s="38" t="s">
        <v>434</v>
      </c>
      <c r="AF144" s="38" t="s">
        <v>8666</v>
      </c>
      <c r="AG144" s="1" t="str">
        <f t="shared" si="2"/>
        <v>KabhrepalanchokNaya Gaun Deupur</v>
      </c>
    </row>
    <row r="145" spans="2:33" x14ac:dyDescent="0.2">
      <c r="B145" s="19" t="s">
        <v>7887</v>
      </c>
      <c r="E145" s="1" t="s">
        <v>9</v>
      </c>
      <c r="F145" s="1" t="s">
        <v>6387</v>
      </c>
      <c r="G145" s="17" t="s">
        <v>6388</v>
      </c>
      <c r="H145" s="18" t="str">
        <f>admin1admin2[[#This Row],[Admin1_District]]&amp;admin1admin2[[#This Row],[Admin2_OCHA_VDC-Municipality]]</f>
        <v>BaglungHarichaur</v>
      </c>
      <c r="Y145" s="38" t="s">
        <v>7930</v>
      </c>
      <c r="Z145" s="44">
        <v>31739775.925000001</v>
      </c>
      <c r="AA145" s="38" t="s">
        <v>141</v>
      </c>
      <c r="AB145" s="38" t="s">
        <v>8021</v>
      </c>
      <c r="AC145" s="38" t="s">
        <v>435</v>
      </c>
      <c r="AD145" s="38" t="s">
        <v>14107</v>
      </c>
      <c r="AE145" s="38" t="s">
        <v>436</v>
      </c>
      <c r="AF145" s="38" t="s">
        <v>8667</v>
      </c>
      <c r="AG145" s="1" t="str">
        <f t="shared" si="2"/>
        <v>KabhrepalanchokPanauti Municipality</v>
      </c>
    </row>
    <row r="146" spans="2:33" x14ac:dyDescent="0.2">
      <c r="B146" s="19" t="s">
        <v>7888</v>
      </c>
      <c r="E146" s="1" t="s">
        <v>9</v>
      </c>
      <c r="F146" s="1" t="s">
        <v>1881</v>
      </c>
      <c r="G146" s="17" t="s">
        <v>6389</v>
      </c>
      <c r="H146" s="18" t="str">
        <f>admin1admin2[[#This Row],[Admin1_District]]&amp;admin1admin2[[#This Row],[Admin2_OCHA_VDC-Municipality]]</f>
        <v>BaglungHatiya</v>
      </c>
      <c r="Y146" s="38" t="s">
        <v>7930</v>
      </c>
      <c r="Z146" s="44">
        <v>19143552.329</v>
      </c>
      <c r="AA146" s="38" t="s">
        <v>141</v>
      </c>
      <c r="AB146" s="38" t="s">
        <v>437</v>
      </c>
      <c r="AC146" s="38" t="s">
        <v>437</v>
      </c>
      <c r="AD146" s="38" t="s">
        <v>14108</v>
      </c>
      <c r="AE146" s="38" t="s">
        <v>438</v>
      </c>
      <c r="AF146" s="38" t="s">
        <v>8668</v>
      </c>
      <c r="AG146" s="1" t="str">
        <f t="shared" si="2"/>
        <v>KabhrepalanchokPanchkhal</v>
      </c>
    </row>
    <row r="147" spans="2:33" x14ac:dyDescent="0.2">
      <c r="B147" s="19" t="s">
        <v>8215</v>
      </c>
      <c r="E147" s="1" t="s">
        <v>9</v>
      </c>
      <c r="F147" s="1" t="s">
        <v>13419</v>
      </c>
      <c r="G147" s="17" t="s">
        <v>6391</v>
      </c>
      <c r="H147" s="18" t="str">
        <f>admin1admin2[[#This Row],[Admin1_District]]&amp;admin1admin2[[#This Row],[Admin2_OCHA_VDC-Municipality]]</f>
        <v>BaglungHil</v>
      </c>
      <c r="Y147" s="38" t="s">
        <v>7930</v>
      </c>
      <c r="Z147" s="44">
        <v>10118441.159</v>
      </c>
      <c r="AA147" s="38" t="s">
        <v>141</v>
      </c>
      <c r="AB147" s="38" t="s">
        <v>6216</v>
      </c>
      <c r="AC147" s="38" t="s">
        <v>439</v>
      </c>
      <c r="AD147" s="38" t="s">
        <v>14109</v>
      </c>
      <c r="AE147" s="38" t="s">
        <v>440</v>
      </c>
      <c r="AF147" s="38" t="s">
        <v>8669</v>
      </c>
      <c r="AG147" s="1" t="str">
        <f t="shared" si="2"/>
        <v>KabhrepalanchokPatlekhet</v>
      </c>
    </row>
    <row r="148" spans="2:33" x14ac:dyDescent="0.2">
      <c r="B148" s="20" t="s">
        <v>7889</v>
      </c>
      <c r="E148" s="1" t="s">
        <v>9</v>
      </c>
      <c r="F148" s="1" t="s">
        <v>13420</v>
      </c>
      <c r="G148" s="17" t="s">
        <v>6393</v>
      </c>
      <c r="H148" s="18" t="str">
        <f>admin1admin2[[#This Row],[Admin1_District]]&amp;admin1admin2[[#This Row],[Admin2_OCHA_VDC-Municipality]]</f>
        <v>BaglungHugdishir</v>
      </c>
      <c r="Y148" s="38" t="s">
        <v>7930</v>
      </c>
      <c r="Z148" s="44">
        <v>7351495.9019999998</v>
      </c>
      <c r="AA148" s="38" t="s">
        <v>141</v>
      </c>
      <c r="AB148" s="38" t="s">
        <v>8022</v>
      </c>
      <c r="AC148" s="38" t="s">
        <v>441</v>
      </c>
      <c r="AD148" s="38" t="s">
        <v>14110</v>
      </c>
      <c r="AE148" s="38" t="s">
        <v>442</v>
      </c>
      <c r="AF148" s="38" t="s">
        <v>8670</v>
      </c>
      <c r="AG148" s="1" t="str">
        <f t="shared" si="2"/>
        <v>KabhrepalanchokChauri Pokhari</v>
      </c>
    </row>
    <row r="149" spans="2:33" x14ac:dyDescent="0.2">
      <c r="B149" s="19" t="s">
        <v>8216</v>
      </c>
      <c r="E149" s="1" t="s">
        <v>9</v>
      </c>
      <c r="F149" s="1" t="s">
        <v>13421</v>
      </c>
      <c r="G149" s="17" t="s">
        <v>6378</v>
      </c>
      <c r="H149" s="18" t="str">
        <f>admin1admin2[[#This Row],[Admin1_District]]&amp;admin1admin2[[#This Row],[Admin2_OCHA_VDC-Municipality]]</f>
        <v>BaglungJaidi</v>
      </c>
      <c r="Y149" s="38" t="s">
        <v>7930</v>
      </c>
      <c r="Z149" s="44">
        <v>16638453.533</v>
      </c>
      <c r="AA149" s="38" t="s">
        <v>141</v>
      </c>
      <c r="AB149" s="38" t="s">
        <v>8023</v>
      </c>
      <c r="AC149" s="38" t="s">
        <v>443</v>
      </c>
      <c r="AD149" s="38" t="s">
        <v>14111</v>
      </c>
      <c r="AE149" s="38" t="s">
        <v>444</v>
      </c>
      <c r="AF149" s="38" t="s">
        <v>8671</v>
      </c>
      <c r="AG149" s="1" t="str">
        <f t="shared" si="2"/>
        <v>KabhrepalanchokPokhari Narayansthan</v>
      </c>
    </row>
    <row r="150" spans="2:33" x14ac:dyDescent="0.2">
      <c r="B150" s="75" t="s">
        <v>18611</v>
      </c>
      <c r="E150" s="1" t="s">
        <v>9</v>
      </c>
      <c r="F150" s="1" t="s">
        <v>2922</v>
      </c>
      <c r="G150" s="17" t="s">
        <v>6394</v>
      </c>
      <c r="H150" s="18" t="str">
        <f>admin1admin2[[#This Row],[Admin1_District]]&amp;admin1admin2[[#This Row],[Admin2_OCHA_VDC-Municipality]]</f>
        <v>BaglungJaljala</v>
      </c>
      <c r="Y150" s="38" t="s">
        <v>7930</v>
      </c>
      <c r="Z150" s="44">
        <v>5078623.4819999998</v>
      </c>
      <c r="AA150" s="38" t="s">
        <v>141</v>
      </c>
      <c r="AB150" s="38" t="s">
        <v>8024</v>
      </c>
      <c r="AC150" s="38" t="s">
        <v>445</v>
      </c>
      <c r="AD150" s="38" t="s">
        <v>14112</v>
      </c>
      <c r="AE150" s="38" t="s">
        <v>446</v>
      </c>
      <c r="AF150" s="38" t="s">
        <v>8672</v>
      </c>
      <c r="AG150" s="1" t="str">
        <f t="shared" si="2"/>
        <v>KabhrepalanchokPurana Gaun Pokhari</v>
      </c>
    </row>
    <row r="151" spans="2:33" x14ac:dyDescent="0.2">
      <c r="B151" s="20" t="s">
        <v>7890</v>
      </c>
      <c r="E151" s="1" t="s">
        <v>9</v>
      </c>
      <c r="F151" s="29" t="s">
        <v>6395</v>
      </c>
      <c r="G151" s="17" t="s">
        <v>6396</v>
      </c>
      <c r="H151" s="18" t="str">
        <f>admin1admin2[[#This Row],[Admin1_District]]&amp;admin1admin2[[#This Row],[Admin2_OCHA_VDC-Municipality]]</f>
        <v>BaglungKandebas</v>
      </c>
      <c r="Y151" s="38" t="s">
        <v>7930</v>
      </c>
      <c r="Z151" s="44">
        <v>10319473.991</v>
      </c>
      <c r="AA151" s="38" t="s">
        <v>141</v>
      </c>
      <c r="AB151" s="38" t="s">
        <v>8025</v>
      </c>
      <c r="AC151" s="38" t="s">
        <v>447</v>
      </c>
      <c r="AD151" s="38" t="s">
        <v>14113</v>
      </c>
      <c r="AE151" s="38" t="s">
        <v>448</v>
      </c>
      <c r="AF151" s="38" t="s">
        <v>8673</v>
      </c>
      <c r="AG151" s="1" t="str">
        <f t="shared" si="2"/>
        <v>KabhrepalanchokRabiopi</v>
      </c>
    </row>
    <row r="152" spans="2:33" x14ac:dyDescent="0.2">
      <c r="B152" s="75" t="s">
        <v>18646</v>
      </c>
      <c r="E152" s="1" t="s">
        <v>9</v>
      </c>
      <c r="F152" s="1" t="s">
        <v>6398</v>
      </c>
      <c r="G152" s="17" t="s">
        <v>6399</v>
      </c>
      <c r="H152" s="18" t="str">
        <f>admin1admin2[[#This Row],[Admin1_District]]&amp;admin1admin2[[#This Row],[Admin2_OCHA_VDC-Municipality]]</f>
        <v>BaglungKhunga</v>
      </c>
      <c r="Y152" s="38" t="s">
        <v>7930</v>
      </c>
      <c r="Z152" s="44">
        <v>24686629.649999999</v>
      </c>
      <c r="AA152" s="38" t="s">
        <v>141</v>
      </c>
      <c r="AB152" s="38" t="s">
        <v>8026</v>
      </c>
      <c r="AC152" s="38" t="s">
        <v>449</v>
      </c>
      <c r="AD152" s="38" t="s">
        <v>14114</v>
      </c>
      <c r="AE152" s="38" t="s">
        <v>450</v>
      </c>
      <c r="AF152" s="38" t="s">
        <v>8674</v>
      </c>
      <c r="AG152" s="1" t="str">
        <f t="shared" si="2"/>
        <v>KabhrepalanchokRyale Bihawar</v>
      </c>
    </row>
    <row r="153" spans="2:33" x14ac:dyDescent="0.2">
      <c r="B153" s="9" t="s">
        <v>8441</v>
      </c>
      <c r="E153" s="1" t="s">
        <v>9</v>
      </c>
      <c r="F153" s="1" t="s">
        <v>13422</v>
      </c>
      <c r="G153" s="17" t="s">
        <v>6397</v>
      </c>
      <c r="H153" s="18" t="str">
        <f>admin1admin2[[#This Row],[Admin1_District]]&amp;admin1admin2[[#This Row],[Admin2_OCHA_VDC-Municipality]]</f>
        <v>BaglungKhungkhani</v>
      </c>
      <c r="Y153" s="38" t="s">
        <v>7930</v>
      </c>
      <c r="Z153" s="44">
        <v>19753587.460999999</v>
      </c>
      <c r="AA153" s="38" t="s">
        <v>141</v>
      </c>
      <c r="AB153" s="38" t="s">
        <v>451</v>
      </c>
      <c r="AC153" s="38" t="s">
        <v>451</v>
      </c>
      <c r="AD153" s="38" t="s">
        <v>14115</v>
      </c>
      <c r="AE153" s="38" t="s">
        <v>452</v>
      </c>
      <c r="AF153" s="38" t="s">
        <v>8675</v>
      </c>
      <c r="AG153" s="1" t="str">
        <f t="shared" si="2"/>
        <v>KabhrepalanchokSaldhara</v>
      </c>
    </row>
    <row r="154" spans="2:33" x14ac:dyDescent="0.2">
      <c r="B154" s="75" t="s">
        <v>18616</v>
      </c>
      <c r="E154" s="1" t="s">
        <v>9</v>
      </c>
      <c r="F154" s="1" t="s">
        <v>13423</v>
      </c>
      <c r="G154" s="17" t="s">
        <v>6401</v>
      </c>
      <c r="H154" s="18" t="str">
        <f>admin1admin2[[#This Row],[Admin1_District]]&amp;admin1admin2[[#This Row],[Admin2_OCHA_VDC-Municipality]]</f>
        <v>BaglungKusmiseira</v>
      </c>
      <c r="Y154" s="38" t="s">
        <v>7930</v>
      </c>
      <c r="Z154" s="44">
        <v>6052896.2010000004</v>
      </c>
      <c r="AA154" s="38" t="s">
        <v>141</v>
      </c>
      <c r="AB154" s="38" t="s">
        <v>8027</v>
      </c>
      <c r="AC154" s="38" t="s">
        <v>453</v>
      </c>
      <c r="AD154" s="38" t="s">
        <v>14116</v>
      </c>
      <c r="AE154" s="38" t="s">
        <v>454</v>
      </c>
      <c r="AF154" s="38" t="s">
        <v>8676</v>
      </c>
      <c r="AG154" s="1" t="str">
        <f t="shared" si="2"/>
        <v>KabhrepalanchokSalle Blullu</v>
      </c>
    </row>
    <row r="155" spans="2:33" x14ac:dyDescent="0.2">
      <c r="B155" s="75" t="s">
        <v>18643</v>
      </c>
      <c r="E155" s="1" t="s">
        <v>9</v>
      </c>
      <c r="F155" s="1" t="s">
        <v>3806</v>
      </c>
      <c r="G155" s="17" t="s">
        <v>6402</v>
      </c>
      <c r="H155" s="18" t="str">
        <f>admin1admin2[[#This Row],[Admin1_District]]&amp;admin1admin2[[#This Row],[Admin2_OCHA_VDC-Municipality]]</f>
        <v>BaglungLekhani</v>
      </c>
      <c r="Y155" s="38" t="s">
        <v>7930</v>
      </c>
      <c r="Z155" s="44">
        <v>11422186.717</v>
      </c>
      <c r="AA155" s="38" t="s">
        <v>141</v>
      </c>
      <c r="AB155" s="38" t="s">
        <v>8028</v>
      </c>
      <c r="AC155" s="38" t="s">
        <v>455</v>
      </c>
      <c r="AD155" s="38" t="s">
        <v>14117</v>
      </c>
      <c r="AE155" s="38" t="s">
        <v>456</v>
      </c>
      <c r="AF155" s="38" t="s">
        <v>8677</v>
      </c>
      <c r="AG155" s="1" t="str">
        <f t="shared" si="2"/>
        <v>KabhrepalanchokSalme Taldhunga</v>
      </c>
    </row>
    <row r="156" spans="2:33" x14ac:dyDescent="0.2">
      <c r="B156" s="75" t="s">
        <v>18667</v>
      </c>
      <c r="E156" s="1" t="s">
        <v>9</v>
      </c>
      <c r="F156" s="1" t="s">
        <v>5337</v>
      </c>
      <c r="G156" s="17" t="s">
        <v>6403</v>
      </c>
      <c r="H156" s="18" t="str">
        <f>admin1admin2[[#This Row],[Admin1_District]]&amp;admin1admin2[[#This Row],[Admin2_OCHA_VDC-Municipality]]</f>
        <v>BaglungMalika</v>
      </c>
      <c r="Y156" s="38" t="s">
        <v>7930</v>
      </c>
      <c r="Z156" s="44">
        <v>6698497.3020000001</v>
      </c>
      <c r="AA156" s="38" t="s">
        <v>141</v>
      </c>
      <c r="AB156" s="38" t="s">
        <v>8029</v>
      </c>
      <c r="AC156" s="38" t="s">
        <v>457</v>
      </c>
      <c r="AD156" s="38" t="s">
        <v>14118</v>
      </c>
      <c r="AE156" s="38" t="s">
        <v>458</v>
      </c>
      <c r="AF156" s="38" t="s">
        <v>8678</v>
      </c>
      <c r="AG156" s="1" t="str">
        <f t="shared" si="2"/>
        <v>KabhrepalanchokSangkhupatichaur</v>
      </c>
    </row>
    <row r="157" spans="2:33" x14ac:dyDescent="0.2">
      <c r="B157" s="19" t="s">
        <v>7891</v>
      </c>
      <c r="E157" s="1" t="s">
        <v>9</v>
      </c>
      <c r="F157" s="1" t="s">
        <v>6404</v>
      </c>
      <c r="G157" s="17" t="s">
        <v>6405</v>
      </c>
      <c r="H157" s="18" t="str">
        <f>admin1admin2[[#This Row],[Admin1_District]]&amp;admin1admin2[[#This Row],[Admin2_OCHA_VDC-Municipality]]</f>
        <v>BaglungMalma</v>
      </c>
      <c r="Y157" s="38" t="s">
        <v>7930</v>
      </c>
      <c r="Z157" s="44">
        <v>12714204.126</v>
      </c>
      <c r="AA157" s="38" t="s">
        <v>141</v>
      </c>
      <c r="AB157" s="38" t="s">
        <v>8030</v>
      </c>
      <c r="AC157" s="38" t="s">
        <v>459</v>
      </c>
      <c r="AD157" s="38" t="s">
        <v>14119</v>
      </c>
      <c r="AE157" s="38" t="s">
        <v>460</v>
      </c>
      <c r="AF157" s="38" t="s">
        <v>8679</v>
      </c>
      <c r="AG157" s="1" t="str">
        <f t="shared" si="2"/>
        <v>KabhrepalanchokSanuwangthali</v>
      </c>
    </row>
    <row r="158" spans="2:33" x14ac:dyDescent="0.2">
      <c r="B158" s="19" t="s">
        <v>7892</v>
      </c>
      <c r="E158" s="1" t="s">
        <v>9</v>
      </c>
      <c r="F158" s="1" t="s">
        <v>8161</v>
      </c>
      <c r="G158" s="17" t="s">
        <v>6407</v>
      </c>
      <c r="H158" s="18" t="str">
        <f>admin1admin2[[#This Row],[Admin1_District]]&amp;admin1admin2[[#This Row],[Admin2_OCHA_VDC-Municipality]]</f>
        <v>BaglungNarayansthan</v>
      </c>
      <c r="Y158" s="38" t="s">
        <v>7930</v>
      </c>
      <c r="Z158" s="44">
        <v>19627991.758000001</v>
      </c>
      <c r="AA158" s="38" t="s">
        <v>141</v>
      </c>
      <c r="AB158" s="38" t="s">
        <v>461</v>
      </c>
      <c r="AC158" s="38" t="s">
        <v>461</v>
      </c>
      <c r="AD158" s="38" t="s">
        <v>14120</v>
      </c>
      <c r="AE158" s="38" t="s">
        <v>462</v>
      </c>
      <c r="AF158" s="38" t="s">
        <v>8680</v>
      </c>
      <c r="AG158" s="1" t="str">
        <f t="shared" si="2"/>
        <v>KabhrepalanchokSaping</v>
      </c>
    </row>
    <row r="159" spans="2:33" x14ac:dyDescent="0.2">
      <c r="B159" s="19" t="s">
        <v>8219</v>
      </c>
      <c r="E159" s="1" t="s">
        <v>9</v>
      </c>
      <c r="F159" s="1" t="s">
        <v>6408</v>
      </c>
      <c r="G159" s="17" t="s">
        <v>6409</v>
      </c>
      <c r="H159" s="18" t="str">
        <f>admin1admin2[[#This Row],[Admin1_District]]&amp;admin1admin2[[#This Row],[Admin2_OCHA_VDC-Municipality]]</f>
        <v>BaglungNarethanti</v>
      </c>
      <c r="Y159" s="38" t="s">
        <v>7930</v>
      </c>
      <c r="Z159" s="44">
        <v>4691585.9000000004</v>
      </c>
      <c r="AA159" s="38" t="s">
        <v>141</v>
      </c>
      <c r="AB159" s="38" t="s">
        <v>8031</v>
      </c>
      <c r="AC159" s="38" t="s">
        <v>463</v>
      </c>
      <c r="AD159" s="38" t="s">
        <v>14121</v>
      </c>
      <c r="AE159" s="38" t="s">
        <v>464</v>
      </c>
      <c r="AF159" s="38" t="s">
        <v>8681</v>
      </c>
      <c r="AG159" s="1" t="str">
        <f t="shared" si="2"/>
        <v>KabhrepalanchokSharada (Batase)</v>
      </c>
    </row>
    <row r="160" spans="2:33" x14ac:dyDescent="0.2">
      <c r="B160" s="19" t="s">
        <v>7827</v>
      </c>
      <c r="E160" s="1" t="s">
        <v>9</v>
      </c>
      <c r="F160" s="29" t="s">
        <v>6410</v>
      </c>
      <c r="G160" s="17" t="s">
        <v>6411</v>
      </c>
      <c r="H160" s="18" t="str">
        <f>admin1admin2[[#This Row],[Admin1_District]]&amp;admin1admin2[[#This Row],[Admin2_OCHA_VDC-Municipality]]</f>
        <v>BaglungNisi</v>
      </c>
      <c r="Y160" s="38" t="s">
        <v>7930</v>
      </c>
      <c r="Z160" s="44">
        <v>4543256.2220000001</v>
      </c>
      <c r="AA160" s="38" t="s">
        <v>141</v>
      </c>
      <c r="AB160" s="38" t="s">
        <v>8032</v>
      </c>
      <c r="AC160" s="38" t="s">
        <v>465</v>
      </c>
      <c r="AD160" s="38" t="s">
        <v>14122</v>
      </c>
      <c r="AE160" s="38" t="s">
        <v>466</v>
      </c>
      <c r="AF160" s="38" t="s">
        <v>8682</v>
      </c>
      <c r="AG160" s="1" t="str">
        <f t="shared" si="2"/>
        <v>KabhrepalanchokSarmathali</v>
      </c>
    </row>
    <row r="161" spans="2:33" x14ac:dyDescent="0.2">
      <c r="B161" s="75" t="s">
        <v>18639</v>
      </c>
      <c r="E161" s="1" t="s">
        <v>9</v>
      </c>
      <c r="F161" s="29" t="s">
        <v>6418</v>
      </c>
      <c r="G161" s="17" t="s">
        <v>6419</v>
      </c>
      <c r="H161" s="18" t="str">
        <f>admin1admin2[[#This Row],[Admin1_District]]&amp;admin1admin2[[#This Row],[Admin2_OCHA_VDC-Municipality]]</f>
        <v>BaglungPaiyunpata</v>
      </c>
      <c r="Y161" s="38" t="s">
        <v>7930</v>
      </c>
      <c r="Z161" s="44">
        <v>15837305.09</v>
      </c>
      <c r="AA161" s="38" t="s">
        <v>141</v>
      </c>
      <c r="AB161" s="38" t="s">
        <v>8033</v>
      </c>
      <c r="AC161" s="38" t="s">
        <v>8034</v>
      </c>
      <c r="AD161" s="38" t="s">
        <v>14123</v>
      </c>
      <c r="AE161" s="38" t="s">
        <v>467</v>
      </c>
      <c r="AF161" s="38" t="s">
        <v>8683</v>
      </c>
      <c r="AG161" s="1" t="str">
        <f t="shared" si="2"/>
        <v>KabhrepalanchokSarsyunkharka</v>
      </c>
    </row>
    <row r="162" spans="2:33" x14ac:dyDescent="0.2">
      <c r="B162" s="20" t="s">
        <v>7893</v>
      </c>
      <c r="E162" s="1" t="s">
        <v>9</v>
      </c>
      <c r="F162" s="1" t="s">
        <v>6412</v>
      </c>
      <c r="G162" s="17" t="s">
        <v>6413</v>
      </c>
      <c r="H162" s="18" t="str">
        <f>admin1admin2[[#This Row],[Admin1_District]]&amp;admin1admin2[[#This Row],[Admin2_OCHA_VDC-Municipality]]</f>
        <v>BaglungPaiyunthanthap</v>
      </c>
      <c r="Y162" s="38" t="s">
        <v>7930</v>
      </c>
      <c r="Z162" s="44">
        <v>12000479.149</v>
      </c>
      <c r="AA162" s="38" t="s">
        <v>141</v>
      </c>
      <c r="AB162" s="38" t="s">
        <v>8035</v>
      </c>
      <c r="AC162" s="38" t="s">
        <v>468</v>
      </c>
      <c r="AD162" s="38" t="s">
        <v>14124</v>
      </c>
      <c r="AE162" s="38" t="s">
        <v>469</v>
      </c>
      <c r="AF162" s="38" t="s">
        <v>8684</v>
      </c>
      <c r="AG162" s="1" t="str">
        <f t="shared" si="2"/>
        <v>KabhrepalanchokSathigharbhagawati</v>
      </c>
    </row>
    <row r="163" spans="2:33" x14ac:dyDescent="0.2">
      <c r="B163" s="19" t="s">
        <v>7894</v>
      </c>
      <c r="E163" s="1" t="s">
        <v>9</v>
      </c>
      <c r="F163" s="1" t="s">
        <v>13424</v>
      </c>
      <c r="G163" s="17" t="s">
        <v>6415</v>
      </c>
      <c r="H163" s="18" t="str">
        <f>admin1admin2[[#This Row],[Admin1_District]]&amp;admin1admin2[[#This Row],[Admin2_OCHA_VDC-Municipality]]</f>
        <v>BaglungPala</v>
      </c>
      <c r="Y163" s="38" t="s">
        <v>7930</v>
      </c>
      <c r="Z163" s="44">
        <v>26853567.447000001</v>
      </c>
      <c r="AA163" s="38" t="s">
        <v>141</v>
      </c>
      <c r="AB163" s="38" t="s">
        <v>8036</v>
      </c>
      <c r="AC163" s="38" t="s">
        <v>470</v>
      </c>
      <c r="AD163" s="38" t="s">
        <v>14125</v>
      </c>
      <c r="AE163" s="38" t="s">
        <v>471</v>
      </c>
      <c r="AF163" s="38" t="s">
        <v>8685</v>
      </c>
      <c r="AG163" s="1" t="str">
        <f t="shared" si="2"/>
        <v>KabhrepalanchokShikhar Ambote</v>
      </c>
    </row>
    <row r="164" spans="2:33" x14ac:dyDescent="0.2">
      <c r="B164" s="29" t="s">
        <v>18587</v>
      </c>
      <c r="E164" s="1" t="s">
        <v>9</v>
      </c>
      <c r="F164" s="1" t="s">
        <v>6416</v>
      </c>
      <c r="G164" s="17" t="s">
        <v>6417</v>
      </c>
      <c r="H164" s="18" t="str">
        <f>admin1admin2[[#This Row],[Admin1_District]]&amp;admin1admin2[[#This Row],[Admin2_OCHA_VDC-Municipality]]</f>
        <v>BaglungPandavkhani</v>
      </c>
      <c r="Y164" s="38" t="s">
        <v>7930</v>
      </c>
      <c r="Z164" s="44">
        <v>12158118.506999999</v>
      </c>
      <c r="AA164" s="38" t="s">
        <v>141</v>
      </c>
      <c r="AB164" s="38" t="s">
        <v>8037</v>
      </c>
      <c r="AC164" s="38" t="s">
        <v>472</v>
      </c>
      <c r="AD164" s="38" t="s">
        <v>14126</v>
      </c>
      <c r="AE164" s="38" t="s">
        <v>473</v>
      </c>
      <c r="AF164" s="38" t="s">
        <v>8686</v>
      </c>
      <c r="AG164" s="1" t="str">
        <f t="shared" si="2"/>
        <v>KabhrepalanchokSyampati Simalchaur</v>
      </c>
    </row>
    <row r="165" spans="2:33" x14ac:dyDescent="0.2">
      <c r="B165" s="35" t="s">
        <v>8460</v>
      </c>
      <c r="E165" s="1" t="s">
        <v>9</v>
      </c>
      <c r="F165" s="1" t="s">
        <v>13425</v>
      </c>
      <c r="G165" s="17" t="s">
        <v>6429</v>
      </c>
      <c r="H165" s="18" t="str">
        <f>admin1admin2[[#This Row],[Admin1_District]]&amp;admin1admin2[[#This Row],[Admin2_OCHA_VDC-Municipality]]</f>
        <v>BaglungRace</v>
      </c>
      <c r="Y165" s="38" t="s">
        <v>7930</v>
      </c>
      <c r="Z165" s="44">
        <v>7012716.0719999997</v>
      </c>
      <c r="AA165" s="38" t="s">
        <v>141</v>
      </c>
      <c r="AB165" s="38" t="s">
        <v>474</v>
      </c>
      <c r="AC165" s="38" t="s">
        <v>474</v>
      </c>
      <c r="AD165" s="38" t="s">
        <v>14127</v>
      </c>
      <c r="AE165" s="38" t="s">
        <v>475</v>
      </c>
      <c r="AF165" s="38" t="s">
        <v>8687</v>
      </c>
      <c r="AG165" s="1" t="str">
        <f t="shared" si="2"/>
        <v>KabhrepalanchokSimthali</v>
      </c>
    </row>
    <row r="166" spans="2:33" x14ac:dyDescent="0.2">
      <c r="B166" s="35" t="s">
        <v>8461</v>
      </c>
      <c r="E166" s="1" t="s">
        <v>9</v>
      </c>
      <c r="F166" s="1" t="s">
        <v>6420</v>
      </c>
      <c r="G166" s="17" t="s">
        <v>6421</v>
      </c>
      <c r="H166" s="18" t="str">
        <f>admin1admin2[[#This Row],[Admin1_District]]&amp;admin1admin2[[#This Row],[Admin2_OCHA_VDC-Municipality]]</f>
        <v>BaglungRajkut</v>
      </c>
      <c r="Y166" s="38" t="s">
        <v>7930</v>
      </c>
      <c r="Z166" s="44">
        <v>24194604.136999998</v>
      </c>
      <c r="AA166" s="38" t="s">
        <v>141</v>
      </c>
      <c r="AB166" s="38" t="s">
        <v>8038</v>
      </c>
      <c r="AC166" s="38" t="s">
        <v>476</v>
      </c>
      <c r="AD166" s="38" t="s">
        <v>14128</v>
      </c>
      <c r="AE166" s="38" t="s">
        <v>477</v>
      </c>
      <c r="AF166" s="38" t="s">
        <v>8688</v>
      </c>
      <c r="AG166" s="1" t="str">
        <f t="shared" si="2"/>
        <v>KabhrepalanchokSipali Chilaune</v>
      </c>
    </row>
    <row r="167" spans="2:33" x14ac:dyDescent="0.2">
      <c r="B167" s="75" t="s">
        <v>8276</v>
      </c>
      <c r="E167" s="1" t="s">
        <v>9</v>
      </c>
      <c r="F167" s="1" t="s">
        <v>13426</v>
      </c>
      <c r="G167" s="17" t="s">
        <v>6423</v>
      </c>
      <c r="H167" s="18" t="str">
        <f>admin1admin2[[#This Row],[Admin1_District]]&amp;admin1admin2[[#This Row],[Admin2_OCHA_VDC-Municipality]]</f>
        <v>BaglungRanasingkiteni</v>
      </c>
      <c r="Y167" s="38" t="s">
        <v>7930</v>
      </c>
      <c r="Z167" s="44">
        <v>9299353.6219999995</v>
      </c>
      <c r="AA167" s="38" t="s">
        <v>141</v>
      </c>
      <c r="AB167" s="38" t="s">
        <v>6437</v>
      </c>
      <c r="AC167" s="38" t="s">
        <v>6437</v>
      </c>
      <c r="AD167" s="38" t="s">
        <v>14129</v>
      </c>
      <c r="AE167" s="38" t="s">
        <v>478</v>
      </c>
      <c r="AF167" s="38" t="s">
        <v>8689</v>
      </c>
      <c r="AG167" s="1" t="str">
        <f t="shared" si="2"/>
        <v>KabhrepalanchokSisakhani</v>
      </c>
    </row>
    <row r="168" spans="2:33" x14ac:dyDescent="0.2">
      <c r="B168" s="75" t="s">
        <v>8226</v>
      </c>
      <c r="E168" s="1" t="s">
        <v>9</v>
      </c>
      <c r="F168" s="1" t="s">
        <v>6424</v>
      </c>
      <c r="G168" s="17" t="s">
        <v>6425</v>
      </c>
      <c r="H168" s="18" t="str">
        <f>admin1admin2[[#This Row],[Admin1_District]]&amp;admin1admin2[[#This Row],[Admin2_OCHA_VDC-Municipality]]</f>
        <v>BaglungRangkhani</v>
      </c>
      <c r="Y168" s="38" t="s">
        <v>7930</v>
      </c>
      <c r="Z168" s="44">
        <v>10325765.467</v>
      </c>
      <c r="AA168" s="38" t="s">
        <v>141</v>
      </c>
      <c r="AB168" s="38" t="s">
        <v>8039</v>
      </c>
      <c r="AC168" s="38" t="s">
        <v>479</v>
      </c>
      <c r="AD168" s="38" t="s">
        <v>14130</v>
      </c>
      <c r="AE168" s="38" t="s">
        <v>480</v>
      </c>
      <c r="AF168" s="38" t="s">
        <v>8690</v>
      </c>
      <c r="AG168" s="1" t="str">
        <f t="shared" si="2"/>
        <v>KabhrepalanchokThulo Parsel</v>
      </c>
    </row>
    <row r="169" spans="2:33" x14ac:dyDescent="0.2">
      <c r="B169" s="75" t="s">
        <v>18633</v>
      </c>
      <c r="E169" s="1" t="s">
        <v>9</v>
      </c>
      <c r="F169" s="1" t="s">
        <v>6426</v>
      </c>
      <c r="G169" s="17" t="s">
        <v>6427</v>
      </c>
      <c r="H169" s="18" t="str">
        <f>admin1admin2[[#This Row],[Admin1_District]]&amp;admin1admin2[[#This Row],[Admin2_OCHA_VDC-Municipality]]</f>
        <v>BaglungRayadanda</v>
      </c>
      <c r="Y169" s="38" t="s">
        <v>7930</v>
      </c>
      <c r="Z169" s="44">
        <v>12317815.504000001</v>
      </c>
      <c r="AA169" s="38" t="s">
        <v>141</v>
      </c>
      <c r="AB169" s="38" t="s">
        <v>8040</v>
      </c>
      <c r="AC169" s="38" t="s">
        <v>481</v>
      </c>
      <c r="AD169" s="38" t="s">
        <v>14131</v>
      </c>
      <c r="AE169" s="38" t="s">
        <v>482</v>
      </c>
      <c r="AF169" s="38" t="s">
        <v>8691</v>
      </c>
      <c r="AG169" s="1" t="str">
        <f t="shared" si="2"/>
        <v>KabhrepalanchokTukuchanala</v>
      </c>
    </row>
    <row r="170" spans="2:33" x14ac:dyDescent="0.2">
      <c r="B170" s="75" t="s">
        <v>18654</v>
      </c>
      <c r="E170" s="1" t="s">
        <v>9</v>
      </c>
      <c r="F170" s="1" t="s">
        <v>6430</v>
      </c>
      <c r="G170" s="17" t="s">
        <v>6431</v>
      </c>
      <c r="H170" s="18" t="str">
        <f>admin1admin2[[#This Row],[Admin1_District]]&amp;admin1admin2[[#This Row],[Admin2_OCHA_VDC-Municipality]]</f>
        <v>BaglungRigha</v>
      </c>
      <c r="Y170" s="38" t="s">
        <v>7930</v>
      </c>
      <c r="Z170" s="44">
        <v>5762265.6579999998</v>
      </c>
      <c r="AA170" s="38" t="s">
        <v>141</v>
      </c>
      <c r="AB170" s="38" t="s">
        <v>8041</v>
      </c>
      <c r="AC170" s="38" t="s">
        <v>483</v>
      </c>
      <c r="AD170" s="38" t="s">
        <v>14132</v>
      </c>
      <c r="AE170" s="38" t="s">
        <v>484</v>
      </c>
      <c r="AF170" s="38" t="s">
        <v>8692</v>
      </c>
      <c r="AG170" s="1" t="str">
        <f t="shared" si="2"/>
        <v>KabhrepalanchokUgratara Janagal</v>
      </c>
    </row>
    <row r="171" spans="2:33" x14ac:dyDescent="0.2">
      <c r="B171" s="75" t="s">
        <v>18716</v>
      </c>
      <c r="E171" s="1" t="s">
        <v>9</v>
      </c>
      <c r="F171" s="1" t="s">
        <v>241</v>
      </c>
      <c r="G171" s="17" t="s">
        <v>6432</v>
      </c>
      <c r="H171" s="18" t="str">
        <f>admin1admin2[[#This Row],[Admin1_District]]&amp;admin1admin2[[#This Row],[Admin2_OCHA_VDC-Municipality]]</f>
        <v>BaglungSalyan</v>
      </c>
      <c r="Y171" s="38" t="s">
        <v>7930</v>
      </c>
      <c r="Z171" s="44">
        <v>13252951.554</v>
      </c>
      <c r="AA171" s="38" t="s">
        <v>149</v>
      </c>
      <c r="AB171" s="38" t="s">
        <v>6457</v>
      </c>
      <c r="AC171" s="38" t="s">
        <v>485</v>
      </c>
      <c r="AD171" s="38" t="s">
        <v>14133</v>
      </c>
      <c r="AE171" s="38" t="s">
        <v>486</v>
      </c>
      <c r="AF171" s="38" t="s">
        <v>8693</v>
      </c>
      <c r="AG171" s="1" t="str">
        <f t="shared" si="2"/>
        <v>LalitpurAsrang</v>
      </c>
    </row>
    <row r="172" spans="2:33" x14ac:dyDescent="0.2">
      <c r="B172" s="29" t="s">
        <v>7895</v>
      </c>
      <c r="E172" s="1" t="s">
        <v>9</v>
      </c>
      <c r="F172" s="1" t="s">
        <v>6433</v>
      </c>
      <c r="G172" s="17" t="s">
        <v>6434</v>
      </c>
      <c r="H172" s="18" t="str">
        <f>admin1admin2[[#This Row],[Admin1_District]]&amp;admin1admin2[[#This Row],[Admin2_OCHA_VDC-Municipality]]</f>
        <v>BaglungSarkuwa</v>
      </c>
      <c r="Y172" s="38" t="s">
        <v>7930</v>
      </c>
      <c r="Z172" s="44">
        <v>5846507.1739999996</v>
      </c>
      <c r="AA172" s="38" t="s">
        <v>149</v>
      </c>
      <c r="AB172" s="38" t="s">
        <v>487</v>
      </c>
      <c r="AC172" s="38" t="s">
        <v>487</v>
      </c>
      <c r="AD172" s="38" t="s">
        <v>14134</v>
      </c>
      <c r="AE172" s="38" t="s">
        <v>488</v>
      </c>
      <c r="AF172" s="38" t="s">
        <v>8694</v>
      </c>
      <c r="AG172" s="1" t="str">
        <f t="shared" si="2"/>
        <v>LalitpurBadikhel</v>
      </c>
    </row>
    <row r="173" spans="2:33" x14ac:dyDescent="0.2">
      <c r="B173" s="75" t="s">
        <v>18691</v>
      </c>
      <c r="E173" s="1" t="s">
        <v>9</v>
      </c>
      <c r="F173" s="1" t="s">
        <v>13427</v>
      </c>
      <c r="G173" s="17" t="s">
        <v>6436</v>
      </c>
      <c r="H173" s="18" t="str">
        <f>admin1admin2[[#This Row],[Admin1_District]]&amp;admin1admin2[[#This Row],[Admin2_OCHA_VDC-Municipality]]</f>
        <v>BaglungShinghan</v>
      </c>
      <c r="Y173" s="38" t="s">
        <v>7930</v>
      </c>
      <c r="Z173" s="44">
        <v>7833353.227</v>
      </c>
      <c r="AA173" s="38" t="s">
        <v>149</v>
      </c>
      <c r="AB173" s="38" t="s">
        <v>13111</v>
      </c>
      <c r="AC173" s="38" t="s">
        <v>489</v>
      </c>
      <c r="AD173" s="38" t="s">
        <v>14135</v>
      </c>
      <c r="AE173" s="38" t="s">
        <v>490</v>
      </c>
      <c r="AF173" s="38" t="s">
        <v>8695</v>
      </c>
      <c r="AG173" s="1" t="str">
        <f t="shared" si="2"/>
        <v>LalitpurBhardeu</v>
      </c>
    </row>
    <row r="174" spans="2:33" x14ac:dyDescent="0.2">
      <c r="B174" s="71" t="s">
        <v>18596</v>
      </c>
      <c r="E174" s="1" t="s">
        <v>9</v>
      </c>
      <c r="F174" s="1" t="s">
        <v>13428</v>
      </c>
      <c r="G174" s="17" t="s">
        <v>6438</v>
      </c>
      <c r="H174" s="18" t="str">
        <f>admin1admin2[[#This Row],[Admin1_District]]&amp;admin1admin2[[#This Row],[Admin2_OCHA_VDC-Municipality]]</f>
        <v>BaglungShisakhani</v>
      </c>
      <c r="Y174" s="38" t="s">
        <v>7930</v>
      </c>
      <c r="Z174" s="44">
        <v>18547315.517000001</v>
      </c>
      <c r="AA174" s="38" t="s">
        <v>149</v>
      </c>
      <c r="AB174" s="38" t="s">
        <v>491</v>
      </c>
      <c r="AC174" s="38" t="s">
        <v>491</v>
      </c>
      <c r="AD174" s="38" t="s">
        <v>14136</v>
      </c>
      <c r="AE174" s="38" t="s">
        <v>492</v>
      </c>
      <c r="AF174" s="38" t="s">
        <v>8696</v>
      </c>
      <c r="AG174" s="1" t="str">
        <f t="shared" si="2"/>
        <v>LalitpurBhattedanda</v>
      </c>
    </row>
    <row r="175" spans="2:33" x14ac:dyDescent="0.2">
      <c r="B175" s="26" t="s">
        <v>8415</v>
      </c>
      <c r="E175" s="1" t="s">
        <v>9</v>
      </c>
      <c r="F175" s="1" t="s">
        <v>6439</v>
      </c>
      <c r="G175" s="17" t="s">
        <v>6440</v>
      </c>
      <c r="H175" s="18" t="str">
        <f>admin1admin2[[#This Row],[Admin1_District]]&amp;admin1admin2[[#This Row],[Admin2_OCHA_VDC-Municipality]]</f>
        <v>BaglungSukhaura</v>
      </c>
      <c r="Y175" s="38" t="s">
        <v>7930</v>
      </c>
      <c r="Z175" s="44">
        <v>6953070.3049999997</v>
      </c>
      <c r="AA175" s="38" t="s">
        <v>149</v>
      </c>
      <c r="AB175" s="38" t="s">
        <v>13112</v>
      </c>
      <c r="AC175" s="38" t="s">
        <v>493</v>
      </c>
      <c r="AD175" s="38" t="s">
        <v>14137</v>
      </c>
      <c r="AE175" s="38" t="s">
        <v>494</v>
      </c>
      <c r="AF175" s="38" t="s">
        <v>8697</v>
      </c>
      <c r="AG175" s="1" t="str">
        <f t="shared" si="2"/>
        <v>LalitpurBisangkhunarayan</v>
      </c>
    </row>
    <row r="176" spans="2:33" x14ac:dyDescent="0.2">
      <c r="B176" s="75" t="s">
        <v>18702</v>
      </c>
      <c r="E176" s="1" t="s">
        <v>9</v>
      </c>
      <c r="F176" s="1" t="s">
        <v>6441</v>
      </c>
      <c r="G176" s="17" t="s">
        <v>6442</v>
      </c>
      <c r="H176" s="18" t="str">
        <f>admin1admin2[[#This Row],[Admin1_District]]&amp;admin1admin2[[#This Row],[Admin2_OCHA_VDC-Municipality]]</f>
        <v>BaglungTaman</v>
      </c>
      <c r="Y176" s="38" t="s">
        <v>7930</v>
      </c>
      <c r="Z176" s="44">
        <v>12585218.700999999</v>
      </c>
      <c r="AA176" s="38" t="s">
        <v>149</v>
      </c>
      <c r="AB176" s="38" t="s">
        <v>495</v>
      </c>
      <c r="AC176" s="38" t="s">
        <v>495</v>
      </c>
      <c r="AD176" s="38" t="s">
        <v>14138</v>
      </c>
      <c r="AE176" s="38" t="s">
        <v>496</v>
      </c>
      <c r="AF176" s="38" t="s">
        <v>8698</v>
      </c>
      <c r="AG176" s="1" t="str">
        <f t="shared" si="2"/>
        <v>LalitpurBukhel</v>
      </c>
    </row>
    <row r="177" spans="2:33" x14ac:dyDescent="0.2">
      <c r="B177" s="30" t="s">
        <v>7830</v>
      </c>
      <c r="E177" s="1" t="s">
        <v>9</v>
      </c>
      <c r="F177" s="1" t="s">
        <v>6445</v>
      </c>
      <c r="G177" s="17" t="s">
        <v>6446</v>
      </c>
      <c r="H177" s="18" t="str">
        <f>admin1admin2[[#This Row],[Admin1_District]]&amp;admin1admin2[[#This Row],[Admin2_OCHA_VDC-Municipality]]</f>
        <v>BaglungTara</v>
      </c>
      <c r="Y177" s="38" t="s">
        <v>7930</v>
      </c>
      <c r="Z177" s="44">
        <v>3888530.6179999998</v>
      </c>
      <c r="AA177" s="38" t="s">
        <v>149</v>
      </c>
      <c r="AB177" s="38" t="s">
        <v>13113</v>
      </c>
      <c r="AC177" s="38" t="s">
        <v>497</v>
      </c>
      <c r="AD177" s="38" t="s">
        <v>14139</v>
      </c>
      <c r="AE177" s="38" t="s">
        <v>498</v>
      </c>
      <c r="AF177" s="38" t="s">
        <v>8699</v>
      </c>
      <c r="AG177" s="1" t="str">
        <f t="shared" si="2"/>
        <v>LalitpurBungmati</v>
      </c>
    </row>
    <row r="178" spans="2:33" x14ac:dyDescent="0.2">
      <c r="B178" s="75" t="s">
        <v>7896</v>
      </c>
      <c r="E178" s="1" t="s">
        <v>9</v>
      </c>
      <c r="F178" s="1" t="s">
        <v>13429</v>
      </c>
      <c r="G178" s="17" t="s">
        <v>6444</v>
      </c>
      <c r="H178" s="18" t="str">
        <f>admin1admin2[[#This Row],[Admin1_District]]&amp;admin1admin2[[#This Row],[Admin2_OCHA_VDC-Municipality]]</f>
        <v>BaglungThangram</v>
      </c>
      <c r="Y178" s="38" t="s">
        <v>7930</v>
      </c>
      <c r="Z178" s="44">
        <v>9524967.9590000007</v>
      </c>
      <c r="AA178" s="38" t="s">
        <v>149</v>
      </c>
      <c r="AB178" s="38" t="s">
        <v>499</v>
      </c>
      <c r="AC178" s="38" t="s">
        <v>499</v>
      </c>
      <c r="AD178" s="38" t="s">
        <v>14140</v>
      </c>
      <c r="AE178" s="38" t="s">
        <v>500</v>
      </c>
      <c r="AF178" s="38" t="s">
        <v>8700</v>
      </c>
      <c r="AG178" s="1" t="str">
        <f t="shared" si="2"/>
        <v>LalitpurChandanpur</v>
      </c>
    </row>
    <row r="179" spans="2:33" x14ac:dyDescent="0.2">
      <c r="B179" s="75" t="s">
        <v>18810</v>
      </c>
      <c r="E179" s="1" t="s">
        <v>9</v>
      </c>
      <c r="F179" s="1" t="s">
        <v>6447</v>
      </c>
      <c r="G179" s="17" t="s">
        <v>6448</v>
      </c>
      <c r="H179" s="18" t="str">
        <f>admin1admin2[[#This Row],[Admin1_District]]&amp;admin1admin2[[#This Row],[Admin2_OCHA_VDC-Municipality]]</f>
        <v>BaglungTityang</v>
      </c>
      <c r="Y179" s="38" t="s">
        <v>7930</v>
      </c>
      <c r="Z179" s="44">
        <v>7274212.2980000004</v>
      </c>
      <c r="AA179" s="38" t="s">
        <v>149</v>
      </c>
      <c r="AB179" s="38" t="s">
        <v>501</v>
      </c>
      <c r="AC179" s="38" t="s">
        <v>501</v>
      </c>
      <c r="AD179" s="38" t="s">
        <v>14141</v>
      </c>
      <c r="AE179" s="38" t="s">
        <v>502</v>
      </c>
      <c r="AF179" s="38" t="s">
        <v>8701</v>
      </c>
      <c r="AG179" s="1" t="str">
        <f t="shared" si="2"/>
        <v>LalitpurChapagaun</v>
      </c>
    </row>
    <row r="180" spans="2:33" x14ac:dyDescent="0.2">
      <c r="B180" s="75" t="s">
        <v>7897</v>
      </c>
      <c r="E180" s="1" t="s">
        <v>13</v>
      </c>
      <c r="F180" s="1" t="s">
        <v>4356</v>
      </c>
      <c r="G180" s="17" t="s">
        <v>4357</v>
      </c>
      <c r="H180" s="18" t="str">
        <f>admin1admin2[[#This Row],[Admin1_District]]&amp;admin1admin2[[#This Row],[Admin2_OCHA_VDC-Municipality]]</f>
        <v>BaitadiAmchaur</v>
      </c>
      <c r="Y180" s="38" t="s">
        <v>7930</v>
      </c>
      <c r="Z180" s="44">
        <v>5523712.3279999997</v>
      </c>
      <c r="AA180" s="38" t="s">
        <v>149</v>
      </c>
      <c r="AB180" s="38" t="s">
        <v>503</v>
      </c>
      <c r="AC180" s="38" t="s">
        <v>503</v>
      </c>
      <c r="AD180" s="38" t="s">
        <v>14142</v>
      </c>
      <c r="AE180" s="38" t="s">
        <v>504</v>
      </c>
      <c r="AF180" s="38" t="s">
        <v>8702</v>
      </c>
      <c r="AG180" s="1" t="str">
        <f t="shared" si="2"/>
        <v>LalitpurChhampi</v>
      </c>
    </row>
    <row r="181" spans="2:33" x14ac:dyDescent="0.2">
      <c r="B181" s="75" t="s">
        <v>7898</v>
      </c>
      <c r="E181" s="1" t="s">
        <v>13</v>
      </c>
      <c r="F181" s="1" t="s">
        <v>1351</v>
      </c>
      <c r="G181" s="17" t="s">
        <v>4358</v>
      </c>
      <c r="H181" s="18" t="str">
        <f>admin1admin2[[#This Row],[Admin1_District]]&amp;admin1admin2[[#This Row],[Admin2_OCHA_VDC-Municipality]]</f>
        <v>BaitadiBasantapur</v>
      </c>
      <c r="Y181" s="38" t="s">
        <v>7930</v>
      </c>
      <c r="Z181" s="44">
        <v>7735252.1260000002</v>
      </c>
      <c r="AA181" s="38" t="s">
        <v>149</v>
      </c>
      <c r="AB181" s="38" t="s">
        <v>13114</v>
      </c>
      <c r="AC181" s="38" t="s">
        <v>505</v>
      </c>
      <c r="AD181" s="38" t="s">
        <v>14143</v>
      </c>
      <c r="AE181" s="38" t="s">
        <v>506</v>
      </c>
      <c r="AF181" s="38" t="s">
        <v>8703</v>
      </c>
      <c r="AG181" s="1" t="str">
        <f t="shared" si="2"/>
        <v>LalitpurChaughare</v>
      </c>
    </row>
    <row r="182" spans="2:33" x14ac:dyDescent="0.2">
      <c r="B182" s="75" t="s">
        <v>8431</v>
      </c>
      <c r="E182" s="1" t="s">
        <v>13</v>
      </c>
      <c r="F182" s="1" t="s">
        <v>13922</v>
      </c>
      <c r="G182" s="17" t="s">
        <v>4360</v>
      </c>
      <c r="H182" s="18" t="str">
        <f>admin1admin2[[#This Row],[Admin1_District]]&amp;admin1admin2[[#This Row],[Admin2_OCHA_VDC-Municipality]]</f>
        <v>BaitadiBasulinga</v>
      </c>
      <c r="Y182" s="38" t="s">
        <v>7930</v>
      </c>
      <c r="Z182" s="44">
        <v>6249266.6569999997</v>
      </c>
      <c r="AA182" s="38" t="s">
        <v>149</v>
      </c>
      <c r="AB182" s="38" t="s">
        <v>8372</v>
      </c>
      <c r="AC182" s="38" t="s">
        <v>507</v>
      </c>
      <c r="AD182" s="38" t="s">
        <v>14144</v>
      </c>
      <c r="AE182" s="38" t="s">
        <v>508</v>
      </c>
      <c r="AF182" s="38" t="s">
        <v>8704</v>
      </c>
      <c r="AG182" s="1" t="str">
        <f t="shared" si="2"/>
        <v>LalitpurDahachok</v>
      </c>
    </row>
    <row r="183" spans="2:33" x14ac:dyDescent="0.2">
      <c r="B183" s="75" t="s">
        <v>8464</v>
      </c>
      <c r="E183" s="1" t="s">
        <v>13</v>
      </c>
      <c r="F183" s="1" t="s">
        <v>4361</v>
      </c>
      <c r="G183" s="17" t="s">
        <v>4362</v>
      </c>
      <c r="H183" s="18" t="str">
        <f>admin1admin2[[#This Row],[Admin1_District]]&amp;admin1admin2[[#This Row],[Admin2_OCHA_VDC-Municipality]]</f>
        <v>BaitadiBhatana</v>
      </c>
      <c r="Y183" s="38" t="s">
        <v>7930</v>
      </c>
      <c r="Z183" s="44">
        <v>12520196.256999999</v>
      </c>
      <c r="AA183" s="38" t="s">
        <v>149</v>
      </c>
      <c r="AB183" s="38" t="s">
        <v>13115</v>
      </c>
      <c r="AC183" s="38" t="s">
        <v>509</v>
      </c>
      <c r="AD183" s="38" t="s">
        <v>14145</v>
      </c>
      <c r="AE183" s="38" t="s">
        <v>510</v>
      </c>
      <c r="AF183" s="38" t="s">
        <v>8705</v>
      </c>
      <c r="AG183" s="1" t="str">
        <f t="shared" si="2"/>
        <v>LalitpurDevichaur</v>
      </c>
    </row>
    <row r="184" spans="2:33" x14ac:dyDescent="0.2">
      <c r="B184" s="75" t="s">
        <v>7899</v>
      </c>
      <c r="E184" s="1" t="s">
        <v>13</v>
      </c>
      <c r="F184" s="1" t="s">
        <v>13923</v>
      </c>
      <c r="G184" s="17" t="s">
        <v>4364</v>
      </c>
      <c r="H184" s="18" t="str">
        <f>admin1admin2[[#This Row],[Admin1_District]]&amp;admin1admin2[[#This Row],[Admin2_OCHA_VDC-Municipality]]</f>
        <v>BaitadiBhumeshwar</v>
      </c>
      <c r="Y184" s="38" t="s">
        <v>7930</v>
      </c>
      <c r="Z184" s="44">
        <v>3671783.3289999999</v>
      </c>
      <c r="AA184" s="38" t="s">
        <v>149</v>
      </c>
      <c r="AB184" s="38" t="s">
        <v>511</v>
      </c>
      <c r="AC184" s="38" t="s">
        <v>511</v>
      </c>
      <c r="AD184" s="38" t="s">
        <v>14146</v>
      </c>
      <c r="AE184" s="38" t="s">
        <v>512</v>
      </c>
      <c r="AF184" s="38" t="s">
        <v>8706</v>
      </c>
      <c r="AG184" s="1" t="str">
        <f t="shared" si="2"/>
        <v>LalitpurDhapakhel</v>
      </c>
    </row>
    <row r="185" spans="2:33" x14ac:dyDescent="0.2">
      <c r="B185" s="75" t="s">
        <v>8467</v>
      </c>
      <c r="E185" s="1" t="s">
        <v>13</v>
      </c>
      <c r="F185" s="1" t="s">
        <v>13924</v>
      </c>
      <c r="G185" s="17" t="s">
        <v>4370</v>
      </c>
      <c r="H185" s="18" t="str">
        <f>admin1admin2[[#This Row],[Admin1_District]]&amp;admin1admin2[[#This Row],[Admin2_OCHA_VDC-Municipality]]</f>
        <v>BaitadiBhumiraj</v>
      </c>
      <c r="Y185" s="38" t="s">
        <v>7930</v>
      </c>
      <c r="Z185" s="44">
        <v>10843323.548</v>
      </c>
      <c r="AA185" s="38" t="s">
        <v>149</v>
      </c>
      <c r="AB185" s="38" t="s">
        <v>13116</v>
      </c>
      <c r="AC185" s="38" t="s">
        <v>513</v>
      </c>
      <c r="AD185" s="38" t="s">
        <v>14147</v>
      </c>
      <c r="AE185" s="38" t="s">
        <v>514</v>
      </c>
      <c r="AF185" s="38" t="s">
        <v>8707</v>
      </c>
      <c r="AG185" s="1" t="str">
        <f t="shared" si="2"/>
        <v>LalitpurGhusel</v>
      </c>
    </row>
    <row r="186" spans="2:33" x14ac:dyDescent="0.2">
      <c r="B186" s="75" t="s">
        <v>7900</v>
      </c>
      <c r="E186" s="1" t="s">
        <v>13</v>
      </c>
      <c r="F186" s="1" t="s">
        <v>4365</v>
      </c>
      <c r="G186" s="17" t="s">
        <v>4366</v>
      </c>
      <c r="H186" s="18" t="str">
        <f>admin1admin2[[#This Row],[Admin1_District]]&amp;admin1admin2[[#This Row],[Admin2_OCHA_VDC-Municipality]]</f>
        <v>BaitadiBijayapur</v>
      </c>
      <c r="Y186" s="38" t="s">
        <v>7930</v>
      </c>
      <c r="Z186" s="44">
        <v>4910675.7419999996</v>
      </c>
      <c r="AA186" s="38" t="s">
        <v>149</v>
      </c>
      <c r="AB186" s="38" t="s">
        <v>515</v>
      </c>
      <c r="AC186" s="38" t="s">
        <v>515</v>
      </c>
      <c r="AD186" s="38" t="s">
        <v>14148</v>
      </c>
      <c r="AE186" s="38" t="s">
        <v>516</v>
      </c>
      <c r="AF186" s="38" t="s">
        <v>8708</v>
      </c>
      <c r="AG186" s="1" t="str">
        <f t="shared" si="2"/>
        <v>LalitpurDukuchhap</v>
      </c>
    </row>
    <row r="187" spans="2:33" x14ac:dyDescent="0.2">
      <c r="B187" s="75" t="s">
        <v>18604</v>
      </c>
      <c r="E187" s="1" t="s">
        <v>13</v>
      </c>
      <c r="F187" s="1" t="s">
        <v>13925</v>
      </c>
      <c r="G187" s="17" t="s">
        <v>4368</v>
      </c>
      <c r="H187" s="18" t="str">
        <f>admin1admin2[[#This Row],[Admin1_District]]&amp;admin1admin2[[#This Row],[Admin2_OCHA_VDC-Municipality]]</f>
        <v>BaitadiBishalpur</v>
      </c>
      <c r="Y187" s="38" t="s">
        <v>7930</v>
      </c>
      <c r="Z187" s="44">
        <v>24313759.133000001</v>
      </c>
      <c r="AA187" s="38" t="s">
        <v>149</v>
      </c>
      <c r="AB187" s="38" t="s">
        <v>517</v>
      </c>
      <c r="AC187" s="38" t="s">
        <v>517</v>
      </c>
      <c r="AD187" s="38" t="s">
        <v>14149</v>
      </c>
      <c r="AE187" s="38" t="s">
        <v>518</v>
      </c>
      <c r="AF187" s="38" t="s">
        <v>8709</v>
      </c>
      <c r="AG187" s="1" t="str">
        <f t="shared" si="2"/>
        <v>LalitpurGimdi</v>
      </c>
    </row>
    <row r="188" spans="2:33" x14ac:dyDescent="0.2">
      <c r="B188" s="75" t="s">
        <v>18603</v>
      </c>
      <c r="E188" s="1" t="s">
        <v>13</v>
      </c>
      <c r="F188" s="29" t="s">
        <v>4371</v>
      </c>
      <c r="G188" s="17" t="s">
        <v>4372</v>
      </c>
      <c r="H188" s="18" t="str">
        <f>admin1admin2[[#This Row],[Admin1_District]]&amp;admin1admin2[[#This Row],[Admin2_OCHA_VDC-Municipality]]</f>
        <v>BaitadiChaukham</v>
      </c>
      <c r="Y188" s="38" t="s">
        <v>7930</v>
      </c>
      <c r="Z188" s="44">
        <v>3125822.4679999999</v>
      </c>
      <c r="AA188" s="38" t="s">
        <v>149</v>
      </c>
      <c r="AB188" s="38" t="s">
        <v>519</v>
      </c>
      <c r="AC188" s="38" t="s">
        <v>519</v>
      </c>
      <c r="AD188" s="38" t="s">
        <v>14150</v>
      </c>
      <c r="AE188" s="38" t="s">
        <v>520</v>
      </c>
      <c r="AF188" s="38" t="s">
        <v>8710</v>
      </c>
      <c r="AG188" s="1" t="str">
        <f t="shared" si="2"/>
        <v>LalitpurGodamchaur</v>
      </c>
    </row>
    <row r="189" spans="2:33" x14ac:dyDescent="0.2">
      <c r="B189" s="75" t="s">
        <v>7901</v>
      </c>
      <c r="E189" s="1" t="s">
        <v>13</v>
      </c>
      <c r="F189" s="1" t="s">
        <v>13926</v>
      </c>
      <c r="G189" s="17" t="s">
        <v>4374</v>
      </c>
      <c r="H189" s="18" t="str">
        <f>admin1admin2[[#This Row],[Admin1_District]]&amp;admin1admin2[[#This Row],[Admin2_OCHA_VDC-Municipality]]</f>
        <v>BaitadiDasharath Chanda Municipality</v>
      </c>
      <c r="Y189" s="38" t="s">
        <v>7930</v>
      </c>
      <c r="Z189" s="44">
        <v>16475759.351</v>
      </c>
      <c r="AA189" s="38" t="s">
        <v>149</v>
      </c>
      <c r="AB189" s="38" t="s">
        <v>521</v>
      </c>
      <c r="AC189" s="38" t="s">
        <v>521</v>
      </c>
      <c r="AD189" s="38" t="s">
        <v>14151</v>
      </c>
      <c r="AE189" s="38" t="s">
        <v>522</v>
      </c>
      <c r="AF189" s="38" t="s">
        <v>8711</v>
      </c>
      <c r="AG189" s="1" t="str">
        <f t="shared" si="2"/>
        <v>LalitpurGodawari</v>
      </c>
    </row>
    <row r="190" spans="2:33" x14ac:dyDescent="0.2">
      <c r="B190" s="75" t="s">
        <v>7902</v>
      </c>
      <c r="E190" s="1" t="s">
        <v>13</v>
      </c>
      <c r="F190" s="29" t="s">
        <v>13927</v>
      </c>
      <c r="G190" s="17" t="s">
        <v>4376</v>
      </c>
      <c r="H190" s="18" t="str">
        <f>admin1admin2[[#This Row],[Admin1_District]]&amp;admin1admin2[[#This Row],[Admin2_OCHA_VDC-Municipality]]</f>
        <v>BaitadiDehimadaun</v>
      </c>
      <c r="Y190" s="38" t="s">
        <v>7930</v>
      </c>
      <c r="Z190" s="44">
        <v>9947089.7339999992</v>
      </c>
      <c r="AA190" s="38" t="s">
        <v>149</v>
      </c>
      <c r="AB190" s="38" t="s">
        <v>523</v>
      </c>
      <c r="AC190" s="38" t="s">
        <v>523</v>
      </c>
      <c r="AD190" s="38" t="s">
        <v>14152</v>
      </c>
      <c r="AE190" s="38" t="s">
        <v>524</v>
      </c>
      <c r="AF190" s="38" t="s">
        <v>8712</v>
      </c>
      <c r="AG190" s="1" t="str">
        <f t="shared" si="2"/>
        <v>LalitpurGotikhel</v>
      </c>
    </row>
    <row r="191" spans="2:33" x14ac:dyDescent="0.2">
      <c r="B191" s="75" t="s">
        <v>18628</v>
      </c>
      <c r="E191" s="1" t="s">
        <v>13</v>
      </c>
      <c r="F191" s="1" t="s">
        <v>4377</v>
      </c>
      <c r="G191" s="17" t="s">
        <v>4378</v>
      </c>
      <c r="H191" s="18" t="str">
        <f>admin1admin2[[#This Row],[Admin1_District]]&amp;admin1admin2[[#This Row],[Admin2_OCHA_VDC-Municipality]]</f>
        <v>BaitadiDeulek</v>
      </c>
      <c r="Y191" s="38" t="s">
        <v>7930</v>
      </c>
      <c r="Z191" s="44">
        <v>3099950.844</v>
      </c>
      <c r="AA191" s="38" t="s">
        <v>149</v>
      </c>
      <c r="AB191" s="38" t="s">
        <v>525</v>
      </c>
      <c r="AC191" s="38" t="s">
        <v>525</v>
      </c>
      <c r="AD191" s="38" t="s">
        <v>14153</v>
      </c>
      <c r="AE191" s="38" t="s">
        <v>526</v>
      </c>
      <c r="AF191" s="38" t="s">
        <v>8713</v>
      </c>
      <c r="AG191" s="1" t="str">
        <f t="shared" si="2"/>
        <v>LalitpurHarisiddhi</v>
      </c>
    </row>
    <row r="192" spans="2:33" x14ac:dyDescent="0.2">
      <c r="B192" s="75" t="s">
        <v>18172</v>
      </c>
      <c r="E192" s="1" t="s">
        <v>13</v>
      </c>
      <c r="F192" s="29" t="s">
        <v>13928</v>
      </c>
      <c r="G192" s="17" t="s">
        <v>4384</v>
      </c>
      <c r="H192" s="18" t="str">
        <f>admin1admin2[[#This Row],[Admin1_District]]&amp;admin1admin2[[#This Row],[Admin2_OCHA_VDC-Municipality]]</f>
        <v>BaitadiDhugad</v>
      </c>
      <c r="Y192" s="38" t="s">
        <v>7930</v>
      </c>
      <c r="Z192" s="44">
        <v>12428582.835999999</v>
      </c>
      <c r="AA192" s="38" t="s">
        <v>149</v>
      </c>
      <c r="AB192" s="38" t="s">
        <v>527</v>
      </c>
      <c r="AC192" s="38" t="s">
        <v>527</v>
      </c>
      <c r="AD192" s="38" t="s">
        <v>14154</v>
      </c>
      <c r="AE192" s="38" t="s">
        <v>528</v>
      </c>
      <c r="AF192" s="38" t="s">
        <v>8714</v>
      </c>
      <c r="AG192" s="1" t="str">
        <f t="shared" si="2"/>
        <v>LalitpurIkudol</v>
      </c>
    </row>
    <row r="193" spans="2:33" x14ac:dyDescent="0.2">
      <c r="B193" s="75" t="s">
        <v>18170</v>
      </c>
      <c r="E193" s="1" t="s">
        <v>13</v>
      </c>
      <c r="F193" s="1" t="s">
        <v>4385</v>
      </c>
      <c r="G193" s="17" t="s">
        <v>4386</v>
      </c>
      <c r="H193" s="18" t="str">
        <f>admin1admin2[[#This Row],[Admin1_District]]&amp;admin1admin2[[#This Row],[Admin2_OCHA_VDC-Municipality]]</f>
        <v>BaitadiDilasaini</v>
      </c>
      <c r="Y193" s="38" t="s">
        <v>7930</v>
      </c>
      <c r="Z193" s="44">
        <v>4022428.3130000001</v>
      </c>
      <c r="AA193" s="38" t="s">
        <v>149</v>
      </c>
      <c r="AB193" s="38" t="s">
        <v>529</v>
      </c>
      <c r="AC193" s="38" t="s">
        <v>529</v>
      </c>
      <c r="AD193" s="38" t="s">
        <v>14155</v>
      </c>
      <c r="AE193" s="38" t="s">
        <v>530</v>
      </c>
      <c r="AF193" s="38" t="s">
        <v>8715</v>
      </c>
      <c r="AG193" s="1" t="str">
        <f t="shared" si="2"/>
        <v>LalitpurImadol</v>
      </c>
    </row>
    <row r="194" spans="2:33" x14ac:dyDescent="0.2">
      <c r="B194" s="75" t="s">
        <v>18632</v>
      </c>
      <c r="E194" s="1" t="s">
        <v>13</v>
      </c>
      <c r="F194" s="1" t="s">
        <v>13929</v>
      </c>
      <c r="G194" s="17" t="s">
        <v>4388</v>
      </c>
      <c r="H194" s="18" t="str">
        <f>admin1admin2[[#This Row],[Admin1_District]]&amp;admin1admin2[[#This Row],[Admin2_OCHA_VDC-Municipality]]</f>
        <v>BaitadiDurgabhawani</v>
      </c>
      <c r="Y194" s="38" t="s">
        <v>7930</v>
      </c>
      <c r="Z194" s="44">
        <v>3812359.977</v>
      </c>
      <c r="AA194" s="38" t="s">
        <v>149</v>
      </c>
      <c r="AB194" s="38" t="s">
        <v>531</v>
      </c>
      <c r="AC194" s="38" t="s">
        <v>531</v>
      </c>
      <c r="AD194" s="38" t="s">
        <v>14156</v>
      </c>
      <c r="AE194" s="38" t="s">
        <v>532</v>
      </c>
      <c r="AF194" s="38" t="s">
        <v>8716</v>
      </c>
      <c r="AG194" s="1" t="str">
        <f t="shared" ref="AG194:AG257" si="3">VLOOKUP(AE194,G:H,2,FALSE)</f>
        <v>LalitpurJharuwarasi</v>
      </c>
    </row>
    <row r="195" spans="2:33" x14ac:dyDescent="0.2">
      <c r="B195" s="75" t="s">
        <v>7903</v>
      </c>
      <c r="E195" s="1" t="s">
        <v>13</v>
      </c>
      <c r="F195" s="1" t="s">
        <v>4389</v>
      </c>
      <c r="G195" s="17" t="s">
        <v>4390</v>
      </c>
      <c r="H195" s="18" t="str">
        <f>admin1admin2[[#This Row],[Admin1_District]]&amp;admin1admin2[[#This Row],[Admin2_OCHA_VDC-Municipality]]</f>
        <v>BaitadiDurgasthan</v>
      </c>
      <c r="Y195" s="38" t="s">
        <v>7930</v>
      </c>
      <c r="Z195" s="44">
        <v>15911282.836999999</v>
      </c>
      <c r="AA195" s="38" t="s">
        <v>149</v>
      </c>
      <c r="AB195" s="38" t="s">
        <v>13117</v>
      </c>
      <c r="AC195" s="38" t="s">
        <v>533</v>
      </c>
      <c r="AD195" s="38" t="s">
        <v>14157</v>
      </c>
      <c r="AE195" s="38" t="s">
        <v>534</v>
      </c>
      <c r="AF195" s="38" t="s">
        <v>8717</v>
      </c>
      <c r="AG195" s="1" t="str">
        <f t="shared" si="3"/>
        <v>LalitpurKaleshwar</v>
      </c>
    </row>
    <row r="196" spans="2:33" x14ac:dyDescent="0.2">
      <c r="B196" s="75" t="s">
        <v>18658</v>
      </c>
      <c r="E196" s="1" t="s">
        <v>13</v>
      </c>
      <c r="F196" s="1" t="s">
        <v>4883</v>
      </c>
      <c r="G196" s="17" t="s">
        <v>4392</v>
      </c>
      <c r="H196" s="18" t="str">
        <f>admin1admin2[[#This Row],[Admin1_District]]&amp;admin1admin2[[#This Row],[Admin2_OCHA_VDC-Municipality]]</f>
        <v>BaitadiGanjari</v>
      </c>
      <c r="Y196" s="38" t="s">
        <v>7930</v>
      </c>
      <c r="Z196" s="44">
        <v>3169589.844</v>
      </c>
      <c r="AA196" s="38" t="s">
        <v>149</v>
      </c>
      <c r="AB196" s="38" t="s">
        <v>535</v>
      </c>
      <c r="AC196" s="38" t="s">
        <v>535</v>
      </c>
      <c r="AD196" s="38" t="s">
        <v>14158</v>
      </c>
      <c r="AE196" s="38" t="s">
        <v>536</v>
      </c>
      <c r="AF196" s="38" t="s">
        <v>8718</v>
      </c>
      <c r="AG196" s="1" t="str">
        <f t="shared" si="3"/>
        <v>LalitpurKhokana</v>
      </c>
    </row>
    <row r="197" spans="2:33" x14ac:dyDescent="0.2">
      <c r="B197" s="75" t="s">
        <v>18812</v>
      </c>
      <c r="E197" s="1" t="s">
        <v>13</v>
      </c>
      <c r="F197" s="16" t="s">
        <v>4393</v>
      </c>
      <c r="G197" s="17" t="s">
        <v>4394</v>
      </c>
      <c r="H197" s="18" t="str">
        <f>admin1admin2[[#This Row],[Admin1_District]]&amp;admin1admin2[[#This Row],[Admin2_OCHA_VDC-Municipality]]</f>
        <v>BaitadiGiregada</v>
      </c>
      <c r="Y197" s="38" t="s">
        <v>7930</v>
      </c>
      <c r="Z197" s="44">
        <v>15153605.35</v>
      </c>
      <c r="AA197" s="38" t="s">
        <v>149</v>
      </c>
      <c r="AB197" s="38" t="s">
        <v>13118</v>
      </c>
      <c r="AC197" s="38" t="s">
        <v>537</v>
      </c>
      <c r="AD197" s="38" t="s">
        <v>14159</v>
      </c>
      <c r="AE197" s="38" t="s">
        <v>538</v>
      </c>
      <c r="AF197" s="38" t="s">
        <v>8719</v>
      </c>
      <c r="AG197" s="1" t="str">
        <f t="shared" si="3"/>
        <v>LalitpurLalitpur Sub Metropolitan</v>
      </c>
    </row>
    <row r="198" spans="2:33" x14ac:dyDescent="0.2">
      <c r="B198" s="75" t="s">
        <v>18668</v>
      </c>
      <c r="E198" s="1" t="s">
        <v>13</v>
      </c>
      <c r="F198" s="16" t="s">
        <v>13930</v>
      </c>
      <c r="G198" s="17" t="s">
        <v>4396</v>
      </c>
      <c r="H198" s="18" t="str">
        <f>admin1admin2[[#This Row],[Admin1_District]]&amp;admin1admin2[[#This Row],[Admin2_OCHA_VDC-Municipality]]</f>
        <v>BaitadiGokuleshwar</v>
      </c>
      <c r="Y198" s="38" t="s">
        <v>7930</v>
      </c>
      <c r="Z198" s="44">
        <v>11057978.655999999</v>
      </c>
      <c r="AA198" s="38" t="s">
        <v>149</v>
      </c>
      <c r="AB198" s="38" t="s">
        <v>539</v>
      </c>
      <c r="AC198" s="38" t="s">
        <v>539</v>
      </c>
      <c r="AD198" s="38" t="s">
        <v>14160</v>
      </c>
      <c r="AE198" s="38" t="s">
        <v>540</v>
      </c>
      <c r="AF198" s="38" t="s">
        <v>8720</v>
      </c>
      <c r="AG198" s="1" t="str">
        <f t="shared" si="3"/>
        <v>LalitpurLamatar</v>
      </c>
    </row>
    <row r="199" spans="2:33" x14ac:dyDescent="0.2">
      <c r="B199" s="75" t="s">
        <v>8288</v>
      </c>
      <c r="E199" s="1" t="s">
        <v>13</v>
      </c>
      <c r="F199" s="1" t="s">
        <v>4397</v>
      </c>
      <c r="G199" s="17" t="s">
        <v>4398</v>
      </c>
      <c r="H199" s="18" t="str">
        <f>admin1admin2[[#This Row],[Admin1_District]]&amp;admin1admin2[[#This Row],[Admin2_OCHA_VDC-Municipality]]</f>
        <v>BaitadiGujar</v>
      </c>
      <c r="Y199" s="38" t="s">
        <v>7930</v>
      </c>
      <c r="Z199" s="44">
        <v>24077711.719999999</v>
      </c>
      <c r="AA199" s="38" t="s">
        <v>149</v>
      </c>
      <c r="AB199" s="38" t="s">
        <v>541</v>
      </c>
      <c r="AC199" s="38" t="s">
        <v>541</v>
      </c>
      <c r="AD199" s="38" t="s">
        <v>14161</v>
      </c>
      <c r="AE199" s="38" t="s">
        <v>542</v>
      </c>
      <c r="AF199" s="38" t="s">
        <v>8721</v>
      </c>
      <c r="AG199" s="1" t="str">
        <f t="shared" si="3"/>
        <v>LalitpurLele</v>
      </c>
    </row>
    <row r="200" spans="2:33" x14ac:dyDescent="0.2">
      <c r="B200" s="29" t="s">
        <v>8420</v>
      </c>
      <c r="E200" s="1" t="s">
        <v>13</v>
      </c>
      <c r="F200" s="29" t="s">
        <v>4399</v>
      </c>
      <c r="G200" s="17" t="s">
        <v>4400</v>
      </c>
      <c r="H200" s="18" t="str">
        <f>admin1admin2[[#This Row],[Admin1_District]]&amp;admin1admin2[[#This Row],[Admin2_OCHA_VDC-Municipality]]</f>
        <v>BaitadiGurukhola</v>
      </c>
      <c r="Y200" s="38" t="s">
        <v>7930</v>
      </c>
      <c r="Z200" s="44">
        <v>6403797.6809999999</v>
      </c>
      <c r="AA200" s="38" t="s">
        <v>149</v>
      </c>
      <c r="AB200" s="38" t="s">
        <v>543</v>
      </c>
      <c r="AC200" s="38" t="s">
        <v>543</v>
      </c>
      <c r="AD200" s="38" t="s">
        <v>14162</v>
      </c>
      <c r="AE200" s="38" t="s">
        <v>544</v>
      </c>
      <c r="AF200" s="38" t="s">
        <v>8722</v>
      </c>
      <c r="AG200" s="1" t="str">
        <f t="shared" si="3"/>
        <v>LalitpurLubhu</v>
      </c>
    </row>
    <row r="201" spans="2:33" x14ac:dyDescent="0.2">
      <c r="B201" s="75" t="s">
        <v>7904</v>
      </c>
      <c r="E201" s="1" t="s">
        <v>13</v>
      </c>
      <c r="F201" s="1" t="s">
        <v>4401</v>
      </c>
      <c r="G201" s="17" t="s">
        <v>4402</v>
      </c>
      <c r="H201" s="18" t="str">
        <f>admin1admin2[[#This Row],[Admin1_District]]&amp;admin1admin2[[#This Row],[Admin2_OCHA_VDC-Municipality]]</f>
        <v>BaitadiGwallek</v>
      </c>
      <c r="Y201" s="38" t="s">
        <v>7930</v>
      </c>
      <c r="Z201" s="44">
        <v>19721993.006000001</v>
      </c>
      <c r="AA201" s="38" t="s">
        <v>149</v>
      </c>
      <c r="AB201" s="38" t="s">
        <v>545</v>
      </c>
      <c r="AC201" s="38" t="s">
        <v>545</v>
      </c>
      <c r="AD201" s="38" t="s">
        <v>14163</v>
      </c>
      <c r="AE201" s="38" t="s">
        <v>546</v>
      </c>
      <c r="AF201" s="38" t="s">
        <v>8723</v>
      </c>
      <c r="AG201" s="1" t="str">
        <f t="shared" si="3"/>
        <v>LalitpurMalta</v>
      </c>
    </row>
    <row r="202" spans="2:33" x14ac:dyDescent="0.2">
      <c r="B202" s="75" t="s">
        <v>7905</v>
      </c>
      <c r="E202" s="1" t="s">
        <v>13</v>
      </c>
      <c r="F202" s="1" t="s">
        <v>4403</v>
      </c>
      <c r="G202" s="17" t="s">
        <v>4404</v>
      </c>
      <c r="H202" s="18" t="str">
        <f>admin1admin2[[#This Row],[Admin1_District]]&amp;admin1admin2[[#This Row],[Admin2_OCHA_VDC-Municipality]]</f>
        <v>BaitadiHat</v>
      </c>
      <c r="Y202" s="38" t="s">
        <v>7930</v>
      </c>
      <c r="Z202" s="44">
        <v>16123349.753</v>
      </c>
      <c r="AA202" s="38" t="s">
        <v>149</v>
      </c>
      <c r="AB202" s="38" t="s">
        <v>547</v>
      </c>
      <c r="AC202" s="38" t="s">
        <v>547</v>
      </c>
      <c r="AD202" s="38" t="s">
        <v>14164</v>
      </c>
      <c r="AE202" s="38" t="s">
        <v>548</v>
      </c>
      <c r="AF202" s="38" t="s">
        <v>8724</v>
      </c>
      <c r="AG202" s="1" t="str">
        <f t="shared" si="3"/>
        <v>LalitpurManikhel</v>
      </c>
    </row>
    <row r="203" spans="2:33" x14ac:dyDescent="0.2">
      <c r="B203" s="75" t="s">
        <v>12515</v>
      </c>
      <c r="E203" s="1" t="s">
        <v>13</v>
      </c>
      <c r="F203" s="1" t="s">
        <v>13931</v>
      </c>
      <c r="G203" s="17" t="s">
        <v>4406</v>
      </c>
      <c r="H203" s="18" t="str">
        <f>admin1admin2[[#This Row],[Admin1_District]]&amp;admin1admin2[[#This Row],[Admin2_OCHA_VDC-Municipality]]</f>
        <v>BaitadiHatairaj</v>
      </c>
      <c r="Y203" s="38" t="s">
        <v>7930</v>
      </c>
      <c r="Z203" s="44">
        <v>8021522.6500000004</v>
      </c>
      <c r="AA203" s="38" t="s">
        <v>149</v>
      </c>
      <c r="AB203" s="38" t="s">
        <v>549</v>
      </c>
      <c r="AC203" s="38" t="s">
        <v>549</v>
      </c>
      <c r="AD203" s="38" t="s">
        <v>14165</v>
      </c>
      <c r="AE203" s="38" t="s">
        <v>550</v>
      </c>
      <c r="AF203" s="38" t="s">
        <v>8725</v>
      </c>
      <c r="AG203" s="1" t="str">
        <f t="shared" si="3"/>
        <v>LalitpurNallu</v>
      </c>
    </row>
    <row r="204" spans="2:33" x14ac:dyDescent="0.2">
      <c r="B204" s="75" t="s">
        <v>7906</v>
      </c>
      <c r="E204" s="1" t="s">
        <v>13</v>
      </c>
      <c r="F204" s="1" t="s">
        <v>13932</v>
      </c>
      <c r="G204" s="17" t="s">
        <v>4408</v>
      </c>
      <c r="H204" s="18" t="str">
        <f>admin1admin2[[#This Row],[Admin1_District]]&amp;admin1admin2[[#This Row],[Admin2_OCHA_VDC-Municipality]]</f>
        <v>BaitadiKailpal</v>
      </c>
      <c r="Y204" s="38" t="s">
        <v>7930</v>
      </c>
      <c r="Z204" s="44">
        <v>12383685.741</v>
      </c>
      <c r="AA204" s="38" t="s">
        <v>149</v>
      </c>
      <c r="AB204" s="38" t="s">
        <v>551</v>
      </c>
      <c r="AC204" s="38" t="s">
        <v>551</v>
      </c>
      <c r="AD204" s="38" t="s">
        <v>14166</v>
      </c>
      <c r="AE204" s="38" t="s">
        <v>552</v>
      </c>
      <c r="AF204" s="38" t="s">
        <v>8726</v>
      </c>
      <c r="AG204" s="1" t="str">
        <f t="shared" si="3"/>
        <v>LalitpurPyutar</v>
      </c>
    </row>
    <row r="205" spans="2:33" x14ac:dyDescent="0.2">
      <c r="B205" s="29" t="s">
        <v>7907</v>
      </c>
      <c r="E205" s="1" t="s">
        <v>13</v>
      </c>
      <c r="F205" s="1" t="s">
        <v>13933</v>
      </c>
      <c r="G205" s="17" t="s">
        <v>4410</v>
      </c>
      <c r="H205" s="18" t="str">
        <f>admin1admin2[[#This Row],[Admin1_District]]&amp;admin1admin2[[#This Row],[Admin2_OCHA_VDC-Municipality]]</f>
        <v>BaitadiKataunjpani</v>
      </c>
      <c r="Y205" s="38" t="s">
        <v>7930</v>
      </c>
      <c r="Z205" s="44">
        <v>4118793.2349999999</v>
      </c>
      <c r="AA205" s="38" t="s">
        <v>149</v>
      </c>
      <c r="AB205" s="38" t="s">
        <v>13119</v>
      </c>
      <c r="AC205" s="38" t="s">
        <v>553</v>
      </c>
      <c r="AD205" s="38" t="s">
        <v>14167</v>
      </c>
      <c r="AE205" s="38" t="s">
        <v>554</v>
      </c>
      <c r="AF205" s="38" t="s">
        <v>8727</v>
      </c>
      <c r="AG205" s="1" t="str">
        <f t="shared" si="3"/>
        <v>LalitpurSairbu</v>
      </c>
    </row>
    <row r="206" spans="2:33" x14ac:dyDescent="0.2">
      <c r="B206" s="29" t="s">
        <v>7908</v>
      </c>
      <c r="E206" s="1" t="s">
        <v>13</v>
      </c>
      <c r="F206" s="1" t="s">
        <v>4411</v>
      </c>
      <c r="G206" s="17" t="s">
        <v>4412</v>
      </c>
      <c r="H206" s="18" t="str">
        <f>admin1admin2[[#This Row],[Admin1_District]]&amp;admin1admin2[[#This Row],[Admin2_OCHA_VDC-Municipality]]</f>
        <v>BaitadiKotila</v>
      </c>
      <c r="Y206" s="38" t="s">
        <v>7930</v>
      </c>
      <c r="Z206" s="44">
        <v>14320849.698000001</v>
      </c>
      <c r="AA206" s="38" t="s">
        <v>149</v>
      </c>
      <c r="AB206" s="38" t="s">
        <v>13120</v>
      </c>
      <c r="AC206" s="38" t="s">
        <v>555</v>
      </c>
      <c r="AD206" s="38" t="s">
        <v>14168</v>
      </c>
      <c r="AE206" s="38" t="s">
        <v>556</v>
      </c>
      <c r="AF206" s="38" t="s">
        <v>8728</v>
      </c>
      <c r="AG206" s="1" t="str">
        <f t="shared" si="3"/>
        <v>LalitpurSangkhu</v>
      </c>
    </row>
    <row r="207" spans="2:33" x14ac:dyDescent="0.2">
      <c r="B207" s="29" t="s">
        <v>7909</v>
      </c>
      <c r="E207" s="1" t="s">
        <v>13</v>
      </c>
      <c r="F207" s="1" t="s">
        <v>4413</v>
      </c>
      <c r="G207" s="17" t="s">
        <v>4414</v>
      </c>
      <c r="H207" s="18" t="str">
        <f>admin1admin2[[#This Row],[Admin1_District]]&amp;admin1admin2[[#This Row],[Admin2_OCHA_VDC-Municipality]]</f>
        <v>BaitadiKotpetara</v>
      </c>
      <c r="Y207" s="38" t="s">
        <v>7930</v>
      </c>
      <c r="Z207" s="44">
        <v>2009790.5009999999</v>
      </c>
      <c r="AA207" s="38" t="s">
        <v>149</v>
      </c>
      <c r="AB207" s="38" t="s">
        <v>557</v>
      </c>
      <c r="AC207" s="38" t="s">
        <v>557</v>
      </c>
      <c r="AD207" s="38" t="s">
        <v>14169</v>
      </c>
      <c r="AE207" s="38" t="s">
        <v>558</v>
      </c>
      <c r="AF207" s="38" t="s">
        <v>8729</v>
      </c>
      <c r="AG207" s="1" t="str">
        <f t="shared" si="3"/>
        <v>LalitpurSiddhipur</v>
      </c>
    </row>
    <row r="208" spans="2:33" x14ac:dyDescent="0.2">
      <c r="B208" s="75" t="s">
        <v>18609</v>
      </c>
      <c r="E208" s="1" t="s">
        <v>13</v>
      </c>
      <c r="F208" s="1" t="s">
        <v>13934</v>
      </c>
      <c r="G208" s="17" t="s">
        <v>4416</v>
      </c>
      <c r="H208" s="18" t="str">
        <f>admin1admin2[[#This Row],[Admin1_District]]&amp;admin1admin2[[#This Row],[Admin2_OCHA_VDC-Municipality]]</f>
        <v>BaitadiKulaun</v>
      </c>
      <c r="Y208" s="38" t="s">
        <v>7930</v>
      </c>
      <c r="Z208" s="44">
        <v>3017495.727</v>
      </c>
      <c r="AA208" s="38" t="s">
        <v>149</v>
      </c>
      <c r="AB208" s="38" t="s">
        <v>559</v>
      </c>
      <c r="AC208" s="38" t="s">
        <v>559</v>
      </c>
      <c r="AD208" s="38" t="s">
        <v>14170</v>
      </c>
      <c r="AE208" s="38" t="s">
        <v>560</v>
      </c>
      <c r="AF208" s="38" t="s">
        <v>8730</v>
      </c>
      <c r="AG208" s="1" t="str">
        <f t="shared" si="3"/>
        <v>LalitpurSunakothi</v>
      </c>
    </row>
    <row r="209" spans="2:33" x14ac:dyDescent="0.2">
      <c r="B209" s="75" t="s">
        <v>7834</v>
      </c>
      <c r="E209" s="1" t="s">
        <v>13</v>
      </c>
      <c r="F209" s="1" t="s">
        <v>4417</v>
      </c>
      <c r="G209" s="17" t="s">
        <v>4418</v>
      </c>
      <c r="H209" s="18" t="str">
        <f>admin1admin2[[#This Row],[Admin1_District]]&amp;admin1admin2[[#This Row],[Admin2_OCHA_VDC-Municipality]]</f>
        <v>BaitadiKuwakot</v>
      </c>
      <c r="Y209" s="38" t="s">
        <v>7930</v>
      </c>
      <c r="Z209" s="44">
        <v>2341767.3050000002</v>
      </c>
      <c r="AA209" s="38" t="s">
        <v>149</v>
      </c>
      <c r="AB209" s="38" t="s">
        <v>561</v>
      </c>
      <c r="AC209" s="38" t="s">
        <v>561</v>
      </c>
      <c r="AD209" s="38" t="s">
        <v>14171</v>
      </c>
      <c r="AE209" s="38" t="s">
        <v>562</v>
      </c>
      <c r="AF209" s="38" t="s">
        <v>8731</v>
      </c>
      <c r="AG209" s="1" t="str">
        <f t="shared" si="3"/>
        <v>LalitpurThaiba</v>
      </c>
    </row>
    <row r="210" spans="2:33" x14ac:dyDescent="0.2">
      <c r="B210" s="75" t="s">
        <v>18599</v>
      </c>
      <c r="E210" s="1" t="s">
        <v>13</v>
      </c>
      <c r="F210" s="1" t="s">
        <v>933</v>
      </c>
      <c r="G210" s="17" t="s">
        <v>4419</v>
      </c>
      <c r="H210" s="18" t="str">
        <f>admin1admin2[[#This Row],[Admin1_District]]&amp;admin1admin2[[#This Row],[Admin2_OCHA_VDC-Municipality]]</f>
        <v>BaitadiMahadevsthan</v>
      </c>
      <c r="Y210" s="38" t="s">
        <v>7930</v>
      </c>
      <c r="Z210" s="44">
        <v>3255076.2110000001</v>
      </c>
      <c r="AA210" s="38" t="s">
        <v>149</v>
      </c>
      <c r="AB210" s="38" t="s">
        <v>563</v>
      </c>
      <c r="AC210" s="38" t="s">
        <v>563</v>
      </c>
      <c r="AD210" s="38" t="s">
        <v>14172</v>
      </c>
      <c r="AE210" s="38" t="s">
        <v>564</v>
      </c>
      <c r="AF210" s="38" t="s">
        <v>8732</v>
      </c>
      <c r="AG210" s="1" t="str">
        <f t="shared" si="3"/>
        <v>LalitpurThecho</v>
      </c>
    </row>
    <row r="211" spans="2:33" x14ac:dyDescent="0.2">
      <c r="B211" s="75" t="s">
        <v>18701</v>
      </c>
      <c r="E211" s="1" t="s">
        <v>13</v>
      </c>
      <c r="F211" s="1" t="s">
        <v>798</v>
      </c>
      <c r="G211" s="17" t="s">
        <v>4420</v>
      </c>
      <c r="H211" s="18" t="str">
        <f>admin1admin2[[#This Row],[Admin1_District]]&amp;admin1admin2[[#This Row],[Admin2_OCHA_VDC-Municipality]]</f>
        <v>BaitadiMahakali</v>
      </c>
      <c r="Y211" s="38" t="s">
        <v>7930</v>
      </c>
      <c r="Z211" s="44">
        <v>18346199.357999999</v>
      </c>
      <c r="AA211" s="38" t="s">
        <v>149</v>
      </c>
      <c r="AB211" s="38" t="s">
        <v>565</v>
      </c>
      <c r="AC211" s="38" t="s">
        <v>565</v>
      </c>
      <c r="AD211" s="38" t="s">
        <v>14173</v>
      </c>
      <c r="AE211" s="38" t="s">
        <v>566</v>
      </c>
      <c r="AF211" s="38" t="s">
        <v>8733</v>
      </c>
      <c r="AG211" s="1" t="str">
        <f t="shared" si="3"/>
        <v>LalitpurThuladurlung</v>
      </c>
    </row>
    <row r="212" spans="2:33" x14ac:dyDescent="0.2">
      <c r="B212" s="29" t="s">
        <v>8419</v>
      </c>
      <c r="E212" s="1" t="s">
        <v>13</v>
      </c>
      <c r="F212" s="1" t="s">
        <v>4421</v>
      </c>
      <c r="G212" s="17" t="s">
        <v>4422</v>
      </c>
      <c r="H212" s="18" t="str">
        <f>admin1admin2[[#This Row],[Admin1_District]]&amp;admin1admin2[[#This Row],[Admin2_OCHA_VDC-Municipality]]</f>
        <v>BaitadiMaharudra</v>
      </c>
      <c r="Y212" s="38" t="s">
        <v>7930</v>
      </c>
      <c r="Z212" s="44">
        <v>3011292.4130000002</v>
      </c>
      <c r="AA212" s="38" t="s">
        <v>149</v>
      </c>
      <c r="AB212" s="38" t="s">
        <v>567</v>
      </c>
      <c r="AC212" s="38" t="s">
        <v>567</v>
      </c>
      <c r="AD212" s="38" t="s">
        <v>14174</v>
      </c>
      <c r="AE212" s="38" t="s">
        <v>568</v>
      </c>
      <c r="AF212" s="38" t="s">
        <v>8734</v>
      </c>
      <c r="AG212" s="1" t="str">
        <f t="shared" si="3"/>
        <v>LalitpurTikathali</v>
      </c>
    </row>
    <row r="213" spans="2:33" x14ac:dyDescent="0.2">
      <c r="B213" s="75" t="s">
        <v>18620</v>
      </c>
      <c r="E213" s="1" t="s">
        <v>13</v>
      </c>
      <c r="F213" s="1" t="s">
        <v>4423</v>
      </c>
      <c r="G213" s="17" t="s">
        <v>4424</v>
      </c>
      <c r="H213" s="18" t="str">
        <f>admin1admin2[[#This Row],[Admin1_District]]&amp;admin1admin2[[#This Row],[Admin2_OCHA_VDC-Municipality]]</f>
        <v>BaitadiMalladehi</v>
      </c>
      <c r="Y213" s="38" t="s">
        <v>7930</v>
      </c>
      <c r="Z213" s="44">
        <v>9557339.7579999994</v>
      </c>
      <c r="AA213" s="38" t="s">
        <v>37</v>
      </c>
      <c r="AB213" s="38" t="s">
        <v>8042</v>
      </c>
      <c r="AC213" s="38" t="s">
        <v>569</v>
      </c>
      <c r="AD213" s="38" t="s">
        <v>14175</v>
      </c>
      <c r="AE213" s="38" t="s">
        <v>570</v>
      </c>
      <c r="AF213" s="38" t="s">
        <v>8735</v>
      </c>
      <c r="AG213" s="1" t="str">
        <f t="shared" si="3"/>
        <v>BhaktapurBageshwari</v>
      </c>
    </row>
    <row r="214" spans="2:33" x14ac:dyDescent="0.2">
      <c r="B214" s="75" t="s">
        <v>18586</v>
      </c>
      <c r="E214" s="1" t="s">
        <v>13</v>
      </c>
      <c r="F214" s="1" t="s">
        <v>4425</v>
      </c>
      <c r="G214" s="17" t="s">
        <v>4426</v>
      </c>
      <c r="H214" s="18" t="str">
        <f>admin1admin2[[#This Row],[Admin1_District]]&amp;admin1admin2[[#This Row],[Admin2_OCHA_VDC-Municipality]]</f>
        <v>BaitadiMathairaj</v>
      </c>
      <c r="Y214" s="38" t="s">
        <v>7930</v>
      </c>
      <c r="Z214" s="44">
        <v>2840174.5860000001</v>
      </c>
      <c r="AA214" s="38" t="s">
        <v>37</v>
      </c>
      <c r="AB214" s="38" t="s">
        <v>571</v>
      </c>
      <c r="AC214" s="38" t="s">
        <v>571</v>
      </c>
      <c r="AD214" s="38" t="s">
        <v>14176</v>
      </c>
      <c r="AE214" s="38" t="s">
        <v>572</v>
      </c>
      <c r="AF214" s="38" t="s">
        <v>8736</v>
      </c>
      <c r="AG214" s="1" t="str">
        <f t="shared" si="3"/>
        <v>BhaktapurBalkot</v>
      </c>
    </row>
    <row r="215" spans="2:33" x14ac:dyDescent="0.2">
      <c r="B215" s="75" t="s">
        <v>7910</v>
      </c>
      <c r="E215" s="1" t="s">
        <v>13</v>
      </c>
      <c r="F215" s="1" t="s">
        <v>13935</v>
      </c>
      <c r="G215" s="17" t="s">
        <v>4428</v>
      </c>
      <c r="H215" s="18" t="str">
        <f>admin1admin2[[#This Row],[Admin1_District]]&amp;admin1admin2[[#This Row],[Admin2_OCHA_VDC-Municipality]]</f>
        <v>BaitadiMauneli</v>
      </c>
      <c r="Y215" s="38" t="s">
        <v>7930</v>
      </c>
      <c r="Z215" s="44">
        <v>6556584.3370000003</v>
      </c>
      <c r="AA215" s="38" t="s">
        <v>37</v>
      </c>
      <c r="AB215" s="38" t="s">
        <v>8367</v>
      </c>
      <c r="AC215" s="38" t="s">
        <v>573</v>
      </c>
      <c r="AD215" s="38" t="s">
        <v>14177</v>
      </c>
      <c r="AE215" s="38" t="s">
        <v>574</v>
      </c>
      <c r="AF215" s="38" t="s">
        <v>8737</v>
      </c>
      <c r="AG215" s="1" t="str">
        <f t="shared" si="3"/>
        <v>BhaktapurBhaktapur Municipality</v>
      </c>
    </row>
    <row r="216" spans="2:33" x14ac:dyDescent="0.2">
      <c r="B216" s="75" t="s">
        <v>18594</v>
      </c>
      <c r="E216" s="1" t="s">
        <v>13</v>
      </c>
      <c r="F216" s="1" t="s">
        <v>4429</v>
      </c>
      <c r="G216" s="17" t="s">
        <v>4430</v>
      </c>
      <c r="H216" s="18" t="str">
        <f>admin1admin2[[#This Row],[Admin1_District]]&amp;admin1admin2[[#This Row],[Admin2_OCHA_VDC-Municipality]]</f>
        <v>BaitadiMelauli</v>
      </c>
      <c r="Y216" s="38" t="s">
        <v>7930</v>
      </c>
      <c r="Z216" s="44">
        <v>6783202.2819999997</v>
      </c>
      <c r="AA216" s="38" t="s">
        <v>37</v>
      </c>
      <c r="AB216" s="38" t="s">
        <v>575</v>
      </c>
      <c r="AC216" s="38" t="s">
        <v>575</v>
      </c>
      <c r="AD216" s="38" t="s">
        <v>14178</v>
      </c>
      <c r="AE216" s="38" t="s">
        <v>576</v>
      </c>
      <c r="AF216" s="38" t="s">
        <v>8738</v>
      </c>
      <c r="AG216" s="1" t="str">
        <f t="shared" si="3"/>
        <v>BhaktapurChangunarayan</v>
      </c>
    </row>
    <row r="217" spans="2:33" x14ac:dyDescent="0.2">
      <c r="B217" s="75" t="s">
        <v>18811</v>
      </c>
      <c r="E217" s="1" t="s">
        <v>13</v>
      </c>
      <c r="F217" s="1" t="s">
        <v>4431</v>
      </c>
      <c r="G217" s="17" t="s">
        <v>4432</v>
      </c>
      <c r="H217" s="18" t="str">
        <f>admin1admin2[[#This Row],[Admin1_District]]&amp;admin1admin2[[#This Row],[Admin2_OCHA_VDC-Municipality]]</f>
        <v>BaitadiNagarjun</v>
      </c>
      <c r="Y217" s="38" t="s">
        <v>7930</v>
      </c>
      <c r="Z217" s="44">
        <v>9610949.2180000003</v>
      </c>
      <c r="AA217" s="38" t="s">
        <v>37</v>
      </c>
      <c r="AB217" s="38" t="s">
        <v>577</v>
      </c>
      <c r="AC217" s="38" t="s">
        <v>577</v>
      </c>
      <c r="AD217" s="38" t="s">
        <v>14179</v>
      </c>
      <c r="AE217" s="38" t="s">
        <v>578</v>
      </c>
      <c r="AF217" s="38" t="s">
        <v>8739</v>
      </c>
      <c r="AG217" s="1" t="str">
        <f t="shared" si="3"/>
        <v>BhaktapurChhaling</v>
      </c>
    </row>
    <row r="218" spans="2:33" x14ac:dyDescent="0.2">
      <c r="B218" s="75" t="s">
        <v>18590</v>
      </c>
      <c r="E218" s="1" t="s">
        <v>13</v>
      </c>
      <c r="F218" s="1" t="s">
        <v>4433</v>
      </c>
      <c r="G218" s="17" t="s">
        <v>4434</v>
      </c>
      <c r="H218" s="18" t="str">
        <f>admin1admin2[[#This Row],[Admin1_District]]&amp;admin1admin2[[#This Row],[Admin2_OCHA_VDC-Municipality]]</f>
        <v>BaitadiNwadeu</v>
      </c>
      <c r="Y218" s="38" t="s">
        <v>7930</v>
      </c>
      <c r="Z218" s="44">
        <v>5077913.3049999997</v>
      </c>
      <c r="AA218" s="38" t="s">
        <v>37</v>
      </c>
      <c r="AB218" s="38" t="s">
        <v>579</v>
      </c>
      <c r="AC218" s="38" t="s">
        <v>579</v>
      </c>
      <c r="AD218" s="38" t="s">
        <v>14180</v>
      </c>
      <c r="AE218" s="38" t="s">
        <v>580</v>
      </c>
      <c r="AF218" s="38" t="s">
        <v>8740</v>
      </c>
      <c r="AG218" s="1" t="str">
        <f t="shared" si="3"/>
        <v>BhaktapurChitapol</v>
      </c>
    </row>
    <row r="219" spans="2:33" x14ac:dyDescent="0.2">
      <c r="B219" s="29" t="s">
        <v>8422</v>
      </c>
      <c r="E219" s="1" t="s">
        <v>13</v>
      </c>
      <c r="F219" s="1" t="s">
        <v>4435</v>
      </c>
      <c r="G219" s="17" t="s">
        <v>4436</v>
      </c>
      <c r="H219" s="18" t="str">
        <f>admin1admin2[[#This Row],[Admin1_District]]&amp;admin1admin2[[#This Row],[Admin2_OCHA_VDC-Municipality]]</f>
        <v>BaitadiNwali</v>
      </c>
      <c r="Y219" s="38" t="s">
        <v>7930</v>
      </c>
      <c r="Z219" s="44">
        <v>6498036.4850000003</v>
      </c>
      <c r="AA219" s="38" t="s">
        <v>37</v>
      </c>
      <c r="AB219" s="38" t="s">
        <v>581</v>
      </c>
      <c r="AC219" s="38" t="s">
        <v>581</v>
      </c>
      <c r="AD219" s="38" t="s">
        <v>14181</v>
      </c>
      <c r="AE219" s="38" t="s">
        <v>582</v>
      </c>
      <c r="AF219" s="38" t="s">
        <v>8741</v>
      </c>
      <c r="AG219" s="1" t="str">
        <f t="shared" si="3"/>
        <v>BhaktapurDadhikot</v>
      </c>
    </row>
    <row r="220" spans="2:33" x14ac:dyDescent="0.2">
      <c r="B220" s="75" t="s">
        <v>18600</v>
      </c>
      <c r="E220" s="1" t="s">
        <v>13</v>
      </c>
      <c r="F220" s="1" t="s">
        <v>13936</v>
      </c>
      <c r="G220" s="17" t="s">
        <v>4438</v>
      </c>
      <c r="H220" s="18" t="str">
        <f>admin1admin2[[#This Row],[Admin1_District]]&amp;admin1admin2[[#This Row],[Admin2_OCHA_VDC-Municipality]]</f>
        <v>BaitadiPancheshwar</v>
      </c>
      <c r="Y220" s="38" t="s">
        <v>7930</v>
      </c>
      <c r="Z220" s="44">
        <v>6305752.5010000002</v>
      </c>
      <c r="AA220" s="38" t="s">
        <v>37</v>
      </c>
      <c r="AB220" s="38" t="s">
        <v>583</v>
      </c>
      <c r="AC220" s="38" t="s">
        <v>583</v>
      </c>
      <c r="AD220" s="38" t="s">
        <v>14182</v>
      </c>
      <c r="AE220" s="38" t="s">
        <v>584</v>
      </c>
      <c r="AF220" s="38" t="s">
        <v>8742</v>
      </c>
      <c r="AG220" s="1" t="str">
        <f t="shared" si="3"/>
        <v>BhaktapurDuwakot</v>
      </c>
    </row>
    <row r="221" spans="2:33" x14ac:dyDescent="0.2">
      <c r="B221" s="75" t="s">
        <v>18706</v>
      </c>
      <c r="E221" s="1" t="s">
        <v>13</v>
      </c>
      <c r="F221" s="1" t="s">
        <v>4439</v>
      </c>
      <c r="G221" s="17" t="s">
        <v>4440</v>
      </c>
      <c r="H221" s="18" t="str">
        <f>admin1admin2[[#This Row],[Admin1_District]]&amp;admin1admin2[[#This Row],[Admin2_OCHA_VDC-Municipality]]</f>
        <v>BaitadiPatan</v>
      </c>
      <c r="Y221" s="38" t="s">
        <v>7930</v>
      </c>
      <c r="Z221" s="44">
        <v>7430076.9850000003</v>
      </c>
      <c r="AA221" s="38" t="s">
        <v>37</v>
      </c>
      <c r="AB221" s="38" t="s">
        <v>585</v>
      </c>
      <c r="AC221" s="38" t="s">
        <v>585</v>
      </c>
      <c r="AD221" s="38" t="s">
        <v>14183</v>
      </c>
      <c r="AE221" s="38" t="s">
        <v>586</v>
      </c>
      <c r="AF221" s="38" t="s">
        <v>8743</v>
      </c>
      <c r="AG221" s="1" t="str">
        <f t="shared" si="3"/>
        <v>BhaktapurGundu</v>
      </c>
    </row>
    <row r="222" spans="2:33" x14ac:dyDescent="0.2">
      <c r="B222" s="75" t="s">
        <v>8231</v>
      </c>
      <c r="E222" s="1" t="s">
        <v>13</v>
      </c>
      <c r="F222" s="1" t="s">
        <v>13937</v>
      </c>
      <c r="G222" s="17" t="s">
        <v>4444</v>
      </c>
      <c r="H222" s="18" t="str">
        <f>admin1admin2[[#This Row],[Admin1_District]]&amp;admin1admin2[[#This Row],[Admin2_OCHA_VDC-Municipality]]</f>
        <v>BaitadiRauleshwar</v>
      </c>
      <c r="Y222" s="38" t="s">
        <v>7930</v>
      </c>
      <c r="Z222" s="44">
        <v>5223706.9000000004</v>
      </c>
      <c r="AA222" s="38" t="s">
        <v>37</v>
      </c>
      <c r="AB222" s="38" t="s">
        <v>587</v>
      </c>
      <c r="AC222" s="38" t="s">
        <v>587</v>
      </c>
      <c r="AD222" s="38" t="s">
        <v>14184</v>
      </c>
      <c r="AE222" s="38" t="s">
        <v>588</v>
      </c>
      <c r="AF222" s="38" t="s">
        <v>8744</v>
      </c>
      <c r="AG222" s="1" t="str">
        <f t="shared" si="3"/>
        <v>BhaktapurJhaukhel</v>
      </c>
    </row>
    <row r="223" spans="2:33" x14ac:dyDescent="0.2">
      <c r="B223" s="75" t="s">
        <v>8458</v>
      </c>
      <c r="E223" s="1" t="s">
        <v>13</v>
      </c>
      <c r="F223" s="1" t="s">
        <v>6038</v>
      </c>
      <c r="G223" s="17" t="s">
        <v>4380</v>
      </c>
      <c r="H223" s="18" t="str">
        <f>admin1admin2[[#This Row],[Admin1_District]]&amp;admin1admin2[[#This Row],[Admin2_OCHA_VDC-Municipality]]</f>
        <v>BaitadiRim</v>
      </c>
      <c r="Y223" s="38" t="s">
        <v>7930</v>
      </c>
      <c r="Z223" s="44">
        <v>4328750.4440000001</v>
      </c>
      <c r="AA223" s="38" t="s">
        <v>37</v>
      </c>
      <c r="AB223" s="38" t="s">
        <v>919</v>
      </c>
      <c r="AC223" s="38" t="s">
        <v>589</v>
      </c>
      <c r="AD223" s="38" t="s">
        <v>14185</v>
      </c>
      <c r="AE223" s="38" t="s">
        <v>590</v>
      </c>
      <c r="AF223" s="38" t="s">
        <v>8745</v>
      </c>
      <c r="AG223" s="1" t="str">
        <f t="shared" si="3"/>
        <v>BhaktapurKatunje</v>
      </c>
    </row>
    <row r="224" spans="2:33" x14ac:dyDescent="0.2">
      <c r="B224" s="75" t="s">
        <v>18626</v>
      </c>
      <c r="E224" s="1" t="s">
        <v>13</v>
      </c>
      <c r="F224" s="1" t="s">
        <v>13938</v>
      </c>
      <c r="G224" s="17" t="s">
        <v>4442</v>
      </c>
      <c r="H224" s="18" t="str">
        <f>admin1admin2[[#This Row],[Admin1_District]]&amp;admin1admin2[[#This Row],[Admin2_OCHA_VDC-Municipality]]</f>
        <v>BaitadiRodideval</v>
      </c>
      <c r="Y224" s="38" t="s">
        <v>7930</v>
      </c>
      <c r="Z224" s="44">
        <v>11111827.448000001</v>
      </c>
      <c r="AA224" s="38" t="s">
        <v>37</v>
      </c>
      <c r="AB224" s="38" t="s">
        <v>8368</v>
      </c>
      <c r="AC224" s="38" t="s">
        <v>591</v>
      </c>
      <c r="AD224" s="38" t="s">
        <v>14186</v>
      </c>
      <c r="AE224" s="38" t="s">
        <v>592</v>
      </c>
      <c r="AF224" s="38" t="s">
        <v>8746</v>
      </c>
      <c r="AG224" s="1" t="str">
        <f t="shared" si="3"/>
        <v>BhaktapurMadhyapur Thimi Municipality</v>
      </c>
    </row>
    <row r="225" spans="2:33" x14ac:dyDescent="0.2">
      <c r="B225" s="75" t="s">
        <v>18662</v>
      </c>
      <c r="E225" s="1" t="s">
        <v>13</v>
      </c>
      <c r="F225" s="1" t="s">
        <v>13939</v>
      </c>
      <c r="G225" s="17" t="s">
        <v>4446</v>
      </c>
      <c r="H225" s="18" t="str">
        <f>admin1admin2[[#This Row],[Admin1_District]]&amp;admin1admin2[[#This Row],[Admin2_OCHA_VDC-Municipality]]</f>
        <v>BaitadiRudreshwar</v>
      </c>
      <c r="Y225" s="38" t="s">
        <v>7930</v>
      </c>
      <c r="Z225" s="44">
        <v>9475895.9700000007</v>
      </c>
      <c r="AA225" s="38" t="s">
        <v>37</v>
      </c>
      <c r="AB225" s="38" t="s">
        <v>593</v>
      </c>
      <c r="AC225" s="38" t="s">
        <v>593</v>
      </c>
      <c r="AD225" s="38" t="s">
        <v>14187</v>
      </c>
      <c r="AE225" s="38" t="s">
        <v>594</v>
      </c>
      <c r="AF225" s="38" t="s">
        <v>8747</v>
      </c>
      <c r="AG225" s="1" t="str">
        <f t="shared" si="3"/>
        <v>BhaktapurNagarkot</v>
      </c>
    </row>
    <row r="226" spans="2:33" x14ac:dyDescent="0.2">
      <c r="B226" s="75" t="s">
        <v>7839</v>
      </c>
      <c r="E226" s="1" t="s">
        <v>13</v>
      </c>
      <c r="F226" s="1" t="s">
        <v>4447</v>
      </c>
      <c r="G226" s="17" t="s">
        <v>4448</v>
      </c>
      <c r="H226" s="18" t="str">
        <f>admin1admin2[[#This Row],[Admin1_District]]&amp;admin1admin2[[#This Row],[Admin2_OCHA_VDC-Municipality]]</f>
        <v>BaitadiSakar</v>
      </c>
      <c r="Y226" s="38" t="s">
        <v>7930</v>
      </c>
      <c r="Z226" s="44">
        <v>6805537.9859999996</v>
      </c>
      <c r="AA226" s="38" t="s">
        <v>37</v>
      </c>
      <c r="AB226" s="38" t="s">
        <v>13121</v>
      </c>
      <c r="AC226" s="38" t="s">
        <v>595</v>
      </c>
      <c r="AD226" s="38" t="s">
        <v>14188</v>
      </c>
      <c r="AE226" s="38" t="s">
        <v>596</v>
      </c>
      <c r="AF226" s="38" t="s">
        <v>8748</v>
      </c>
      <c r="AG226" s="1" t="str">
        <f t="shared" si="3"/>
        <v>BhaktapurNangkhel</v>
      </c>
    </row>
    <row r="227" spans="2:33" x14ac:dyDescent="0.2">
      <c r="B227" s="75" t="s">
        <v>18595</v>
      </c>
      <c r="E227" s="1" t="s">
        <v>13</v>
      </c>
      <c r="F227" s="1" t="s">
        <v>4449</v>
      </c>
      <c r="G227" s="17" t="s">
        <v>4450</v>
      </c>
      <c r="H227" s="18" t="str">
        <f>admin1admin2[[#This Row],[Admin1_District]]&amp;admin1admin2[[#This Row],[Admin2_OCHA_VDC-Municipality]]</f>
        <v>BaitadiSalena</v>
      </c>
      <c r="Y227" s="38" t="s">
        <v>7930</v>
      </c>
      <c r="Z227" s="44">
        <v>8110242.3600000003</v>
      </c>
      <c r="AA227" s="38" t="s">
        <v>37</v>
      </c>
      <c r="AB227" s="38" t="s">
        <v>597</v>
      </c>
      <c r="AC227" s="38" t="s">
        <v>597</v>
      </c>
      <c r="AD227" s="38" t="s">
        <v>14189</v>
      </c>
      <c r="AE227" s="38" t="s">
        <v>598</v>
      </c>
      <c r="AF227" s="38" t="s">
        <v>8749</v>
      </c>
      <c r="AG227" s="1" t="str">
        <f t="shared" si="3"/>
        <v>BhaktapurSipadol</v>
      </c>
    </row>
    <row r="228" spans="2:33" x14ac:dyDescent="0.2">
      <c r="B228" s="75" t="s">
        <v>18638</v>
      </c>
      <c r="E228" s="1" t="s">
        <v>13</v>
      </c>
      <c r="F228" s="1" t="s">
        <v>4451</v>
      </c>
      <c r="G228" s="17" t="s">
        <v>4452</v>
      </c>
      <c r="H228" s="18" t="str">
        <f>admin1admin2[[#This Row],[Admin1_District]]&amp;admin1admin2[[#This Row],[Admin2_OCHA_VDC-Municipality]]</f>
        <v>BaitadiSarmali</v>
      </c>
      <c r="Y228" s="38" t="s">
        <v>7930</v>
      </c>
      <c r="Z228" s="44">
        <v>1366934.9080000001</v>
      </c>
      <c r="AA228" s="38" t="s">
        <v>37</v>
      </c>
      <c r="AB228" s="38" t="s">
        <v>599</v>
      </c>
      <c r="AC228" s="38" t="s">
        <v>599</v>
      </c>
      <c r="AD228" s="38" t="s">
        <v>14190</v>
      </c>
      <c r="AE228" s="38" t="s">
        <v>600</v>
      </c>
      <c r="AF228" s="38" t="s">
        <v>8750</v>
      </c>
      <c r="AG228" s="1" t="str">
        <f t="shared" si="3"/>
        <v>BhaktapurSirutar</v>
      </c>
    </row>
    <row r="229" spans="2:33" x14ac:dyDescent="0.2">
      <c r="B229" s="29" t="s">
        <v>7911</v>
      </c>
      <c r="E229" s="1" t="s">
        <v>13</v>
      </c>
      <c r="F229" s="1" t="s">
        <v>4453</v>
      </c>
      <c r="G229" s="17" t="s">
        <v>4454</v>
      </c>
      <c r="H229" s="18" t="str">
        <f>admin1admin2[[#This Row],[Admin1_District]]&amp;admin1admin2[[#This Row],[Admin2_OCHA_VDC-Municipality]]</f>
        <v>BaitadiShankarpur</v>
      </c>
      <c r="Y229" s="38" t="s">
        <v>7930</v>
      </c>
      <c r="Z229" s="44">
        <v>7322927.5980000002</v>
      </c>
      <c r="AA229" s="38" t="s">
        <v>37</v>
      </c>
      <c r="AB229" s="38" t="s">
        <v>601</v>
      </c>
      <c r="AC229" s="38" t="s">
        <v>601</v>
      </c>
      <c r="AD229" s="38" t="s">
        <v>14191</v>
      </c>
      <c r="AE229" s="38" t="s">
        <v>602</v>
      </c>
      <c r="AF229" s="38" t="s">
        <v>8751</v>
      </c>
      <c r="AG229" s="1" t="str">
        <f t="shared" si="3"/>
        <v>BhaktapurSudal</v>
      </c>
    </row>
    <row r="230" spans="2:33" x14ac:dyDescent="0.2">
      <c r="B230" s="29" t="s">
        <v>7912</v>
      </c>
      <c r="E230" s="1" t="s">
        <v>13</v>
      </c>
      <c r="F230" s="1" t="s">
        <v>13940</v>
      </c>
      <c r="G230" s="17" t="s">
        <v>4459</v>
      </c>
      <c r="H230" s="18" t="str">
        <f>admin1admin2[[#This Row],[Admin1_District]]&amp;admin1admin2[[#This Row],[Admin2_OCHA_VDC-Municipality]]</f>
        <v>BaitadiShivalinga</v>
      </c>
      <c r="Y230" s="38" t="s">
        <v>7930</v>
      </c>
      <c r="Z230" s="44">
        <v>8700865.4499999993</v>
      </c>
      <c r="AA230" s="38" t="s">
        <v>37</v>
      </c>
      <c r="AB230" s="38" t="s">
        <v>603</v>
      </c>
      <c r="AC230" s="38" t="s">
        <v>603</v>
      </c>
      <c r="AD230" s="38" t="s">
        <v>14192</v>
      </c>
      <c r="AE230" s="38" t="s">
        <v>604</v>
      </c>
      <c r="AF230" s="38" t="s">
        <v>8752</v>
      </c>
      <c r="AG230" s="1" t="str">
        <f t="shared" si="3"/>
        <v>BhaktapurTathali</v>
      </c>
    </row>
    <row r="231" spans="2:33" x14ac:dyDescent="0.2">
      <c r="B231" s="29" t="s">
        <v>8235</v>
      </c>
      <c r="E231" s="1" t="s">
        <v>13</v>
      </c>
      <c r="F231" s="1" t="s">
        <v>13941</v>
      </c>
      <c r="G231" s="17" t="s">
        <v>4456</v>
      </c>
      <c r="H231" s="18" t="str">
        <f>admin1admin2[[#This Row],[Admin1_District]]&amp;admin1admin2[[#This Row],[Admin2_OCHA_VDC-Municipality]]</f>
        <v>BaitadiShivanath</v>
      </c>
      <c r="Y231" s="38" t="s">
        <v>7930</v>
      </c>
      <c r="Z231" s="44">
        <v>1470397.0689999999</v>
      </c>
      <c r="AA231" s="38" t="s">
        <v>137</v>
      </c>
      <c r="AB231" s="38" t="s">
        <v>13122</v>
      </c>
      <c r="AC231" s="38" t="s">
        <v>605</v>
      </c>
      <c r="AD231" s="38" t="s">
        <v>14193</v>
      </c>
      <c r="AE231" s="38" t="s">
        <v>606</v>
      </c>
      <c r="AF231" s="38" t="s">
        <v>8753</v>
      </c>
      <c r="AG231" s="1" t="str">
        <f t="shared" si="3"/>
        <v>KathmanduAlapot</v>
      </c>
    </row>
    <row r="232" spans="2:33" x14ac:dyDescent="0.2">
      <c r="B232" s="75" t="s">
        <v>18705</v>
      </c>
      <c r="E232" s="1" t="s">
        <v>13</v>
      </c>
      <c r="F232" s="1" t="s">
        <v>13942</v>
      </c>
      <c r="G232" s="17" t="s">
        <v>4468</v>
      </c>
      <c r="H232" s="18" t="str">
        <f>admin1admin2[[#This Row],[Admin1_District]]&amp;admin1admin2[[#This Row],[Admin2_OCHA_VDC-Municipality]]</f>
        <v>BaitadiShrikedar</v>
      </c>
      <c r="Y232" s="38" t="s">
        <v>7930</v>
      </c>
      <c r="Z232" s="44">
        <v>4802911.227</v>
      </c>
      <c r="AA232" s="38" t="s">
        <v>137</v>
      </c>
      <c r="AB232" s="38" t="s">
        <v>7925</v>
      </c>
      <c r="AC232" s="38" t="s">
        <v>607</v>
      </c>
      <c r="AD232" s="38" t="s">
        <v>14194</v>
      </c>
      <c r="AE232" s="38" t="s">
        <v>608</v>
      </c>
      <c r="AF232" s="38" t="s">
        <v>8754</v>
      </c>
      <c r="AG232" s="1" t="str">
        <f t="shared" si="3"/>
        <v>KathmanduBadbhanjyang</v>
      </c>
    </row>
    <row r="233" spans="2:33" x14ac:dyDescent="0.2">
      <c r="B233" s="29" t="s">
        <v>8424</v>
      </c>
      <c r="E233" s="1" t="s">
        <v>13</v>
      </c>
      <c r="F233" s="1" t="s">
        <v>13943</v>
      </c>
      <c r="G233" s="17" t="s">
        <v>4470</v>
      </c>
      <c r="H233" s="18" t="str">
        <f>admin1admin2[[#This Row],[Admin1_District]]&amp;admin1admin2[[#This Row],[Admin2_OCHA_VDC-Municipality]]</f>
        <v>BaitadiShrikot</v>
      </c>
      <c r="Y233" s="38" t="s">
        <v>7930</v>
      </c>
      <c r="Z233" s="44">
        <v>5238713.7980000004</v>
      </c>
      <c r="AA233" s="76" t="s">
        <v>137</v>
      </c>
      <c r="AB233" s="76" t="s">
        <v>13123</v>
      </c>
      <c r="AC233" s="38" t="s">
        <v>609</v>
      </c>
      <c r="AD233" s="38" t="s">
        <v>14195</v>
      </c>
      <c r="AE233" s="38" t="s">
        <v>610</v>
      </c>
      <c r="AF233" s="38" t="s">
        <v>8755</v>
      </c>
      <c r="AG233" s="1" t="str">
        <f t="shared" si="3"/>
        <v>KathmanduSangkhu Bajrayogini</v>
      </c>
    </row>
    <row r="234" spans="2:33" x14ac:dyDescent="0.2">
      <c r="B234" s="75" t="s">
        <v>7913</v>
      </c>
      <c r="E234" s="1" t="s">
        <v>13</v>
      </c>
      <c r="F234" s="1" t="s">
        <v>4460</v>
      </c>
      <c r="G234" s="17" t="s">
        <v>4461</v>
      </c>
      <c r="H234" s="18" t="str">
        <f>admin1admin2[[#This Row],[Admin1_District]]&amp;admin1admin2[[#This Row],[Admin2_OCHA_VDC-Municipality]]</f>
        <v>BaitadiSiddhapur</v>
      </c>
      <c r="Y234" s="38" t="s">
        <v>7930</v>
      </c>
      <c r="Z234" s="44">
        <v>2118570.267</v>
      </c>
      <c r="AA234" s="38" t="s">
        <v>137</v>
      </c>
      <c r="AB234" s="38" t="s">
        <v>13139</v>
      </c>
      <c r="AC234" s="38" t="s">
        <v>611</v>
      </c>
      <c r="AD234" s="38" t="s">
        <v>14196</v>
      </c>
      <c r="AE234" s="38" t="s">
        <v>612</v>
      </c>
      <c r="AF234" s="38" t="s">
        <v>8756</v>
      </c>
      <c r="AG234" s="1" t="str">
        <f t="shared" si="3"/>
        <v>KathmanduBalambu</v>
      </c>
    </row>
    <row r="235" spans="2:33" x14ac:dyDescent="0.2">
      <c r="B235" s="75" t="s">
        <v>18636</v>
      </c>
      <c r="E235" s="1" t="s">
        <v>13</v>
      </c>
      <c r="F235" s="1" t="s">
        <v>13468</v>
      </c>
      <c r="G235" s="17" t="s">
        <v>4462</v>
      </c>
      <c r="H235" s="18" t="str">
        <f>admin1admin2[[#This Row],[Admin1_District]]&amp;admin1admin2[[#This Row],[Admin2_OCHA_VDC-Municipality]]</f>
        <v>BaitadiSiddheshwar</v>
      </c>
      <c r="Y235" s="38" t="s">
        <v>7930</v>
      </c>
      <c r="Z235" s="44">
        <v>7012784.7189999996</v>
      </c>
      <c r="AA235" s="38" t="s">
        <v>137</v>
      </c>
      <c r="AB235" s="38" t="s">
        <v>611</v>
      </c>
      <c r="AC235" s="38" t="s">
        <v>613</v>
      </c>
      <c r="AD235" s="38" t="s">
        <v>14197</v>
      </c>
      <c r="AE235" s="38" t="s">
        <v>614</v>
      </c>
      <c r="AF235" s="38" t="s">
        <v>8757</v>
      </c>
      <c r="AG235" s="1" t="str">
        <f t="shared" si="3"/>
        <v>KathmanduBaluwa</v>
      </c>
    </row>
    <row r="236" spans="2:33" x14ac:dyDescent="0.2">
      <c r="B236" s="29" t="s">
        <v>7914</v>
      </c>
      <c r="E236" s="1" t="s">
        <v>13</v>
      </c>
      <c r="F236" s="1" t="s">
        <v>13944</v>
      </c>
      <c r="G236" s="17" t="s">
        <v>4464</v>
      </c>
      <c r="H236" s="18" t="str">
        <f>admin1admin2[[#This Row],[Admin1_District]]&amp;admin1admin2[[#This Row],[Admin2_OCHA_VDC-Municipality]]</f>
        <v>BaitadiSigas</v>
      </c>
      <c r="Y236" s="38" t="s">
        <v>7930</v>
      </c>
      <c r="Z236" s="44">
        <v>1670992.227</v>
      </c>
      <c r="AA236" s="38" t="s">
        <v>137</v>
      </c>
      <c r="AB236" s="38" t="s">
        <v>613</v>
      </c>
      <c r="AC236" s="38" t="s">
        <v>615</v>
      </c>
      <c r="AD236" s="38" t="s">
        <v>14198</v>
      </c>
      <c r="AE236" s="38" t="s">
        <v>616</v>
      </c>
      <c r="AF236" s="38" t="s">
        <v>8758</v>
      </c>
      <c r="AG236" s="1" t="str">
        <f t="shared" si="3"/>
        <v>KathmanduBhadrabas</v>
      </c>
    </row>
    <row r="237" spans="2:33" x14ac:dyDescent="0.2">
      <c r="B237" s="75" t="s">
        <v>8428</v>
      </c>
      <c r="E237" s="1" t="s">
        <v>13</v>
      </c>
      <c r="F237" s="1" t="s">
        <v>4545</v>
      </c>
      <c r="G237" s="17" t="s">
        <v>4457</v>
      </c>
      <c r="H237" s="18" t="str">
        <f>admin1admin2[[#This Row],[Admin1_District]]&amp;admin1admin2[[#This Row],[Admin2_OCHA_VDC-Municipality]]</f>
        <v>BaitadiSikhar</v>
      </c>
      <c r="Y237" s="38" t="s">
        <v>7930</v>
      </c>
      <c r="Z237" s="44">
        <v>6000716.7889999999</v>
      </c>
      <c r="AA237" s="38" t="s">
        <v>137</v>
      </c>
      <c r="AB237" s="38" t="s">
        <v>615</v>
      </c>
      <c r="AC237" s="38" t="s">
        <v>617</v>
      </c>
      <c r="AD237" s="38" t="s">
        <v>14199</v>
      </c>
      <c r="AE237" s="38" t="s">
        <v>618</v>
      </c>
      <c r="AF237" s="38" t="s">
        <v>8759</v>
      </c>
      <c r="AG237" s="1" t="str">
        <f t="shared" si="3"/>
        <v>KathmanduBhimdhunga</v>
      </c>
    </row>
    <row r="238" spans="2:33" x14ac:dyDescent="0.2">
      <c r="B238" s="29" t="s">
        <v>7843</v>
      </c>
      <c r="E238" s="1" t="s">
        <v>13</v>
      </c>
      <c r="F238" s="1" t="s">
        <v>4465</v>
      </c>
      <c r="G238" s="17" t="s">
        <v>4466</v>
      </c>
      <c r="H238" s="18" t="str">
        <f>admin1admin2[[#This Row],[Admin1_District]]&amp;admin1admin2[[#This Row],[Admin2_OCHA_VDC-Municipality]]</f>
        <v>BaitadiSilanga</v>
      </c>
      <c r="Y238" s="38" t="s">
        <v>7930</v>
      </c>
      <c r="Z238" s="44">
        <v>13984457.335999999</v>
      </c>
      <c r="AA238" s="38" t="s">
        <v>137</v>
      </c>
      <c r="AB238" s="38" t="s">
        <v>617</v>
      </c>
      <c r="AC238" s="38" t="s">
        <v>619</v>
      </c>
      <c r="AD238" s="38" t="s">
        <v>14200</v>
      </c>
      <c r="AE238" s="38" t="s">
        <v>620</v>
      </c>
      <c r="AF238" s="38" t="s">
        <v>8760</v>
      </c>
      <c r="AG238" s="1" t="str">
        <f t="shared" si="3"/>
        <v>KathmanduBudhanilkantha</v>
      </c>
    </row>
    <row r="239" spans="2:33" x14ac:dyDescent="0.2">
      <c r="B239" s="75" t="s">
        <v>18621</v>
      </c>
      <c r="E239" s="1" t="s">
        <v>13</v>
      </c>
      <c r="F239" s="1" t="s">
        <v>13945</v>
      </c>
      <c r="G239" s="17" t="s">
        <v>4382</v>
      </c>
      <c r="H239" s="18" t="str">
        <f>admin1admin2[[#This Row],[Admin1_District]]&amp;admin1admin2[[#This Row],[Admin2_OCHA_VDC-Municipality]]</f>
        <v>BaitadiSittad</v>
      </c>
      <c r="Y239" s="38" t="s">
        <v>7930</v>
      </c>
      <c r="Z239" s="44">
        <v>5507692.6720000003</v>
      </c>
      <c r="AA239" s="38" t="s">
        <v>137</v>
      </c>
      <c r="AB239" s="38" t="s">
        <v>13124</v>
      </c>
      <c r="AC239" s="38" t="s">
        <v>621</v>
      </c>
      <c r="AD239" s="38" t="s">
        <v>14201</v>
      </c>
      <c r="AE239" s="38" t="s">
        <v>622</v>
      </c>
      <c r="AF239" s="38" t="s">
        <v>8761</v>
      </c>
      <c r="AG239" s="1" t="str">
        <f t="shared" si="3"/>
        <v>KathmanduChalnakhel</v>
      </c>
    </row>
    <row r="240" spans="2:33" x14ac:dyDescent="0.2">
      <c r="B240" s="75" t="s">
        <v>7844</v>
      </c>
      <c r="E240" s="1" t="s">
        <v>13</v>
      </c>
      <c r="F240" s="1" t="s">
        <v>4471</v>
      </c>
      <c r="G240" s="17" t="s">
        <v>4472</v>
      </c>
      <c r="H240" s="18" t="str">
        <f>admin1admin2[[#This Row],[Admin1_District]]&amp;admin1admin2[[#This Row],[Admin2_OCHA_VDC-Municipality]]</f>
        <v>BaitadiTalladehi</v>
      </c>
      <c r="Y240" s="38" t="s">
        <v>7930</v>
      </c>
      <c r="Z240" s="44">
        <v>6269648.3990000002</v>
      </c>
      <c r="AA240" s="38" t="s">
        <v>137</v>
      </c>
      <c r="AB240" s="38" t="s">
        <v>621</v>
      </c>
      <c r="AC240" s="38" t="s">
        <v>623</v>
      </c>
      <c r="AD240" s="38" t="s">
        <v>14202</v>
      </c>
      <c r="AE240" s="38" t="s">
        <v>624</v>
      </c>
      <c r="AF240" s="38" t="s">
        <v>8762</v>
      </c>
      <c r="AG240" s="1" t="str">
        <f t="shared" si="3"/>
        <v>KathmanduChapali Bhadrakali</v>
      </c>
    </row>
    <row r="241" spans="2:33" x14ac:dyDescent="0.2">
      <c r="B241" s="75" t="s">
        <v>18619</v>
      </c>
      <c r="E241" s="1" t="s">
        <v>13</v>
      </c>
      <c r="F241" s="1" t="s">
        <v>4473</v>
      </c>
      <c r="G241" s="17" t="s">
        <v>4474</v>
      </c>
      <c r="H241" s="18" t="str">
        <f>admin1admin2[[#This Row],[Admin1_District]]&amp;admin1admin2[[#This Row],[Admin2_OCHA_VDC-Municipality]]</f>
        <v>BaitadiThalakanda</v>
      </c>
      <c r="Y241" s="38" t="s">
        <v>7930</v>
      </c>
      <c r="Z241" s="44">
        <v>9713488.5</v>
      </c>
      <c r="AA241" s="38" t="s">
        <v>137</v>
      </c>
      <c r="AB241" s="38" t="s">
        <v>8371</v>
      </c>
      <c r="AC241" s="38" t="s">
        <v>625</v>
      </c>
      <c r="AD241" s="38" t="s">
        <v>14203</v>
      </c>
      <c r="AE241" s="38" t="s">
        <v>626</v>
      </c>
      <c r="AF241" s="38" t="s">
        <v>8763</v>
      </c>
      <c r="AG241" s="1" t="str">
        <f t="shared" si="3"/>
        <v>KathmanduChhaimale</v>
      </c>
    </row>
    <row r="242" spans="2:33" x14ac:dyDescent="0.2">
      <c r="B242" s="75" t="s">
        <v>8465</v>
      </c>
      <c r="E242" s="1" t="s">
        <v>13</v>
      </c>
      <c r="F242" s="1" t="s">
        <v>13946</v>
      </c>
      <c r="G242" s="17" t="s">
        <v>4476</v>
      </c>
      <c r="H242" s="18" t="str">
        <f>admin1admin2[[#This Row],[Admin1_District]]&amp;admin1admin2[[#This Row],[Admin2_OCHA_VDC-Municipality]]</f>
        <v>BaitadiUdayadev</v>
      </c>
      <c r="Y242" s="38" t="s">
        <v>7930</v>
      </c>
      <c r="Z242" s="44">
        <v>6354269.8210000005</v>
      </c>
      <c r="AA242" s="38" t="s">
        <v>137</v>
      </c>
      <c r="AB242" s="38" t="s">
        <v>625</v>
      </c>
      <c r="AC242" s="38" t="s">
        <v>627</v>
      </c>
      <c r="AD242" s="38" t="s">
        <v>14204</v>
      </c>
      <c r="AE242" s="38" t="s">
        <v>628</v>
      </c>
      <c r="AF242" s="38" t="s">
        <v>8764</v>
      </c>
      <c r="AG242" s="1" t="str">
        <f t="shared" si="3"/>
        <v>KathmanduDahachok</v>
      </c>
    </row>
    <row r="243" spans="2:33" x14ac:dyDescent="0.2">
      <c r="B243" s="75" t="s">
        <v>18607</v>
      </c>
      <c r="E243" s="1" t="s">
        <v>17</v>
      </c>
      <c r="F243" s="1" t="s">
        <v>4611</v>
      </c>
      <c r="G243" s="17" t="s">
        <v>4612</v>
      </c>
      <c r="H243" s="18" t="str">
        <f>admin1admin2[[#This Row],[Admin1_District]]&amp;admin1admin2[[#This Row],[Admin2_OCHA_VDC-Municipality]]</f>
        <v>BajhangBanjh</v>
      </c>
      <c r="Y243" s="38" t="s">
        <v>7930</v>
      </c>
      <c r="Z243" s="44">
        <v>3595876.7030000002</v>
      </c>
      <c r="AA243" s="38" t="s">
        <v>137</v>
      </c>
      <c r="AB243" s="38" t="s">
        <v>8372</v>
      </c>
      <c r="AC243" s="38" t="s">
        <v>629</v>
      </c>
      <c r="AD243" s="38" t="s">
        <v>14205</v>
      </c>
      <c r="AE243" s="38" t="s">
        <v>630</v>
      </c>
      <c r="AF243" s="38" t="s">
        <v>8765</v>
      </c>
      <c r="AG243" s="1" t="str">
        <f t="shared" si="3"/>
        <v>KathmanduChunikhel</v>
      </c>
    </row>
    <row r="244" spans="2:33" x14ac:dyDescent="0.2">
      <c r="B244" s="75" t="s">
        <v>18635</v>
      </c>
      <c r="E244" s="1" t="s">
        <v>17</v>
      </c>
      <c r="F244" s="1" t="s">
        <v>13813</v>
      </c>
      <c r="G244" s="17" t="s">
        <v>4614</v>
      </c>
      <c r="H244" s="18" t="str">
        <f>admin1admin2[[#This Row],[Admin1_District]]&amp;admin1admin2[[#This Row],[Admin2_OCHA_VDC-Municipality]]</f>
        <v>BajhangBhairavnath</v>
      </c>
      <c r="Y244" s="38" t="s">
        <v>7930</v>
      </c>
      <c r="Z244" s="44">
        <v>4994345.9309999999</v>
      </c>
      <c r="AA244" s="38" t="s">
        <v>137</v>
      </c>
      <c r="AB244" s="38" t="s">
        <v>629</v>
      </c>
      <c r="AC244" s="38" t="s">
        <v>631</v>
      </c>
      <c r="AD244" s="38" t="s">
        <v>14206</v>
      </c>
      <c r="AE244" s="38" t="s">
        <v>632</v>
      </c>
      <c r="AF244" s="38" t="s">
        <v>8766</v>
      </c>
      <c r="AG244" s="1" t="str">
        <f t="shared" si="3"/>
        <v>KathmanduThalidanchhi</v>
      </c>
    </row>
    <row r="245" spans="2:33" x14ac:dyDescent="0.2">
      <c r="B245" s="75" t="s">
        <v>8446</v>
      </c>
      <c r="E245" s="1" t="s">
        <v>17</v>
      </c>
      <c r="F245" s="1" t="s">
        <v>13814</v>
      </c>
      <c r="G245" s="17" t="s">
        <v>4616</v>
      </c>
      <c r="H245" s="18" t="str">
        <f>admin1admin2[[#This Row],[Admin1_District]]&amp;admin1admin2[[#This Row],[Admin2_OCHA_VDC-Municipality]]</f>
        <v>BajhangBhanchaur</v>
      </c>
      <c r="Y245" s="38" t="s">
        <v>7930</v>
      </c>
      <c r="Z245" s="44">
        <v>4603381.9380000001</v>
      </c>
      <c r="AA245" s="38" t="s">
        <v>137</v>
      </c>
      <c r="AB245" s="38" t="s">
        <v>13145</v>
      </c>
      <c r="AC245" s="38" t="s">
        <v>633</v>
      </c>
      <c r="AD245" s="38" t="s">
        <v>14207</v>
      </c>
      <c r="AE245" s="38" t="s">
        <v>634</v>
      </c>
      <c r="AF245" s="38" t="s">
        <v>8767</v>
      </c>
      <c r="AG245" s="1" t="str">
        <f t="shared" si="3"/>
        <v>KathmanduDakshinkali</v>
      </c>
    </row>
    <row r="246" spans="2:33" x14ac:dyDescent="0.2">
      <c r="B246" s="29" t="s">
        <v>8214</v>
      </c>
      <c r="E246" s="1" t="s">
        <v>17</v>
      </c>
      <c r="F246" s="1" t="s">
        <v>4617</v>
      </c>
      <c r="G246" s="17" t="s">
        <v>4618</v>
      </c>
      <c r="H246" s="18" t="str">
        <f>admin1admin2[[#This Row],[Admin1_District]]&amp;admin1admin2[[#This Row],[Admin2_OCHA_VDC-Municipality]]</f>
        <v>BajhangBhatekhola</v>
      </c>
      <c r="Y246" s="38" t="s">
        <v>7930</v>
      </c>
      <c r="Z246" s="44">
        <v>2037985.6640000001</v>
      </c>
      <c r="AA246" s="38" t="s">
        <v>137</v>
      </c>
      <c r="AB246" s="38" t="s">
        <v>13125</v>
      </c>
      <c r="AC246" s="38" t="s">
        <v>635</v>
      </c>
      <c r="AD246" s="38" t="s">
        <v>14208</v>
      </c>
      <c r="AE246" s="38" t="s">
        <v>636</v>
      </c>
      <c r="AF246" s="38" t="s">
        <v>8768</v>
      </c>
      <c r="AG246" s="1" t="str">
        <f t="shared" si="3"/>
        <v>KathmanduDhapasi</v>
      </c>
    </row>
    <row r="247" spans="2:33" x14ac:dyDescent="0.2">
      <c r="B247" s="29" t="s">
        <v>8290</v>
      </c>
      <c r="E247" s="1" t="s">
        <v>17</v>
      </c>
      <c r="F247" s="29" t="s">
        <v>4619</v>
      </c>
      <c r="G247" s="17" t="s">
        <v>4620</v>
      </c>
      <c r="H247" s="18" t="str">
        <f>admin1admin2[[#This Row],[Admin1_District]]&amp;admin1admin2[[#This Row],[Admin2_OCHA_VDC-Municipality]]</f>
        <v>BajhangByasi</v>
      </c>
      <c r="Y247" s="38" t="s">
        <v>7930</v>
      </c>
      <c r="Z247" s="44">
        <v>1862762.4380000001</v>
      </c>
      <c r="AA247" s="38" t="s">
        <v>137</v>
      </c>
      <c r="AB247" s="38" t="s">
        <v>635</v>
      </c>
      <c r="AC247" s="38" t="s">
        <v>637</v>
      </c>
      <c r="AD247" s="38" t="s">
        <v>14209</v>
      </c>
      <c r="AE247" s="38" t="s">
        <v>638</v>
      </c>
      <c r="AF247" s="38" t="s">
        <v>8769</v>
      </c>
      <c r="AG247" s="1" t="str">
        <f t="shared" si="3"/>
        <v>KathmanduDharmasthali</v>
      </c>
    </row>
    <row r="248" spans="2:33" x14ac:dyDescent="0.2">
      <c r="B248" s="75" t="s">
        <v>7915</v>
      </c>
      <c r="E248" s="1" t="s">
        <v>17</v>
      </c>
      <c r="F248" s="1" t="s">
        <v>891</v>
      </c>
      <c r="G248" s="17" t="s">
        <v>4621</v>
      </c>
      <c r="H248" s="18" t="str">
        <f>admin1admin2[[#This Row],[Admin1_District]]&amp;admin1admin2[[#This Row],[Admin2_OCHA_VDC-Municipality]]</f>
        <v>BajhangChainpur</v>
      </c>
      <c r="Y248" s="38" t="s">
        <v>7930</v>
      </c>
      <c r="Z248" s="44">
        <v>1415690.1240000001</v>
      </c>
      <c r="AA248" s="38" t="s">
        <v>137</v>
      </c>
      <c r="AB248" s="38" t="s">
        <v>637</v>
      </c>
      <c r="AC248" s="38" t="s">
        <v>639</v>
      </c>
      <c r="AD248" s="38" t="s">
        <v>14210</v>
      </c>
      <c r="AE248" s="38" t="s">
        <v>640</v>
      </c>
      <c r="AF248" s="38" t="s">
        <v>8770</v>
      </c>
      <c r="AG248" s="1" t="str">
        <f t="shared" si="3"/>
        <v>KathmanduPhutung</v>
      </c>
    </row>
    <row r="249" spans="2:33" x14ac:dyDescent="0.2">
      <c r="B249" s="29" t="s">
        <v>8421</v>
      </c>
      <c r="E249" s="1" t="s">
        <v>17</v>
      </c>
      <c r="F249" s="29" t="s">
        <v>4622</v>
      </c>
      <c r="G249" s="17" t="s">
        <v>4623</v>
      </c>
      <c r="H249" s="18" t="str">
        <f>admin1admin2[[#This Row],[Admin1_District]]&amp;admin1admin2[[#This Row],[Admin2_OCHA_VDC-Municipality]]</f>
        <v>BajhangChaudhari</v>
      </c>
      <c r="Y249" s="38" t="s">
        <v>7930</v>
      </c>
      <c r="Z249" s="44">
        <v>10764342.585999999</v>
      </c>
      <c r="AA249" s="38" t="s">
        <v>137</v>
      </c>
      <c r="AB249" s="38" t="s">
        <v>13137</v>
      </c>
      <c r="AC249" s="38" t="s">
        <v>641</v>
      </c>
      <c r="AD249" s="38" t="s">
        <v>14211</v>
      </c>
      <c r="AE249" s="38" t="s">
        <v>642</v>
      </c>
      <c r="AF249" s="38" t="s">
        <v>8771</v>
      </c>
      <c r="AG249" s="1" t="str">
        <f t="shared" si="3"/>
        <v>KathmanduGagal Phedi</v>
      </c>
    </row>
    <row r="250" spans="2:33" x14ac:dyDescent="0.2">
      <c r="B250" s="75" t="s">
        <v>8462</v>
      </c>
      <c r="E250" s="1" t="s">
        <v>17</v>
      </c>
      <c r="F250" s="1" t="s">
        <v>4624</v>
      </c>
      <c r="G250" s="17" t="s">
        <v>4625</v>
      </c>
      <c r="H250" s="18" t="str">
        <f>admin1admin2[[#This Row],[Admin1_District]]&amp;admin1admin2[[#This Row],[Admin2_OCHA_VDC-Municipality]]</f>
        <v>BajhangDahabagar</v>
      </c>
      <c r="Y250" s="38" t="s">
        <v>7930</v>
      </c>
      <c r="Z250" s="44">
        <v>4691884.2939999998</v>
      </c>
      <c r="AA250" s="38" t="s">
        <v>137</v>
      </c>
      <c r="AB250" s="38" t="s">
        <v>13126</v>
      </c>
      <c r="AC250" s="38" t="s">
        <v>643</v>
      </c>
      <c r="AD250" s="38" t="s">
        <v>14212</v>
      </c>
      <c r="AE250" s="38" t="s">
        <v>644</v>
      </c>
      <c r="AF250" s="38" t="s">
        <v>8772</v>
      </c>
      <c r="AG250" s="1" t="str">
        <f t="shared" si="3"/>
        <v>KathmanduGokarneshwar</v>
      </c>
    </row>
    <row r="251" spans="2:33" x14ac:dyDescent="0.2">
      <c r="B251" s="81" t="s">
        <v>18829</v>
      </c>
      <c r="E251" s="1" t="s">
        <v>17</v>
      </c>
      <c r="F251" s="29" t="s">
        <v>4626</v>
      </c>
      <c r="G251" s="17" t="s">
        <v>4627</v>
      </c>
      <c r="H251" s="18" t="str">
        <f>admin1admin2[[#This Row],[Admin1_District]]&amp;admin1admin2[[#This Row],[Admin2_OCHA_VDC-Municipality]]</f>
        <v>BajhangDangaji</v>
      </c>
      <c r="Y251" s="38" t="s">
        <v>7930</v>
      </c>
      <c r="Z251" s="44">
        <v>5148258.4069999997</v>
      </c>
      <c r="AA251" s="38" t="s">
        <v>137</v>
      </c>
      <c r="AB251" s="38" t="s">
        <v>13127</v>
      </c>
      <c r="AC251" s="38" t="s">
        <v>645</v>
      </c>
      <c r="AD251" s="38" t="s">
        <v>14213</v>
      </c>
      <c r="AE251" s="38" t="s">
        <v>646</v>
      </c>
      <c r="AF251" s="38" t="s">
        <v>8773</v>
      </c>
      <c r="AG251" s="1" t="str">
        <f t="shared" si="3"/>
        <v>KathmanduGoldhunga</v>
      </c>
    </row>
    <row r="252" spans="2:33" x14ac:dyDescent="0.2">
      <c r="B252" s="81"/>
      <c r="E252" s="1" t="s">
        <v>17</v>
      </c>
      <c r="F252" s="1" t="s">
        <v>13815</v>
      </c>
      <c r="G252" s="17" t="s">
        <v>4629</v>
      </c>
      <c r="H252" s="18" t="str">
        <f>admin1admin2[[#This Row],[Admin1_District]]&amp;admin1admin2[[#This Row],[Admin2_OCHA_VDC-Municipality]]</f>
        <v>BajhangDatola</v>
      </c>
      <c r="Y252" s="38" t="s">
        <v>7930</v>
      </c>
      <c r="Z252" s="44">
        <v>2360170.5789999999</v>
      </c>
      <c r="AA252" s="38" t="s">
        <v>137</v>
      </c>
      <c r="AB252" s="38" t="s">
        <v>645</v>
      </c>
      <c r="AC252" s="38" t="s">
        <v>647</v>
      </c>
      <c r="AD252" s="38" t="s">
        <v>14214</v>
      </c>
      <c r="AE252" s="38" t="s">
        <v>648</v>
      </c>
      <c r="AF252" s="38" t="s">
        <v>8774</v>
      </c>
      <c r="AG252" s="1" t="str">
        <f t="shared" si="3"/>
        <v>KathmanduGongabu</v>
      </c>
    </row>
    <row r="253" spans="2:33" x14ac:dyDescent="0.2">
      <c r="B253" s="81"/>
      <c r="E253" s="1" t="s">
        <v>17</v>
      </c>
      <c r="F253" s="1" t="s">
        <v>4630</v>
      </c>
      <c r="G253" s="17" t="s">
        <v>4631</v>
      </c>
      <c r="H253" s="18" t="str">
        <f>admin1admin2[[#This Row],[Admin1_District]]&amp;admin1admin2[[#This Row],[Admin2_OCHA_VDC-Municipality]]</f>
        <v>BajhangDaulichaur</v>
      </c>
      <c r="Y253" s="38" t="s">
        <v>7930</v>
      </c>
      <c r="Z253" s="44">
        <v>4612950.2970000003</v>
      </c>
      <c r="AA253" s="38" t="s">
        <v>137</v>
      </c>
      <c r="AB253" s="38" t="s">
        <v>13128</v>
      </c>
      <c r="AC253" s="38" t="s">
        <v>649</v>
      </c>
      <c r="AD253" s="38" t="s">
        <v>14215</v>
      </c>
      <c r="AE253" s="38" t="s">
        <v>650</v>
      </c>
      <c r="AF253" s="38" t="s">
        <v>8775</v>
      </c>
      <c r="AG253" s="1" t="str">
        <f t="shared" si="3"/>
        <v>KathmanduGothatar</v>
      </c>
    </row>
    <row r="254" spans="2:33" x14ac:dyDescent="0.2">
      <c r="B254" s="81"/>
      <c r="E254" s="1" t="s">
        <v>17</v>
      </c>
      <c r="F254" s="1" t="s">
        <v>4377</v>
      </c>
      <c r="G254" s="17" t="s">
        <v>4633</v>
      </c>
      <c r="H254" s="18" t="str">
        <f>admin1admin2[[#This Row],[Admin1_District]]&amp;admin1admin2[[#This Row],[Admin2_OCHA_VDC-Municipality]]</f>
        <v>BajhangDeulek</v>
      </c>
      <c r="Y254" s="38" t="s">
        <v>7930</v>
      </c>
      <c r="Z254" s="44">
        <v>11807261.93</v>
      </c>
      <c r="AA254" s="38" t="s">
        <v>137</v>
      </c>
      <c r="AB254" s="38" t="s">
        <v>649</v>
      </c>
      <c r="AC254" s="38" t="s">
        <v>651</v>
      </c>
      <c r="AD254" s="38" t="s">
        <v>14216</v>
      </c>
      <c r="AE254" s="38" t="s">
        <v>652</v>
      </c>
      <c r="AF254" s="38" t="s">
        <v>8776</v>
      </c>
      <c r="AG254" s="1" t="str">
        <f t="shared" si="3"/>
        <v>KathmanduIchangunarayan</v>
      </c>
    </row>
    <row r="255" spans="2:33" x14ac:dyDescent="0.2">
      <c r="B255" s="81"/>
      <c r="E255" s="1" t="s">
        <v>17</v>
      </c>
      <c r="F255" s="1" t="s">
        <v>4634</v>
      </c>
      <c r="G255" s="17" t="s">
        <v>4635</v>
      </c>
      <c r="H255" s="18" t="str">
        <f>admin1admin2[[#This Row],[Admin1_District]]&amp;admin1admin2[[#This Row],[Admin2_OCHA_VDC-Municipality]]</f>
        <v>BajhangDeulikot</v>
      </c>
      <c r="Y255" s="38" t="s">
        <v>7930</v>
      </c>
      <c r="Z255" s="44">
        <v>2766057.148</v>
      </c>
      <c r="AA255" s="38" t="s">
        <v>137</v>
      </c>
      <c r="AB255" s="38" t="s">
        <v>13129</v>
      </c>
      <c r="AC255" s="38" t="s">
        <v>653</v>
      </c>
      <c r="AD255" s="38" t="s">
        <v>14217</v>
      </c>
      <c r="AE255" s="38" t="s">
        <v>654</v>
      </c>
      <c r="AF255" s="38" t="s">
        <v>8777</v>
      </c>
      <c r="AG255" s="1" t="str">
        <f t="shared" si="3"/>
        <v>KathmanduIndrayani</v>
      </c>
    </row>
    <row r="256" spans="2:33" x14ac:dyDescent="0.2">
      <c r="B256" s="81"/>
      <c r="E256" s="1" t="s">
        <v>17</v>
      </c>
      <c r="F256" s="1" t="s">
        <v>4636</v>
      </c>
      <c r="G256" s="17" t="s">
        <v>4637</v>
      </c>
      <c r="H256" s="18" t="str">
        <f>admin1admin2[[#This Row],[Admin1_District]]&amp;admin1admin2[[#This Row],[Admin2_OCHA_VDC-Municipality]]</f>
        <v>BajhangDhamena</v>
      </c>
      <c r="Y256" s="38" t="s">
        <v>7930</v>
      </c>
      <c r="Z256" s="44">
        <v>6162874.8679999998</v>
      </c>
      <c r="AA256" s="38" t="s">
        <v>137</v>
      </c>
      <c r="AB256" s="38" t="s">
        <v>653</v>
      </c>
      <c r="AC256" s="38" t="s">
        <v>655</v>
      </c>
      <c r="AD256" s="38" t="s">
        <v>14218</v>
      </c>
      <c r="AE256" s="38" t="s">
        <v>656</v>
      </c>
      <c r="AF256" s="38" t="s">
        <v>8778</v>
      </c>
      <c r="AG256" s="1" t="str">
        <f t="shared" si="3"/>
        <v>KathmanduJhormahangkal</v>
      </c>
    </row>
    <row r="257" spans="2:33" x14ac:dyDescent="0.2">
      <c r="B257" s="81"/>
      <c r="E257" s="1" t="s">
        <v>17</v>
      </c>
      <c r="F257" s="1" t="s">
        <v>4638</v>
      </c>
      <c r="G257" s="17" t="s">
        <v>4639</v>
      </c>
      <c r="H257" s="18" t="str">
        <f>admin1admin2[[#This Row],[Admin1_District]]&amp;admin1admin2[[#This Row],[Admin2_OCHA_VDC-Municipality]]</f>
        <v>BajhangGadaraya</v>
      </c>
      <c r="Y257" s="38" t="s">
        <v>7930</v>
      </c>
      <c r="Z257" s="44">
        <v>8947994.7109999992</v>
      </c>
      <c r="AA257" s="38" t="s">
        <v>137</v>
      </c>
      <c r="AB257" s="38" t="s">
        <v>13130</v>
      </c>
      <c r="AC257" s="38" t="s">
        <v>657</v>
      </c>
      <c r="AD257" s="38" t="s">
        <v>14219</v>
      </c>
      <c r="AE257" s="38" t="s">
        <v>658</v>
      </c>
      <c r="AF257" s="38" t="s">
        <v>8779</v>
      </c>
      <c r="AG257" s="1" t="str">
        <f t="shared" si="3"/>
        <v>KathmanduJitpur Phedi</v>
      </c>
    </row>
    <row r="258" spans="2:33" x14ac:dyDescent="0.2">
      <c r="B258" s="81"/>
      <c r="E258" s="1" t="s">
        <v>17</v>
      </c>
      <c r="F258" s="1" t="s">
        <v>4640</v>
      </c>
      <c r="G258" s="17" t="s">
        <v>4641</v>
      </c>
      <c r="H258" s="18" t="str">
        <f>admin1admin2[[#This Row],[Admin1_District]]&amp;admin1admin2[[#This Row],[Admin2_OCHA_VDC-Municipality]]</f>
        <v>BajhangHemantabada</v>
      </c>
      <c r="Y258" s="38" t="s">
        <v>7930</v>
      </c>
      <c r="Z258" s="44">
        <v>4819002.3190000001</v>
      </c>
      <c r="AA258" s="38" t="s">
        <v>137</v>
      </c>
      <c r="AB258" s="38" t="s">
        <v>13131</v>
      </c>
      <c r="AC258" s="38" t="s">
        <v>659</v>
      </c>
      <c r="AD258" s="38" t="s">
        <v>14220</v>
      </c>
      <c r="AE258" s="38" t="s">
        <v>660</v>
      </c>
      <c r="AF258" s="38" t="s">
        <v>8780</v>
      </c>
      <c r="AG258" s="1" t="str">
        <f t="shared" ref="AG258:AG321" si="4">VLOOKUP(AE258,G:H,2,FALSE)</f>
        <v>KathmanduJorpati</v>
      </c>
    </row>
    <row r="259" spans="2:33" x14ac:dyDescent="0.2">
      <c r="B259" s="81"/>
      <c r="E259" s="1" t="s">
        <v>17</v>
      </c>
      <c r="F259" s="29" t="s">
        <v>4642</v>
      </c>
      <c r="G259" s="17" t="s">
        <v>4643</v>
      </c>
      <c r="H259" s="18" t="str">
        <f>admin1admin2[[#This Row],[Admin1_District]]&amp;admin1admin2[[#This Row],[Admin2_OCHA_VDC-Municipality]]</f>
        <v>BajhangKadel</v>
      </c>
      <c r="Y259" s="38" t="s">
        <v>7930</v>
      </c>
      <c r="Z259" s="44">
        <v>8540204.682</v>
      </c>
      <c r="AA259" s="38" t="s">
        <v>137</v>
      </c>
      <c r="AB259" s="38" t="s">
        <v>659</v>
      </c>
      <c r="AC259" s="38" t="s">
        <v>661</v>
      </c>
      <c r="AD259" s="38" t="s">
        <v>14221</v>
      </c>
      <c r="AE259" s="38" t="s">
        <v>662</v>
      </c>
      <c r="AF259" s="38" t="s">
        <v>8781</v>
      </c>
      <c r="AG259" s="1" t="str">
        <f t="shared" si="4"/>
        <v>KathmanduKabhresthali</v>
      </c>
    </row>
    <row r="260" spans="2:33" x14ac:dyDescent="0.2">
      <c r="B260" s="81"/>
      <c r="E260" s="1" t="s">
        <v>17</v>
      </c>
      <c r="F260" s="1" t="s">
        <v>4644</v>
      </c>
      <c r="G260" s="17" t="s">
        <v>4645</v>
      </c>
      <c r="H260" s="18" t="str">
        <f>admin1admin2[[#This Row],[Admin1_District]]&amp;admin1admin2[[#This Row],[Admin2_OCHA_VDC-Municipality]]</f>
        <v>BajhangKailash</v>
      </c>
      <c r="Y260" s="38" t="s">
        <v>7930</v>
      </c>
      <c r="Z260" s="44">
        <v>4656419.47</v>
      </c>
      <c r="AA260" s="38" t="s">
        <v>137</v>
      </c>
      <c r="AB260" s="38" t="s">
        <v>661</v>
      </c>
      <c r="AC260" s="38" t="s">
        <v>663</v>
      </c>
      <c r="AD260" s="38" t="s">
        <v>14222</v>
      </c>
      <c r="AE260" s="38" t="s">
        <v>664</v>
      </c>
      <c r="AF260" s="38" t="s">
        <v>8782</v>
      </c>
      <c r="AG260" s="1" t="str">
        <f t="shared" si="4"/>
        <v>KathmanduKapan</v>
      </c>
    </row>
    <row r="261" spans="2:33" x14ac:dyDescent="0.2">
      <c r="B261" s="81"/>
      <c r="E261" s="1" t="s">
        <v>17</v>
      </c>
      <c r="F261" s="1" t="s">
        <v>4646</v>
      </c>
      <c r="G261" s="17" t="s">
        <v>4647</v>
      </c>
      <c r="H261" s="18" t="str">
        <f>admin1admin2[[#This Row],[Admin1_District]]&amp;admin1admin2[[#This Row],[Admin2_OCHA_VDC-Municipality]]</f>
        <v>BajhangKalukheti</v>
      </c>
      <c r="Y261" s="38" t="s">
        <v>7930</v>
      </c>
      <c r="Z261" s="44">
        <v>49453891.362999998</v>
      </c>
      <c r="AA261" s="38" t="s">
        <v>137</v>
      </c>
      <c r="AB261" s="38" t="s">
        <v>663</v>
      </c>
      <c r="AC261" s="38" t="s">
        <v>665</v>
      </c>
      <c r="AD261" s="38" t="s">
        <v>14223</v>
      </c>
      <c r="AE261" s="38" t="s">
        <v>666</v>
      </c>
      <c r="AF261" s="38" t="s">
        <v>8783</v>
      </c>
      <c r="AG261" s="1" t="str">
        <f t="shared" si="4"/>
        <v>KathmanduKathmandu Metropolitan</v>
      </c>
    </row>
    <row r="262" spans="2:33" x14ac:dyDescent="0.2">
      <c r="B262" s="81"/>
      <c r="E262" s="1" t="s">
        <v>17</v>
      </c>
      <c r="F262" s="1" t="s">
        <v>4590</v>
      </c>
      <c r="G262" s="17" t="s">
        <v>4648</v>
      </c>
      <c r="H262" s="18" t="str">
        <f>admin1admin2[[#This Row],[Admin1_District]]&amp;admin1admin2[[#This Row],[Admin2_OCHA_VDC-Municipality]]</f>
        <v>BajhangKanda</v>
      </c>
      <c r="Y262" s="38" t="s">
        <v>7930</v>
      </c>
      <c r="Z262" s="44">
        <v>2390826.0010000002</v>
      </c>
      <c r="AA262" s="38" t="s">
        <v>137</v>
      </c>
      <c r="AB262" s="38" t="s">
        <v>13132</v>
      </c>
      <c r="AC262" s="38" t="s">
        <v>667</v>
      </c>
      <c r="AD262" s="38" t="s">
        <v>14224</v>
      </c>
      <c r="AE262" s="38" t="s">
        <v>668</v>
      </c>
      <c r="AF262" s="38" t="s">
        <v>8784</v>
      </c>
      <c r="AG262" s="1" t="str">
        <f t="shared" si="4"/>
        <v>KathmanduKhadka Bhadrakali</v>
      </c>
    </row>
    <row r="263" spans="2:33" x14ac:dyDescent="0.2">
      <c r="B263" s="81"/>
      <c r="E263" s="1" t="s">
        <v>17</v>
      </c>
      <c r="F263" s="1" t="s">
        <v>13816</v>
      </c>
      <c r="G263" s="17" t="s">
        <v>4650</v>
      </c>
      <c r="H263" s="18" t="str">
        <f>admin1admin2[[#This Row],[Admin1_District]]&amp;admin1admin2[[#This Row],[Admin2_OCHA_VDC-Municipality]]</f>
        <v>BajhangKaphalseri</v>
      </c>
      <c r="Y263" s="38" t="s">
        <v>7930</v>
      </c>
      <c r="Z263" s="44">
        <v>14759662.18</v>
      </c>
      <c r="AA263" s="38" t="s">
        <v>137</v>
      </c>
      <c r="AB263" s="38" t="s">
        <v>8376</v>
      </c>
      <c r="AC263" s="38" t="s">
        <v>669</v>
      </c>
      <c r="AD263" s="38" t="s">
        <v>14225</v>
      </c>
      <c r="AE263" s="38" t="s">
        <v>670</v>
      </c>
      <c r="AF263" s="38" t="s">
        <v>8785</v>
      </c>
      <c r="AG263" s="1" t="str">
        <f t="shared" si="4"/>
        <v>KathmanduKirtipur Municipality</v>
      </c>
    </row>
    <row r="264" spans="2:33" x14ac:dyDescent="0.2">
      <c r="B264" s="81"/>
      <c r="E264" s="1" t="s">
        <v>17</v>
      </c>
      <c r="F264" s="1" t="s">
        <v>4609</v>
      </c>
      <c r="G264" s="17" t="s">
        <v>4701</v>
      </c>
      <c r="H264" s="18" t="str">
        <f>admin1admin2[[#This Row],[Admin1_District]]&amp;admin1admin2[[#This Row],[Admin2_OCHA_VDC-Municipality]]</f>
        <v>BajhangKhaptad National Park</v>
      </c>
      <c r="Y264" s="38" t="s">
        <v>7930</v>
      </c>
      <c r="Z264" s="44">
        <v>17766562.557</v>
      </c>
      <c r="AA264" s="38" t="s">
        <v>137</v>
      </c>
      <c r="AB264" s="38" t="s">
        <v>8377</v>
      </c>
      <c r="AC264" s="38" t="s">
        <v>671</v>
      </c>
      <c r="AD264" s="38" t="s">
        <v>14226</v>
      </c>
      <c r="AE264" s="38" t="s">
        <v>672</v>
      </c>
      <c r="AF264" s="38" t="s">
        <v>8786</v>
      </c>
      <c r="AG264" s="1" t="str">
        <f t="shared" si="4"/>
        <v>KathmanduLapsiphedi</v>
      </c>
    </row>
    <row r="265" spans="2:33" x14ac:dyDescent="0.2">
      <c r="E265" s="1" t="s">
        <v>17</v>
      </c>
      <c r="F265" s="1" t="s">
        <v>4651</v>
      </c>
      <c r="G265" s="17" t="s">
        <v>4652</v>
      </c>
      <c r="H265" s="18" t="str">
        <f>admin1admin2[[#This Row],[Admin1_District]]&amp;admin1admin2[[#This Row],[Admin2_OCHA_VDC-Municipality]]</f>
        <v>BajhangKhiratadi</v>
      </c>
      <c r="Y265" s="38" t="s">
        <v>7930</v>
      </c>
      <c r="Z265" s="44">
        <v>4662864.1260000002</v>
      </c>
      <c r="AA265" s="38" t="s">
        <v>137</v>
      </c>
      <c r="AB265" s="38" t="s">
        <v>8378</v>
      </c>
      <c r="AC265" s="38" t="s">
        <v>673</v>
      </c>
      <c r="AD265" s="38" t="s">
        <v>14227</v>
      </c>
      <c r="AE265" s="38" t="s">
        <v>674</v>
      </c>
      <c r="AF265" s="38" t="s">
        <v>8787</v>
      </c>
      <c r="AG265" s="1" t="str">
        <f t="shared" si="4"/>
        <v>KathmanduMachchhegaun</v>
      </c>
    </row>
    <row r="266" spans="2:33" x14ac:dyDescent="0.2">
      <c r="E266" s="1" t="s">
        <v>17</v>
      </c>
      <c r="F266" s="1" t="s">
        <v>4653</v>
      </c>
      <c r="G266" s="17" t="s">
        <v>4654</v>
      </c>
      <c r="H266" s="18" t="str">
        <f>admin1admin2[[#This Row],[Admin1_District]]&amp;admin1admin2[[#This Row],[Admin2_OCHA_VDC-Municipality]]</f>
        <v>BajhangKoiralakot</v>
      </c>
      <c r="Y266" s="38" t="s">
        <v>7930</v>
      </c>
      <c r="Z266" s="44">
        <v>7019346.733</v>
      </c>
      <c r="AA266" s="38" t="s">
        <v>137</v>
      </c>
      <c r="AB266" s="38" t="s">
        <v>405</v>
      </c>
      <c r="AC266" s="38" t="s">
        <v>675</v>
      </c>
      <c r="AD266" s="38" t="s">
        <v>14228</v>
      </c>
      <c r="AE266" s="38" t="s">
        <v>676</v>
      </c>
      <c r="AF266" s="38" t="s">
        <v>8788</v>
      </c>
      <c r="AG266" s="1" t="str">
        <f t="shared" si="4"/>
        <v>KathmanduMahadevsthan</v>
      </c>
    </row>
    <row r="267" spans="2:33" x14ac:dyDescent="0.2">
      <c r="E267" s="1" t="s">
        <v>17</v>
      </c>
      <c r="F267" s="1" t="s">
        <v>13817</v>
      </c>
      <c r="G267" s="17" t="s">
        <v>4655</v>
      </c>
      <c r="H267" s="18" t="str">
        <f>admin1admin2[[#This Row],[Admin1_District]]&amp;admin1admin2[[#This Row],[Admin2_OCHA_VDC-Municipality]]</f>
        <v>BajhangKotbhairav</v>
      </c>
      <c r="Y267" s="38" t="s">
        <v>7930</v>
      </c>
      <c r="Z267" s="44">
        <v>4105795.8130000001</v>
      </c>
      <c r="AA267" s="38" t="s">
        <v>137</v>
      </c>
      <c r="AB267" s="38" t="s">
        <v>933</v>
      </c>
      <c r="AC267" s="38" t="s">
        <v>175</v>
      </c>
      <c r="AD267" s="38" t="s">
        <v>14229</v>
      </c>
      <c r="AE267" s="38" t="s">
        <v>677</v>
      </c>
      <c r="AF267" s="38" t="s">
        <v>8789</v>
      </c>
      <c r="AG267" s="1" t="str">
        <f t="shared" si="4"/>
        <v>KathmanduMahangkal</v>
      </c>
    </row>
    <row r="268" spans="2:33" x14ac:dyDescent="0.2">
      <c r="E268" s="1" t="s">
        <v>17</v>
      </c>
      <c r="F268" s="1" t="s">
        <v>13818</v>
      </c>
      <c r="G268" s="17" t="s">
        <v>4657</v>
      </c>
      <c r="H268" s="18" t="str">
        <f>admin1admin2[[#This Row],[Admin1_District]]&amp;admin1admin2[[#This Row],[Admin2_OCHA_VDC-Municipality]]</f>
        <v>BajhangKotdeval</v>
      </c>
      <c r="Y268" s="38" t="s">
        <v>7930</v>
      </c>
      <c r="Z268" s="44">
        <v>3050754.125</v>
      </c>
      <c r="AA268" s="38" t="s">
        <v>137</v>
      </c>
      <c r="AB268" s="38" t="s">
        <v>7956</v>
      </c>
      <c r="AC268" s="38" t="s">
        <v>678</v>
      </c>
      <c r="AD268" s="38" t="s">
        <v>14230</v>
      </c>
      <c r="AE268" s="38" t="s">
        <v>679</v>
      </c>
      <c r="AF268" s="38" t="s">
        <v>8790</v>
      </c>
      <c r="AG268" s="1" t="str">
        <f t="shared" si="4"/>
        <v>KathmanduManmaijn</v>
      </c>
    </row>
    <row r="269" spans="2:33" x14ac:dyDescent="0.2">
      <c r="E269" s="1" t="s">
        <v>17</v>
      </c>
      <c r="F269" s="1" t="s">
        <v>4658</v>
      </c>
      <c r="G269" s="17" t="s">
        <v>4659</v>
      </c>
      <c r="H269" s="18" t="str">
        <f>admin1admin2[[#This Row],[Admin1_District]]&amp;admin1admin2[[#This Row],[Admin2_OCHA_VDC-Municipality]]</f>
        <v>BajhangLamatola</v>
      </c>
      <c r="Y269" s="38" t="s">
        <v>7930</v>
      </c>
      <c r="Z269" s="44">
        <v>6197005.6109999996</v>
      </c>
      <c r="AA269" s="38" t="s">
        <v>137</v>
      </c>
      <c r="AB269" s="38" t="s">
        <v>13133</v>
      </c>
      <c r="AC269" s="38" t="s">
        <v>680</v>
      </c>
      <c r="AD269" s="38" t="s">
        <v>14231</v>
      </c>
      <c r="AE269" s="38" t="s">
        <v>681</v>
      </c>
      <c r="AF269" s="38" t="s">
        <v>8791</v>
      </c>
      <c r="AG269" s="1" t="str">
        <f t="shared" si="4"/>
        <v>KathmanduMatatirtha</v>
      </c>
    </row>
    <row r="270" spans="2:33" x14ac:dyDescent="0.2">
      <c r="E270" s="1" t="s">
        <v>17</v>
      </c>
      <c r="F270" s="1" t="s">
        <v>13722</v>
      </c>
      <c r="G270" s="17" t="s">
        <v>4660</v>
      </c>
      <c r="H270" s="18" t="str">
        <f>admin1admin2[[#This Row],[Admin1_District]]&amp;admin1admin2[[#This Row],[Admin2_OCHA_VDC-Municipality]]</f>
        <v>BajhangLekgaun</v>
      </c>
      <c r="Y270" s="38" t="s">
        <v>7930</v>
      </c>
      <c r="Z270" s="44">
        <v>3864151.8050000002</v>
      </c>
      <c r="AA270" s="38" t="s">
        <v>137</v>
      </c>
      <c r="AB270" s="38" t="s">
        <v>680</v>
      </c>
      <c r="AC270" s="38" t="s">
        <v>682</v>
      </c>
      <c r="AD270" s="38" t="s">
        <v>14232</v>
      </c>
      <c r="AE270" s="38" t="s">
        <v>683</v>
      </c>
      <c r="AF270" s="38" t="s">
        <v>8792</v>
      </c>
      <c r="AG270" s="1" t="str">
        <f t="shared" si="4"/>
        <v>KathmanduMulpani</v>
      </c>
    </row>
    <row r="271" spans="2:33" x14ac:dyDescent="0.2">
      <c r="E271" s="1" t="s">
        <v>17</v>
      </c>
      <c r="F271" s="1" t="s">
        <v>13819</v>
      </c>
      <c r="G271" s="17" t="s">
        <v>4662</v>
      </c>
      <c r="H271" s="18" t="str">
        <f>admin1admin2[[#This Row],[Admin1_District]]&amp;admin1admin2[[#This Row],[Admin2_OCHA_VDC-Municipality]]</f>
        <v>BajhangLuyata</v>
      </c>
      <c r="Y271" s="38" t="s">
        <v>7930</v>
      </c>
      <c r="Z271" s="44">
        <v>20854666.774</v>
      </c>
      <c r="AA271" s="38" t="s">
        <v>137</v>
      </c>
      <c r="AB271" s="38" t="s">
        <v>682</v>
      </c>
      <c r="AC271" s="38" t="s">
        <v>684</v>
      </c>
      <c r="AD271" s="38" t="s">
        <v>14233</v>
      </c>
      <c r="AE271" s="38" t="s">
        <v>685</v>
      </c>
      <c r="AF271" s="38" t="s">
        <v>8793</v>
      </c>
      <c r="AG271" s="1" t="str">
        <f t="shared" si="4"/>
        <v>KathmanduNanglebhare</v>
      </c>
    </row>
    <row r="272" spans="2:33" x14ac:dyDescent="0.2">
      <c r="E272" s="1" t="s">
        <v>17</v>
      </c>
      <c r="F272" s="1" t="s">
        <v>13820</v>
      </c>
      <c r="G272" s="17" t="s">
        <v>4664</v>
      </c>
      <c r="H272" s="18" t="str">
        <f>admin1admin2[[#This Row],[Admin1_District]]&amp;admin1admin2[[#This Row],[Admin2_OCHA_VDC-Municipality]]</f>
        <v>BajhangMajhigaun</v>
      </c>
      <c r="Y272" s="38" t="s">
        <v>7930</v>
      </c>
      <c r="Z272" s="44">
        <v>1251901.031</v>
      </c>
      <c r="AA272" s="38" t="s">
        <v>137</v>
      </c>
      <c r="AB272" s="38" t="s">
        <v>13136</v>
      </c>
      <c r="AC272" s="38" t="s">
        <v>686</v>
      </c>
      <c r="AD272" s="38" t="s">
        <v>14234</v>
      </c>
      <c r="AE272" s="38" t="s">
        <v>687</v>
      </c>
      <c r="AF272" s="38" t="s">
        <v>8794</v>
      </c>
      <c r="AG272" s="1" t="str">
        <f t="shared" si="4"/>
        <v>KathmanduNaikap Naya</v>
      </c>
    </row>
    <row r="273" spans="5:33" x14ac:dyDescent="0.2">
      <c r="E273" s="1" t="s">
        <v>17</v>
      </c>
      <c r="F273" s="1" t="s">
        <v>4665</v>
      </c>
      <c r="G273" s="17" t="s">
        <v>4666</v>
      </c>
      <c r="H273" s="18" t="str">
        <f>admin1admin2[[#This Row],[Admin1_District]]&amp;admin1admin2[[#This Row],[Admin2_OCHA_VDC-Municipality]]</f>
        <v>BajhangMalumela</v>
      </c>
      <c r="Y273" s="38" t="s">
        <v>7930</v>
      </c>
      <c r="Z273" s="44">
        <v>1739947.22</v>
      </c>
      <c r="AA273" s="38" t="s">
        <v>137</v>
      </c>
      <c r="AB273" s="38" t="s">
        <v>13134</v>
      </c>
      <c r="AC273" s="38" t="s">
        <v>688</v>
      </c>
      <c r="AD273" s="38" t="s">
        <v>14235</v>
      </c>
      <c r="AE273" s="38" t="s">
        <v>689</v>
      </c>
      <c r="AF273" s="38" t="s">
        <v>8795</v>
      </c>
      <c r="AG273" s="1" t="str">
        <f t="shared" si="4"/>
        <v>KathmanduNaikap Purano</v>
      </c>
    </row>
    <row r="274" spans="5:33" x14ac:dyDescent="0.2">
      <c r="E274" s="1" t="s">
        <v>17</v>
      </c>
      <c r="F274" s="1" t="s">
        <v>13821</v>
      </c>
      <c r="G274" s="17" t="s">
        <v>4668</v>
      </c>
      <c r="H274" s="18" t="str">
        <f>admin1admin2[[#This Row],[Admin1_District]]&amp;admin1admin2[[#This Row],[Admin2_OCHA_VDC-Municipality]]</f>
        <v>BajhangMashtadev</v>
      </c>
      <c r="Y274" s="38" t="s">
        <v>7930</v>
      </c>
      <c r="Z274" s="44">
        <v>6705798.6780000003</v>
      </c>
      <c r="AA274" s="38" t="s">
        <v>137</v>
      </c>
      <c r="AB274" s="38" t="s">
        <v>13135</v>
      </c>
      <c r="AC274" s="38" t="s">
        <v>690</v>
      </c>
      <c r="AD274" s="38" t="s">
        <v>14236</v>
      </c>
      <c r="AE274" s="38" t="s">
        <v>691</v>
      </c>
      <c r="AF274" s="38" t="s">
        <v>8796</v>
      </c>
      <c r="AG274" s="1" t="str">
        <f t="shared" si="4"/>
        <v>KathmanduNayapati</v>
      </c>
    </row>
    <row r="275" spans="5:33" x14ac:dyDescent="0.2">
      <c r="E275" s="1" t="s">
        <v>17</v>
      </c>
      <c r="F275" s="1" t="s">
        <v>4669</v>
      </c>
      <c r="G275" s="17" t="s">
        <v>4670</v>
      </c>
      <c r="H275" s="18" t="str">
        <f>admin1admin2[[#This Row],[Admin1_District]]&amp;admin1admin2[[#This Row],[Admin2_OCHA_VDC-Municipality]]</f>
        <v>BajhangMatela</v>
      </c>
      <c r="Y275" s="38" t="s">
        <v>7930</v>
      </c>
      <c r="Z275" s="44">
        <v>1383415.0009999999</v>
      </c>
      <c r="AA275" s="38" t="s">
        <v>137</v>
      </c>
      <c r="AB275" s="38" t="s">
        <v>690</v>
      </c>
      <c r="AC275" s="38" t="s">
        <v>692</v>
      </c>
      <c r="AD275" s="38" t="s">
        <v>14237</v>
      </c>
      <c r="AE275" s="38" t="s">
        <v>693</v>
      </c>
      <c r="AF275" s="38" t="s">
        <v>8797</v>
      </c>
      <c r="AG275" s="1" t="str">
        <f t="shared" si="4"/>
        <v>KathmanduPukulachhi</v>
      </c>
    </row>
    <row r="276" spans="5:33" x14ac:dyDescent="0.2">
      <c r="E276" s="1" t="s">
        <v>17</v>
      </c>
      <c r="F276" s="1" t="s">
        <v>4671</v>
      </c>
      <c r="G276" s="17" t="s">
        <v>4672</v>
      </c>
      <c r="H276" s="18" t="str">
        <f>admin1admin2[[#This Row],[Admin1_District]]&amp;admin1admin2[[#This Row],[Admin2_OCHA_VDC-Municipality]]</f>
        <v>BajhangMaulali</v>
      </c>
      <c r="Y276" s="38" t="s">
        <v>7930</v>
      </c>
      <c r="Z276" s="44">
        <v>5789303.9529999997</v>
      </c>
      <c r="AA276" s="38" t="s">
        <v>137</v>
      </c>
      <c r="AB276" s="38" t="s">
        <v>13138</v>
      </c>
      <c r="AC276" s="38" t="s">
        <v>694</v>
      </c>
      <c r="AD276" s="38" t="s">
        <v>14238</v>
      </c>
      <c r="AE276" s="38" t="s">
        <v>695</v>
      </c>
      <c r="AF276" s="38" t="s">
        <v>8798</v>
      </c>
      <c r="AG276" s="1" t="str">
        <f t="shared" si="4"/>
        <v>KathmanduRamkot</v>
      </c>
    </row>
    <row r="277" spans="5:33" x14ac:dyDescent="0.2">
      <c r="E277" s="1" t="s">
        <v>17</v>
      </c>
      <c r="F277" s="1" t="s">
        <v>4673</v>
      </c>
      <c r="G277" s="17" t="s">
        <v>4674</v>
      </c>
      <c r="H277" s="18" t="str">
        <f>admin1admin2[[#This Row],[Admin1_District]]&amp;admin1admin2[[#This Row],[Admin2_OCHA_VDC-Municipality]]</f>
        <v>BajhangMelbisauni</v>
      </c>
      <c r="Y277" s="38" t="s">
        <v>7930</v>
      </c>
      <c r="Z277" s="44">
        <v>5983273.2199999997</v>
      </c>
      <c r="AA277" s="38" t="s">
        <v>137</v>
      </c>
      <c r="AB277" s="38" t="s">
        <v>694</v>
      </c>
      <c r="AC277" s="38" t="s">
        <v>696</v>
      </c>
      <c r="AD277" s="38" t="s">
        <v>14239</v>
      </c>
      <c r="AE277" s="38" t="s">
        <v>697</v>
      </c>
      <c r="AF277" s="38" t="s">
        <v>8799</v>
      </c>
      <c r="AG277" s="1" t="str">
        <f t="shared" si="4"/>
        <v>KathmanduSangla</v>
      </c>
    </row>
    <row r="278" spans="5:33" x14ac:dyDescent="0.2">
      <c r="E278" s="1" t="s">
        <v>17</v>
      </c>
      <c r="F278" s="29" t="s">
        <v>4675</v>
      </c>
      <c r="G278" s="17" t="s">
        <v>4676</v>
      </c>
      <c r="H278" s="18" t="str">
        <f>admin1admin2[[#This Row],[Admin1_District]]&amp;admin1admin2[[#This Row],[Admin2_OCHA_VDC-Municipality]]</f>
        <v>BajhangParakatne</v>
      </c>
      <c r="Y278" s="38" t="s">
        <v>7930</v>
      </c>
      <c r="Z278" s="44">
        <v>5866947.9850000003</v>
      </c>
      <c r="AA278" s="38" t="s">
        <v>137</v>
      </c>
      <c r="AB278" s="38" t="s">
        <v>696</v>
      </c>
      <c r="AC278" s="38" t="s">
        <v>698</v>
      </c>
      <c r="AD278" s="38" t="s">
        <v>14240</v>
      </c>
      <c r="AE278" s="38" t="s">
        <v>699</v>
      </c>
      <c r="AF278" s="38" t="s">
        <v>8800</v>
      </c>
      <c r="AG278" s="1" t="str">
        <f t="shared" si="4"/>
        <v>KathmanduSaukhel</v>
      </c>
    </row>
    <row r="279" spans="5:33" x14ac:dyDescent="0.2">
      <c r="E279" s="1" t="s">
        <v>17</v>
      </c>
      <c r="F279" s="1" t="s">
        <v>13822</v>
      </c>
      <c r="G279" s="17" t="s">
        <v>4678</v>
      </c>
      <c r="H279" s="18" t="str">
        <f>admin1admin2[[#This Row],[Admin1_District]]&amp;admin1admin2[[#This Row],[Admin2_OCHA_VDC-Municipality]]</f>
        <v>BajhangPatadeval</v>
      </c>
      <c r="Y279" s="38" t="s">
        <v>7930</v>
      </c>
      <c r="Z279" s="44">
        <v>2333166.5789999999</v>
      </c>
      <c r="AA279" s="38" t="s">
        <v>137</v>
      </c>
      <c r="AB279" s="38" t="s">
        <v>13141</v>
      </c>
      <c r="AC279" s="38" t="s">
        <v>700</v>
      </c>
      <c r="AD279" s="38" t="s">
        <v>14241</v>
      </c>
      <c r="AE279" s="38" t="s">
        <v>701</v>
      </c>
      <c r="AF279" s="38" t="s">
        <v>8801</v>
      </c>
      <c r="AG279" s="1" t="str">
        <f t="shared" si="4"/>
        <v>KathmanduSatungal</v>
      </c>
    </row>
    <row r="280" spans="5:33" x14ac:dyDescent="0.2">
      <c r="E280" s="1" t="s">
        <v>17</v>
      </c>
      <c r="F280" s="1" t="s">
        <v>4679</v>
      </c>
      <c r="G280" s="17" t="s">
        <v>4680</v>
      </c>
      <c r="H280" s="18" t="str">
        <f>admin1admin2[[#This Row],[Admin1_District]]&amp;admin1admin2[[#This Row],[Admin2_OCHA_VDC-Municipality]]</f>
        <v>BajhangPauwagadhi</v>
      </c>
      <c r="Y280" s="38" t="s">
        <v>7930</v>
      </c>
      <c r="Z280" s="44">
        <v>2741066.469</v>
      </c>
      <c r="AA280" s="38" t="s">
        <v>137</v>
      </c>
      <c r="AB280" s="38" t="s">
        <v>700</v>
      </c>
      <c r="AC280" s="38" t="s">
        <v>702</v>
      </c>
      <c r="AD280" s="38" t="s">
        <v>14242</v>
      </c>
      <c r="AE280" s="38" t="s">
        <v>703</v>
      </c>
      <c r="AF280" s="38" t="s">
        <v>8802</v>
      </c>
      <c r="AG280" s="1" t="str">
        <f t="shared" si="4"/>
        <v>KathmanduSyuchatar</v>
      </c>
    </row>
    <row r="281" spans="5:33" x14ac:dyDescent="0.2">
      <c r="E281" s="1" t="s">
        <v>17</v>
      </c>
      <c r="F281" s="1" t="s">
        <v>4681</v>
      </c>
      <c r="G281" s="17" t="s">
        <v>4682</v>
      </c>
      <c r="H281" s="18" t="str">
        <f>admin1admin2[[#This Row],[Admin1_District]]&amp;admin1admin2[[#This Row],[Admin2_OCHA_VDC-Municipality]]</f>
        <v>BajhangPipalkot</v>
      </c>
      <c r="Y281" s="38" t="s">
        <v>7930</v>
      </c>
      <c r="Z281" s="44">
        <v>5107448.3370000003</v>
      </c>
      <c r="AA281" s="38" t="s">
        <v>137</v>
      </c>
      <c r="AB281" s="38" t="s">
        <v>13143</v>
      </c>
      <c r="AC281" s="38" t="s">
        <v>704</v>
      </c>
      <c r="AD281" s="38" t="s">
        <v>14243</v>
      </c>
      <c r="AE281" s="38" t="s">
        <v>705</v>
      </c>
      <c r="AF281" s="38" t="s">
        <v>8803</v>
      </c>
      <c r="AG281" s="1" t="str">
        <f t="shared" si="4"/>
        <v>KathmanduShesh Narayan</v>
      </c>
    </row>
    <row r="282" spans="5:33" x14ac:dyDescent="0.2">
      <c r="E282" s="1" t="s">
        <v>17</v>
      </c>
      <c r="F282" s="1" t="s">
        <v>4683</v>
      </c>
      <c r="G282" s="17" t="s">
        <v>4684</v>
      </c>
      <c r="H282" s="18" t="str">
        <f>admin1admin2[[#This Row],[Admin1_District]]&amp;admin1admin2[[#This Row],[Admin2_OCHA_VDC-Municipality]]</f>
        <v>BajhangRayal</v>
      </c>
      <c r="Y282" s="38" t="s">
        <v>7930</v>
      </c>
      <c r="Z282" s="44">
        <v>3509055.4920000001</v>
      </c>
      <c r="AA282" s="38" t="s">
        <v>137</v>
      </c>
      <c r="AB282" s="38" t="s">
        <v>13142</v>
      </c>
      <c r="AC282" s="38" t="s">
        <v>706</v>
      </c>
      <c r="AD282" s="38" t="s">
        <v>14244</v>
      </c>
      <c r="AE282" s="38" t="s">
        <v>707</v>
      </c>
      <c r="AF282" s="38" t="s">
        <v>8804</v>
      </c>
      <c r="AG282" s="1" t="str">
        <f t="shared" si="4"/>
        <v>KathmanduSitapaila</v>
      </c>
    </row>
    <row r="283" spans="5:33" x14ac:dyDescent="0.2">
      <c r="E283" s="1" t="s">
        <v>17</v>
      </c>
      <c r="F283" s="1" t="s">
        <v>4685</v>
      </c>
      <c r="G283" s="17" t="s">
        <v>4686</v>
      </c>
      <c r="H283" s="18" t="str">
        <f>admin1admin2[[#This Row],[Admin1_District]]&amp;admin1admin2[[#This Row],[Admin2_OCHA_VDC-Municipality]]</f>
        <v>BajhangRilu</v>
      </c>
      <c r="Y283" s="38" t="s">
        <v>7930</v>
      </c>
      <c r="Z283" s="44">
        <v>35256599.897</v>
      </c>
      <c r="AA283" s="38" t="s">
        <v>137</v>
      </c>
      <c r="AB283" s="38" t="s">
        <v>706</v>
      </c>
      <c r="AC283" s="38" t="s">
        <v>708</v>
      </c>
      <c r="AD283" s="38" t="s">
        <v>14245</v>
      </c>
      <c r="AE283" s="38" t="s">
        <v>709</v>
      </c>
      <c r="AF283" s="38" t="s">
        <v>8805</v>
      </c>
      <c r="AG283" s="1" t="str">
        <f t="shared" si="4"/>
        <v>KathmanduSundarijal</v>
      </c>
    </row>
    <row r="284" spans="5:33" x14ac:dyDescent="0.2">
      <c r="E284" s="1" t="s">
        <v>17</v>
      </c>
      <c r="F284" s="1" t="s">
        <v>4687</v>
      </c>
      <c r="G284" s="17" t="s">
        <v>4688</v>
      </c>
      <c r="H284" s="18" t="str">
        <f>admin1admin2[[#This Row],[Admin1_District]]&amp;admin1admin2[[#This Row],[Admin2_OCHA_VDC-Municipality]]</f>
        <v>BajhangRithapata</v>
      </c>
      <c r="Y284" s="38" t="s">
        <v>7930</v>
      </c>
      <c r="Z284" s="44">
        <v>12215108.334000001</v>
      </c>
      <c r="AA284" s="38" t="s">
        <v>137</v>
      </c>
      <c r="AB284" s="38" t="s">
        <v>708</v>
      </c>
      <c r="AC284" s="38" t="s">
        <v>710</v>
      </c>
      <c r="AD284" s="38" t="s">
        <v>14246</v>
      </c>
      <c r="AE284" s="38" t="s">
        <v>711</v>
      </c>
      <c r="AF284" s="38" t="s">
        <v>8806</v>
      </c>
      <c r="AG284" s="1" t="str">
        <f t="shared" si="4"/>
        <v>KathmanduSangkhu Suntol</v>
      </c>
    </row>
    <row r="285" spans="5:33" x14ac:dyDescent="0.2">
      <c r="E285" s="1" t="s">
        <v>17</v>
      </c>
      <c r="F285" s="1" t="s">
        <v>13823</v>
      </c>
      <c r="G285" s="17" t="s">
        <v>4690</v>
      </c>
      <c r="H285" s="18" t="str">
        <f>admin1admin2[[#This Row],[Admin1_District]]&amp;admin1admin2[[#This Row],[Admin2_OCHA_VDC-Municipality]]</f>
        <v>BajhangSenpasela</v>
      </c>
      <c r="Y285" s="38" t="s">
        <v>7930</v>
      </c>
      <c r="Z285" s="44">
        <v>11882256.619000001</v>
      </c>
      <c r="AA285" s="38" t="s">
        <v>137</v>
      </c>
      <c r="AB285" s="38" t="s">
        <v>13140</v>
      </c>
      <c r="AC285" s="38" t="s">
        <v>712</v>
      </c>
      <c r="AD285" s="38" t="s">
        <v>14247</v>
      </c>
      <c r="AE285" s="38" t="s">
        <v>713</v>
      </c>
      <c r="AF285" s="38" t="s">
        <v>8807</v>
      </c>
      <c r="AG285" s="1" t="str">
        <f t="shared" si="4"/>
        <v>KathmanduTalkudunde Chaur</v>
      </c>
    </row>
    <row r="286" spans="5:33" x14ac:dyDescent="0.2">
      <c r="E286" s="1" t="s">
        <v>17</v>
      </c>
      <c r="F286" s="1" t="s">
        <v>4691</v>
      </c>
      <c r="G286" s="17" t="s">
        <v>4692</v>
      </c>
      <c r="H286" s="18" t="str">
        <f>admin1admin2[[#This Row],[Admin1_District]]&amp;admin1admin2[[#This Row],[Admin2_OCHA_VDC-Municipality]]</f>
        <v>BajhangSubeda</v>
      </c>
      <c r="Y286" s="38" t="s">
        <v>7930</v>
      </c>
      <c r="Z286" s="44">
        <v>6147088.6169999996</v>
      </c>
      <c r="AA286" s="38" t="s">
        <v>137</v>
      </c>
      <c r="AB286" s="38" t="s">
        <v>13144</v>
      </c>
      <c r="AC286" s="38" t="s">
        <v>714</v>
      </c>
      <c r="AD286" s="38" t="s">
        <v>14248</v>
      </c>
      <c r="AE286" s="38" t="s">
        <v>715</v>
      </c>
      <c r="AF286" s="38" t="s">
        <v>8808</v>
      </c>
      <c r="AG286" s="1" t="str">
        <f t="shared" si="4"/>
        <v>KathmanduThankot</v>
      </c>
    </row>
    <row r="287" spans="5:33" x14ac:dyDescent="0.2">
      <c r="E287" s="1" t="s">
        <v>17</v>
      </c>
      <c r="F287" s="1" t="s">
        <v>4693</v>
      </c>
      <c r="G287" s="17" t="s">
        <v>4694</v>
      </c>
      <c r="H287" s="18" t="str">
        <f>admin1admin2[[#This Row],[Admin1_District]]&amp;admin1admin2[[#This Row],[Admin2_OCHA_VDC-Municipality]]</f>
        <v>BajhangSunikot</v>
      </c>
      <c r="Y287" s="38" t="s">
        <v>7930</v>
      </c>
      <c r="Z287" s="44">
        <v>1288655.9839999999</v>
      </c>
      <c r="AA287" s="38" t="s">
        <v>137</v>
      </c>
      <c r="AB287" s="38" t="s">
        <v>714</v>
      </c>
      <c r="AC287" s="38" t="s">
        <v>716</v>
      </c>
      <c r="AD287" s="38" t="s">
        <v>14249</v>
      </c>
      <c r="AE287" s="38" t="s">
        <v>717</v>
      </c>
      <c r="AF287" s="38" t="s">
        <v>8809</v>
      </c>
      <c r="AG287" s="1" t="str">
        <f t="shared" si="4"/>
        <v>KathmanduTinthana</v>
      </c>
    </row>
    <row r="288" spans="5:33" x14ac:dyDescent="0.2">
      <c r="E288" s="1" t="s">
        <v>17</v>
      </c>
      <c r="F288" s="1" t="s">
        <v>4695</v>
      </c>
      <c r="G288" s="17" t="s">
        <v>4696</v>
      </c>
      <c r="H288" s="18" t="str">
        <f>admin1admin2[[#This Row],[Admin1_District]]&amp;admin1admin2[[#This Row],[Admin2_OCHA_VDC-Municipality]]</f>
        <v>BajhangSunkuda</v>
      </c>
      <c r="Y288" s="38" t="s">
        <v>7930</v>
      </c>
      <c r="Z288" s="44">
        <v>4414386.6399999997</v>
      </c>
      <c r="AA288" s="38" t="s">
        <v>137</v>
      </c>
      <c r="AB288" s="38" t="s">
        <v>716</v>
      </c>
      <c r="AC288" s="38" t="s">
        <v>718</v>
      </c>
      <c r="AD288" s="38" t="s">
        <v>14250</v>
      </c>
      <c r="AE288" s="38" t="s">
        <v>719</v>
      </c>
      <c r="AF288" s="38" t="s">
        <v>8810</v>
      </c>
      <c r="AG288" s="1" t="str">
        <f t="shared" si="4"/>
        <v>KathmanduTokhachandeshwari</v>
      </c>
    </row>
    <row r="289" spans="5:33" x14ac:dyDescent="0.2">
      <c r="E289" s="1" t="s">
        <v>17</v>
      </c>
      <c r="F289" s="1" t="s">
        <v>4697</v>
      </c>
      <c r="G289" s="17" t="s">
        <v>4698</v>
      </c>
      <c r="H289" s="18" t="str">
        <f>admin1admin2[[#This Row],[Admin1_District]]&amp;admin1admin2[[#This Row],[Admin2_OCHA_VDC-Municipality]]</f>
        <v>BajhangSurma</v>
      </c>
      <c r="Y289" s="38" t="s">
        <v>7930</v>
      </c>
      <c r="Z289" s="44">
        <v>1934931.1170000001</v>
      </c>
      <c r="AA289" s="38" t="s">
        <v>137</v>
      </c>
      <c r="AB289" s="38" t="s">
        <v>13146</v>
      </c>
      <c r="AC289" s="38" t="s">
        <v>720</v>
      </c>
      <c r="AD289" s="38" t="s">
        <v>14251</v>
      </c>
      <c r="AE289" s="38" t="s">
        <v>721</v>
      </c>
      <c r="AF289" s="38" t="s">
        <v>8811</v>
      </c>
      <c r="AG289" s="1" t="str">
        <f t="shared" si="4"/>
        <v>KathmanduTokhasaraswati</v>
      </c>
    </row>
    <row r="290" spans="5:33" x14ac:dyDescent="0.2">
      <c r="E290" s="1" t="s">
        <v>17</v>
      </c>
      <c r="F290" s="1" t="s">
        <v>13824</v>
      </c>
      <c r="G290" s="17" t="s">
        <v>4700</v>
      </c>
      <c r="H290" s="18" t="str">
        <f>admin1admin2[[#This Row],[Admin1_District]]&amp;admin1admin2[[#This Row],[Admin2_OCHA_VDC-Municipality]]</f>
        <v>BajhangSyadi</v>
      </c>
      <c r="Y290" s="38" t="s">
        <v>7930</v>
      </c>
      <c r="Z290" s="44">
        <v>14869673.398</v>
      </c>
      <c r="AA290" s="38" t="s">
        <v>137</v>
      </c>
      <c r="AB290" s="38" t="s">
        <v>13147</v>
      </c>
      <c r="AC290" s="38" t="s">
        <v>722</v>
      </c>
      <c r="AD290" s="38" t="s">
        <v>14252</v>
      </c>
      <c r="AE290" s="38" t="s">
        <v>723</v>
      </c>
      <c r="AF290" s="38" t="s">
        <v>8812</v>
      </c>
      <c r="AG290" s="1" t="str">
        <f t="shared" si="4"/>
        <v>NuwakotBageshwari</v>
      </c>
    </row>
    <row r="291" spans="5:33" x14ac:dyDescent="0.2">
      <c r="E291" s="1" t="s">
        <v>21</v>
      </c>
      <c r="F291" s="1" t="s">
        <v>4557</v>
      </c>
      <c r="G291" s="17" t="s">
        <v>4558</v>
      </c>
      <c r="H291" s="18" t="str">
        <f>admin1admin2[[#This Row],[Admin1_District]]&amp;admin1admin2[[#This Row],[Admin2_OCHA_VDC-Municipality]]</f>
        <v>BajuraAtichaur</v>
      </c>
      <c r="Y291" s="38" t="s">
        <v>7930</v>
      </c>
      <c r="Z291" s="44">
        <v>13230965.305</v>
      </c>
      <c r="AA291" s="38" t="s">
        <v>189</v>
      </c>
      <c r="AB291" s="38" t="s">
        <v>8042</v>
      </c>
      <c r="AC291" s="38" t="s">
        <v>724</v>
      </c>
      <c r="AD291" s="38" t="s">
        <v>14253</v>
      </c>
      <c r="AE291" s="38" t="s">
        <v>725</v>
      </c>
      <c r="AF291" s="38" t="s">
        <v>8813</v>
      </c>
      <c r="AG291" s="1" t="str">
        <f t="shared" si="4"/>
        <v>NuwakotBalkumari</v>
      </c>
    </row>
    <row r="292" spans="5:33" x14ac:dyDescent="0.2">
      <c r="E292" s="1" t="s">
        <v>21</v>
      </c>
      <c r="F292" s="1" t="s">
        <v>4561</v>
      </c>
      <c r="G292" s="17" t="s">
        <v>4562</v>
      </c>
      <c r="H292" s="18" t="str">
        <f>admin1admin2[[#This Row],[Admin1_District]]&amp;admin1admin2[[#This Row],[Admin2_OCHA_VDC-Municipality]]</f>
        <v>BajuraBai</v>
      </c>
      <c r="Y292" s="38" t="s">
        <v>7930</v>
      </c>
      <c r="Z292" s="44">
        <v>9607658.4289999995</v>
      </c>
      <c r="AA292" s="38" t="s">
        <v>189</v>
      </c>
      <c r="AB292" s="38" t="s">
        <v>724</v>
      </c>
      <c r="AC292" s="38" t="s">
        <v>726</v>
      </c>
      <c r="AD292" s="38" t="s">
        <v>14254</v>
      </c>
      <c r="AE292" s="38" t="s">
        <v>727</v>
      </c>
      <c r="AF292" s="38" t="s">
        <v>8814</v>
      </c>
      <c r="AG292" s="1" t="str">
        <f t="shared" si="4"/>
        <v>NuwakotBarsunchet</v>
      </c>
    </row>
    <row r="293" spans="5:33" x14ac:dyDescent="0.2">
      <c r="E293" s="1" t="s">
        <v>21</v>
      </c>
      <c r="F293" s="1" t="s">
        <v>13825</v>
      </c>
      <c r="G293" s="17" t="s">
        <v>4560</v>
      </c>
      <c r="H293" s="18" t="str">
        <f>admin1admin2[[#This Row],[Admin1_District]]&amp;admin1admin2[[#This Row],[Admin2_OCHA_VDC-Municipality]]</f>
        <v>BajuraBandhu</v>
      </c>
      <c r="Y293" s="38" t="s">
        <v>7930</v>
      </c>
      <c r="Z293" s="44">
        <v>29291914.609000001</v>
      </c>
      <c r="AA293" s="38" t="s">
        <v>189</v>
      </c>
      <c r="AB293" s="38" t="s">
        <v>726</v>
      </c>
      <c r="AC293" s="38" t="s">
        <v>728</v>
      </c>
      <c r="AD293" s="38" t="s">
        <v>14255</v>
      </c>
      <c r="AE293" s="38" t="s">
        <v>729</v>
      </c>
      <c r="AF293" s="38" t="s">
        <v>8815</v>
      </c>
      <c r="AG293" s="1" t="str">
        <f t="shared" si="4"/>
        <v>NuwakotBelkot</v>
      </c>
    </row>
    <row r="294" spans="5:33" x14ac:dyDescent="0.2">
      <c r="E294" s="1" t="s">
        <v>21</v>
      </c>
      <c r="F294" s="1" t="s">
        <v>23</v>
      </c>
      <c r="G294" s="17" t="s">
        <v>4563</v>
      </c>
      <c r="H294" s="18" t="str">
        <f>admin1admin2[[#This Row],[Admin1_District]]&amp;admin1admin2[[#This Row],[Admin2_OCHA_VDC-Municipality]]</f>
        <v>BajuraBarhabise</v>
      </c>
      <c r="Y294" s="38" t="s">
        <v>7930</v>
      </c>
      <c r="Z294" s="44">
        <v>34026170.993000001</v>
      </c>
      <c r="AA294" s="38" t="s">
        <v>189</v>
      </c>
      <c r="AB294" s="38" t="s">
        <v>728</v>
      </c>
      <c r="AC294" s="38" t="s">
        <v>730</v>
      </c>
      <c r="AD294" s="38" t="s">
        <v>14256</v>
      </c>
      <c r="AE294" s="38" t="s">
        <v>731</v>
      </c>
      <c r="AF294" s="38" t="s">
        <v>8816</v>
      </c>
      <c r="AG294" s="1" t="str">
        <f t="shared" si="4"/>
        <v>NuwakotBeteni</v>
      </c>
    </row>
    <row r="295" spans="5:33" x14ac:dyDescent="0.2">
      <c r="E295" s="1" t="s">
        <v>21</v>
      </c>
      <c r="F295" s="1" t="s">
        <v>13826</v>
      </c>
      <c r="G295" s="17" t="s">
        <v>4565</v>
      </c>
      <c r="H295" s="18" t="str">
        <f>admin1admin2[[#This Row],[Admin1_District]]&amp;admin1admin2[[#This Row],[Admin2_OCHA_VDC-Municipality]]</f>
        <v>BajuraBichchhe</v>
      </c>
      <c r="Y295" s="38" t="s">
        <v>7930</v>
      </c>
      <c r="Z295" s="44">
        <v>14444150.257999999</v>
      </c>
      <c r="AA295" s="38" t="s">
        <v>189</v>
      </c>
      <c r="AB295" s="38" t="s">
        <v>730</v>
      </c>
      <c r="AC295" s="38" t="s">
        <v>732</v>
      </c>
      <c r="AD295" s="38" t="s">
        <v>14257</v>
      </c>
      <c r="AE295" s="38" t="s">
        <v>733</v>
      </c>
      <c r="AF295" s="38" t="s">
        <v>8817</v>
      </c>
      <c r="AG295" s="1" t="str">
        <f t="shared" si="4"/>
        <v>NuwakotBhadratar</v>
      </c>
    </row>
    <row r="296" spans="5:33" x14ac:dyDescent="0.2">
      <c r="E296" s="1" t="s">
        <v>21</v>
      </c>
      <c r="F296" s="1" t="s">
        <v>4566</v>
      </c>
      <c r="G296" s="17" t="s">
        <v>4567</v>
      </c>
      <c r="H296" s="18" t="str">
        <f>admin1admin2[[#This Row],[Admin1_District]]&amp;admin1admin2[[#This Row],[Admin2_OCHA_VDC-Municipality]]</f>
        <v>BajuraBramhatola</v>
      </c>
      <c r="Y296" s="38" t="s">
        <v>7930</v>
      </c>
      <c r="Z296" s="44">
        <v>29574395.883000001</v>
      </c>
      <c r="AA296" s="38" t="s">
        <v>189</v>
      </c>
      <c r="AB296" s="38" t="s">
        <v>732</v>
      </c>
      <c r="AC296" s="38" t="s">
        <v>734</v>
      </c>
      <c r="AD296" s="38" t="s">
        <v>14258</v>
      </c>
      <c r="AE296" s="38" t="s">
        <v>735</v>
      </c>
      <c r="AF296" s="38" t="s">
        <v>8818</v>
      </c>
      <c r="AG296" s="1" t="str">
        <f t="shared" si="4"/>
        <v>NuwakotBhalche</v>
      </c>
    </row>
    <row r="297" spans="5:33" x14ac:dyDescent="0.2">
      <c r="E297" s="1" t="s">
        <v>21</v>
      </c>
      <c r="F297" s="1" t="s">
        <v>4568</v>
      </c>
      <c r="G297" s="17" t="s">
        <v>4569</v>
      </c>
      <c r="H297" s="18" t="str">
        <f>admin1admin2[[#This Row],[Admin1_District]]&amp;admin1admin2[[#This Row],[Admin2_OCHA_VDC-Municipality]]</f>
        <v>BajuraBudhiganga</v>
      </c>
      <c r="Y297" s="38" t="s">
        <v>7930</v>
      </c>
      <c r="Z297" s="44">
        <v>33479284.265999999</v>
      </c>
      <c r="AA297" s="38" t="s">
        <v>189</v>
      </c>
      <c r="AB297" s="38" t="s">
        <v>734</v>
      </c>
      <c r="AC297" s="38" t="s">
        <v>736</v>
      </c>
      <c r="AD297" s="38" t="s">
        <v>14259</v>
      </c>
      <c r="AE297" s="38" t="s">
        <v>737</v>
      </c>
      <c r="AF297" s="38" t="s">
        <v>8819</v>
      </c>
      <c r="AG297" s="1" t="str">
        <f t="shared" si="4"/>
        <v>NuwakotBidur Municipality</v>
      </c>
    </row>
    <row r="298" spans="5:33" x14ac:dyDescent="0.2">
      <c r="E298" s="1" t="s">
        <v>21</v>
      </c>
      <c r="F298" s="1" t="s">
        <v>4570</v>
      </c>
      <c r="G298" s="17" t="s">
        <v>4571</v>
      </c>
      <c r="H298" s="18" t="str">
        <f>admin1admin2[[#This Row],[Admin1_District]]&amp;admin1admin2[[#This Row],[Admin2_OCHA_VDC-Municipality]]</f>
        <v>BajuraChhatara</v>
      </c>
      <c r="Y298" s="38" t="s">
        <v>7930</v>
      </c>
      <c r="Z298" s="44">
        <v>18926497.986000001</v>
      </c>
      <c r="AA298" s="38" t="s">
        <v>189</v>
      </c>
      <c r="AB298" s="38" t="s">
        <v>8043</v>
      </c>
      <c r="AC298" s="38" t="s">
        <v>738</v>
      </c>
      <c r="AD298" s="38" t="s">
        <v>14260</v>
      </c>
      <c r="AE298" s="38" t="s">
        <v>739</v>
      </c>
      <c r="AF298" s="38" t="s">
        <v>8820</v>
      </c>
      <c r="AG298" s="1" t="str">
        <f t="shared" si="4"/>
        <v>NuwakotBudhasing</v>
      </c>
    </row>
    <row r="299" spans="5:33" x14ac:dyDescent="0.2">
      <c r="E299" s="1" t="s">
        <v>21</v>
      </c>
      <c r="F299" s="1" t="s">
        <v>4572</v>
      </c>
      <c r="G299" s="17" t="s">
        <v>4573</v>
      </c>
      <c r="H299" s="18" t="str">
        <f>admin1admin2[[#This Row],[Admin1_District]]&amp;admin1admin2[[#This Row],[Admin2_OCHA_VDC-Municipality]]</f>
        <v>BajuraDahakot</v>
      </c>
      <c r="Y299" s="38" t="s">
        <v>7930</v>
      </c>
      <c r="Z299" s="44">
        <v>13926977.789999999</v>
      </c>
      <c r="AA299" s="38" t="s">
        <v>189</v>
      </c>
      <c r="AB299" s="38" t="s">
        <v>738</v>
      </c>
      <c r="AC299" s="38" t="s">
        <v>740</v>
      </c>
      <c r="AD299" s="38" t="s">
        <v>14261</v>
      </c>
      <c r="AE299" s="38" t="s">
        <v>741</v>
      </c>
      <c r="AF299" s="38" t="s">
        <v>8821</v>
      </c>
      <c r="AG299" s="1" t="str">
        <f t="shared" si="4"/>
        <v>NuwakotBungtang</v>
      </c>
    </row>
    <row r="300" spans="5:33" x14ac:dyDescent="0.2">
      <c r="E300" s="1" t="s">
        <v>21</v>
      </c>
      <c r="F300" s="1" t="s">
        <v>4574</v>
      </c>
      <c r="G300" s="17" t="s">
        <v>4575</v>
      </c>
      <c r="H300" s="18" t="str">
        <f>admin1admin2[[#This Row],[Admin1_District]]&amp;admin1admin2[[#This Row],[Admin2_OCHA_VDC-Municipality]]</f>
        <v>BajuraDogadi</v>
      </c>
      <c r="Y300" s="38" t="s">
        <v>7930</v>
      </c>
      <c r="Z300" s="44">
        <v>18394239.901000001</v>
      </c>
      <c r="AA300" s="38" t="s">
        <v>189</v>
      </c>
      <c r="AB300" s="38" t="s">
        <v>740</v>
      </c>
      <c r="AC300" s="38" t="s">
        <v>742</v>
      </c>
      <c r="AD300" s="38" t="s">
        <v>14262</v>
      </c>
      <c r="AE300" s="38" t="s">
        <v>743</v>
      </c>
      <c r="AF300" s="38" t="s">
        <v>8822</v>
      </c>
      <c r="AG300" s="1" t="str">
        <f t="shared" si="4"/>
        <v>NuwakotCharghare</v>
      </c>
    </row>
    <row r="301" spans="5:33" x14ac:dyDescent="0.2">
      <c r="E301" s="1" t="s">
        <v>21</v>
      </c>
      <c r="F301" s="1" t="s">
        <v>13827</v>
      </c>
      <c r="G301" s="17" t="s">
        <v>4577</v>
      </c>
      <c r="H301" s="18" t="str">
        <f>admin1admin2[[#This Row],[Admin1_District]]&amp;admin1admin2[[#This Row],[Admin2_OCHA_VDC-Municipality]]</f>
        <v>BajuraGotri</v>
      </c>
      <c r="Y301" s="38" t="s">
        <v>7930</v>
      </c>
      <c r="Z301" s="44">
        <v>11331948.554</v>
      </c>
      <c r="AA301" s="38" t="s">
        <v>189</v>
      </c>
      <c r="AB301" s="38" t="s">
        <v>742</v>
      </c>
      <c r="AC301" s="38" t="s">
        <v>744</v>
      </c>
      <c r="AD301" s="38" t="s">
        <v>14263</v>
      </c>
      <c r="AE301" s="38" t="s">
        <v>745</v>
      </c>
      <c r="AF301" s="38" t="s">
        <v>8823</v>
      </c>
      <c r="AG301" s="1" t="str">
        <f t="shared" si="4"/>
        <v>NuwakotChaturale</v>
      </c>
    </row>
    <row r="302" spans="5:33" x14ac:dyDescent="0.2">
      <c r="E302" s="1" t="s">
        <v>21</v>
      </c>
      <c r="F302" s="1" t="s">
        <v>4578</v>
      </c>
      <c r="G302" s="17" t="s">
        <v>4579</v>
      </c>
      <c r="H302" s="18" t="str">
        <f>admin1admin2[[#This Row],[Admin1_District]]&amp;admin1admin2[[#This Row],[Admin2_OCHA_VDC-Municipality]]</f>
        <v>BajuraGudukhati</v>
      </c>
      <c r="Y302" s="38" t="s">
        <v>7930</v>
      </c>
      <c r="Z302" s="44">
        <v>12904116.9</v>
      </c>
      <c r="AA302" s="38" t="s">
        <v>189</v>
      </c>
      <c r="AB302" s="38" t="s">
        <v>744</v>
      </c>
      <c r="AC302" s="38" t="s">
        <v>746</v>
      </c>
      <c r="AD302" s="38" t="s">
        <v>14264</v>
      </c>
      <c r="AE302" s="38" t="s">
        <v>747</v>
      </c>
      <c r="AF302" s="38" t="s">
        <v>8824</v>
      </c>
      <c r="AG302" s="1" t="str">
        <f t="shared" si="4"/>
        <v>NuwakotChaughoda</v>
      </c>
    </row>
    <row r="303" spans="5:33" x14ac:dyDescent="0.2">
      <c r="E303" s="1" t="s">
        <v>21</v>
      </c>
      <c r="F303" s="1" t="s">
        <v>4580</v>
      </c>
      <c r="G303" s="17" t="s">
        <v>4581</v>
      </c>
      <c r="H303" s="18" t="str">
        <f>admin1admin2[[#This Row],[Admin1_District]]&amp;admin1admin2[[#This Row],[Admin2_OCHA_VDC-Municipality]]</f>
        <v>BajuraJagannath</v>
      </c>
      <c r="Y303" s="38" t="s">
        <v>7930</v>
      </c>
      <c r="Z303" s="44">
        <v>17924315.491999999</v>
      </c>
      <c r="AA303" s="38" t="s">
        <v>189</v>
      </c>
      <c r="AB303" s="38" t="s">
        <v>8044</v>
      </c>
      <c r="AC303" s="38" t="s">
        <v>748</v>
      </c>
      <c r="AD303" s="38" t="s">
        <v>14265</v>
      </c>
      <c r="AE303" s="38" t="s">
        <v>749</v>
      </c>
      <c r="AF303" s="38" t="s">
        <v>8825</v>
      </c>
      <c r="AG303" s="1" t="str">
        <f t="shared" si="4"/>
        <v>NuwakotChauthe</v>
      </c>
    </row>
    <row r="304" spans="5:33" x14ac:dyDescent="0.2">
      <c r="E304" s="1" t="s">
        <v>21</v>
      </c>
      <c r="F304" s="1" t="s">
        <v>13828</v>
      </c>
      <c r="G304" s="17" t="s">
        <v>4583</v>
      </c>
      <c r="H304" s="18" t="str">
        <f>admin1admin2[[#This Row],[Admin1_District]]&amp;admin1admin2[[#This Row],[Admin2_OCHA_VDC-Municipality]]</f>
        <v>BajuraJayabageshwari</v>
      </c>
      <c r="Y304" s="38" t="s">
        <v>7930</v>
      </c>
      <c r="Z304" s="44">
        <v>15910443.210999999</v>
      </c>
      <c r="AA304" s="38" t="s">
        <v>189</v>
      </c>
      <c r="AB304" s="38" t="s">
        <v>748</v>
      </c>
      <c r="AC304" s="38" t="s">
        <v>750</v>
      </c>
      <c r="AD304" s="38" t="s">
        <v>14266</v>
      </c>
      <c r="AE304" s="38" t="s">
        <v>751</v>
      </c>
      <c r="AF304" s="38" t="s">
        <v>8826</v>
      </c>
      <c r="AG304" s="1" t="str">
        <f t="shared" si="4"/>
        <v>NuwakotChhap</v>
      </c>
    </row>
    <row r="305" spans="5:33" x14ac:dyDescent="0.2">
      <c r="E305" s="1" t="s">
        <v>21</v>
      </c>
      <c r="F305" s="1" t="s">
        <v>4584</v>
      </c>
      <c r="G305" s="17" t="s">
        <v>4585</v>
      </c>
      <c r="H305" s="18" t="str">
        <f>admin1admin2[[#This Row],[Admin1_District]]&amp;admin1admin2[[#This Row],[Admin2_OCHA_VDC-Municipality]]</f>
        <v>BajuraJugada</v>
      </c>
      <c r="Y305" s="38" t="s">
        <v>7930</v>
      </c>
      <c r="Z305" s="44">
        <v>10340898.07</v>
      </c>
      <c r="AA305" s="38" t="s">
        <v>189</v>
      </c>
      <c r="AB305" s="38" t="s">
        <v>750</v>
      </c>
      <c r="AC305" s="38" t="s">
        <v>752</v>
      </c>
      <c r="AD305" s="38" t="s">
        <v>14267</v>
      </c>
      <c r="AE305" s="38" t="s">
        <v>753</v>
      </c>
      <c r="AF305" s="38" t="s">
        <v>8827</v>
      </c>
      <c r="AG305" s="1" t="str">
        <f t="shared" si="4"/>
        <v>NuwakotDangsing</v>
      </c>
    </row>
    <row r="306" spans="5:33" x14ac:dyDescent="0.2">
      <c r="E306" s="1" t="s">
        <v>21</v>
      </c>
      <c r="F306" s="1" t="s">
        <v>4586</v>
      </c>
      <c r="G306" s="17" t="s">
        <v>4587</v>
      </c>
      <c r="H306" s="18" t="str">
        <f>admin1admin2[[#This Row],[Admin1_District]]&amp;admin1admin2[[#This Row],[Admin2_OCHA_VDC-Municipality]]</f>
        <v>BajuraJukot</v>
      </c>
      <c r="Y306" s="38" t="s">
        <v>7930</v>
      </c>
      <c r="Z306" s="44">
        <v>18963450.750999998</v>
      </c>
      <c r="AA306" s="38" t="s">
        <v>189</v>
      </c>
      <c r="AB306" s="38" t="s">
        <v>752</v>
      </c>
      <c r="AC306" s="38" t="s">
        <v>754</v>
      </c>
      <c r="AD306" s="38" t="s">
        <v>14268</v>
      </c>
      <c r="AE306" s="38" t="s">
        <v>755</v>
      </c>
      <c r="AF306" s="38" t="s">
        <v>8828</v>
      </c>
      <c r="AG306" s="1" t="str">
        <f t="shared" si="4"/>
        <v>NuwakotDeurali</v>
      </c>
    </row>
    <row r="307" spans="5:33" x14ac:dyDescent="0.2">
      <c r="E307" s="1" t="s">
        <v>21</v>
      </c>
      <c r="F307" s="1" t="s">
        <v>13829</v>
      </c>
      <c r="G307" s="17" t="s">
        <v>4589</v>
      </c>
      <c r="H307" s="18" t="str">
        <f>admin1admin2[[#This Row],[Admin1_District]]&amp;admin1admin2[[#This Row],[Admin2_OCHA_VDC-Municipality]]</f>
        <v>BajuraKailashmadaun</v>
      </c>
      <c r="Y307" s="38" t="s">
        <v>7930</v>
      </c>
      <c r="Z307" s="44">
        <v>32973762.625</v>
      </c>
      <c r="AA307" s="38" t="s">
        <v>189</v>
      </c>
      <c r="AB307" s="38" t="s">
        <v>754</v>
      </c>
      <c r="AC307" s="38" t="s">
        <v>756</v>
      </c>
      <c r="AD307" s="38" t="s">
        <v>14269</v>
      </c>
      <c r="AE307" s="38" t="s">
        <v>757</v>
      </c>
      <c r="AF307" s="38" t="s">
        <v>8829</v>
      </c>
      <c r="AG307" s="1" t="str">
        <f t="shared" si="4"/>
        <v>NuwakotDuipipal</v>
      </c>
    </row>
    <row r="308" spans="5:33" x14ac:dyDescent="0.2">
      <c r="E308" s="1" t="s">
        <v>21</v>
      </c>
      <c r="F308" s="1" t="s">
        <v>4590</v>
      </c>
      <c r="G308" s="17" t="s">
        <v>4591</v>
      </c>
      <c r="H308" s="18" t="str">
        <f>admin1admin2[[#This Row],[Admin1_District]]&amp;admin1admin2[[#This Row],[Admin2_OCHA_VDC-Municipality]]</f>
        <v>BajuraKanda</v>
      </c>
      <c r="Y308" s="38" t="s">
        <v>7930</v>
      </c>
      <c r="Z308" s="44">
        <v>7988222.6950000003</v>
      </c>
      <c r="AA308" s="38" t="s">
        <v>189</v>
      </c>
      <c r="AB308" s="38" t="s">
        <v>756</v>
      </c>
      <c r="AC308" s="38" t="s">
        <v>758</v>
      </c>
      <c r="AD308" s="38" t="s">
        <v>14270</v>
      </c>
      <c r="AE308" s="38" t="s">
        <v>759</v>
      </c>
      <c r="AF308" s="38" t="s">
        <v>8830</v>
      </c>
      <c r="AG308" s="1" t="str">
        <f t="shared" si="4"/>
        <v>NuwakotPhikuri</v>
      </c>
    </row>
    <row r="309" spans="5:33" x14ac:dyDescent="0.2">
      <c r="E309" s="1" t="s">
        <v>21</v>
      </c>
      <c r="F309" s="1" t="s">
        <v>4609</v>
      </c>
      <c r="G309" s="17" t="s">
        <v>4610</v>
      </c>
      <c r="H309" s="18" t="str">
        <f>admin1admin2[[#This Row],[Admin1_District]]&amp;admin1admin2[[#This Row],[Admin2_OCHA_VDC-Municipality]]</f>
        <v>BajuraKhaptad National Park</v>
      </c>
      <c r="Y309" s="38" t="s">
        <v>7930</v>
      </c>
      <c r="Z309" s="44">
        <v>9123075.5539999995</v>
      </c>
      <c r="AA309" s="38" t="s">
        <v>189</v>
      </c>
      <c r="AB309" s="38" t="s">
        <v>8045</v>
      </c>
      <c r="AC309" s="38" t="s">
        <v>760</v>
      </c>
      <c r="AD309" s="38" t="s">
        <v>14271</v>
      </c>
      <c r="AE309" s="38" t="s">
        <v>761</v>
      </c>
      <c r="AF309" s="38" t="s">
        <v>8831</v>
      </c>
      <c r="AG309" s="1" t="str">
        <f t="shared" si="4"/>
        <v>NuwakotGaneshsthan</v>
      </c>
    </row>
    <row r="310" spans="5:33" x14ac:dyDescent="0.2">
      <c r="E310" s="1" t="s">
        <v>21</v>
      </c>
      <c r="F310" s="1" t="s">
        <v>4592</v>
      </c>
      <c r="G310" s="17" t="s">
        <v>4593</v>
      </c>
      <c r="H310" s="18" t="str">
        <f>admin1admin2[[#This Row],[Admin1_District]]&amp;admin1admin2[[#This Row],[Admin2_OCHA_VDC-Municipality]]</f>
        <v>BajuraKolti</v>
      </c>
      <c r="Y310" s="38" t="s">
        <v>7930</v>
      </c>
      <c r="Z310" s="44">
        <v>22414230.282000002</v>
      </c>
      <c r="AA310" s="38" t="s">
        <v>189</v>
      </c>
      <c r="AB310" s="38" t="s">
        <v>8046</v>
      </c>
      <c r="AC310" s="38" t="s">
        <v>762</v>
      </c>
      <c r="AD310" s="38" t="s">
        <v>14272</v>
      </c>
      <c r="AE310" s="38" t="s">
        <v>763</v>
      </c>
      <c r="AF310" s="38" t="s">
        <v>8832</v>
      </c>
      <c r="AG310" s="1" t="str">
        <f t="shared" si="4"/>
        <v>NuwakotGaunkharka</v>
      </c>
    </row>
    <row r="311" spans="5:33" x14ac:dyDescent="0.2">
      <c r="E311" s="1" t="s">
        <v>21</v>
      </c>
      <c r="F311" s="1" t="s">
        <v>4411</v>
      </c>
      <c r="G311" s="17" t="s">
        <v>4594</v>
      </c>
      <c r="H311" s="18" t="str">
        <f>admin1admin2[[#This Row],[Admin1_District]]&amp;admin1admin2[[#This Row],[Admin2_OCHA_VDC-Municipality]]</f>
        <v>BajuraKotila</v>
      </c>
      <c r="Y311" s="38" t="s">
        <v>7930</v>
      </c>
      <c r="Z311" s="44">
        <v>22611065.548</v>
      </c>
      <c r="AA311" s="38" t="s">
        <v>189</v>
      </c>
      <c r="AB311" s="38" t="s">
        <v>762</v>
      </c>
      <c r="AC311" s="38" t="s">
        <v>764</v>
      </c>
      <c r="AD311" s="38" t="s">
        <v>14273</v>
      </c>
      <c r="AE311" s="38" t="s">
        <v>765</v>
      </c>
      <c r="AF311" s="38" t="s">
        <v>8833</v>
      </c>
      <c r="AG311" s="1" t="str">
        <f t="shared" si="4"/>
        <v>NuwakotGerkhu</v>
      </c>
    </row>
    <row r="312" spans="5:33" x14ac:dyDescent="0.2">
      <c r="E312" s="1" t="s">
        <v>21</v>
      </c>
      <c r="F312" s="1" t="s">
        <v>13830</v>
      </c>
      <c r="G312" s="17" t="s">
        <v>4596</v>
      </c>
      <c r="H312" s="18" t="str">
        <f>admin1admin2[[#This Row],[Admin1_District]]&amp;admin1admin2[[#This Row],[Admin2_OCHA_VDC-Municipality]]</f>
        <v>BajuraKuldeumadaun</v>
      </c>
      <c r="Y312" s="38" t="s">
        <v>7930</v>
      </c>
      <c r="Z312" s="44">
        <v>103475399.743</v>
      </c>
      <c r="AA312" s="38" t="s">
        <v>189</v>
      </c>
      <c r="AB312" s="38" t="s">
        <v>764</v>
      </c>
      <c r="AC312" s="38" t="s">
        <v>766</v>
      </c>
      <c r="AD312" s="38" t="s">
        <v>14274</v>
      </c>
      <c r="AE312" s="38" t="s">
        <v>767</v>
      </c>
      <c r="AF312" s="38" t="s">
        <v>8834</v>
      </c>
      <c r="AG312" s="1" t="str">
        <f t="shared" si="4"/>
        <v>NuwakotGhyangphedi</v>
      </c>
    </row>
    <row r="313" spans="5:33" x14ac:dyDescent="0.2">
      <c r="E313" s="1" t="s">
        <v>21</v>
      </c>
      <c r="F313" s="1" t="s">
        <v>4597</v>
      </c>
      <c r="G313" s="17" t="s">
        <v>4598</v>
      </c>
      <c r="H313" s="18" t="str">
        <f>admin1admin2[[#This Row],[Admin1_District]]&amp;admin1admin2[[#This Row],[Admin2_OCHA_VDC-Municipality]]</f>
        <v>BajuraManakot</v>
      </c>
      <c r="Y313" s="38" t="s">
        <v>7930</v>
      </c>
      <c r="Z313" s="44">
        <v>20522212.991</v>
      </c>
      <c r="AA313" s="38" t="s">
        <v>189</v>
      </c>
      <c r="AB313" s="38" t="s">
        <v>766</v>
      </c>
      <c r="AC313" s="38" t="s">
        <v>768</v>
      </c>
      <c r="AD313" s="38" t="s">
        <v>14275</v>
      </c>
      <c r="AE313" s="38" t="s">
        <v>769</v>
      </c>
      <c r="AF313" s="38" t="s">
        <v>8835</v>
      </c>
      <c r="AG313" s="1" t="str">
        <f t="shared" si="4"/>
        <v>NuwakotGorsyang</v>
      </c>
    </row>
    <row r="314" spans="5:33" x14ac:dyDescent="0.2">
      <c r="E314" s="1" t="s">
        <v>21</v>
      </c>
      <c r="F314" s="1" t="s">
        <v>4599</v>
      </c>
      <c r="G314" s="17" t="s">
        <v>4600</v>
      </c>
      <c r="H314" s="18" t="str">
        <f>admin1admin2[[#This Row],[Admin1_District]]&amp;admin1admin2[[#This Row],[Admin2_OCHA_VDC-Municipality]]</f>
        <v>BajuraMartadi</v>
      </c>
      <c r="Y314" s="38" t="s">
        <v>7930</v>
      </c>
      <c r="Z314" s="44">
        <v>21625513.272999998</v>
      </c>
      <c r="AA314" s="38" t="s">
        <v>189</v>
      </c>
      <c r="AB314" s="38" t="s">
        <v>768</v>
      </c>
      <c r="AC314" s="38" t="s">
        <v>770</v>
      </c>
      <c r="AD314" s="38" t="s">
        <v>14276</v>
      </c>
      <c r="AE314" s="38" t="s">
        <v>771</v>
      </c>
      <c r="AF314" s="38" t="s">
        <v>8836</v>
      </c>
      <c r="AG314" s="1" t="str">
        <f t="shared" si="4"/>
        <v>NuwakotJiling</v>
      </c>
    </row>
    <row r="315" spans="5:33" x14ac:dyDescent="0.2">
      <c r="E315" s="1" t="s">
        <v>21</v>
      </c>
      <c r="F315" s="1" t="s">
        <v>4601</v>
      </c>
      <c r="G315" s="17" t="s">
        <v>4602</v>
      </c>
      <c r="H315" s="18" t="str">
        <f>admin1admin2[[#This Row],[Admin1_District]]&amp;admin1admin2[[#This Row],[Admin2_OCHA_VDC-Municipality]]</f>
        <v>BajuraPandusain</v>
      </c>
      <c r="Y315" s="38" t="s">
        <v>7930</v>
      </c>
      <c r="Z315" s="44">
        <v>8946630.1960000005</v>
      </c>
      <c r="AA315" s="38" t="s">
        <v>189</v>
      </c>
      <c r="AB315" s="38" t="s">
        <v>770</v>
      </c>
      <c r="AC315" s="38" t="s">
        <v>772</v>
      </c>
      <c r="AD315" s="38" t="s">
        <v>14277</v>
      </c>
      <c r="AE315" s="38" t="s">
        <v>773</v>
      </c>
      <c r="AF315" s="38" t="s">
        <v>8837</v>
      </c>
      <c r="AG315" s="1" t="str">
        <f t="shared" si="4"/>
        <v>NuwakotKabilas</v>
      </c>
    </row>
    <row r="316" spans="5:33" x14ac:dyDescent="0.2">
      <c r="E316" s="1" t="s">
        <v>21</v>
      </c>
      <c r="F316" s="1" t="s">
        <v>4603</v>
      </c>
      <c r="G316" s="17" t="s">
        <v>4604</v>
      </c>
      <c r="H316" s="18" t="str">
        <f>admin1admin2[[#This Row],[Admin1_District]]&amp;admin1admin2[[#This Row],[Admin2_OCHA_VDC-Municipality]]</f>
        <v>BajuraRugin</v>
      </c>
      <c r="Y316" s="38" t="s">
        <v>7930</v>
      </c>
      <c r="Z316" s="44">
        <v>30107121.352000002</v>
      </c>
      <c r="AA316" s="38" t="s">
        <v>189</v>
      </c>
      <c r="AB316" s="38" t="s">
        <v>772</v>
      </c>
      <c r="AC316" s="38" t="s">
        <v>774</v>
      </c>
      <c r="AD316" s="38" t="s">
        <v>14278</v>
      </c>
      <c r="AE316" s="38" t="s">
        <v>775</v>
      </c>
      <c r="AF316" s="38" t="s">
        <v>8838</v>
      </c>
      <c r="AG316" s="1" t="str">
        <f t="shared" si="4"/>
        <v>NuwakotKakani</v>
      </c>
    </row>
    <row r="317" spans="5:33" x14ac:dyDescent="0.2">
      <c r="E317" s="1" t="s">
        <v>21</v>
      </c>
      <c r="F317" s="1" t="s">
        <v>4605</v>
      </c>
      <c r="G317" s="17" t="s">
        <v>4606</v>
      </c>
      <c r="H317" s="18" t="str">
        <f>admin1admin2[[#This Row],[Admin1_District]]&amp;admin1admin2[[#This Row],[Admin2_OCHA_VDC-Municipality]]</f>
        <v>BajuraSapata</v>
      </c>
      <c r="Y317" s="38" t="s">
        <v>7930</v>
      </c>
      <c r="Z317" s="44">
        <v>9464132.4230000004</v>
      </c>
      <c r="AA317" s="38" t="s">
        <v>189</v>
      </c>
      <c r="AB317" s="38" t="s">
        <v>774</v>
      </c>
      <c r="AC317" s="38" t="s">
        <v>776</v>
      </c>
      <c r="AD317" s="38" t="s">
        <v>14279</v>
      </c>
      <c r="AE317" s="38" t="s">
        <v>777</v>
      </c>
      <c r="AF317" s="38" t="s">
        <v>8839</v>
      </c>
      <c r="AG317" s="1" t="str">
        <f t="shared" si="4"/>
        <v>NuwakotKalika Halldae</v>
      </c>
    </row>
    <row r="318" spans="5:33" x14ac:dyDescent="0.2">
      <c r="E318" s="1" t="s">
        <v>21</v>
      </c>
      <c r="F318" s="1" t="s">
        <v>13831</v>
      </c>
      <c r="G318" s="17" t="s">
        <v>4608</v>
      </c>
      <c r="H318" s="18" t="str">
        <f>admin1admin2[[#This Row],[Admin1_District]]&amp;admin1admin2[[#This Row],[Admin2_OCHA_VDC-Municipality]]</f>
        <v>BajuraTolideval</v>
      </c>
      <c r="Y318" s="38" t="s">
        <v>7930</v>
      </c>
      <c r="Z318" s="44">
        <v>24001790.960999999</v>
      </c>
      <c r="AA318" s="38" t="s">
        <v>189</v>
      </c>
      <c r="AB318" s="38" t="s">
        <v>8047</v>
      </c>
      <c r="AC318" s="38" t="s">
        <v>778</v>
      </c>
      <c r="AD318" s="38" t="s">
        <v>14280</v>
      </c>
      <c r="AE318" s="38" t="s">
        <v>779</v>
      </c>
      <c r="AF318" s="38" t="s">
        <v>8840</v>
      </c>
      <c r="AG318" s="1" t="str">
        <f t="shared" si="4"/>
        <v>NuwakotKalyanpur</v>
      </c>
    </row>
    <row r="319" spans="5:33" x14ac:dyDescent="0.2">
      <c r="E319" s="1" t="s">
        <v>25</v>
      </c>
      <c r="F319" s="29" t="s">
        <v>8042</v>
      </c>
      <c r="G319" s="17" t="s">
        <v>5033</v>
      </c>
      <c r="H319" s="18" t="str">
        <f>admin1admin2[[#This Row],[Admin1_District]]&amp;admin1admin2[[#This Row],[Admin2_OCHA_VDC-Municipality]]</f>
        <v>BankeBageshwari</v>
      </c>
      <c r="Y319" s="38" t="s">
        <v>7930</v>
      </c>
      <c r="Z319" s="44">
        <v>9407162.6339999996</v>
      </c>
      <c r="AA319" s="38" t="s">
        <v>189</v>
      </c>
      <c r="AB319" s="38" t="s">
        <v>778</v>
      </c>
      <c r="AC319" s="38" t="s">
        <v>780</v>
      </c>
      <c r="AD319" s="38" t="s">
        <v>14281</v>
      </c>
      <c r="AE319" s="38" t="s">
        <v>781</v>
      </c>
      <c r="AF319" s="38" t="s">
        <v>8841</v>
      </c>
      <c r="AG319" s="1" t="str">
        <f t="shared" si="4"/>
        <v>NuwakotKaule</v>
      </c>
    </row>
    <row r="320" spans="5:33" x14ac:dyDescent="0.2">
      <c r="E320" s="1" t="s">
        <v>25</v>
      </c>
      <c r="F320" s="1" t="s">
        <v>13684</v>
      </c>
      <c r="G320" s="17" t="s">
        <v>5041</v>
      </c>
      <c r="H320" s="18" t="str">
        <f>admin1admin2[[#This Row],[Admin1_District]]&amp;admin1admin2[[#This Row],[Admin2_OCHA_VDC-Municipality]]</f>
        <v>BankeBaijapur</v>
      </c>
      <c r="Y320" s="38" t="s">
        <v>7930</v>
      </c>
      <c r="Z320" s="44">
        <v>18398114.828000002</v>
      </c>
      <c r="AA320" s="38" t="s">
        <v>189</v>
      </c>
      <c r="AB320" s="38" t="s">
        <v>780</v>
      </c>
      <c r="AC320" s="38" t="s">
        <v>782</v>
      </c>
      <c r="AD320" s="38" t="s">
        <v>14282</v>
      </c>
      <c r="AE320" s="38" t="s">
        <v>783</v>
      </c>
      <c r="AF320" s="38" t="s">
        <v>8842</v>
      </c>
      <c r="AG320" s="1" t="str">
        <f t="shared" si="4"/>
        <v>NuwakotKhadga Bhanjyang</v>
      </c>
    </row>
    <row r="321" spans="5:33" x14ac:dyDescent="0.2">
      <c r="E321" s="1" t="s">
        <v>25</v>
      </c>
      <c r="F321" s="1" t="s">
        <v>5036</v>
      </c>
      <c r="G321" s="17" t="s">
        <v>5037</v>
      </c>
      <c r="H321" s="18" t="str">
        <f>admin1admin2[[#This Row],[Admin1_District]]&amp;admin1admin2[[#This Row],[Admin2_OCHA_VDC-Municipality]]</f>
        <v>BankeBanakatti</v>
      </c>
      <c r="Y321" s="38" t="s">
        <v>7930</v>
      </c>
      <c r="Z321" s="44">
        <v>4329524.3210000005</v>
      </c>
      <c r="AA321" s="38" t="s">
        <v>189</v>
      </c>
      <c r="AB321" s="38" t="s">
        <v>8048</v>
      </c>
      <c r="AC321" s="38" t="s">
        <v>784</v>
      </c>
      <c r="AD321" s="38" t="s">
        <v>14283</v>
      </c>
      <c r="AE321" s="38" t="s">
        <v>785</v>
      </c>
      <c r="AF321" s="38" t="s">
        <v>8843</v>
      </c>
      <c r="AG321" s="1" t="str">
        <f t="shared" si="4"/>
        <v>NuwakotKharanitar</v>
      </c>
    </row>
    <row r="322" spans="5:33" x14ac:dyDescent="0.2">
      <c r="E322" s="1" t="s">
        <v>25</v>
      </c>
      <c r="F322" s="1" t="s">
        <v>13685</v>
      </c>
      <c r="G322" s="17" t="s">
        <v>5035</v>
      </c>
      <c r="H322" s="18" t="str">
        <f>admin1admin2[[#This Row],[Admin1_District]]&amp;admin1admin2[[#This Row],[Admin2_OCHA_VDC-Municipality]]</f>
        <v>BankeBankatwa</v>
      </c>
      <c r="Y322" s="38" t="s">
        <v>7930</v>
      </c>
      <c r="Z322" s="44">
        <v>15467633.095000001</v>
      </c>
      <c r="AA322" s="38" t="s">
        <v>189</v>
      </c>
      <c r="AB322" s="38" t="s">
        <v>784</v>
      </c>
      <c r="AC322" s="38" t="s">
        <v>786</v>
      </c>
      <c r="AD322" s="38" t="s">
        <v>14284</v>
      </c>
      <c r="AE322" s="38" t="s">
        <v>787</v>
      </c>
      <c r="AF322" s="38" t="s">
        <v>8844</v>
      </c>
      <c r="AG322" s="1" t="str">
        <f t="shared" ref="AG322:AG385" si="5">VLOOKUP(AE322,G:H,2,FALSE)</f>
        <v>NuwakotKhanigaun</v>
      </c>
    </row>
    <row r="323" spans="5:33" x14ac:dyDescent="0.2">
      <c r="E323" s="1" t="s">
        <v>25</v>
      </c>
      <c r="F323" s="1" t="s">
        <v>13686</v>
      </c>
      <c r="G323" s="17" t="s">
        <v>5039</v>
      </c>
      <c r="H323" s="18" t="str">
        <f>admin1admin2[[#This Row],[Admin1_District]]&amp;admin1admin2[[#This Row],[Admin2_OCHA_VDC-Municipality]]</f>
        <v>BankeBasudevpur</v>
      </c>
      <c r="Y323" s="38" t="s">
        <v>7930</v>
      </c>
      <c r="Z323" s="44">
        <v>26169255.978</v>
      </c>
      <c r="AA323" s="38" t="s">
        <v>189</v>
      </c>
      <c r="AB323" s="38" t="s">
        <v>8049</v>
      </c>
      <c r="AC323" s="38" t="s">
        <v>788</v>
      </c>
      <c r="AD323" s="38" t="s">
        <v>14285</v>
      </c>
      <c r="AE323" s="38" t="s">
        <v>789</v>
      </c>
      <c r="AF323" s="38" t="s">
        <v>8845</v>
      </c>
      <c r="AG323" s="1" t="str">
        <f t="shared" si="5"/>
        <v>NuwakotKintang</v>
      </c>
    </row>
    <row r="324" spans="5:33" x14ac:dyDescent="0.2">
      <c r="E324" s="1" t="s">
        <v>25</v>
      </c>
      <c r="F324" s="1" t="s">
        <v>5042</v>
      </c>
      <c r="G324" s="17" t="s">
        <v>5043</v>
      </c>
      <c r="H324" s="18" t="str">
        <f>admin1admin2[[#This Row],[Admin1_District]]&amp;admin1admin2[[#This Row],[Admin2_OCHA_VDC-Municipality]]</f>
        <v>BankeBelahari</v>
      </c>
      <c r="Y324" s="38" t="s">
        <v>7930</v>
      </c>
      <c r="Z324" s="44">
        <v>35230067.859999999</v>
      </c>
      <c r="AA324" s="38" t="s">
        <v>189</v>
      </c>
      <c r="AB324" s="38" t="s">
        <v>788</v>
      </c>
      <c r="AC324" s="38" t="s">
        <v>790</v>
      </c>
      <c r="AD324" s="38" t="s">
        <v>14286</v>
      </c>
      <c r="AE324" s="38" t="s">
        <v>791</v>
      </c>
      <c r="AF324" s="38" t="s">
        <v>8846</v>
      </c>
      <c r="AG324" s="1" t="str">
        <f t="shared" si="5"/>
        <v>NuwakotKumari</v>
      </c>
    </row>
    <row r="325" spans="5:33" x14ac:dyDescent="0.2">
      <c r="E325" s="1" t="s">
        <v>25</v>
      </c>
      <c r="F325" s="1" t="s">
        <v>5044</v>
      </c>
      <c r="G325" s="17" t="s">
        <v>5045</v>
      </c>
      <c r="H325" s="18" t="str">
        <f>admin1admin2[[#This Row],[Admin1_District]]&amp;admin1admin2[[#This Row],[Admin2_OCHA_VDC-Municipality]]</f>
        <v>BankeBelbhar</v>
      </c>
      <c r="Y325" s="38" t="s">
        <v>7930</v>
      </c>
      <c r="Z325" s="44">
        <v>15636224.141000001</v>
      </c>
      <c r="AA325" s="38" t="s">
        <v>189</v>
      </c>
      <c r="AB325" s="38" t="s">
        <v>790</v>
      </c>
      <c r="AC325" s="38" t="s">
        <v>792</v>
      </c>
      <c r="AD325" s="38" t="s">
        <v>14287</v>
      </c>
      <c r="AE325" s="38" t="s">
        <v>793</v>
      </c>
      <c r="AF325" s="38" t="s">
        <v>8847</v>
      </c>
      <c r="AG325" s="1" t="str">
        <f t="shared" si="5"/>
        <v>NuwakotLachyang</v>
      </c>
    </row>
    <row r="326" spans="5:33" x14ac:dyDescent="0.2">
      <c r="E326" s="1" t="s">
        <v>25</v>
      </c>
      <c r="F326" s="1" t="s">
        <v>5046</v>
      </c>
      <c r="G326" s="17" t="s">
        <v>5047</v>
      </c>
      <c r="H326" s="18" t="str">
        <f>admin1admin2[[#This Row],[Admin1_District]]&amp;admin1admin2[[#This Row],[Admin2_OCHA_VDC-Municipality]]</f>
        <v>BankeBetahani</v>
      </c>
      <c r="Y326" s="38" t="s">
        <v>7930</v>
      </c>
      <c r="Z326" s="44">
        <v>12087781.844000001</v>
      </c>
      <c r="AA326" s="38" t="s">
        <v>189</v>
      </c>
      <c r="AB326" s="38" t="s">
        <v>792</v>
      </c>
      <c r="AC326" s="38" t="s">
        <v>794</v>
      </c>
      <c r="AD326" s="38" t="s">
        <v>14288</v>
      </c>
      <c r="AE326" s="38" t="s">
        <v>795</v>
      </c>
      <c r="AF326" s="38" t="s">
        <v>8848</v>
      </c>
      <c r="AG326" s="1" t="str">
        <f t="shared" si="5"/>
        <v>NuwakotLikhu</v>
      </c>
    </row>
    <row r="327" spans="5:33" x14ac:dyDescent="0.2">
      <c r="E327" s="1" t="s">
        <v>25</v>
      </c>
      <c r="F327" s="1" t="s">
        <v>5048</v>
      </c>
      <c r="G327" s="17" t="s">
        <v>5049</v>
      </c>
      <c r="H327" s="18" t="str">
        <f>admin1admin2[[#This Row],[Admin1_District]]&amp;admin1admin2[[#This Row],[Admin2_OCHA_VDC-Municipality]]</f>
        <v>BankeBhawaniyapur</v>
      </c>
      <c r="Y327" s="38" t="s">
        <v>7930</v>
      </c>
      <c r="Z327" s="44">
        <v>30913297.388999999</v>
      </c>
      <c r="AA327" s="38" t="s">
        <v>189</v>
      </c>
      <c r="AB327" s="38" t="s">
        <v>794</v>
      </c>
      <c r="AC327" s="38" t="s">
        <v>796</v>
      </c>
      <c r="AD327" s="38" t="s">
        <v>14289</v>
      </c>
      <c r="AE327" s="38" t="s">
        <v>797</v>
      </c>
      <c r="AF327" s="38" t="s">
        <v>8849</v>
      </c>
      <c r="AG327" s="1" t="str">
        <f t="shared" si="5"/>
        <v>NuwakotMadanpur</v>
      </c>
    </row>
    <row r="328" spans="5:33" x14ac:dyDescent="0.2">
      <c r="E328" s="1" t="s">
        <v>25</v>
      </c>
      <c r="F328" s="1" t="s">
        <v>5050</v>
      </c>
      <c r="G328" s="17" t="s">
        <v>5051</v>
      </c>
      <c r="H328" s="18" t="str">
        <f>admin1admin2[[#This Row],[Admin1_District]]&amp;admin1admin2[[#This Row],[Admin2_OCHA_VDC-Municipality]]</f>
        <v>BankeBinauna</v>
      </c>
      <c r="Y328" s="38" t="s">
        <v>7930</v>
      </c>
      <c r="Z328" s="44">
        <v>16520242.142000001</v>
      </c>
      <c r="AA328" s="38" t="s">
        <v>189</v>
      </c>
      <c r="AB328" s="38" t="s">
        <v>796</v>
      </c>
      <c r="AC328" s="38" t="s">
        <v>798</v>
      </c>
      <c r="AD328" s="38" t="s">
        <v>14290</v>
      </c>
      <c r="AE328" s="38" t="s">
        <v>799</v>
      </c>
      <c r="AF328" s="38" t="s">
        <v>8850</v>
      </c>
      <c r="AG328" s="1" t="str">
        <f t="shared" si="5"/>
        <v>NuwakotMahakali</v>
      </c>
    </row>
    <row r="329" spans="5:33" x14ac:dyDescent="0.2">
      <c r="E329" s="1" t="s">
        <v>25</v>
      </c>
      <c r="F329" s="1" t="s">
        <v>1651</v>
      </c>
      <c r="G329" s="17" t="s">
        <v>5052</v>
      </c>
      <c r="H329" s="18" t="str">
        <f>admin1admin2[[#This Row],[Admin1_District]]&amp;admin1admin2[[#This Row],[Admin2_OCHA_VDC-Municipality]]</f>
        <v>BankeChisapani</v>
      </c>
      <c r="Y329" s="38" t="s">
        <v>7930</v>
      </c>
      <c r="Z329" s="44">
        <v>10267228.164999999</v>
      </c>
      <c r="AA329" s="38" t="s">
        <v>189</v>
      </c>
      <c r="AB329" s="38" t="s">
        <v>798</v>
      </c>
      <c r="AC329" s="38" t="s">
        <v>800</v>
      </c>
      <c r="AD329" s="38" t="s">
        <v>14291</v>
      </c>
      <c r="AE329" s="38" t="s">
        <v>801</v>
      </c>
      <c r="AF329" s="38" t="s">
        <v>8851</v>
      </c>
      <c r="AG329" s="1" t="str">
        <f t="shared" si="5"/>
        <v>NuwakotKarki Manakamana</v>
      </c>
    </row>
    <row r="330" spans="5:33" x14ac:dyDescent="0.2">
      <c r="E330" s="1" t="s">
        <v>25</v>
      </c>
      <c r="F330" s="1" t="s">
        <v>5053</v>
      </c>
      <c r="G330" s="17" t="s">
        <v>5054</v>
      </c>
      <c r="H330" s="18" t="str">
        <f>admin1admin2[[#This Row],[Admin1_District]]&amp;admin1admin2[[#This Row],[Admin2_OCHA_VDC-Municipality]]</f>
        <v>BankeGanapur</v>
      </c>
      <c r="Y330" s="38" t="s">
        <v>7930</v>
      </c>
      <c r="Z330" s="44">
        <v>13819657.844000001</v>
      </c>
      <c r="AA330" s="38" t="s">
        <v>189</v>
      </c>
      <c r="AB330" s="38" t="s">
        <v>8050</v>
      </c>
      <c r="AC330" s="38" t="s">
        <v>802</v>
      </c>
      <c r="AD330" s="38" t="s">
        <v>14292</v>
      </c>
      <c r="AE330" s="38" t="s">
        <v>803</v>
      </c>
      <c r="AF330" s="38" t="s">
        <v>8852</v>
      </c>
      <c r="AG330" s="1" t="str">
        <f t="shared" si="5"/>
        <v>NuwakotNarjamandap</v>
      </c>
    </row>
    <row r="331" spans="5:33" x14ac:dyDescent="0.2">
      <c r="E331" s="1" t="s">
        <v>25</v>
      </c>
      <c r="F331" s="1" t="s">
        <v>5055</v>
      </c>
      <c r="G331" s="17" t="s">
        <v>5056</v>
      </c>
      <c r="H331" s="18" t="str">
        <f>admin1admin2[[#This Row],[Admin1_District]]&amp;admin1admin2[[#This Row],[Admin2_OCHA_VDC-Municipality]]</f>
        <v>BankeGangapur</v>
      </c>
      <c r="Y331" s="38" t="s">
        <v>7930</v>
      </c>
      <c r="Z331" s="44">
        <v>19852905.868000001</v>
      </c>
      <c r="AA331" s="38" t="s">
        <v>189</v>
      </c>
      <c r="AB331" s="38" t="s">
        <v>802</v>
      </c>
      <c r="AC331" s="38" t="s">
        <v>804</v>
      </c>
      <c r="AD331" s="38" t="s">
        <v>14293</v>
      </c>
      <c r="AE331" s="38" t="s">
        <v>805</v>
      </c>
      <c r="AF331" s="38" t="s">
        <v>8853</v>
      </c>
      <c r="AG331" s="1" t="str">
        <f t="shared" si="5"/>
        <v>NuwakotOkharpauwa</v>
      </c>
    </row>
    <row r="332" spans="5:33" x14ac:dyDescent="0.2">
      <c r="E332" s="1" t="s">
        <v>25</v>
      </c>
      <c r="F332" s="1" t="s">
        <v>5057</v>
      </c>
      <c r="G332" s="17" t="s">
        <v>5058</v>
      </c>
      <c r="H332" s="18" t="str">
        <f>admin1admin2[[#This Row],[Admin1_District]]&amp;admin1admin2[[#This Row],[Admin2_OCHA_VDC-Municipality]]</f>
        <v>BankeHirminiya</v>
      </c>
      <c r="Y332" s="38" t="s">
        <v>7930</v>
      </c>
      <c r="Z332" s="44">
        <v>8305972.7659999998</v>
      </c>
      <c r="AA332" s="38" t="s">
        <v>189</v>
      </c>
      <c r="AB332" s="38" t="s">
        <v>804</v>
      </c>
      <c r="AC332" s="38" t="s">
        <v>806</v>
      </c>
      <c r="AD332" s="38" t="s">
        <v>14294</v>
      </c>
      <c r="AE332" s="38" t="s">
        <v>807</v>
      </c>
      <c r="AF332" s="38" t="s">
        <v>8854</v>
      </c>
      <c r="AG332" s="1" t="str">
        <f t="shared" si="5"/>
        <v>NuwakotPanchakanya</v>
      </c>
    </row>
    <row r="333" spans="5:33" x14ac:dyDescent="0.2">
      <c r="E333" s="1" t="s">
        <v>25</v>
      </c>
      <c r="F333" s="1" t="s">
        <v>5059</v>
      </c>
      <c r="G333" s="17" t="s">
        <v>5060</v>
      </c>
      <c r="H333" s="18" t="str">
        <f>admin1admin2[[#This Row],[Admin1_District]]&amp;admin1admin2[[#This Row],[Admin2_OCHA_VDC-Municipality]]</f>
        <v>BankeHoliya</v>
      </c>
      <c r="Y333" s="38" t="s">
        <v>7930</v>
      </c>
      <c r="Z333" s="44">
        <v>18301870.048</v>
      </c>
      <c r="AA333" s="38" t="s">
        <v>189</v>
      </c>
      <c r="AB333" s="38" t="s">
        <v>2742</v>
      </c>
      <c r="AC333" s="38" t="s">
        <v>808</v>
      </c>
      <c r="AD333" s="38" t="s">
        <v>14295</v>
      </c>
      <c r="AE333" s="38" t="s">
        <v>809</v>
      </c>
      <c r="AF333" s="38" t="s">
        <v>8855</v>
      </c>
      <c r="AG333" s="1" t="str">
        <f t="shared" si="5"/>
        <v>NuwakotRalukadevi</v>
      </c>
    </row>
    <row r="334" spans="5:33" x14ac:dyDescent="0.2">
      <c r="E334" s="1" t="s">
        <v>25</v>
      </c>
      <c r="F334" s="1" t="s">
        <v>2594</v>
      </c>
      <c r="G334" s="17" t="s">
        <v>5062</v>
      </c>
      <c r="H334" s="18" t="str">
        <f>admin1admin2[[#This Row],[Admin1_District]]&amp;admin1admin2[[#This Row],[Admin2_OCHA_VDC-Municipality]]</f>
        <v>BankeIndrapur</v>
      </c>
      <c r="Y334" s="38" t="s">
        <v>7930</v>
      </c>
      <c r="Z334" s="44">
        <v>11513083.743000001</v>
      </c>
      <c r="AA334" s="38" t="s">
        <v>189</v>
      </c>
      <c r="AB334" s="38" t="s">
        <v>808</v>
      </c>
      <c r="AC334" s="38" t="s">
        <v>810</v>
      </c>
      <c r="AD334" s="38" t="s">
        <v>14296</v>
      </c>
      <c r="AE334" s="38" t="s">
        <v>811</v>
      </c>
      <c r="AF334" s="38" t="s">
        <v>8856</v>
      </c>
      <c r="AG334" s="1" t="str">
        <f t="shared" si="5"/>
        <v>NuwakotRatmate</v>
      </c>
    </row>
    <row r="335" spans="5:33" x14ac:dyDescent="0.2">
      <c r="E335" s="1" t="s">
        <v>25</v>
      </c>
      <c r="F335" s="29" t="s">
        <v>5063</v>
      </c>
      <c r="G335" s="17" t="s">
        <v>5064</v>
      </c>
      <c r="H335" s="18" t="str">
        <f>admin1admin2[[#This Row],[Admin1_District]]&amp;admin1admin2[[#This Row],[Admin2_OCHA_VDC-Municipality]]</f>
        <v>BankeJaispur</v>
      </c>
      <c r="Y335" s="38" t="s">
        <v>7930</v>
      </c>
      <c r="Z335" s="44">
        <v>12221763.992000001</v>
      </c>
      <c r="AA335" s="38" t="s">
        <v>189</v>
      </c>
      <c r="AB335" s="38" t="s">
        <v>810</v>
      </c>
      <c r="AC335" s="38" t="s">
        <v>812</v>
      </c>
      <c r="AD335" s="38" t="s">
        <v>14297</v>
      </c>
      <c r="AE335" s="38" t="s">
        <v>813</v>
      </c>
      <c r="AF335" s="38" t="s">
        <v>8857</v>
      </c>
      <c r="AG335" s="1" t="str">
        <f t="shared" si="5"/>
        <v>NuwakotRautbesi</v>
      </c>
    </row>
    <row r="336" spans="5:33" x14ac:dyDescent="0.2">
      <c r="E336" s="1" t="s">
        <v>25</v>
      </c>
      <c r="F336" s="29" t="s">
        <v>13687</v>
      </c>
      <c r="G336" s="17" t="s">
        <v>5070</v>
      </c>
      <c r="H336" s="18" t="str">
        <f>admin1admin2[[#This Row],[Admin1_District]]&amp;admin1admin2[[#This Row],[Admin2_OCHA_VDC-Municipality]]</f>
        <v>BankeKachanapur</v>
      </c>
      <c r="Y336" s="38" t="s">
        <v>7930</v>
      </c>
      <c r="Z336" s="44">
        <v>25335594.484000001</v>
      </c>
      <c r="AA336" s="38" t="s">
        <v>189</v>
      </c>
      <c r="AB336" s="38" t="s">
        <v>812</v>
      </c>
      <c r="AC336" s="38" t="s">
        <v>814</v>
      </c>
      <c r="AD336" s="38" t="s">
        <v>14298</v>
      </c>
      <c r="AE336" s="38" t="s">
        <v>815</v>
      </c>
      <c r="AF336" s="38" t="s">
        <v>8858</v>
      </c>
      <c r="AG336" s="1" t="str">
        <f t="shared" si="5"/>
        <v>NuwakotSalme</v>
      </c>
    </row>
    <row r="337" spans="5:33" x14ac:dyDescent="0.2">
      <c r="E337" s="1" t="s">
        <v>25</v>
      </c>
      <c r="F337" s="29" t="s">
        <v>13688</v>
      </c>
      <c r="G337" s="17" t="s">
        <v>5066</v>
      </c>
      <c r="H337" s="18" t="str">
        <f>admin1admin2[[#This Row],[Admin1_District]]&amp;admin1admin2[[#This Row],[Admin2_OCHA_VDC-Municipality]]</f>
        <v>BankeKalaphat</v>
      </c>
      <c r="Y337" s="38" t="s">
        <v>7930</v>
      </c>
      <c r="Z337" s="44">
        <v>29167526.304000001</v>
      </c>
      <c r="AA337" s="38" t="s">
        <v>189</v>
      </c>
      <c r="AB337" s="38" t="s">
        <v>814</v>
      </c>
      <c r="AC337" s="38" t="s">
        <v>816</v>
      </c>
      <c r="AD337" s="38" t="s">
        <v>14299</v>
      </c>
      <c r="AE337" s="38" t="s">
        <v>817</v>
      </c>
      <c r="AF337" s="38" t="s">
        <v>8859</v>
      </c>
      <c r="AG337" s="1" t="str">
        <f t="shared" si="5"/>
        <v>NuwakotSamari</v>
      </c>
    </row>
    <row r="338" spans="5:33" x14ac:dyDescent="0.2">
      <c r="E338" s="1" t="s">
        <v>25</v>
      </c>
      <c r="F338" s="1" t="s">
        <v>5067</v>
      </c>
      <c r="G338" s="17" t="s">
        <v>5068</v>
      </c>
      <c r="H338" s="18" t="str">
        <f>admin1admin2[[#This Row],[Admin1_District]]&amp;admin1admin2[[#This Row],[Admin2_OCHA_VDC-Municipality]]</f>
        <v>BankeKamdi</v>
      </c>
      <c r="Y338" s="38" t="s">
        <v>7930</v>
      </c>
      <c r="Z338" s="44">
        <v>17390220.280999999</v>
      </c>
      <c r="AA338" s="38" t="s">
        <v>189</v>
      </c>
      <c r="AB338" s="38" t="s">
        <v>816</v>
      </c>
      <c r="AC338" s="38" t="s">
        <v>818</v>
      </c>
      <c r="AD338" s="38" t="s">
        <v>14300</v>
      </c>
      <c r="AE338" s="38" t="s">
        <v>819</v>
      </c>
      <c r="AF338" s="38" t="s">
        <v>8860</v>
      </c>
      <c r="AG338" s="1" t="str">
        <f t="shared" si="5"/>
        <v>NuwakotSamudradevi Kholegaun</v>
      </c>
    </row>
    <row r="339" spans="5:33" x14ac:dyDescent="0.2">
      <c r="E339" s="1" t="s">
        <v>25</v>
      </c>
      <c r="F339" s="1" t="s">
        <v>13689</v>
      </c>
      <c r="G339" s="17" t="s">
        <v>5076</v>
      </c>
      <c r="H339" s="18" t="str">
        <f>admin1admin2[[#This Row],[Admin1_District]]&amp;admin1admin2[[#This Row],[Admin2_OCHA_VDC-Municipality]]</f>
        <v>BankeKaskarkando</v>
      </c>
      <c r="Y339" s="38" t="s">
        <v>7930</v>
      </c>
      <c r="Z339" s="44">
        <v>6207310.4299999997</v>
      </c>
      <c r="AA339" s="38" t="s">
        <v>189</v>
      </c>
      <c r="AB339" s="38" t="s">
        <v>8051</v>
      </c>
      <c r="AC339" s="38" t="s">
        <v>820</v>
      </c>
      <c r="AD339" s="38" t="s">
        <v>14301</v>
      </c>
      <c r="AE339" s="38" t="s">
        <v>821</v>
      </c>
      <c r="AF339" s="38" t="s">
        <v>8861</v>
      </c>
      <c r="AG339" s="1" t="str">
        <f t="shared" si="5"/>
        <v>NuwakotSamudratar</v>
      </c>
    </row>
    <row r="340" spans="5:33" x14ac:dyDescent="0.2">
      <c r="E340" s="1" t="s">
        <v>25</v>
      </c>
      <c r="F340" s="1" t="s">
        <v>13690</v>
      </c>
      <c r="G340" s="17" t="s">
        <v>5072</v>
      </c>
      <c r="H340" s="18" t="str">
        <f>admin1admin2[[#This Row],[Admin1_District]]&amp;admin1admin2[[#This Row],[Admin2_OCHA_VDC-Municipality]]</f>
        <v>BankeKatkuiya</v>
      </c>
      <c r="Y340" s="38" t="s">
        <v>7930</v>
      </c>
      <c r="Z340" s="44">
        <v>28590301.186999999</v>
      </c>
      <c r="AA340" s="38" t="s">
        <v>189</v>
      </c>
      <c r="AB340" s="38" t="s">
        <v>8052</v>
      </c>
      <c r="AC340" s="38" t="s">
        <v>822</v>
      </c>
      <c r="AD340" s="38" t="s">
        <v>14302</v>
      </c>
      <c r="AE340" s="38" t="s">
        <v>823</v>
      </c>
      <c r="AF340" s="38" t="s">
        <v>8862</v>
      </c>
      <c r="AG340" s="1" t="str">
        <f t="shared" si="5"/>
        <v>NuwakotShikharbesi</v>
      </c>
    </row>
    <row r="341" spans="5:33" x14ac:dyDescent="0.2">
      <c r="E341" s="1" t="s">
        <v>25</v>
      </c>
      <c r="F341" s="1" t="s">
        <v>13691</v>
      </c>
      <c r="G341" s="17" t="s">
        <v>5074</v>
      </c>
      <c r="H341" s="18" t="str">
        <f>admin1admin2[[#This Row],[Admin1_District]]&amp;admin1admin2[[#This Row],[Admin2_OCHA_VDC-Municipality]]</f>
        <v>BankeKhajurakhurda</v>
      </c>
      <c r="Y341" s="38" t="s">
        <v>7930</v>
      </c>
      <c r="Z341" s="44">
        <v>14991499.921</v>
      </c>
      <c r="AA341" s="38" t="s">
        <v>189</v>
      </c>
      <c r="AB341" s="38" t="s">
        <v>822</v>
      </c>
      <c r="AC341" s="38" t="s">
        <v>824</v>
      </c>
      <c r="AD341" s="38" t="s">
        <v>14303</v>
      </c>
      <c r="AE341" s="38" t="s">
        <v>825</v>
      </c>
      <c r="AF341" s="38" t="s">
        <v>8863</v>
      </c>
      <c r="AG341" s="1" t="str">
        <f t="shared" si="5"/>
        <v>NuwakotSikre</v>
      </c>
    </row>
    <row r="342" spans="5:33" x14ac:dyDescent="0.2">
      <c r="E342" s="1" t="s">
        <v>25</v>
      </c>
      <c r="F342" s="1" t="s">
        <v>13692</v>
      </c>
      <c r="G342" s="17" t="s">
        <v>5078</v>
      </c>
      <c r="H342" s="18" t="str">
        <f>admin1admin2[[#This Row],[Admin1_District]]&amp;admin1admin2[[#This Row],[Admin2_OCHA_VDC-Municipality]]</f>
        <v>BankeKhaskushma</v>
      </c>
      <c r="Y342" s="38" t="s">
        <v>7930</v>
      </c>
      <c r="Z342" s="44">
        <v>6202657.5240000002</v>
      </c>
      <c r="AA342" s="38" t="s">
        <v>189</v>
      </c>
      <c r="AB342" s="38" t="s">
        <v>824</v>
      </c>
      <c r="AC342" s="38" t="s">
        <v>826</v>
      </c>
      <c r="AD342" s="38" t="s">
        <v>14304</v>
      </c>
      <c r="AE342" s="38" t="s">
        <v>827</v>
      </c>
      <c r="AF342" s="38" t="s">
        <v>8864</v>
      </c>
      <c r="AG342" s="1" t="str">
        <f t="shared" si="5"/>
        <v>NuwakotSundaradevi</v>
      </c>
    </row>
    <row r="343" spans="5:33" x14ac:dyDescent="0.2">
      <c r="E343" s="1" t="s">
        <v>25</v>
      </c>
      <c r="F343" s="29" t="s">
        <v>5079</v>
      </c>
      <c r="G343" s="17" t="s">
        <v>5080</v>
      </c>
      <c r="H343" s="18" t="str">
        <f>admin1admin2[[#This Row],[Admin1_District]]&amp;admin1admin2[[#This Row],[Admin2_OCHA_VDC-Municipality]]</f>
        <v>BankeKohalpur</v>
      </c>
      <c r="Y343" s="38" t="s">
        <v>7930</v>
      </c>
      <c r="Z343" s="44">
        <v>10737906.891000001</v>
      </c>
      <c r="AA343" s="38" t="s">
        <v>189</v>
      </c>
      <c r="AB343" s="38" t="s">
        <v>826</v>
      </c>
      <c r="AC343" s="38" t="s">
        <v>259</v>
      </c>
      <c r="AD343" s="38" t="s">
        <v>14305</v>
      </c>
      <c r="AE343" s="38" t="s">
        <v>828</v>
      </c>
      <c r="AF343" s="38" t="s">
        <v>8865</v>
      </c>
      <c r="AG343" s="1" t="str">
        <f t="shared" si="5"/>
        <v>NuwakotSunkhani</v>
      </c>
    </row>
    <row r="344" spans="5:33" x14ac:dyDescent="0.2">
      <c r="E344" s="1" t="s">
        <v>25</v>
      </c>
      <c r="F344" s="1" t="s">
        <v>13693</v>
      </c>
      <c r="G344" s="17" t="s">
        <v>5082</v>
      </c>
      <c r="H344" s="18" t="str">
        <f>admin1admin2[[#This Row],[Admin1_District]]&amp;admin1admin2[[#This Row],[Admin2_OCHA_VDC-Municipality]]</f>
        <v>BankeLakshmanpur</v>
      </c>
      <c r="Y344" s="38" t="s">
        <v>7930</v>
      </c>
      <c r="Z344" s="44">
        <v>10819733.094000001</v>
      </c>
      <c r="AA344" s="38" t="s">
        <v>189</v>
      </c>
      <c r="AB344" s="38" t="s">
        <v>259</v>
      </c>
      <c r="AC344" s="38" t="s">
        <v>829</v>
      </c>
      <c r="AD344" s="38" t="s">
        <v>14306</v>
      </c>
      <c r="AE344" s="38" t="s">
        <v>830</v>
      </c>
      <c r="AF344" s="38" t="s">
        <v>8866</v>
      </c>
      <c r="AG344" s="1" t="str">
        <f t="shared" si="5"/>
        <v>NuwakotSuryamati</v>
      </c>
    </row>
    <row r="345" spans="5:33" x14ac:dyDescent="0.2">
      <c r="E345" s="1" t="s">
        <v>25</v>
      </c>
      <c r="F345" s="1" t="s">
        <v>5083</v>
      </c>
      <c r="G345" s="17" t="s">
        <v>5084</v>
      </c>
      <c r="H345" s="18" t="str">
        <f>admin1admin2[[#This Row],[Admin1_District]]&amp;admin1admin2[[#This Row],[Admin2_OCHA_VDC-Municipality]]</f>
        <v>BankeMahadevpuri</v>
      </c>
      <c r="Y345" s="38" t="s">
        <v>7930</v>
      </c>
      <c r="Z345" s="44">
        <v>21974650.462000001</v>
      </c>
      <c r="AA345" s="38" t="s">
        <v>189</v>
      </c>
      <c r="AB345" s="38" t="s">
        <v>829</v>
      </c>
      <c r="AC345" s="38" t="s">
        <v>831</v>
      </c>
      <c r="AD345" s="38" t="s">
        <v>14307</v>
      </c>
      <c r="AE345" s="38" t="s">
        <v>832</v>
      </c>
      <c r="AF345" s="38" t="s">
        <v>8867</v>
      </c>
      <c r="AG345" s="1" t="str">
        <f t="shared" si="5"/>
        <v>NuwakotTalakhu</v>
      </c>
    </row>
    <row r="346" spans="5:33" x14ac:dyDescent="0.2">
      <c r="E346" s="1" t="s">
        <v>25</v>
      </c>
      <c r="F346" s="1" t="s">
        <v>5085</v>
      </c>
      <c r="G346" s="17" t="s">
        <v>5086</v>
      </c>
      <c r="H346" s="18" t="str">
        <f>admin1admin2[[#This Row],[Admin1_District]]&amp;admin1admin2[[#This Row],[Admin2_OCHA_VDC-Municipality]]</f>
        <v>BankeManikapur</v>
      </c>
      <c r="Y346" s="38" t="s">
        <v>7930</v>
      </c>
      <c r="Z346" s="44">
        <v>16992137.351</v>
      </c>
      <c r="AA346" s="38" t="s">
        <v>189</v>
      </c>
      <c r="AB346" s="38" t="s">
        <v>831</v>
      </c>
      <c r="AC346" s="38" t="s">
        <v>833</v>
      </c>
      <c r="AD346" s="38" t="s">
        <v>14308</v>
      </c>
      <c r="AE346" s="38" t="s">
        <v>834</v>
      </c>
      <c r="AF346" s="38" t="s">
        <v>8868</v>
      </c>
      <c r="AG346" s="1" t="str">
        <f t="shared" si="5"/>
        <v>NuwakotTaruka</v>
      </c>
    </row>
    <row r="347" spans="5:33" x14ac:dyDescent="0.2">
      <c r="E347" s="1" t="s">
        <v>25</v>
      </c>
      <c r="F347" s="1" t="s">
        <v>13694</v>
      </c>
      <c r="G347" s="17" t="s">
        <v>5088</v>
      </c>
      <c r="H347" s="18" t="str">
        <f>admin1admin2[[#This Row],[Admin1_District]]&amp;admin1admin2[[#This Row],[Admin2_OCHA_VDC-Municipality]]</f>
        <v>BankeMatehiya</v>
      </c>
      <c r="Y347" s="38" t="s">
        <v>7930</v>
      </c>
      <c r="Z347" s="44">
        <v>14054013.773</v>
      </c>
      <c r="AA347" s="38" t="s">
        <v>189</v>
      </c>
      <c r="AB347" s="38" t="s">
        <v>833</v>
      </c>
      <c r="AC347" s="38" t="s">
        <v>835</v>
      </c>
      <c r="AD347" s="38" t="s">
        <v>14309</v>
      </c>
      <c r="AE347" s="38" t="s">
        <v>836</v>
      </c>
      <c r="AF347" s="38" t="s">
        <v>8869</v>
      </c>
      <c r="AG347" s="1" t="str">
        <f t="shared" si="5"/>
        <v>NuwakotThanapati</v>
      </c>
    </row>
    <row r="348" spans="5:33" x14ac:dyDescent="0.2">
      <c r="E348" s="1" t="s">
        <v>25</v>
      </c>
      <c r="F348" s="1" t="s">
        <v>13695</v>
      </c>
      <c r="G348" s="17" t="s">
        <v>5090</v>
      </c>
      <c r="H348" s="18" t="str">
        <f>admin1admin2[[#This Row],[Admin1_District]]&amp;admin1admin2[[#This Row],[Admin2_OCHA_VDC-Municipality]]</f>
        <v>BankeNarenapur</v>
      </c>
      <c r="Y348" s="38" t="s">
        <v>7930</v>
      </c>
      <c r="Z348" s="44">
        <v>20235059.920000002</v>
      </c>
      <c r="AA348" s="38" t="s">
        <v>189</v>
      </c>
      <c r="AB348" s="38" t="s">
        <v>835</v>
      </c>
      <c r="AC348" s="38" t="s">
        <v>837</v>
      </c>
      <c r="AD348" s="38" t="s">
        <v>14310</v>
      </c>
      <c r="AE348" s="38" t="s">
        <v>838</v>
      </c>
      <c r="AF348" s="38" t="s">
        <v>8870</v>
      </c>
      <c r="AG348" s="1" t="str">
        <f t="shared" si="5"/>
        <v>NuwakotThansing</v>
      </c>
    </row>
    <row r="349" spans="5:33" x14ac:dyDescent="0.2">
      <c r="E349" s="1" t="s">
        <v>25</v>
      </c>
      <c r="F349" s="1" t="s">
        <v>5091</v>
      </c>
      <c r="G349" s="17" t="s">
        <v>5092</v>
      </c>
      <c r="H349" s="18" t="str">
        <f>admin1admin2[[#This Row],[Admin1_District]]&amp;admin1admin2[[#This Row],[Admin2_OCHA_VDC-Municipality]]</f>
        <v>BankeNaubasta</v>
      </c>
      <c r="Y349" s="38" t="s">
        <v>7930</v>
      </c>
      <c r="Z349" s="44">
        <v>15514182.868000001</v>
      </c>
      <c r="AA349" s="38" t="s">
        <v>189</v>
      </c>
      <c r="AB349" s="38" t="s">
        <v>837</v>
      </c>
      <c r="AC349" s="38" t="s">
        <v>839</v>
      </c>
      <c r="AD349" s="38" t="s">
        <v>14311</v>
      </c>
      <c r="AE349" s="38" t="s">
        <v>840</v>
      </c>
      <c r="AF349" s="38" t="s">
        <v>8871</v>
      </c>
      <c r="AG349" s="1" t="str">
        <f t="shared" si="5"/>
        <v>NuwakotThaprek</v>
      </c>
    </row>
    <row r="350" spans="5:33" x14ac:dyDescent="0.2">
      <c r="E350" s="1" t="s">
        <v>25</v>
      </c>
      <c r="F350" s="1" t="s">
        <v>13696</v>
      </c>
      <c r="G350" s="17" t="s">
        <v>5094</v>
      </c>
      <c r="H350" s="18" t="str">
        <f>admin1admin2[[#This Row],[Admin1_District]]&amp;admin1admin2[[#This Row],[Admin2_OCHA_VDC-Municipality]]</f>
        <v>BankeNepalgunj Municipality</v>
      </c>
      <c r="Y350" s="38" t="s">
        <v>7930</v>
      </c>
      <c r="Z350" s="44">
        <v>18965937.274</v>
      </c>
      <c r="AA350" s="38" t="s">
        <v>189</v>
      </c>
      <c r="AB350" s="38" t="s">
        <v>839</v>
      </c>
      <c r="AC350" s="38" t="s">
        <v>841</v>
      </c>
      <c r="AD350" s="38" t="s">
        <v>14312</v>
      </c>
      <c r="AE350" s="38" t="s">
        <v>842</v>
      </c>
      <c r="AF350" s="38" t="s">
        <v>8872</v>
      </c>
      <c r="AG350" s="1" t="str">
        <f t="shared" si="5"/>
        <v>NuwakotTupche</v>
      </c>
    </row>
    <row r="351" spans="5:33" x14ac:dyDescent="0.2">
      <c r="E351" s="1" t="s">
        <v>25</v>
      </c>
      <c r="F351" s="1" t="s">
        <v>5095</v>
      </c>
      <c r="G351" s="17" t="s">
        <v>5096</v>
      </c>
      <c r="H351" s="18" t="str">
        <f>admin1admin2[[#This Row],[Admin1_District]]&amp;admin1admin2[[#This Row],[Admin2_OCHA_VDC-Municipality]]</f>
        <v>BankeParaspur</v>
      </c>
      <c r="Y351" s="38" t="s">
        <v>7930</v>
      </c>
      <c r="Z351" s="44">
        <v>27141871.478</v>
      </c>
      <c r="AA351" s="38" t="s">
        <v>189</v>
      </c>
      <c r="AB351" s="38" t="s">
        <v>841</v>
      </c>
      <c r="AC351" s="38" t="s">
        <v>843</v>
      </c>
      <c r="AD351" s="38" t="s">
        <v>14313</v>
      </c>
      <c r="AE351" s="38" t="s">
        <v>844</v>
      </c>
      <c r="AF351" s="38" t="s">
        <v>8873</v>
      </c>
      <c r="AG351" s="1" t="str">
        <f t="shared" si="5"/>
        <v>NuwakotUrleni</v>
      </c>
    </row>
    <row r="352" spans="5:33" x14ac:dyDescent="0.2">
      <c r="E352" s="1" t="s">
        <v>25</v>
      </c>
      <c r="F352" s="1" t="s">
        <v>13231</v>
      </c>
      <c r="G352" s="17" t="s">
        <v>5098</v>
      </c>
      <c r="H352" s="18" t="str">
        <f>admin1admin2[[#This Row],[Admin1_District]]&amp;admin1admin2[[#This Row],[Admin2_OCHA_VDC-Municipality]]</f>
        <v>BankePhattepur</v>
      </c>
      <c r="Y352" s="38" t="s">
        <v>7930</v>
      </c>
      <c r="Z352" s="44">
        <v>21014845.993999999</v>
      </c>
      <c r="AA352" s="38" t="s">
        <v>189</v>
      </c>
      <c r="AB352" s="38" t="s">
        <v>843</v>
      </c>
      <c r="AC352" s="38" t="s">
        <v>845</v>
      </c>
      <c r="AD352" s="38" t="s">
        <v>14314</v>
      </c>
      <c r="AE352" s="38" t="s">
        <v>846</v>
      </c>
      <c r="AF352" s="38" t="s">
        <v>8874</v>
      </c>
      <c r="AG352" s="1" t="str">
        <f t="shared" si="5"/>
        <v>RasuwaBhorle</v>
      </c>
    </row>
    <row r="353" spans="5:33" x14ac:dyDescent="0.2">
      <c r="E353" s="1" t="s">
        <v>25</v>
      </c>
      <c r="F353" s="1" t="s">
        <v>13697</v>
      </c>
      <c r="G353" s="17" t="s">
        <v>5100</v>
      </c>
      <c r="H353" s="18" t="str">
        <f>admin1admin2[[#This Row],[Admin1_District]]&amp;admin1admin2[[#This Row],[Admin2_OCHA_VDC-Municipality]]</f>
        <v>BankePiprahawa</v>
      </c>
      <c r="Y353" s="38" t="s">
        <v>7930</v>
      </c>
      <c r="Z353" s="44">
        <v>54198690.524999999</v>
      </c>
      <c r="AA353" s="38" t="s">
        <v>221</v>
      </c>
      <c r="AB353" s="38" t="s">
        <v>845</v>
      </c>
      <c r="AC353" s="38" t="s">
        <v>847</v>
      </c>
      <c r="AD353" s="38" t="s">
        <v>14315</v>
      </c>
      <c r="AE353" s="38" t="s">
        <v>848</v>
      </c>
      <c r="AF353" s="38" t="s">
        <v>8875</v>
      </c>
      <c r="AG353" s="1" t="str">
        <f t="shared" si="5"/>
        <v>RasuwaBriddim</v>
      </c>
    </row>
    <row r="354" spans="5:33" x14ac:dyDescent="0.2">
      <c r="E354" s="1" t="s">
        <v>25</v>
      </c>
      <c r="F354" s="1" t="s">
        <v>5101</v>
      </c>
      <c r="G354" s="17" t="s">
        <v>5102</v>
      </c>
      <c r="H354" s="18" t="str">
        <f>admin1admin2[[#This Row],[Admin1_District]]&amp;admin1admin2[[#This Row],[Admin2_OCHA_VDC-Municipality]]</f>
        <v>BankePuraina</v>
      </c>
      <c r="Y354" s="38" t="s">
        <v>7930</v>
      </c>
      <c r="Z354" s="44">
        <v>101360582.05400001</v>
      </c>
      <c r="AA354" s="38" t="s">
        <v>221</v>
      </c>
      <c r="AB354" s="38" t="s">
        <v>8053</v>
      </c>
      <c r="AC354" s="38" t="s">
        <v>849</v>
      </c>
      <c r="AD354" s="38" t="s">
        <v>14316</v>
      </c>
      <c r="AE354" s="38" t="s">
        <v>850</v>
      </c>
      <c r="AF354" s="38" t="s">
        <v>8876</v>
      </c>
      <c r="AG354" s="1" t="str">
        <f t="shared" si="5"/>
        <v>RasuwaChilime</v>
      </c>
    </row>
    <row r="355" spans="5:33" x14ac:dyDescent="0.2">
      <c r="E355" s="1" t="s">
        <v>25</v>
      </c>
      <c r="F355" s="1" t="s">
        <v>5103</v>
      </c>
      <c r="G355" s="17" t="s">
        <v>5104</v>
      </c>
      <c r="H355" s="18" t="str">
        <f>admin1admin2[[#This Row],[Admin1_District]]&amp;admin1admin2[[#This Row],[Admin2_OCHA_VDC-Municipality]]</f>
        <v>BankePuraini</v>
      </c>
      <c r="Y355" s="38" t="s">
        <v>7930</v>
      </c>
      <c r="Z355" s="44">
        <v>67741524.866999999</v>
      </c>
      <c r="AA355" s="38" t="s">
        <v>221</v>
      </c>
      <c r="AB355" s="38" t="s">
        <v>849</v>
      </c>
      <c r="AC355" s="38" t="s">
        <v>851</v>
      </c>
      <c r="AD355" s="38" t="s">
        <v>14317</v>
      </c>
      <c r="AE355" s="38" t="s">
        <v>852</v>
      </c>
      <c r="AF355" s="38" t="s">
        <v>8877</v>
      </c>
      <c r="AG355" s="1" t="str">
        <f t="shared" si="5"/>
        <v>RasuwaDanda Gaun</v>
      </c>
    </row>
    <row r="356" spans="5:33" x14ac:dyDescent="0.2">
      <c r="E356" s="1" t="s">
        <v>25</v>
      </c>
      <c r="F356" s="29" t="s">
        <v>5105</v>
      </c>
      <c r="G356" s="17" t="s">
        <v>5106</v>
      </c>
      <c r="H356" s="18" t="str">
        <f>admin1admin2[[#This Row],[Admin1_District]]&amp;admin1admin2[[#This Row],[Admin2_OCHA_VDC-Municipality]]</f>
        <v>BankeRadhapur</v>
      </c>
      <c r="Y356" s="38" t="s">
        <v>7930</v>
      </c>
      <c r="Z356" s="44">
        <v>70003751.406000003</v>
      </c>
      <c r="AA356" s="38" t="s">
        <v>221</v>
      </c>
      <c r="AB356" s="38" t="s">
        <v>8054</v>
      </c>
      <c r="AC356" s="38" t="s">
        <v>853</v>
      </c>
      <c r="AD356" s="38" t="s">
        <v>14318</v>
      </c>
      <c r="AE356" s="38" t="s">
        <v>854</v>
      </c>
      <c r="AF356" s="38" t="s">
        <v>8878</v>
      </c>
      <c r="AG356" s="1" t="str">
        <f t="shared" si="5"/>
        <v>RasuwaDhunche</v>
      </c>
    </row>
    <row r="357" spans="5:33" x14ac:dyDescent="0.2">
      <c r="E357" s="1" t="s">
        <v>25</v>
      </c>
      <c r="F357" s="1" t="s">
        <v>5107</v>
      </c>
      <c r="G357" s="17" t="s">
        <v>5108</v>
      </c>
      <c r="H357" s="18" t="str">
        <f>admin1admin2[[#This Row],[Admin1_District]]&amp;admin1admin2[[#This Row],[Admin2_OCHA_VDC-Municipality]]</f>
        <v>BankeRajhena</v>
      </c>
      <c r="Y357" s="38" t="s">
        <v>7930</v>
      </c>
      <c r="Z357" s="44">
        <v>111043563.874</v>
      </c>
      <c r="AA357" s="38" t="s">
        <v>221</v>
      </c>
      <c r="AB357" s="38" t="s">
        <v>853</v>
      </c>
      <c r="AC357" s="38" t="s">
        <v>855</v>
      </c>
      <c r="AD357" s="38" t="s">
        <v>14319</v>
      </c>
      <c r="AE357" s="38" t="s">
        <v>856</v>
      </c>
      <c r="AF357" s="38" t="s">
        <v>8879</v>
      </c>
      <c r="AG357" s="1" t="str">
        <f t="shared" si="5"/>
        <v>RasuwaGatlang</v>
      </c>
    </row>
    <row r="358" spans="5:33" x14ac:dyDescent="0.2">
      <c r="E358" s="1" t="s">
        <v>25</v>
      </c>
      <c r="F358" s="1" t="s">
        <v>5109</v>
      </c>
      <c r="G358" s="17" t="s">
        <v>5110</v>
      </c>
      <c r="H358" s="18" t="str">
        <f>admin1admin2[[#This Row],[Admin1_District]]&amp;admin1admin2[[#This Row],[Admin2_OCHA_VDC-Municipality]]</f>
        <v>BankeRaniyapur</v>
      </c>
      <c r="Y358" s="38" t="s">
        <v>7930</v>
      </c>
      <c r="Z358" s="44">
        <v>10853093.055</v>
      </c>
      <c r="AA358" s="38" t="s">
        <v>221</v>
      </c>
      <c r="AB358" s="38" t="s">
        <v>855</v>
      </c>
      <c r="AC358" s="38" t="s">
        <v>857</v>
      </c>
      <c r="AD358" s="38" t="s">
        <v>14320</v>
      </c>
      <c r="AE358" s="38" t="s">
        <v>858</v>
      </c>
      <c r="AF358" s="38" t="s">
        <v>8880</v>
      </c>
      <c r="AG358" s="1" t="str">
        <f t="shared" si="5"/>
        <v>RasuwaGoljung</v>
      </c>
    </row>
    <row r="359" spans="5:33" x14ac:dyDescent="0.2">
      <c r="E359" s="1" t="s">
        <v>25</v>
      </c>
      <c r="F359" s="29" t="s">
        <v>5111</v>
      </c>
      <c r="G359" s="17" t="s">
        <v>5112</v>
      </c>
      <c r="H359" s="18" t="str">
        <f>admin1admin2[[#This Row],[Admin1_District]]&amp;admin1admin2[[#This Row],[Admin2_OCHA_VDC-Municipality]]</f>
        <v>BankeSaigaun</v>
      </c>
      <c r="Y359" s="38" t="s">
        <v>7930</v>
      </c>
      <c r="Z359" s="44">
        <v>49829381.381999999</v>
      </c>
      <c r="AA359" s="38" t="s">
        <v>221</v>
      </c>
      <c r="AB359" s="38" t="s">
        <v>857</v>
      </c>
      <c r="AC359" s="38" t="s">
        <v>859</v>
      </c>
      <c r="AD359" s="38" t="s">
        <v>14321</v>
      </c>
      <c r="AE359" s="38" t="s">
        <v>860</v>
      </c>
      <c r="AF359" s="38" t="s">
        <v>8881</v>
      </c>
      <c r="AG359" s="1" t="str">
        <f t="shared" si="5"/>
        <v>RasuwaHaku</v>
      </c>
    </row>
    <row r="360" spans="5:33" x14ac:dyDescent="0.2">
      <c r="E360" s="1" t="s">
        <v>25</v>
      </c>
      <c r="F360" s="29" t="s">
        <v>5113</v>
      </c>
      <c r="G360" s="17" t="s">
        <v>5114</v>
      </c>
      <c r="H360" s="18" t="str">
        <f>admin1admin2[[#This Row],[Admin1_District]]&amp;admin1admin2[[#This Row],[Admin2_OCHA_VDC-Municipality]]</f>
        <v>BankeSamserganj</v>
      </c>
      <c r="Y360" s="38" t="s">
        <v>7930</v>
      </c>
      <c r="Z360" s="44">
        <v>10590799.460999999</v>
      </c>
      <c r="AA360" s="38" t="s">
        <v>221</v>
      </c>
      <c r="AB360" s="38" t="s">
        <v>859</v>
      </c>
      <c r="AC360" s="38" t="s">
        <v>861</v>
      </c>
      <c r="AD360" s="38" t="s">
        <v>14322</v>
      </c>
      <c r="AE360" s="38" t="s">
        <v>862</v>
      </c>
      <c r="AF360" s="38" t="s">
        <v>8882</v>
      </c>
      <c r="AG360" s="1" t="str">
        <f t="shared" si="5"/>
        <v>RasuwaJibjibe (Nilkantha)</v>
      </c>
    </row>
    <row r="361" spans="5:33" x14ac:dyDescent="0.2">
      <c r="E361" s="1" t="s">
        <v>25</v>
      </c>
      <c r="F361" s="29" t="s">
        <v>4055</v>
      </c>
      <c r="G361" s="17" t="s">
        <v>5115</v>
      </c>
      <c r="H361" s="18" t="str">
        <f>admin1admin2[[#This Row],[Admin1_District]]&amp;admin1admin2[[#This Row],[Admin2_OCHA_VDC-Municipality]]</f>
        <v>BankeSitapur</v>
      </c>
      <c r="Y361" s="38" t="s">
        <v>7930</v>
      </c>
      <c r="Z361" s="44">
        <v>12511822.704</v>
      </c>
      <c r="AA361" s="38" t="s">
        <v>221</v>
      </c>
      <c r="AB361" s="38" t="s">
        <v>8055</v>
      </c>
      <c r="AC361" s="38" t="s">
        <v>863</v>
      </c>
      <c r="AD361" s="38" t="s">
        <v>14323</v>
      </c>
      <c r="AE361" s="38" t="s">
        <v>864</v>
      </c>
      <c r="AF361" s="38" t="s">
        <v>8883</v>
      </c>
      <c r="AG361" s="1" t="str">
        <f t="shared" si="5"/>
        <v>RasuwaLaharepauwa</v>
      </c>
    </row>
    <row r="362" spans="5:33" x14ac:dyDescent="0.2">
      <c r="E362" s="1" t="s">
        <v>25</v>
      </c>
      <c r="F362" s="1" t="s">
        <v>13698</v>
      </c>
      <c r="G362" s="17" t="s">
        <v>5116</v>
      </c>
      <c r="H362" s="18" t="str">
        <f>admin1admin2[[#This Row],[Admin1_District]]&amp;admin1admin2[[#This Row],[Admin2_OCHA_VDC-Municipality]]</f>
        <v>BankeSounpur</v>
      </c>
      <c r="Y362" s="38" t="s">
        <v>7930</v>
      </c>
      <c r="Z362" s="44">
        <v>500954248.037</v>
      </c>
      <c r="AA362" s="38" t="s">
        <v>221</v>
      </c>
      <c r="AB362" s="38" t="s">
        <v>8056</v>
      </c>
      <c r="AC362" s="38" t="s">
        <v>865</v>
      </c>
      <c r="AD362" s="38" t="s">
        <v>14324</v>
      </c>
      <c r="AE362" s="38" t="s">
        <v>866</v>
      </c>
      <c r="AF362" s="38" t="s">
        <v>8884</v>
      </c>
      <c r="AG362" s="1" t="str">
        <f t="shared" si="5"/>
        <v>RasuwaLangtang</v>
      </c>
    </row>
    <row r="363" spans="5:33" x14ac:dyDescent="0.2">
      <c r="E363" s="1" t="s">
        <v>25</v>
      </c>
      <c r="F363" s="1" t="s">
        <v>5117</v>
      </c>
      <c r="G363" s="17" t="s">
        <v>5118</v>
      </c>
      <c r="H363" s="18" t="str">
        <f>admin1admin2[[#This Row],[Admin1_District]]&amp;admin1admin2[[#This Row],[Admin2_OCHA_VDC-Municipality]]</f>
        <v>BankeTitihiriya</v>
      </c>
      <c r="Y363" s="38" t="s">
        <v>7930</v>
      </c>
      <c r="Z363" s="44">
        <v>25443440.125</v>
      </c>
      <c r="AA363" s="38" t="s">
        <v>221</v>
      </c>
      <c r="AB363" s="38" t="s">
        <v>865</v>
      </c>
      <c r="AC363" s="38" t="s">
        <v>227</v>
      </c>
      <c r="AD363" s="38" t="s">
        <v>14325</v>
      </c>
      <c r="AE363" s="38" t="s">
        <v>867</v>
      </c>
      <c r="AF363" s="38" t="s">
        <v>8885</v>
      </c>
      <c r="AG363" s="1" t="str">
        <f t="shared" si="5"/>
        <v>RasuwaRamche</v>
      </c>
    </row>
    <row r="364" spans="5:33" x14ac:dyDescent="0.2">
      <c r="E364" s="1" t="s">
        <v>25</v>
      </c>
      <c r="F364" s="29" t="s">
        <v>5119</v>
      </c>
      <c r="G364" s="17" t="s">
        <v>5120</v>
      </c>
      <c r="H364" s="18" t="str">
        <f>admin1admin2[[#This Row],[Admin1_District]]&amp;admin1admin2[[#This Row],[Admin2_OCHA_VDC-Municipality]]</f>
        <v>BankeUdarapur</v>
      </c>
      <c r="Y364" s="38" t="s">
        <v>7930</v>
      </c>
      <c r="Z364" s="44">
        <v>24857116.447999999</v>
      </c>
      <c r="AA364" s="38" t="s">
        <v>221</v>
      </c>
      <c r="AB364" s="38" t="s">
        <v>227</v>
      </c>
      <c r="AC364" s="38" t="s">
        <v>465</v>
      </c>
      <c r="AD364" s="38" t="s">
        <v>14326</v>
      </c>
      <c r="AE364" s="38" t="s">
        <v>868</v>
      </c>
      <c r="AF364" s="38" t="s">
        <v>8886</v>
      </c>
      <c r="AG364" s="1" t="str">
        <f t="shared" si="5"/>
        <v>RasuwaSaramthali</v>
      </c>
    </row>
    <row r="365" spans="5:33" x14ac:dyDescent="0.2">
      <c r="E365" s="1" t="s">
        <v>25</v>
      </c>
      <c r="F365" s="1" t="s">
        <v>296</v>
      </c>
      <c r="G365" s="17" t="s">
        <v>5121</v>
      </c>
      <c r="H365" s="18" t="str">
        <f>admin1admin2[[#This Row],[Admin1_District]]&amp;admin1admin2[[#This Row],[Admin2_OCHA_VDC-Municipality]]</f>
        <v>BankeUdayapur</v>
      </c>
      <c r="Y365" s="38" t="s">
        <v>7930</v>
      </c>
      <c r="Z365" s="44">
        <v>130971241.118</v>
      </c>
      <c r="AA365" s="38" t="s">
        <v>221</v>
      </c>
      <c r="AB365" s="38" t="s">
        <v>465</v>
      </c>
      <c r="AC365" s="38" t="s">
        <v>869</v>
      </c>
      <c r="AD365" s="38" t="s">
        <v>14327</v>
      </c>
      <c r="AE365" s="38" t="s">
        <v>870</v>
      </c>
      <c r="AF365" s="38" t="s">
        <v>8887</v>
      </c>
      <c r="AG365" s="1" t="str">
        <f t="shared" si="5"/>
        <v>RasuwaSyaphru</v>
      </c>
    </row>
    <row r="366" spans="5:33" x14ac:dyDescent="0.2">
      <c r="E366" s="1" t="s">
        <v>29</v>
      </c>
      <c r="F366" s="29" t="s">
        <v>2122</v>
      </c>
      <c r="G366" s="17" t="s">
        <v>2123</v>
      </c>
      <c r="H366" s="18" t="str">
        <f>admin1admin2[[#This Row],[Admin1_District]]&amp;admin1admin2[[#This Row],[Admin2_OCHA_VDC-Municipality]]</f>
        <v>BaraAmarpatti</v>
      </c>
      <c r="Y366" s="38" t="s">
        <v>7930</v>
      </c>
      <c r="Z366" s="44">
        <v>12582795.892000001</v>
      </c>
      <c r="AA366" s="38" t="s">
        <v>221</v>
      </c>
      <c r="AB366" s="38" t="s">
        <v>8057</v>
      </c>
      <c r="AC366" s="38" t="s">
        <v>871</v>
      </c>
      <c r="AD366" s="38" t="s">
        <v>14328</v>
      </c>
      <c r="AE366" s="38" t="s">
        <v>872</v>
      </c>
      <c r="AF366" s="38" t="s">
        <v>8888</v>
      </c>
      <c r="AG366" s="1" t="str">
        <f t="shared" si="5"/>
        <v>RasuwaThulo Gaun</v>
      </c>
    </row>
    <row r="367" spans="5:33" x14ac:dyDescent="0.2">
      <c r="E367" s="1" t="s">
        <v>29</v>
      </c>
      <c r="F367" s="1" t="s">
        <v>13203</v>
      </c>
      <c r="G367" s="17" t="s">
        <v>2129</v>
      </c>
      <c r="H367" s="18" t="str">
        <f>admin1admin2[[#This Row],[Admin1_District]]&amp;admin1admin2[[#This Row],[Admin2_OCHA_VDC-Municipality]]</f>
        <v>BaraAmaw</v>
      </c>
      <c r="Y367" s="38" t="s">
        <v>7930</v>
      </c>
      <c r="Z367" s="44">
        <v>64628337.020999998</v>
      </c>
      <c r="AA367" s="38" t="s">
        <v>221</v>
      </c>
      <c r="AB367" s="38" t="s">
        <v>8058</v>
      </c>
      <c r="AC367" s="38" t="s">
        <v>873</v>
      </c>
      <c r="AD367" s="38" t="s">
        <v>14329</v>
      </c>
      <c r="AE367" s="38" t="s">
        <v>874</v>
      </c>
      <c r="AF367" s="38" t="s">
        <v>8889</v>
      </c>
      <c r="AG367" s="1" t="str">
        <f t="shared" si="5"/>
        <v>RasuwaThuman</v>
      </c>
    </row>
    <row r="368" spans="5:33" x14ac:dyDescent="0.2">
      <c r="E368" s="1" t="s">
        <v>29</v>
      </c>
      <c r="F368" s="29" t="s">
        <v>2124</v>
      </c>
      <c r="G368" s="17" t="s">
        <v>2226</v>
      </c>
      <c r="H368" s="18" t="str">
        <f>admin1admin2[[#This Row],[Admin1_District]]&amp;admin1admin2[[#This Row],[Admin2_OCHA_VDC-Municipality]]</f>
        <v>BaraAmlekhganj</v>
      </c>
      <c r="Y368" s="38" t="s">
        <v>7930</v>
      </c>
      <c r="Z368" s="44">
        <v>156527299.99700001</v>
      </c>
      <c r="AA368" s="38" t="s">
        <v>221</v>
      </c>
      <c r="AB368" s="38" t="s">
        <v>873</v>
      </c>
      <c r="AC368" s="38" t="s">
        <v>875</v>
      </c>
      <c r="AD368" s="38" t="s">
        <v>14330</v>
      </c>
      <c r="AE368" s="38" t="s">
        <v>876</v>
      </c>
      <c r="AF368" s="38" t="s">
        <v>8890</v>
      </c>
      <c r="AG368" s="1" t="str">
        <f t="shared" si="5"/>
        <v>RasuwaTimure</v>
      </c>
    </row>
    <row r="369" spans="5:33" x14ac:dyDescent="0.2">
      <c r="E369" s="1" t="s">
        <v>29</v>
      </c>
      <c r="F369" s="29" t="s">
        <v>13204</v>
      </c>
      <c r="G369" s="17" t="s">
        <v>2127</v>
      </c>
      <c r="H369" s="18" t="str">
        <f>admin1admin2[[#This Row],[Admin1_District]]&amp;admin1admin2[[#This Row],[Admin2_OCHA_VDC-Municipality]]</f>
        <v>BaraAmritganj</v>
      </c>
      <c r="Y369" s="38" t="s">
        <v>7930</v>
      </c>
      <c r="Z369" s="44">
        <v>76111053.094999999</v>
      </c>
      <c r="AA369" s="38" t="s">
        <v>221</v>
      </c>
      <c r="AB369" s="38" t="s">
        <v>875</v>
      </c>
      <c r="AC369" s="38" t="s">
        <v>877</v>
      </c>
      <c r="AD369" s="38" t="s">
        <v>14331</v>
      </c>
      <c r="AE369" s="38" t="s">
        <v>878</v>
      </c>
      <c r="AF369" s="38" t="s">
        <v>8891</v>
      </c>
      <c r="AG369" s="1" t="str">
        <f t="shared" si="5"/>
        <v>RasuwaYarsa</v>
      </c>
    </row>
    <row r="370" spans="5:33" x14ac:dyDescent="0.2">
      <c r="E370" s="1" t="s">
        <v>29</v>
      </c>
      <c r="F370" s="29" t="s">
        <v>2130</v>
      </c>
      <c r="G370" s="17" t="s">
        <v>2131</v>
      </c>
      <c r="H370" s="18" t="str">
        <f>admin1admin2[[#This Row],[Admin1_District]]&amp;admin1admin2[[#This Row],[Admin2_OCHA_VDC-Municipality]]</f>
        <v>BaraBabuain</v>
      </c>
      <c r="Y370" s="38" t="s">
        <v>7930</v>
      </c>
      <c r="Z370" s="44">
        <v>16406609.868000001</v>
      </c>
      <c r="AA370" s="38" t="s">
        <v>221</v>
      </c>
      <c r="AB370" s="38" t="s">
        <v>877</v>
      </c>
      <c r="AC370" s="38" t="s">
        <v>879</v>
      </c>
      <c r="AD370" s="38" t="s">
        <v>14332</v>
      </c>
      <c r="AE370" s="38" t="s">
        <v>880</v>
      </c>
      <c r="AF370" s="38" t="s">
        <v>8892</v>
      </c>
      <c r="AG370" s="1" t="str">
        <f t="shared" si="5"/>
        <v>DhadingAginchok</v>
      </c>
    </row>
    <row r="371" spans="5:33" x14ac:dyDescent="0.2">
      <c r="E371" s="1" t="s">
        <v>29</v>
      </c>
      <c r="F371" s="1" t="s">
        <v>2132</v>
      </c>
      <c r="G371" s="17" t="s">
        <v>2133</v>
      </c>
      <c r="H371" s="18" t="str">
        <f>admin1admin2[[#This Row],[Admin1_District]]&amp;admin1admin2[[#This Row],[Admin2_OCHA_VDC-Municipality]]</f>
        <v>BaraBachhanpurwa</v>
      </c>
      <c r="Y371" s="38" t="s">
        <v>7930</v>
      </c>
      <c r="Z371" s="44">
        <v>55944304.883000001</v>
      </c>
      <c r="AA371" s="38" t="s">
        <v>65</v>
      </c>
      <c r="AB371" s="38" t="s">
        <v>879</v>
      </c>
      <c r="AC371" s="38" t="s">
        <v>881</v>
      </c>
      <c r="AD371" s="38" t="s">
        <v>14333</v>
      </c>
      <c r="AE371" s="38" t="s">
        <v>882</v>
      </c>
      <c r="AF371" s="38" t="s">
        <v>8893</v>
      </c>
      <c r="AG371" s="1" t="str">
        <f t="shared" si="5"/>
        <v>DhadingBaireni</v>
      </c>
    </row>
    <row r="372" spans="5:33" x14ac:dyDescent="0.2">
      <c r="E372" s="1" t="s">
        <v>29</v>
      </c>
      <c r="F372" s="1" t="s">
        <v>13205</v>
      </c>
      <c r="G372" s="17" t="s">
        <v>2135</v>
      </c>
      <c r="H372" s="18" t="str">
        <f>admin1admin2[[#This Row],[Admin1_District]]&amp;admin1admin2[[#This Row],[Admin2_OCHA_VDC-Municipality]]</f>
        <v>BaraBadka Phulbariya</v>
      </c>
      <c r="Y372" s="38" t="s">
        <v>7930</v>
      </c>
      <c r="Z372" s="44">
        <v>16550943.134</v>
      </c>
      <c r="AA372" s="38" t="s">
        <v>65</v>
      </c>
      <c r="AB372" s="38" t="s">
        <v>881</v>
      </c>
      <c r="AC372" s="38" t="s">
        <v>883</v>
      </c>
      <c r="AD372" s="38" t="s">
        <v>14334</v>
      </c>
      <c r="AE372" s="38" t="s">
        <v>884</v>
      </c>
      <c r="AF372" s="38" t="s">
        <v>8894</v>
      </c>
      <c r="AG372" s="1" t="str">
        <f t="shared" si="5"/>
        <v>DhadingBaseri</v>
      </c>
    </row>
    <row r="373" spans="5:33" x14ac:dyDescent="0.2">
      <c r="E373" s="1" t="s">
        <v>29</v>
      </c>
      <c r="F373" s="1" t="s">
        <v>1940</v>
      </c>
      <c r="G373" s="17" t="s">
        <v>2136</v>
      </c>
      <c r="H373" s="18" t="str">
        <f>admin1admin2[[#This Row],[Admin1_District]]&amp;admin1admin2[[#This Row],[Admin2_OCHA_VDC-Municipality]]</f>
        <v>BaraBagahi</v>
      </c>
      <c r="Y373" s="38" t="s">
        <v>7930</v>
      </c>
      <c r="Z373" s="44">
        <v>41087066.031000003</v>
      </c>
      <c r="AA373" s="38" t="s">
        <v>65</v>
      </c>
      <c r="AB373" s="38" t="s">
        <v>883</v>
      </c>
      <c r="AC373" s="38" t="s">
        <v>885</v>
      </c>
      <c r="AD373" s="38" t="s">
        <v>14335</v>
      </c>
      <c r="AE373" s="38" t="s">
        <v>886</v>
      </c>
      <c r="AF373" s="38" t="s">
        <v>8895</v>
      </c>
      <c r="AG373" s="1" t="str">
        <f t="shared" si="5"/>
        <v>DhadingBenighat</v>
      </c>
    </row>
    <row r="374" spans="5:33" x14ac:dyDescent="0.2">
      <c r="E374" s="1" t="s">
        <v>29</v>
      </c>
      <c r="F374" s="29" t="s">
        <v>2137</v>
      </c>
      <c r="G374" s="17" t="s">
        <v>2138</v>
      </c>
      <c r="H374" s="18" t="str">
        <f>admin1admin2[[#This Row],[Admin1_District]]&amp;admin1admin2[[#This Row],[Admin2_OCHA_VDC-Municipality]]</f>
        <v>BaraBahuari</v>
      </c>
      <c r="Y374" s="38" t="s">
        <v>7930</v>
      </c>
      <c r="Z374" s="44">
        <v>36297430.373999998</v>
      </c>
      <c r="AA374" s="38" t="s">
        <v>65</v>
      </c>
      <c r="AB374" s="38" t="s">
        <v>885</v>
      </c>
      <c r="AC374" s="38" t="s">
        <v>887</v>
      </c>
      <c r="AD374" s="38" t="s">
        <v>14336</v>
      </c>
      <c r="AE374" s="38" t="s">
        <v>888</v>
      </c>
      <c r="AF374" s="38" t="s">
        <v>8896</v>
      </c>
      <c r="AG374" s="1" t="str">
        <f t="shared" si="5"/>
        <v>DhadingBhumisthan</v>
      </c>
    </row>
    <row r="375" spans="5:33" x14ac:dyDescent="0.2">
      <c r="E375" s="1" t="s">
        <v>29</v>
      </c>
      <c r="F375" s="1" t="s">
        <v>13206</v>
      </c>
      <c r="G375" s="17" t="s">
        <v>2140</v>
      </c>
      <c r="H375" s="18" t="str">
        <f>admin1admin2[[#This Row],[Admin1_District]]&amp;admin1admin2[[#This Row],[Admin2_OCHA_VDC-Municipality]]</f>
        <v>BaraBalrampur</v>
      </c>
      <c r="Y375" s="38" t="s">
        <v>7930</v>
      </c>
      <c r="Z375" s="44">
        <v>15442352.812999999</v>
      </c>
      <c r="AA375" s="38" t="s">
        <v>65</v>
      </c>
      <c r="AB375" s="38" t="s">
        <v>8059</v>
      </c>
      <c r="AC375" s="38" t="s">
        <v>889</v>
      </c>
      <c r="AD375" s="38" t="s">
        <v>14337</v>
      </c>
      <c r="AE375" s="38" t="s">
        <v>890</v>
      </c>
      <c r="AF375" s="38" t="s">
        <v>8897</v>
      </c>
      <c r="AG375" s="1" t="str">
        <f t="shared" si="5"/>
        <v>DhadingBudhathum</v>
      </c>
    </row>
    <row r="376" spans="5:33" x14ac:dyDescent="0.2">
      <c r="E376" s="1" t="s">
        <v>29</v>
      </c>
      <c r="F376" s="1" t="s">
        <v>3871</v>
      </c>
      <c r="G376" s="17" t="s">
        <v>2155</v>
      </c>
      <c r="H376" s="18" t="str">
        <f>admin1admin2[[#This Row],[Admin1_District]]&amp;admin1admin2[[#This Row],[Admin2_OCHA_VDC-Municipality]]</f>
        <v>BaraBanauli</v>
      </c>
      <c r="Y376" s="38" t="s">
        <v>7930</v>
      </c>
      <c r="Z376" s="44">
        <v>24022757.436999999</v>
      </c>
      <c r="AA376" s="38" t="s">
        <v>65</v>
      </c>
      <c r="AB376" s="38" t="s">
        <v>889</v>
      </c>
      <c r="AC376" s="38" t="s">
        <v>891</v>
      </c>
      <c r="AD376" s="38" t="s">
        <v>14338</v>
      </c>
      <c r="AE376" s="38" t="s">
        <v>892</v>
      </c>
      <c r="AF376" s="38" t="s">
        <v>8898</v>
      </c>
      <c r="AG376" s="1" t="str">
        <f t="shared" si="5"/>
        <v>DhadingChainpur</v>
      </c>
    </row>
    <row r="377" spans="5:33" x14ac:dyDescent="0.2">
      <c r="E377" s="1" t="s">
        <v>29</v>
      </c>
      <c r="F377" s="1" t="s">
        <v>2143</v>
      </c>
      <c r="G377" s="17" t="s">
        <v>2144</v>
      </c>
      <c r="H377" s="18" t="str">
        <f>admin1admin2[[#This Row],[Admin1_District]]&amp;admin1admin2[[#This Row],[Admin2_OCHA_VDC-Municipality]]</f>
        <v>BaraBanjariya</v>
      </c>
      <c r="Y377" s="38" t="s">
        <v>7930</v>
      </c>
      <c r="Z377" s="44">
        <v>28936698.524</v>
      </c>
      <c r="AA377" s="38" t="s">
        <v>65</v>
      </c>
      <c r="AB377" s="38" t="s">
        <v>891</v>
      </c>
      <c r="AC377" s="38" t="s">
        <v>893</v>
      </c>
      <c r="AD377" s="38" t="s">
        <v>14339</v>
      </c>
      <c r="AE377" s="38" t="s">
        <v>894</v>
      </c>
      <c r="AF377" s="38" t="s">
        <v>8899</v>
      </c>
      <c r="AG377" s="1" t="str">
        <f t="shared" si="5"/>
        <v>DhadingChhatre Deurali</v>
      </c>
    </row>
    <row r="378" spans="5:33" x14ac:dyDescent="0.2">
      <c r="E378" s="1" t="s">
        <v>29</v>
      </c>
      <c r="F378" s="1" t="s">
        <v>2145</v>
      </c>
      <c r="G378" s="17" t="s">
        <v>2146</v>
      </c>
      <c r="H378" s="18" t="str">
        <f>admin1admin2[[#This Row],[Admin1_District]]&amp;admin1admin2[[#This Row],[Admin2_OCHA_VDC-Municipality]]</f>
        <v>BaraBarainiya</v>
      </c>
      <c r="Y378" s="38" t="s">
        <v>7930</v>
      </c>
      <c r="Z378" s="44">
        <v>19793427.664999999</v>
      </c>
      <c r="AA378" s="38" t="s">
        <v>65</v>
      </c>
      <c r="AB378" s="38" t="s">
        <v>8060</v>
      </c>
      <c r="AC378" s="38" t="s">
        <v>895</v>
      </c>
      <c r="AD378" s="38" t="s">
        <v>14340</v>
      </c>
      <c r="AE378" s="38" t="s">
        <v>896</v>
      </c>
      <c r="AF378" s="38" t="s">
        <v>8900</v>
      </c>
      <c r="AG378" s="1" t="str">
        <f t="shared" si="5"/>
        <v>DhadingDarkha</v>
      </c>
    </row>
    <row r="379" spans="5:33" x14ac:dyDescent="0.2">
      <c r="E379" s="1" t="s">
        <v>29</v>
      </c>
      <c r="F379" s="1" t="s">
        <v>1948</v>
      </c>
      <c r="G379" s="17" t="s">
        <v>2147</v>
      </c>
      <c r="H379" s="18" t="str">
        <f>admin1admin2[[#This Row],[Admin1_District]]&amp;admin1admin2[[#This Row],[Admin2_OCHA_VDC-Municipality]]</f>
        <v>BaraBariyarpur</v>
      </c>
      <c r="Y379" s="38" t="s">
        <v>7930</v>
      </c>
      <c r="Z379" s="44">
        <v>18388092.392000001</v>
      </c>
      <c r="AA379" s="38" t="s">
        <v>65</v>
      </c>
      <c r="AB379" s="38" t="s">
        <v>895</v>
      </c>
      <c r="AC379" s="38" t="s">
        <v>897</v>
      </c>
      <c r="AD379" s="38" t="s">
        <v>14341</v>
      </c>
      <c r="AE379" s="38" t="s">
        <v>898</v>
      </c>
      <c r="AF379" s="38" t="s">
        <v>8901</v>
      </c>
      <c r="AG379" s="1" t="str">
        <f t="shared" si="5"/>
        <v>DhadingDhol</v>
      </c>
    </row>
    <row r="380" spans="5:33" x14ac:dyDescent="0.2">
      <c r="E380" s="1" t="s">
        <v>29</v>
      </c>
      <c r="F380" s="1" t="s">
        <v>13207</v>
      </c>
      <c r="G380" s="17" t="s">
        <v>2149</v>
      </c>
      <c r="H380" s="18" t="str">
        <f>admin1admin2[[#This Row],[Admin1_District]]&amp;admin1admin2[[#This Row],[Admin2_OCHA_VDC-Municipality]]</f>
        <v>BaraBasatapur</v>
      </c>
      <c r="Y380" s="38" t="s">
        <v>7930</v>
      </c>
      <c r="Z380" s="44">
        <v>53688429.858999997</v>
      </c>
      <c r="AA380" s="38" t="s">
        <v>65</v>
      </c>
      <c r="AB380" s="38" t="s">
        <v>8061</v>
      </c>
      <c r="AC380" s="38" t="s">
        <v>899</v>
      </c>
      <c r="AD380" s="38" t="s">
        <v>14342</v>
      </c>
      <c r="AE380" s="38" t="s">
        <v>900</v>
      </c>
      <c r="AF380" s="38" t="s">
        <v>8902</v>
      </c>
      <c r="AG380" s="1" t="str">
        <f t="shared" si="5"/>
        <v>DhadingDhursa</v>
      </c>
    </row>
    <row r="381" spans="5:33" x14ac:dyDescent="0.2">
      <c r="E381" s="1" t="s">
        <v>29</v>
      </c>
      <c r="F381" s="1" t="s">
        <v>2150</v>
      </c>
      <c r="G381" s="17" t="s">
        <v>2151</v>
      </c>
      <c r="H381" s="18" t="str">
        <f>admin1admin2[[#This Row],[Admin1_District]]&amp;admin1admin2[[#This Row],[Admin2_OCHA_VDC-Municipality]]</f>
        <v>BaraBatara</v>
      </c>
      <c r="Y381" s="38" t="s">
        <v>7930</v>
      </c>
      <c r="Z381" s="44">
        <v>23999864.587000001</v>
      </c>
      <c r="AA381" s="38" t="s">
        <v>65</v>
      </c>
      <c r="AB381" s="38" t="s">
        <v>8062</v>
      </c>
      <c r="AC381" s="38" t="s">
        <v>901</v>
      </c>
      <c r="AD381" s="38" t="s">
        <v>14343</v>
      </c>
      <c r="AE381" s="38" t="s">
        <v>902</v>
      </c>
      <c r="AF381" s="38" t="s">
        <v>8903</v>
      </c>
      <c r="AG381" s="1" t="str">
        <f t="shared" si="5"/>
        <v>DhadingDhuwakot</v>
      </c>
    </row>
    <row r="382" spans="5:33" x14ac:dyDescent="0.2">
      <c r="E382" s="1" t="s">
        <v>29</v>
      </c>
      <c r="F382" s="1" t="s">
        <v>2152</v>
      </c>
      <c r="G382" s="17" t="s">
        <v>2153</v>
      </c>
      <c r="H382" s="18" t="str">
        <f>admin1admin2[[#This Row],[Admin1_District]]&amp;admin1admin2[[#This Row],[Admin2_OCHA_VDC-Municipality]]</f>
        <v>BaraBeldari</v>
      </c>
      <c r="Y382" s="38" t="s">
        <v>7930</v>
      </c>
      <c r="Z382" s="44">
        <v>42445019.313000001</v>
      </c>
      <c r="AA382" s="38" t="s">
        <v>65</v>
      </c>
      <c r="AB382" s="38" t="s">
        <v>901</v>
      </c>
      <c r="AC382" s="38" t="s">
        <v>903</v>
      </c>
      <c r="AD382" s="38" t="s">
        <v>14344</v>
      </c>
      <c r="AE382" s="38" t="s">
        <v>904</v>
      </c>
      <c r="AF382" s="38" t="s">
        <v>8904</v>
      </c>
      <c r="AG382" s="1" t="str">
        <f t="shared" si="5"/>
        <v>DhadingGajuri</v>
      </c>
    </row>
    <row r="383" spans="5:33" x14ac:dyDescent="0.2">
      <c r="E383" s="1" t="s">
        <v>29</v>
      </c>
      <c r="F383" s="1" t="s">
        <v>7430</v>
      </c>
      <c r="G383" s="17" t="s">
        <v>2157</v>
      </c>
      <c r="H383" s="18" t="str">
        <f>admin1admin2[[#This Row],[Admin1_District]]&amp;admin1admin2[[#This Row],[Admin2_OCHA_VDC-Municipality]]</f>
        <v>BaraBhagawanpur</v>
      </c>
      <c r="Y383" s="38" t="s">
        <v>7930</v>
      </c>
      <c r="Z383" s="44">
        <v>33297113.897999998</v>
      </c>
      <c r="AA383" s="38" t="s">
        <v>65</v>
      </c>
      <c r="AB383" s="38" t="s">
        <v>903</v>
      </c>
      <c r="AC383" s="38" t="s">
        <v>905</v>
      </c>
      <c r="AD383" s="38" t="s">
        <v>14345</v>
      </c>
      <c r="AE383" s="38" t="s">
        <v>906</v>
      </c>
      <c r="AF383" s="38" t="s">
        <v>8905</v>
      </c>
      <c r="AG383" s="1" t="str">
        <f t="shared" si="5"/>
        <v>DhadingGoganpani</v>
      </c>
    </row>
    <row r="384" spans="5:33" x14ac:dyDescent="0.2">
      <c r="E384" s="1" t="s">
        <v>29</v>
      </c>
      <c r="F384" s="1" t="s">
        <v>13208</v>
      </c>
      <c r="G384" s="17" t="s">
        <v>2159</v>
      </c>
      <c r="H384" s="18" t="str">
        <f>admin1admin2[[#This Row],[Admin1_District]]&amp;admin1admin2[[#This Row],[Admin2_OCHA_VDC-Municipality]]</f>
        <v>BaraBhaluhi Bharbaliya</v>
      </c>
      <c r="Y384" s="38" t="s">
        <v>7930</v>
      </c>
      <c r="Z384" s="44">
        <v>25845265.734999999</v>
      </c>
      <c r="AA384" s="38" t="s">
        <v>65</v>
      </c>
      <c r="AB384" s="38" t="s">
        <v>905</v>
      </c>
      <c r="AC384" s="38" t="s">
        <v>907</v>
      </c>
      <c r="AD384" s="38" t="s">
        <v>14346</v>
      </c>
      <c r="AE384" s="38" t="s">
        <v>908</v>
      </c>
      <c r="AF384" s="38" t="s">
        <v>8906</v>
      </c>
      <c r="AG384" s="1" t="str">
        <f t="shared" si="5"/>
        <v>DhadingGumdi</v>
      </c>
    </row>
    <row r="385" spans="5:33" x14ac:dyDescent="0.2">
      <c r="E385" s="1" t="s">
        <v>29</v>
      </c>
      <c r="F385" s="1" t="s">
        <v>13209</v>
      </c>
      <c r="G385" s="17" t="s">
        <v>2161</v>
      </c>
      <c r="H385" s="18" t="str">
        <f>admin1admin2[[#This Row],[Admin1_District]]&amp;admin1admin2[[#This Row],[Admin2_OCHA_VDC-Municipality]]</f>
        <v>BaraBharatganj Sigaul</v>
      </c>
      <c r="Y385" s="38" t="s">
        <v>7930</v>
      </c>
      <c r="Z385" s="44">
        <v>26590026.463</v>
      </c>
      <c r="AA385" s="38" t="s">
        <v>65</v>
      </c>
      <c r="AB385" s="38" t="s">
        <v>907</v>
      </c>
      <c r="AC385" s="38" t="s">
        <v>909</v>
      </c>
      <c r="AD385" s="38" t="s">
        <v>14347</v>
      </c>
      <c r="AE385" s="38" t="s">
        <v>910</v>
      </c>
      <c r="AF385" s="38" t="s">
        <v>8907</v>
      </c>
      <c r="AG385" s="1" t="str">
        <f t="shared" si="5"/>
        <v>DhadingJiwanpur</v>
      </c>
    </row>
    <row r="386" spans="5:33" x14ac:dyDescent="0.2">
      <c r="E386" s="1" t="s">
        <v>29</v>
      </c>
      <c r="F386" s="1" t="s">
        <v>2162</v>
      </c>
      <c r="G386" s="17" t="s">
        <v>2163</v>
      </c>
      <c r="H386" s="18" t="str">
        <f>admin1admin2[[#This Row],[Admin1_District]]&amp;admin1admin2[[#This Row],[Admin2_OCHA_VDC-Municipality]]</f>
        <v>BaraBhatauda</v>
      </c>
      <c r="Y386" s="38" t="s">
        <v>7930</v>
      </c>
      <c r="Z386" s="44">
        <v>67870502.782000005</v>
      </c>
      <c r="AA386" s="38" t="s">
        <v>65</v>
      </c>
      <c r="AB386" s="38" t="s">
        <v>8063</v>
      </c>
      <c r="AC386" s="38" t="s">
        <v>911</v>
      </c>
      <c r="AD386" s="38" t="s">
        <v>14348</v>
      </c>
      <c r="AE386" s="38" t="s">
        <v>912</v>
      </c>
      <c r="AF386" s="38" t="s">
        <v>8908</v>
      </c>
      <c r="AG386" s="1" t="str">
        <f t="shared" ref="AG386:AG449" si="6">VLOOKUP(AE386,G:H,2,FALSE)</f>
        <v>DhadingJharlang</v>
      </c>
    </row>
    <row r="387" spans="5:33" x14ac:dyDescent="0.2">
      <c r="E387" s="1" t="s">
        <v>29</v>
      </c>
      <c r="F387" s="29" t="s">
        <v>2164</v>
      </c>
      <c r="G387" s="17" t="s">
        <v>2165</v>
      </c>
      <c r="H387" s="18" t="str">
        <f>admin1admin2[[#This Row],[Admin1_District]]&amp;admin1admin2[[#This Row],[Admin2_OCHA_VDC-Municipality]]</f>
        <v>BaraBhodaha</v>
      </c>
      <c r="Y387" s="38" t="s">
        <v>7930</v>
      </c>
      <c r="Z387" s="44">
        <v>47216401.626999997</v>
      </c>
      <c r="AA387" s="38" t="s">
        <v>65</v>
      </c>
      <c r="AB387" s="38" t="s">
        <v>911</v>
      </c>
      <c r="AC387" s="38" t="s">
        <v>913</v>
      </c>
      <c r="AD387" s="38" t="s">
        <v>14349</v>
      </c>
      <c r="AE387" s="38" t="s">
        <v>914</v>
      </c>
      <c r="AF387" s="38" t="s">
        <v>8909</v>
      </c>
      <c r="AG387" s="1" t="str">
        <f t="shared" si="6"/>
        <v>DhadingJogimara</v>
      </c>
    </row>
    <row r="388" spans="5:33" x14ac:dyDescent="0.2">
      <c r="E388" s="1" t="s">
        <v>29</v>
      </c>
      <c r="F388" s="1" t="s">
        <v>1962</v>
      </c>
      <c r="G388" s="17" t="s">
        <v>2166</v>
      </c>
      <c r="H388" s="18" t="str">
        <f>admin1admin2[[#This Row],[Admin1_District]]&amp;admin1admin2[[#This Row],[Admin2_OCHA_VDC-Municipality]]</f>
        <v>BaraBishrampur</v>
      </c>
      <c r="Y388" s="38" t="s">
        <v>7930</v>
      </c>
      <c r="Z388" s="44">
        <v>35450316.593000002</v>
      </c>
      <c r="AA388" s="38" t="s">
        <v>65</v>
      </c>
      <c r="AB388" s="38" t="s">
        <v>913</v>
      </c>
      <c r="AC388" s="38" t="s">
        <v>915</v>
      </c>
      <c r="AD388" s="38" t="s">
        <v>14350</v>
      </c>
      <c r="AE388" s="38" t="s">
        <v>916</v>
      </c>
      <c r="AF388" s="38" t="s">
        <v>8910</v>
      </c>
      <c r="AG388" s="1" t="str">
        <f t="shared" si="6"/>
        <v>DhadingJyamruck</v>
      </c>
    </row>
    <row r="389" spans="5:33" x14ac:dyDescent="0.2">
      <c r="E389" s="1" t="s">
        <v>29</v>
      </c>
      <c r="F389" s="1" t="s">
        <v>13210</v>
      </c>
      <c r="G389" s="17" t="s">
        <v>2170</v>
      </c>
      <c r="H389" s="18" t="str">
        <f>admin1admin2[[#This Row],[Admin1_District]]&amp;admin1admin2[[#This Row],[Admin2_OCHA_VDC-Municipality]]</f>
        <v>BaraBisunpurwa</v>
      </c>
      <c r="Y389" s="38" t="s">
        <v>7930</v>
      </c>
      <c r="Z389" s="44">
        <v>39685726.548</v>
      </c>
      <c r="AA389" s="38" t="s">
        <v>65</v>
      </c>
      <c r="AB389" s="38" t="s">
        <v>8064</v>
      </c>
      <c r="AC389" s="38" t="s">
        <v>917</v>
      </c>
      <c r="AD389" s="38" t="s">
        <v>14351</v>
      </c>
      <c r="AE389" s="38" t="s">
        <v>918</v>
      </c>
      <c r="AF389" s="38" t="s">
        <v>8911</v>
      </c>
      <c r="AG389" s="1" t="str">
        <f t="shared" si="6"/>
        <v>DhadingKalleri</v>
      </c>
    </row>
    <row r="390" spans="5:33" x14ac:dyDescent="0.2">
      <c r="E390" s="3" t="s">
        <v>29</v>
      </c>
      <c r="F390" s="1" t="s">
        <v>13211</v>
      </c>
      <c r="G390" s="17" t="s">
        <v>2168</v>
      </c>
      <c r="H390" s="18" t="str">
        <f>admin1admin2[[#This Row],[Admin1_District]]&amp;admin1admin2[[#This Row],[Admin2_OCHA_VDC-Municipality]]</f>
        <v>BaraBisunupur</v>
      </c>
      <c r="Y390" s="38" t="s">
        <v>7930</v>
      </c>
      <c r="Z390" s="44">
        <v>28283425.296</v>
      </c>
      <c r="AA390" s="38" t="s">
        <v>65</v>
      </c>
      <c r="AB390" s="38" t="s">
        <v>917</v>
      </c>
      <c r="AC390" s="38" t="s">
        <v>919</v>
      </c>
      <c r="AD390" s="38" t="s">
        <v>14352</v>
      </c>
      <c r="AE390" s="38" t="s">
        <v>920</v>
      </c>
      <c r="AF390" s="38" t="s">
        <v>8912</v>
      </c>
      <c r="AG390" s="1" t="str">
        <f t="shared" si="6"/>
        <v>DhadingKatunje</v>
      </c>
    </row>
    <row r="391" spans="5:33" x14ac:dyDescent="0.2">
      <c r="E391" s="1" t="s">
        <v>29</v>
      </c>
      <c r="F391" s="1" t="s">
        <v>13212</v>
      </c>
      <c r="G391" s="17" t="s">
        <v>2142</v>
      </c>
      <c r="H391" s="18" t="str">
        <f>admin1admin2[[#This Row],[Admin1_District]]&amp;admin1admin2[[#This Row],[Admin2_OCHA_VDC-Municipality]]</f>
        <v>BaraBodhaban</v>
      </c>
      <c r="Y391" s="38" t="s">
        <v>7930</v>
      </c>
      <c r="Z391" s="44">
        <v>16621034.477</v>
      </c>
      <c r="AA391" s="38" t="s">
        <v>65</v>
      </c>
      <c r="AB391" s="38" t="s">
        <v>919</v>
      </c>
      <c r="AC391" s="38" t="s">
        <v>921</v>
      </c>
      <c r="AD391" s="38" t="s">
        <v>14353</v>
      </c>
      <c r="AE391" s="38" t="s">
        <v>922</v>
      </c>
      <c r="AF391" s="38" t="s">
        <v>8913</v>
      </c>
      <c r="AG391" s="1" t="str">
        <f t="shared" si="6"/>
        <v>DhadingKebalpur</v>
      </c>
    </row>
    <row r="392" spans="5:33" x14ac:dyDescent="0.2">
      <c r="E392" s="1" t="s">
        <v>29</v>
      </c>
      <c r="F392" s="1" t="s">
        <v>2171</v>
      </c>
      <c r="G392" s="17" t="s">
        <v>2172</v>
      </c>
      <c r="H392" s="18" t="str">
        <f>admin1admin2[[#This Row],[Admin1_District]]&amp;admin1admin2[[#This Row],[Admin2_OCHA_VDC-Municipality]]</f>
        <v>BaraBuniyad</v>
      </c>
      <c r="Y392" s="38" t="s">
        <v>7930</v>
      </c>
      <c r="Z392" s="44">
        <v>33212825.006999999</v>
      </c>
      <c r="AA392" s="38" t="s">
        <v>65</v>
      </c>
      <c r="AB392" s="38" t="s">
        <v>8065</v>
      </c>
      <c r="AC392" s="38" t="s">
        <v>923</v>
      </c>
      <c r="AD392" s="38" t="s">
        <v>14354</v>
      </c>
      <c r="AE392" s="38" t="s">
        <v>924</v>
      </c>
      <c r="AF392" s="38" t="s">
        <v>8914</v>
      </c>
      <c r="AG392" s="1" t="str">
        <f t="shared" si="6"/>
        <v>DhadingKhalte</v>
      </c>
    </row>
    <row r="393" spans="5:33" x14ac:dyDescent="0.2">
      <c r="E393" s="1" t="s">
        <v>29</v>
      </c>
      <c r="F393" s="1" t="s">
        <v>13213</v>
      </c>
      <c r="G393" s="17" t="s">
        <v>2173</v>
      </c>
      <c r="H393" s="18" t="str">
        <f>admin1admin2[[#This Row],[Admin1_District]]&amp;admin1admin2[[#This Row],[Admin2_OCHA_VDC-Municipality]]</f>
        <v>BaraChhatapipra</v>
      </c>
      <c r="Y393" s="38" t="s">
        <v>7930</v>
      </c>
      <c r="Z393" s="44">
        <v>30223270.5</v>
      </c>
      <c r="AA393" s="38" t="s">
        <v>65</v>
      </c>
      <c r="AB393" s="38" t="s">
        <v>923</v>
      </c>
      <c r="AC393" s="38" t="s">
        <v>925</v>
      </c>
      <c r="AD393" s="38" t="s">
        <v>14355</v>
      </c>
      <c r="AE393" s="38" t="s">
        <v>926</v>
      </c>
      <c r="AF393" s="38" t="s">
        <v>8915</v>
      </c>
      <c r="AG393" s="1" t="str">
        <f t="shared" si="6"/>
        <v>DhadingKhari</v>
      </c>
    </row>
    <row r="394" spans="5:33" x14ac:dyDescent="0.2">
      <c r="E394" s="1" t="s">
        <v>29</v>
      </c>
      <c r="F394" s="1" t="s">
        <v>2174</v>
      </c>
      <c r="G394" s="17" t="s">
        <v>2175</v>
      </c>
      <c r="H394" s="18" t="str">
        <f>admin1admin2[[#This Row],[Admin1_District]]&amp;admin1admin2[[#This Row],[Admin2_OCHA_VDC-Municipality]]</f>
        <v>BaraChhatawa</v>
      </c>
      <c r="Y394" s="38" t="s">
        <v>7930</v>
      </c>
      <c r="Z394" s="44">
        <v>43467242.338</v>
      </c>
      <c r="AA394" s="38" t="s">
        <v>65</v>
      </c>
      <c r="AB394" s="38" t="s">
        <v>925</v>
      </c>
      <c r="AC394" s="38" t="s">
        <v>927</v>
      </c>
      <c r="AD394" s="38" t="s">
        <v>14356</v>
      </c>
      <c r="AE394" s="38" t="s">
        <v>928</v>
      </c>
      <c r="AF394" s="38" t="s">
        <v>8916</v>
      </c>
      <c r="AG394" s="1" t="str">
        <f t="shared" si="6"/>
        <v>DhadingKiranchok</v>
      </c>
    </row>
    <row r="395" spans="5:33" x14ac:dyDescent="0.2">
      <c r="E395" s="1" t="s">
        <v>29</v>
      </c>
      <c r="F395" s="1" t="s">
        <v>2176</v>
      </c>
      <c r="G395" s="17" t="s">
        <v>2177</v>
      </c>
      <c r="H395" s="18" t="str">
        <f>admin1admin2[[#This Row],[Admin1_District]]&amp;admin1admin2[[#This Row],[Admin2_OCHA_VDC-Municipality]]</f>
        <v>BaraDahiyar</v>
      </c>
      <c r="Y395" s="38" t="s">
        <v>7930</v>
      </c>
      <c r="Z395" s="44">
        <v>44360980.991999999</v>
      </c>
      <c r="AA395" s="38" t="s">
        <v>65</v>
      </c>
      <c r="AB395" s="38" t="s">
        <v>927</v>
      </c>
      <c r="AC395" s="38" t="s">
        <v>929</v>
      </c>
      <c r="AD395" s="38" t="s">
        <v>14357</v>
      </c>
      <c r="AE395" s="38" t="s">
        <v>930</v>
      </c>
      <c r="AF395" s="38" t="s">
        <v>8917</v>
      </c>
      <c r="AG395" s="1" t="str">
        <f t="shared" si="6"/>
        <v>DhadingKumpur</v>
      </c>
    </row>
    <row r="396" spans="5:33" x14ac:dyDescent="0.2">
      <c r="E396" s="1" t="s">
        <v>29</v>
      </c>
      <c r="F396" s="1" t="s">
        <v>13214</v>
      </c>
      <c r="G396" s="17" t="s">
        <v>2179</v>
      </c>
      <c r="H396" s="18" t="str">
        <f>admin1admin2[[#This Row],[Admin1_District]]&amp;admin1admin2[[#This Row],[Admin2_OCHA_VDC-Municipality]]</f>
        <v>BaraDevapur</v>
      </c>
      <c r="Y396" s="38" t="s">
        <v>7930</v>
      </c>
      <c r="Z396" s="44">
        <v>167618668.324</v>
      </c>
      <c r="AA396" s="38" t="s">
        <v>65</v>
      </c>
      <c r="AB396" s="38" t="s">
        <v>929</v>
      </c>
      <c r="AC396" s="38" t="s">
        <v>931</v>
      </c>
      <c r="AD396" s="38" t="s">
        <v>14358</v>
      </c>
      <c r="AE396" s="38" t="s">
        <v>932</v>
      </c>
      <c r="AF396" s="38" t="s">
        <v>8918</v>
      </c>
      <c r="AG396" s="1" t="str">
        <f t="shared" si="6"/>
        <v>DhadingLapa</v>
      </c>
    </row>
    <row r="397" spans="5:33" x14ac:dyDescent="0.2">
      <c r="E397" s="1" t="s">
        <v>29</v>
      </c>
      <c r="F397" s="1" t="s">
        <v>13215</v>
      </c>
      <c r="G397" s="17" t="s">
        <v>2181</v>
      </c>
      <c r="H397" s="18" t="str">
        <f>admin1admin2[[#This Row],[Admin1_District]]&amp;admin1admin2[[#This Row],[Admin2_OCHA_VDC-Municipality]]</f>
        <v>BaraDharamnagar</v>
      </c>
      <c r="Y397" s="38" t="s">
        <v>7930</v>
      </c>
      <c r="Z397" s="44">
        <v>64532618.186999999</v>
      </c>
      <c r="AA397" s="38" t="s">
        <v>65</v>
      </c>
      <c r="AB397" s="38" t="s">
        <v>931</v>
      </c>
      <c r="AC397" s="38" t="s">
        <v>933</v>
      </c>
      <c r="AD397" s="38" t="s">
        <v>14359</v>
      </c>
      <c r="AE397" s="38" t="s">
        <v>934</v>
      </c>
      <c r="AF397" s="38" t="s">
        <v>8919</v>
      </c>
      <c r="AG397" s="1" t="str">
        <f t="shared" si="6"/>
        <v>DhadingMahadevsthan</v>
      </c>
    </row>
    <row r="398" spans="5:33" x14ac:dyDescent="0.2">
      <c r="E398" s="1" t="s">
        <v>29</v>
      </c>
      <c r="F398" s="1" t="s">
        <v>13216</v>
      </c>
      <c r="G398" s="17" t="s">
        <v>2185</v>
      </c>
      <c r="H398" s="18" t="str">
        <f>admin1admin2[[#This Row],[Admin1_District]]&amp;admin1admin2[[#This Row],[Admin2_OCHA_VDC-Municipality]]</f>
        <v>BaraDhumbana</v>
      </c>
      <c r="Y398" s="38" t="s">
        <v>7930</v>
      </c>
      <c r="Z398" s="44">
        <v>40262088.928999998</v>
      </c>
      <c r="AA398" s="38" t="s">
        <v>65</v>
      </c>
      <c r="AB398" s="38" t="s">
        <v>933</v>
      </c>
      <c r="AC398" s="38" t="s">
        <v>935</v>
      </c>
      <c r="AD398" s="38" t="s">
        <v>14360</v>
      </c>
      <c r="AE398" s="38" t="s">
        <v>936</v>
      </c>
      <c r="AF398" s="38" t="s">
        <v>8920</v>
      </c>
      <c r="AG398" s="1" t="str">
        <f t="shared" si="6"/>
        <v>DhadingMaidi</v>
      </c>
    </row>
    <row r="399" spans="5:33" x14ac:dyDescent="0.2">
      <c r="E399" s="1" t="s">
        <v>29</v>
      </c>
      <c r="F399" s="1" t="s">
        <v>2182</v>
      </c>
      <c r="G399" s="17" t="s">
        <v>2183</v>
      </c>
      <c r="H399" s="18" t="str">
        <f>admin1admin2[[#This Row],[Admin1_District]]&amp;admin1admin2[[#This Row],[Admin2_OCHA_VDC-Municipality]]</f>
        <v>BaraDohari</v>
      </c>
      <c r="Y399" s="38" t="s">
        <v>7930</v>
      </c>
      <c r="Z399" s="44">
        <v>17699013.561999999</v>
      </c>
      <c r="AA399" s="38" t="s">
        <v>65</v>
      </c>
      <c r="AB399" s="38" t="s">
        <v>935</v>
      </c>
      <c r="AC399" s="38" t="s">
        <v>937</v>
      </c>
      <c r="AD399" s="38" t="s">
        <v>14361</v>
      </c>
      <c r="AE399" s="38" t="s">
        <v>938</v>
      </c>
      <c r="AF399" s="38" t="s">
        <v>8921</v>
      </c>
      <c r="AG399" s="1" t="str">
        <f t="shared" si="6"/>
        <v>DhadingMarpak</v>
      </c>
    </row>
    <row r="400" spans="5:33" x14ac:dyDescent="0.2">
      <c r="E400" s="1" t="s">
        <v>29</v>
      </c>
      <c r="F400" s="1" t="s">
        <v>13217</v>
      </c>
      <c r="G400" s="17" t="s">
        <v>2200</v>
      </c>
      <c r="H400" s="18" t="str">
        <f>admin1admin2[[#This Row],[Admin1_District]]&amp;admin1admin2[[#This Row],[Admin2_OCHA_VDC-Municipality]]</f>
        <v>BaraEnarwamal</v>
      </c>
      <c r="Y400" s="38" t="s">
        <v>7930</v>
      </c>
      <c r="Z400" s="44">
        <v>19279171.509</v>
      </c>
      <c r="AA400" s="38" t="s">
        <v>65</v>
      </c>
      <c r="AB400" s="38" t="s">
        <v>937</v>
      </c>
      <c r="AC400" s="38" t="s">
        <v>682</v>
      </c>
      <c r="AD400" s="38" t="s">
        <v>14362</v>
      </c>
      <c r="AE400" s="38" t="s">
        <v>939</v>
      </c>
      <c r="AF400" s="38" t="s">
        <v>8922</v>
      </c>
      <c r="AG400" s="1" t="str">
        <f t="shared" si="6"/>
        <v>DhadingMulpani</v>
      </c>
    </row>
    <row r="401" spans="5:33" x14ac:dyDescent="0.2">
      <c r="E401" s="1" t="s">
        <v>29</v>
      </c>
      <c r="F401" s="1" t="s">
        <v>13218</v>
      </c>
      <c r="G401" s="17" t="s">
        <v>2189</v>
      </c>
      <c r="H401" s="18" t="str">
        <f>admin1admin2[[#This Row],[Admin1_District]]&amp;admin1admin2[[#This Row],[Admin2_OCHA_VDC-Municipality]]</f>
        <v>BaraGadahal</v>
      </c>
      <c r="Y401" s="38" t="s">
        <v>7930</v>
      </c>
      <c r="Z401" s="44">
        <v>22570456.368000001</v>
      </c>
      <c r="AA401" s="38" t="s">
        <v>65</v>
      </c>
      <c r="AB401" s="38" t="s">
        <v>682</v>
      </c>
      <c r="AC401" s="38" t="s">
        <v>8066</v>
      </c>
      <c r="AD401" s="38" t="s">
        <v>14363</v>
      </c>
      <c r="AE401" s="38" t="s">
        <v>941</v>
      </c>
      <c r="AF401" s="38" t="s">
        <v>8923</v>
      </c>
      <c r="AG401" s="1" t="str">
        <f t="shared" si="6"/>
        <v>DhadingMuralibhanjyang</v>
      </c>
    </row>
    <row r="402" spans="5:33" x14ac:dyDescent="0.2">
      <c r="E402" s="1" t="s">
        <v>29</v>
      </c>
      <c r="F402" s="1" t="s">
        <v>13219</v>
      </c>
      <c r="G402" s="17" t="s">
        <v>2191</v>
      </c>
      <c r="H402" s="18" t="str">
        <f>admin1admin2[[#This Row],[Admin1_District]]&amp;admin1admin2[[#This Row],[Admin2_OCHA_VDC-Municipality]]</f>
        <v>BaraGanjbhawanipur</v>
      </c>
      <c r="Y402" s="38" t="s">
        <v>7930</v>
      </c>
      <c r="Z402" s="44">
        <v>27324565.118000001</v>
      </c>
      <c r="AA402" s="38" t="s">
        <v>65</v>
      </c>
      <c r="AB402" s="38" t="s">
        <v>940</v>
      </c>
      <c r="AC402" s="38" t="s">
        <v>942</v>
      </c>
      <c r="AD402" s="38" t="s">
        <v>14364</v>
      </c>
      <c r="AE402" s="38" t="s">
        <v>943</v>
      </c>
      <c r="AF402" s="38" t="s">
        <v>8924</v>
      </c>
      <c r="AG402" s="1" t="str">
        <f t="shared" si="6"/>
        <v>DhadingNalang</v>
      </c>
    </row>
    <row r="403" spans="5:33" x14ac:dyDescent="0.2">
      <c r="E403" s="1" t="s">
        <v>29</v>
      </c>
      <c r="F403" s="1" t="s">
        <v>13220</v>
      </c>
      <c r="G403" s="17" t="s">
        <v>2193</v>
      </c>
      <c r="H403" s="18" t="str">
        <f>admin1admin2[[#This Row],[Admin1_District]]&amp;admin1admin2[[#This Row],[Admin2_OCHA_VDC-Municipality]]</f>
        <v>BaraGolganj</v>
      </c>
      <c r="Y403" s="38" t="s">
        <v>7930</v>
      </c>
      <c r="Z403" s="44">
        <v>43117656.210000001</v>
      </c>
      <c r="AA403" s="38" t="s">
        <v>65</v>
      </c>
      <c r="AB403" s="38" t="s">
        <v>942</v>
      </c>
      <c r="AC403" s="38" t="s">
        <v>944</v>
      </c>
      <c r="AD403" s="38" t="s">
        <v>14365</v>
      </c>
      <c r="AE403" s="38" t="s">
        <v>945</v>
      </c>
      <c r="AF403" s="38" t="s">
        <v>8925</v>
      </c>
      <c r="AG403" s="1" t="str">
        <f t="shared" si="6"/>
        <v>DhadingNaubise</v>
      </c>
    </row>
    <row r="404" spans="5:33" x14ac:dyDescent="0.2">
      <c r="E404" s="1" t="s">
        <v>29</v>
      </c>
      <c r="F404" s="29" t="s">
        <v>2194</v>
      </c>
      <c r="G404" s="17" t="s">
        <v>2195</v>
      </c>
      <c r="H404" s="18" t="str">
        <f>admin1admin2[[#This Row],[Admin1_District]]&amp;admin1admin2[[#This Row],[Admin2_OCHA_VDC-Municipality]]</f>
        <v>BaraHaraiya</v>
      </c>
      <c r="Y404" s="38" t="s">
        <v>7930</v>
      </c>
      <c r="Z404" s="44">
        <v>30739600.111000001</v>
      </c>
      <c r="AA404" s="38" t="s">
        <v>65</v>
      </c>
      <c r="AB404" s="38" t="s">
        <v>944</v>
      </c>
      <c r="AC404" s="38" t="s">
        <v>946</v>
      </c>
      <c r="AD404" s="38" t="s">
        <v>14366</v>
      </c>
      <c r="AE404" s="38" t="s">
        <v>947</v>
      </c>
      <c r="AF404" s="38" t="s">
        <v>8926</v>
      </c>
      <c r="AG404" s="1" t="str">
        <f t="shared" si="6"/>
        <v>DhadingNilkanth</v>
      </c>
    </row>
    <row r="405" spans="5:33" x14ac:dyDescent="0.2">
      <c r="E405" s="1" t="s">
        <v>29</v>
      </c>
      <c r="F405" s="29" t="s">
        <v>2196</v>
      </c>
      <c r="G405" s="17" t="s">
        <v>2197</v>
      </c>
      <c r="H405" s="18" t="str">
        <f>admin1admin2[[#This Row],[Admin1_District]]&amp;admin1admin2[[#This Row],[Admin2_OCHA_VDC-Municipality]]</f>
        <v>BaraHardiya</v>
      </c>
      <c r="Y405" s="38" t="s">
        <v>7930</v>
      </c>
      <c r="Z405" s="44">
        <v>35595514.061999999</v>
      </c>
      <c r="AA405" s="38" t="s">
        <v>65</v>
      </c>
      <c r="AB405" s="38" t="s">
        <v>8067</v>
      </c>
      <c r="AC405" s="38" t="s">
        <v>948</v>
      </c>
      <c r="AD405" s="38" t="s">
        <v>14367</v>
      </c>
      <c r="AE405" s="38" t="s">
        <v>949</v>
      </c>
      <c r="AF405" s="38" t="s">
        <v>8927</v>
      </c>
      <c r="AG405" s="1" t="str">
        <f t="shared" si="6"/>
        <v>DhadingPhulkharka</v>
      </c>
    </row>
    <row r="406" spans="5:33" x14ac:dyDescent="0.2">
      <c r="E406" s="1" t="s">
        <v>29</v>
      </c>
      <c r="F406" s="29" t="s">
        <v>1062</v>
      </c>
      <c r="G406" s="17" t="s">
        <v>2198</v>
      </c>
      <c r="H406" s="18" t="str">
        <f>admin1admin2[[#This Row],[Admin1_District]]&amp;admin1admin2[[#This Row],[Admin2_OCHA_VDC-Municipality]]</f>
        <v>BaraHariharpur</v>
      </c>
      <c r="Y406" s="38" t="s">
        <v>7930</v>
      </c>
      <c r="Z406" s="44">
        <v>53390665.093999997</v>
      </c>
      <c r="AA406" s="38" t="s">
        <v>65</v>
      </c>
      <c r="AB406" s="38" t="s">
        <v>8068</v>
      </c>
      <c r="AC406" s="38" t="s">
        <v>950</v>
      </c>
      <c r="AD406" s="38" t="s">
        <v>14368</v>
      </c>
      <c r="AE406" s="38" t="s">
        <v>951</v>
      </c>
      <c r="AF406" s="38" t="s">
        <v>8928</v>
      </c>
      <c r="AG406" s="1" t="str">
        <f t="shared" si="6"/>
        <v>DhadingPida</v>
      </c>
    </row>
    <row r="407" spans="5:33" x14ac:dyDescent="0.2">
      <c r="E407" s="1" t="s">
        <v>29</v>
      </c>
      <c r="F407" s="1" t="s">
        <v>2201</v>
      </c>
      <c r="G407" s="17" t="s">
        <v>2202</v>
      </c>
      <c r="H407" s="18" t="str">
        <f>admin1admin2[[#This Row],[Admin1_District]]&amp;admin1admin2[[#This Row],[Admin2_OCHA_VDC-Municipality]]</f>
        <v>BaraInarwasira</v>
      </c>
      <c r="Y407" s="38" t="s">
        <v>7930</v>
      </c>
      <c r="Z407" s="44">
        <v>50206617.173</v>
      </c>
      <c r="AA407" s="38" t="s">
        <v>65</v>
      </c>
      <c r="AB407" s="38" t="s">
        <v>950</v>
      </c>
      <c r="AC407" s="38" t="s">
        <v>952</v>
      </c>
      <c r="AD407" s="38" t="s">
        <v>14369</v>
      </c>
      <c r="AE407" s="38" t="s">
        <v>953</v>
      </c>
      <c r="AF407" s="38" t="s">
        <v>8929</v>
      </c>
      <c r="AG407" s="1" t="str">
        <f t="shared" si="6"/>
        <v>DhadingRigaun</v>
      </c>
    </row>
    <row r="408" spans="5:33" x14ac:dyDescent="0.2">
      <c r="E408" s="1" t="s">
        <v>29</v>
      </c>
      <c r="F408" s="1" t="s">
        <v>2203</v>
      </c>
      <c r="G408" s="17" t="s">
        <v>2204</v>
      </c>
      <c r="H408" s="18" t="str">
        <f>admin1admin2[[#This Row],[Admin1_District]]&amp;admin1admin2[[#This Row],[Admin2_OCHA_VDC-Municipality]]</f>
        <v>BaraItiyahi</v>
      </c>
      <c r="Y408" s="38" t="s">
        <v>7930</v>
      </c>
      <c r="Z408" s="44">
        <v>34672452.688000001</v>
      </c>
      <c r="AA408" s="38" t="s">
        <v>65</v>
      </c>
      <c r="AB408" s="38" t="s">
        <v>8069</v>
      </c>
      <c r="AC408" s="38" t="s">
        <v>954</v>
      </c>
      <c r="AD408" s="38" t="s">
        <v>14370</v>
      </c>
      <c r="AE408" s="38" t="s">
        <v>955</v>
      </c>
      <c r="AF408" s="38" t="s">
        <v>8930</v>
      </c>
      <c r="AG408" s="1" t="str">
        <f t="shared" si="6"/>
        <v>DhadingSalang</v>
      </c>
    </row>
    <row r="409" spans="5:33" x14ac:dyDescent="0.2">
      <c r="E409" s="1" t="s">
        <v>29</v>
      </c>
      <c r="F409" s="1" t="s">
        <v>13221</v>
      </c>
      <c r="G409" s="17" t="s">
        <v>2206</v>
      </c>
      <c r="H409" s="18" t="str">
        <f>admin1admin2[[#This Row],[Admin1_District]]&amp;admin1admin2[[#This Row],[Admin2_OCHA_VDC-Municipality]]</f>
        <v>BaraJhitakaiya (Dakshin)</v>
      </c>
      <c r="Y409" s="38" t="s">
        <v>7930</v>
      </c>
      <c r="Z409" s="44">
        <v>17714349.241</v>
      </c>
      <c r="AA409" s="38" t="s">
        <v>65</v>
      </c>
      <c r="AB409" s="38" t="s">
        <v>954</v>
      </c>
      <c r="AC409" s="38" t="s">
        <v>956</v>
      </c>
      <c r="AD409" s="38" t="s">
        <v>14371</v>
      </c>
      <c r="AE409" s="38" t="s">
        <v>957</v>
      </c>
      <c r="AF409" s="38" t="s">
        <v>8931</v>
      </c>
      <c r="AG409" s="1" t="str">
        <f t="shared" si="6"/>
        <v>DhadingSalyankot</v>
      </c>
    </row>
    <row r="410" spans="5:33" x14ac:dyDescent="0.2">
      <c r="E410" s="1" t="s">
        <v>29</v>
      </c>
      <c r="F410" s="1" t="s">
        <v>13222</v>
      </c>
      <c r="G410" s="17" t="s">
        <v>2208</v>
      </c>
      <c r="H410" s="18" t="str">
        <f>admin1admin2[[#This Row],[Admin1_District]]&amp;admin1admin2[[#This Row],[Admin2_OCHA_VDC-Municipality]]</f>
        <v>BaraJhitakaiya (Uttar)</v>
      </c>
      <c r="Y410" s="38" t="s">
        <v>7930</v>
      </c>
      <c r="Z410" s="44">
        <v>17979391.546999998</v>
      </c>
      <c r="AA410" s="38" t="s">
        <v>65</v>
      </c>
      <c r="AB410" s="38" t="s">
        <v>956</v>
      </c>
      <c r="AC410" s="38" t="s">
        <v>958</v>
      </c>
      <c r="AD410" s="38" t="s">
        <v>14372</v>
      </c>
      <c r="AE410" s="38" t="s">
        <v>959</v>
      </c>
      <c r="AF410" s="38" t="s">
        <v>8932</v>
      </c>
      <c r="AG410" s="1" t="str">
        <f t="shared" si="6"/>
        <v>DhadingSalyan Tar</v>
      </c>
    </row>
    <row r="411" spans="5:33" x14ac:dyDescent="0.2">
      <c r="E411" s="1" t="s">
        <v>29</v>
      </c>
      <c r="F411" s="1" t="s">
        <v>3296</v>
      </c>
      <c r="G411" s="17" t="s">
        <v>2210</v>
      </c>
      <c r="H411" s="18" t="str">
        <f>admin1admin2[[#This Row],[Admin1_District]]&amp;admin1admin2[[#This Row],[Admin2_OCHA_VDC-Municipality]]</f>
        <v>BaraJitpur</v>
      </c>
      <c r="Y411" s="38" t="s">
        <v>7930</v>
      </c>
      <c r="Z411" s="44">
        <v>27325075.75</v>
      </c>
      <c r="AA411" s="38" t="s">
        <v>65</v>
      </c>
      <c r="AB411" s="38" t="s">
        <v>8070</v>
      </c>
      <c r="AC411" s="38" t="s">
        <v>960</v>
      </c>
      <c r="AD411" s="38" t="s">
        <v>14373</v>
      </c>
      <c r="AE411" s="38" t="s">
        <v>961</v>
      </c>
      <c r="AF411" s="38" t="s">
        <v>8933</v>
      </c>
      <c r="AG411" s="1" t="str">
        <f t="shared" si="6"/>
        <v>DhadingSangkos</v>
      </c>
    </row>
    <row r="412" spans="5:33" x14ac:dyDescent="0.2">
      <c r="E412" s="1" t="s">
        <v>29</v>
      </c>
      <c r="F412" s="29" t="s">
        <v>2211</v>
      </c>
      <c r="G412" s="17" t="s">
        <v>2212</v>
      </c>
      <c r="H412" s="18" t="str">
        <f>admin1admin2[[#This Row],[Admin1_District]]&amp;admin1admin2[[#This Row],[Admin2_OCHA_VDC-Municipality]]</f>
        <v>BaraKabahigoth</v>
      </c>
      <c r="Y412" s="38" t="s">
        <v>7930</v>
      </c>
      <c r="Z412" s="44">
        <v>17529238.445</v>
      </c>
      <c r="AA412" s="38" t="s">
        <v>65</v>
      </c>
      <c r="AB412" s="38" t="s">
        <v>8071</v>
      </c>
      <c r="AC412" s="38" t="s">
        <v>962</v>
      </c>
      <c r="AD412" s="38" t="s">
        <v>14374</v>
      </c>
      <c r="AE412" s="38" t="s">
        <v>963</v>
      </c>
      <c r="AF412" s="38" t="s">
        <v>8934</v>
      </c>
      <c r="AG412" s="1" t="str">
        <f t="shared" si="6"/>
        <v>DhadingSatyadevi</v>
      </c>
    </row>
    <row r="413" spans="5:33" x14ac:dyDescent="0.2">
      <c r="E413" s="1" t="s">
        <v>29</v>
      </c>
      <c r="F413" s="1" t="s">
        <v>2213</v>
      </c>
      <c r="G413" s="17" t="s">
        <v>2214</v>
      </c>
      <c r="H413" s="18" t="str">
        <f>admin1admin2[[#This Row],[Admin1_District]]&amp;admin1admin2[[#This Row],[Admin2_OCHA_VDC-Municipality]]</f>
        <v>BaraKabahijabdi</v>
      </c>
      <c r="Y413" s="38" t="s">
        <v>7930</v>
      </c>
      <c r="Z413" s="44">
        <v>24516664.243000001</v>
      </c>
      <c r="AA413" s="38" t="s">
        <v>65</v>
      </c>
      <c r="AB413" s="38" t="s">
        <v>962</v>
      </c>
      <c r="AC413" s="38" t="s">
        <v>964</v>
      </c>
      <c r="AD413" s="38" t="s">
        <v>14375</v>
      </c>
      <c r="AE413" s="38" t="s">
        <v>965</v>
      </c>
      <c r="AF413" s="38" t="s">
        <v>8935</v>
      </c>
      <c r="AG413" s="1" t="str">
        <f t="shared" si="6"/>
        <v>DhadingSemdhung</v>
      </c>
    </row>
    <row r="414" spans="5:33" x14ac:dyDescent="0.2">
      <c r="E414" s="1" t="s">
        <v>29</v>
      </c>
      <c r="F414" s="1" t="s">
        <v>2215</v>
      </c>
      <c r="G414" s="17" t="s">
        <v>2216</v>
      </c>
      <c r="H414" s="18" t="str">
        <f>admin1admin2[[#This Row],[Admin1_District]]&amp;admin1admin2[[#This Row],[Admin2_OCHA_VDC-Municipality]]</f>
        <v>BaraKachorwa</v>
      </c>
      <c r="Y414" s="38" t="s">
        <v>7930</v>
      </c>
      <c r="Z414" s="44">
        <v>121191839.89300001</v>
      </c>
      <c r="AA414" s="38" t="s">
        <v>65</v>
      </c>
      <c r="AB414" s="38" t="s">
        <v>8072</v>
      </c>
      <c r="AC414" s="38" t="s">
        <v>966</v>
      </c>
      <c r="AD414" s="38" t="s">
        <v>14376</v>
      </c>
      <c r="AE414" s="38" t="s">
        <v>967</v>
      </c>
      <c r="AF414" s="38" t="s">
        <v>8936</v>
      </c>
      <c r="AG414" s="1" t="str">
        <f t="shared" si="6"/>
        <v>DhadingSertung</v>
      </c>
    </row>
    <row r="415" spans="5:33" x14ac:dyDescent="0.2">
      <c r="E415" s="1" t="s">
        <v>29</v>
      </c>
      <c r="F415" s="1" t="s">
        <v>2217</v>
      </c>
      <c r="G415" s="17" t="s">
        <v>2218</v>
      </c>
      <c r="H415" s="18" t="str">
        <f>admin1admin2[[#This Row],[Admin1_District]]&amp;admin1admin2[[#This Row],[Admin2_OCHA_VDC-Municipality]]</f>
        <v>BaraKakadi</v>
      </c>
      <c r="Y415" s="38" t="s">
        <v>7930</v>
      </c>
      <c r="Z415" s="44">
        <v>26614202.265999999</v>
      </c>
      <c r="AA415" s="38" t="s">
        <v>65</v>
      </c>
      <c r="AB415" s="38" t="s">
        <v>966</v>
      </c>
      <c r="AC415" s="38" t="s">
        <v>8074</v>
      </c>
      <c r="AD415" s="38" t="s">
        <v>14377</v>
      </c>
      <c r="AE415" s="38" t="s">
        <v>968</v>
      </c>
      <c r="AF415" s="38" t="s">
        <v>8937</v>
      </c>
      <c r="AG415" s="1" t="str">
        <f t="shared" si="6"/>
        <v>DhadingSunaulabajar</v>
      </c>
    </row>
    <row r="416" spans="5:33" x14ac:dyDescent="0.2">
      <c r="E416" s="1" t="s">
        <v>29</v>
      </c>
      <c r="F416" s="1" t="s">
        <v>13223</v>
      </c>
      <c r="G416" s="17" t="s">
        <v>2220</v>
      </c>
      <c r="H416" s="18" t="str">
        <f>admin1admin2[[#This Row],[Admin1_District]]&amp;admin1admin2[[#This Row],[Admin2_OCHA_VDC-Municipality]]</f>
        <v>BaraKalaiya Municipality</v>
      </c>
      <c r="Y416" s="38" t="s">
        <v>7930</v>
      </c>
      <c r="Z416" s="44">
        <v>16277747.93</v>
      </c>
      <c r="AA416" s="38" t="s">
        <v>65</v>
      </c>
      <c r="AB416" s="38" t="s">
        <v>8073</v>
      </c>
      <c r="AC416" s="38" t="s">
        <v>969</v>
      </c>
      <c r="AD416" s="38" t="s">
        <v>14378</v>
      </c>
      <c r="AE416" s="38" t="s">
        <v>970</v>
      </c>
      <c r="AF416" s="38" t="s">
        <v>8938</v>
      </c>
      <c r="AG416" s="1" t="str">
        <f t="shared" si="6"/>
        <v>DhadingTasarpu</v>
      </c>
    </row>
    <row r="417" spans="5:33" x14ac:dyDescent="0.2">
      <c r="E417" s="1" t="s">
        <v>29</v>
      </c>
      <c r="F417" s="1" t="s">
        <v>2221</v>
      </c>
      <c r="G417" s="17" t="s">
        <v>2222</v>
      </c>
      <c r="H417" s="18" t="str">
        <f>admin1admin2[[#This Row],[Admin1_District]]&amp;admin1admin2[[#This Row],[Admin2_OCHA_VDC-Municipality]]</f>
        <v>BaraKaraiya</v>
      </c>
      <c r="Y417" s="38" t="s">
        <v>7930</v>
      </c>
      <c r="Z417" s="44">
        <v>16758720.68</v>
      </c>
      <c r="AA417" s="38" t="s">
        <v>65</v>
      </c>
      <c r="AB417" s="38" t="s">
        <v>969</v>
      </c>
      <c r="AC417" s="38" t="s">
        <v>971</v>
      </c>
      <c r="AD417" s="38" t="s">
        <v>14379</v>
      </c>
      <c r="AE417" s="38" t="s">
        <v>972</v>
      </c>
      <c r="AF417" s="38" t="s">
        <v>8939</v>
      </c>
      <c r="AG417" s="1" t="str">
        <f t="shared" si="6"/>
        <v>DhadingThakre</v>
      </c>
    </row>
    <row r="418" spans="5:33" x14ac:dyDescent="0.2">
      <c r="E418" s="1" t="s">
        <v>29</v>
      </c>
      <c r="F418" s="1" t="s">
        <v>13224</v>
      </c>
      <c r="G418" s="17" t="s">
        <v>2224</v>
      </c>
      <c r="H418" s="18" t="str">
        <f>admin1admin2[[#This Row],[Admin1_District]]&amp;admin1admin2[[#This Row],[Admin2_OCHA_VDC-Municipality]]</f>
        <v>BaraKhopuwa</v>
      </c>
      <c r="Y418" s="38" t="s">
        <v>7930</v>
      </c>
      <c r="Z418" s="44">
        <v>135704084.57100001</v>
      </c>
      <c r="AA418" s="38" t="s">
        <v>65</v>
      </c>
      <c r="AB418" s="38" t="s">
        <v>971</v>
      </c>
      <c r="AC418" s="38" t="s">
        <v>973</v>
      </c>
      <c r="AD418" s="38" t="s">
        <v>14380</v>
      </c>
      <c r="AE418" s="38" t="s">
        <v>974</v>
      </c>
      <c r="AF418" s="38" t="s">
        <v>8940</v>
      </c>
      <c r="AG418" s="1" t="str">
        <f t="shared" si="6"/>
        <v>DhadingTipling</v>
      </c>
    </row>
    <row r="419" spans="5:33" x14ac:dyDescent="0.2">
      <c r="E419" s="1" t="s">
        <v>29</v>
      </c>
      <c r="F419" s="1" t="s">
        <v>13225</v>
      </c>
      <c r="G419" s="17" t="s">
        <v>2256</v>
      </c>
      <c r="H419" s="18" t="str">
        <f>admin1admin2[[#This Row],[Admin1_District]]&amp;admin1admin2[[#This Row],[Admin2_OCHA_VDC-Municipality]]</f>
        <v>BaraKhutawa Jabdi</v>
      </c>
      <c r="Y419" s="38" t="s">
        <v>7930</v>
      </c>
      <c r="Z419" s="44">
        <v>12981071.18</v>
      </c>
      <c r="AA419" s="38" t="s">
        <v>65</v>
      </c>
      <c r="AB419" s="38" t="s">
        <v>973</v>
      </c>
      <c r="AC419" s="38" t="s">
        <v>975</v>
      </c>
      <c r="AD419" s="38" t="s">
        <v>14381</v>
      </c>
      <c r="AE419" s="38" t="s">
        <v>976</v>
      </c>
      <c r="AF419" s="38" t="s">
        <v>8941</v>
      </c>
      <c r="AG419" s="1" t="str">
        <f t="shared" si="6"/>
        <v>DhadingTripura</v>
      </c>
    </row>
    <row r="420" spans="5:33" x14ac:dyDescent="0.2">
      <c r="E420" s="1" t="s">
        <v>29</v>
      </c>
      <c r="F420" s="1" t="s">
        <v>2227</v>
      </c>
      <c r="G420" s="17" t="s">
        <v>2228</v>
      </c>
      <c r="H420" s="18" t="str">
        <f>admin1admin2[[#This Row],[Admin1_District]]&amp;admin1admin2[[#This Row],[Admin2_OCHA_VDC-Municipality]]</f>
        <v>BaraKolhabi</v>
      </c>
      <c r="Y420" s="38" t="s">
        <v>8246</v>
      </c>
      <c r="Z420" s="44">
        <v>3662093.6490000002</v>
      </c>
      <c r="AA420" s="38" t="s">
        <v>65</v>
      </c>
      <c r="AB420" s="38" t="s">
        <v>8075</v>
      </c>
      <c r="AC420" s="38" t="s">
        <v>978</v>
      </c>
      <c r="AD420" s="38" t="s">
        <v>14382</v>
      </c>
      <c r="AE420" s="38" t="s">
        <v>979</v>
      </c>
      <c r="AF420" s="38" t="s">
        <v>8942</v>
      </c>
      <c r="AG420" s="1" t="str">
        <f t="shared" si="6"/>
        <v>DhanushaAndupatti</v>
      </c>
    </row>
    <row r="421" spans="5:33" x14ac:dyDescent="0.2">
      <c r="E421" s="1" t="s">
        <v>29</v>
      </c>
      <c r="F421" s="1" t="s">
        <v>2229</v>
      </c>
      <c r="G421" s="17" t="s">
        <v>2230</v>
      </c>
      <c r="H421" s="18" t="str">
        <f>admin1admin2[[#This Row],[Admin1_District]]&amp;admin1admin2[[#This Row],[Admin2_OCHA_VDC-Municipality]]</f>
        <v>BaraKudawa</v>
      </c>
      <c r="Y421" s="38" t="s">
        <v>8246</v>
      </c>
      <c r="Z421" s="44">
        <v>7613689.4819999998</v>
      </c>
      <c r="AA421" s="38" t="s">
        <v>977</v>
      </c>
      <c r="AB421" s="38" t="s">
        <v>978</v>
      </c>
      <c r="AC421" s="38" t="s">
        <v>980</v>
      </c>
      <c r="AD421" s="38" t="s">
        <v>14383</v>
      </c>
      <c r="AE421" s="38" t="s">
        <v>981</v>
      </c>
      <c r="AF421" s="38" t="s">
        <v>8943</v>
      </c>
      <c r="AG421" s="1" t="str">
        <f t="shared" si="6"/>
        <v>DhanushaAurahi</v>
      </c>
    </row>
    <row r="422" spans="5:33" x14ac:dyDescent="0.2">
      <c r="E422" s="1" t="s">
        <v>29</v>
      </c>
      <c r="F422" s="1" t="s">
        <v>13226</v>
      </c>
      <c r="G422" s="17" t="s">
        <v>2232</v>
      </c>
      <c r="H422" s="18" t="str">
        <f>admin1admin2[[#This Row],[Admin1_District]]&amp;admin1admin2[[#This Row],[Admin2_OCHA_VDC-Municipality]]</f>
        <v>BaraLakshmipur Kotwali</v>
      </c>
      <c r="Y422" s="38" t="s">
        <v>8246</v>
      </c>
      <c r="Z422" s="44">
        <v>2568626.08</v>
      </c>
      <c r="AA422" s="38" t="s">
        <v>977</v>
      </c>
      <c r="AB422" s="38" t="s">
        <v>980</v>
      </c>
      <c r="AC422" s="38" t="s">
        <v>982</v>
      </c>
      <c r="AD422" s="38" t="s">
        <v>14384</v>
      </c>
      <c r="AE422" s="38" t="s">
        <v>983</v>
      </c>
      <c r="AF422" s="38" t="s">
        <v>8944</v>
      </c>
      <c r="AG422" s="1" t="str">
        <f t="shared" si="6"/>
        <v>DhanushaBaphai</v>
      </c>
    </row>
    <row r="423" spans="5:33" x14ac:dyDescent="0.2">
      <c r="E423" s="1" t="s">
        <v>29</v>
      </c>
      <c r="F423" s="1" t="s">
        <v>2233</v>
      </c>
      <c r="G423" s="17" t="s">
        <v>2234</v>
      </c>
      <c r="H423" s="18" t="str">
        <f>admin1admin2[[#This Row],[Admin1_District]]&amp;admin1admin2[[#This Row],[Admin2_OCHA_VDC-Municipality]]</f>
        <v>BaraLipanimal</v>
      </c>
      <c r="Y423" s="38" t="s">
        <v>8246</v>
      </c>
      <c r="Z423" s="44">
        <v>9127181.0390000008</v>
      </c>
      <c r="AA423" s="38" t="s">
        <v>977</v>
      </c>
      <c r="AB423" s="38" t="s">
        <v>12980</v>
      </c>
      <c r="AC423" s="38" t="s">
        <v>984</v>
      </c>
      <c r="AD423" s="38" t="s">
        <v>14385</v>
      </c>
      <c r="AE423" s="38" t="s">
        <v>985</v>
      </c>
      <c r="AF423" s="38" t="s">
        <v>8945</v>
      </c>
      <c r="AG423" s="1" t="str">
        <f t="shared" si="6"/>
        <v>DhanushaBaghchauda</v>
      </c>
    </row>
    <row r="424" spans="5:33" x14ac:dyDescent="0.2">
      <c r="E424" s="1" t="s">
        <v>29</v>
      </c>
      <c r="F424" s="1" t="s">
        <v>2235</v>
      </c>
      <c r="G424" s="17" t="s">
        <v>2236</v>
      </c>
      <c r="H424" s="18" t="str">
        <f>admin1admin2[[#This Row],[Admin1_District]]&amp;admin1admin2[[#This Row],[Admin2_OCHA_VDC-Municipality]]</f>
        <v>BaraMadhurijabdi</v>
      </c>
      <c r="Y424" s="38" t="s">
        <v>8246</v>
      </c>
      <c r="Z424" s="44">
        <v>6156451.2949999999</v>
      </c>
      <c r="AA424" s="38" t="s">
        <v>977</v>
      </c>
      <c r="AB424" s="38" t="s">
        <v>12974</v>
      </c>
      <c r="AC424" s="38" t="s">
        <v>986</v>
      </c>
      <c r="AD424" s="38" t="s">
        <v>14386</v>
      </c>
      <c r="AE424" s="38" t="s">
        <v>987</v>
      </c>
      <c r="AF424" s="38" t="s">
        <v>8946</v>
      </c>
      <c r="AG424" s="1" t="str">
        <f t="shared" si="6"/>
        <v>DhanushaBahedabela</v>
      </c>
    </row>
    <row r="425" spans="5:33" x14ac:dyDescent="0.2">
      <c r="E425" s="1" t="s">
        <v>29</v>
      </c>
      <c r="F425" s="29" t="s">
        <v>7931</v>
      </c>
      <c r="G425" s="17" t="s">
        <v>2238</v>
      </c>
      <c r="H425" s="18" t="str">
        <f>admin1admin2[[#This Row],[Admin1_District]]&amp;admin1admin2[[#This Row],[Admin2_OCHA_VDC-Municipality]]</f>
        <v>BaraMahendra</v>
      </c>
      <c r="Y425" s="38" t="s">
        <v>8246</v>
      </c>
      <c r="Z425" s="44">
        <v>4205699.3439999996</v>
      </c>
      <c r="AA425" s="38" t="s">
        <v>977</v>
      </c>
      <c r="AB425" s="38" t="s">
        <v>12975</v>
      </c>
      <c r="AC425" s="38" t="s">
        <v>988</v>
      </c>
      <c r="AD425" s="38" t="s">
        <v>14387</v>
      </c>
      <c r="AE425" s="38" t="s">
        <v>989</v>
      </c>
      <c r="AF425" s="38" t="s">
        <v>8947</v>
      </c>
      <c r="AG425" s="1" t="str">
        <f t="shared" si="6"/>
        <v>DhanushaBahuarwa</v>
      </c>
    </row>
    <row r="426" spans="5:33" x14ac:dyDescent="0.2">
      <c r="E426" s="1" t="s">
        <v>29</v>
      </c>
      <c r="F426" s="1" t="s">
        <v>2239</v>
      </c>
      <c r="G426" s="17" t="s">
        <v>2240</v>
      </c>
      <c r="H426" s="18" t="str">
        <f>admin1admin2[[#This Row],[Admin1_District]]&amp;admin1admin2[[#This Row],[Admin2_OCHA_VDC-Municipality]]</f>
        <v>BaraMaheshpur</v>
      </c>
      <c r="Y426" s="38" t="s">
        <v>8246</v>
      </c>
      <c r="Z426" s="44">
        <v>15030755.913000001</v>
      </c>
      <c r="AA426" s="38" t="s">
        <v>977</v>
      </c>
      <c r="AB426" s="38" t="s">
        <v>12976</v>
      </c>
      <c r="AC426" s="38" t="s">
        <v>990</v>
      </c>
      <c r="AD426" s="38" t="s">
        <v>14388</v>
      </c>
      <c r="AE426" s="38" t="s">
        <v>991</v>
      </c>
      <c r="AF426" s="38" t="s">
        <v>8948</v>
      </c>
      <c r="AG426" s="1" t="str">
        <f t="shared" si="6"/>
        <v>DhanushaBalabakhar</v>
      </c>
    </row>
    <row r="427" spans="5:33" x14ac:dyDescent="0.2">
      <c r="E427" s="1" t="s">
        <v>29</v>
      </c>
      <c r="F427" s="1" t="s">
        <v>2241</v>
      </c>
      <c r="G427" s="17" t="s">
        <v>2242</v>
      </c>
      <c r="H427" s="18" t="str">
        <f>admin1admin2[[#This Row],[Admin1_District]]&amp;admin1admin2[[#This Row],[Admin2_OCHA_VDC-Municipality]]</f>
        <v>BaraMajhariya</v>
      </c>
      <c r="Y427" s="38" t="s">
        <v>8246</v>
      </c>
      <c r="Z427" s="44">
        <v>7195016.352</v>
      </c>
      <c r="AA427" s="38" t="s">
        <v>977</v>
      </c>
      <c r="AB427" s="38" t="s">
        <v>990</v>
      </c>
      <c r="AC427" s="38" t="s">
        <v>992</v>
      </c>
      <c r="AD427" s="38" t="s">
        <v>14389</v>
      </c>
      <c r="AE427" s="38" t="s">
        <v>993</v>
      </c>
      <c r="AF427" s="38" t="s">
        <v>8949</v>
      </c>
      <c r="AG427" s="1" t="str">
        <f t="shared" si="6"/>
        <v>DhanushaBalahakathal</v>
      </c>
    </row>
    <row r="428" spans="5:33" x14ac:dyDescent="0.2">
      <c r="E428" s="1" t="s">
        <v>29</v>
      </c>
      <c r="F428" s="29" t="s">
        <v>13227</v>
      </c>
      <c r="G428" s="17" t="s">
        <v>2244</v>
      </c>
      <c r="H428" s="18" t="str">
        <f>admin1admin2[[#This Row],[Admin1_District]]&amp;admin1admin2[[#This Row],[Admin2_OCHA_VDC-Municipality]]</f>
        <v>BaraManharwa</v>
      </c>
      <c r="Y428" s="38" t="s">
        <v>8246</v>
      </c>
      <c r="Z428" s="44">
        <v>4947964.8959999997</v>
      </c>
      <c r="AA428" s="38" t="s">
        <v>977</v>
      </c>
      <c r="AB428" s="38" t="s">
        <v>12978</v>
      </c>
      <c r="AC428" s="38" t="s">
        <v>994</v>
      </c>
      <c r="AD428" s="38" t="s">
        <v>14390</v>
      </c>
      <c r="AE428" s="38" t="s">
        <v>995</v>
      </c>
      <c r="AF428" s="38" t="s">
        <v>8950</v>
      </c>
      <c r="AG428" s="1" t="str">
        <f t="shared" si="6"/>
        <v>DhanushaBalahasaghara</v>
      </c>
    </row>
    <row r="429" spans="5:33" x14ac:dyDescent="0.2">
      <c r="E429" s="1" t="s">
        <v>29</v>
      </c>
      <c r="F429" s="29" t="s">
        <v>2245</v>
      </c>
      <c r="G429" s="17" t="s">
        <v>2246</v>
      </c>
      <c r="H429" s="18" t="str">
        <f>admin1admin2[[#This Row],[Admin1_District]]&amp;admin1admin2[[#This Row],[Admin2_OCHA_VDC-Municipality]]</f>
        <v>BaraMatiarwa</v>
      </c>
      <c r="Y429" s="38" t="s">
        <v>8246</v>
      </c>
      <c r="Z429" s="44">
        <v>3254462.6430000002</v>
      </c>
      <c r="AA429" s="38" t="s">
        <v>977</v>
      </c>
      <c r="AB429" s="38" t="s">
        <v>12979</v>
      </c>
      <c r="AC429" s="38" t="s">
        <v>996</v>
      </c>
      <c r="AD429" s="38" t="s">
        <v>14391</v>
      </c>
      <c r="AE429" s="38" t="s">
        <v>997</v>
      </c>
      <c r="AF429" s="38" t="s">
        <v>8951</v>
      </c>
      <c r="AG429" s="1" t="str">
        <f t="shared" si="6"/>
        <v>DhanushaBalahagoth</v>
      </c>
    </row>
    <row r="430" spans="5:33" x14ac:dyDescent="0.2">
      <c r="E430" s="1" t="s">
        <v>29</v>
      </c>
      <c r="F430" s="1" t="s">
        <v>2247</v>
      </c>
      <c r="G430" s="17" t="s">
        <v>2248</v>
      </c>
      <c r="H430" s="18" t="str">
        <f>admin1admin2[[#This Row],[Admin1_District]]&amp;admin1admin2[[#This Row],[Admin2_OCHA_VDC-Municipality]]</f>
        <v>BaraMotisar</v>
      </c>
      <c r="Y430" s="38" t="s">
        <v>8246</v>
      </c>
      <c r="Z430" s="44">
        <v>4120420.0649999999</v>
      </c>
      <c r="AA430" s="38" t="s">
        <v>977</v>
      </c>
      <c r="AB430" s="38" t="s">
        <v>12977</v>
      </c>
      <c r="AC430" s="38" t="s">
        <v>998</v>
      </c>
      <c r="AD430" s="38" t="s">
        <v>14392</v>
      </c>
      <c r="AE430" s="38" t="s">
        <v>999</v>
      </c>
      <c r="AF430" s="38" t="s">
        <v>8952</v>
      </c>
      <c r="AG430" s="1" t="str">
        <f t="shared" si="6"/>
        <v>DhanushaBaniniya</v>
      </c>
    </row>
    <row r="431" spans="5:33" x14ac:dyDescent="0.2">
      <c r="E431" s="3" t="s">
        <v>29</v>
      </c>
      <c r="F431" s="1" t="s">
        <v>2249</v>
      </c>
      <c r="G431" s="17" t="s">
        <v>2250</v>
      </c>
      <c r="H431" s="18" t="str">
        <f>admin1admin2[[#This Row],[Admin1_District]]&amp;admin1admin2[[#This Row],[Admin2_OCHA_VDC-Municipality]]</f>
        <v>BaraNarahi</v>
      </c>
      <c r="Y431" s="38" t="s">
        <v>8246</v>
      </c>
      <c r="Z431" s="44">
        <v>7616063.7460000003</v>
      </c>
      <c r="AA431" s="38" t="s">
        <v>977</v>
      </c>
      <c r="AB431" s="38" t="s">
        <v>998</v>
      </c>
      <c r="AC431" s="38" t="s">
        <v>1000</v>
      </c>
      <c r="AD431" s="38" t="s">
        <v>14393</v>
      </c>
      <c r="AE431" s="38" t="s">
        <v>1001</v>
      </c>
      <c r="AF431" s="38" t="s">
        <v>8953</v>
      </c>
      <c r="AG431" s="1" t="str">
        <f t="shared" si="6"/>
        <v>DhanushaBaramajhiya</v>
      </c>
    </row>
    <row r="432" spans="5:33" x14ac:dyDescent="0.2">
      <c r="E432" s="1" t="s">
        <v>29</v>
      </c>
      <c r="F432" s="29" t="s">
        <v>2251</v>
      </c>
      <c r="G432" s="17" t="s">
        <v>2252</v>
      </c>
      <c r="H432" s="18" t="str">
        <f>admin1admin2[[#This Row],[Admin1_District]]&amp;admin1admin2[[#This Row],[Admin2_OCHA_VDC-Municipality]]</f>
        <v>BaraNijgadh</v>
      </c>
      <c r="Y432" s="38" t="s">
        <v>8246</v>
      </c>
      <c r="Z432" s="44">
        <v>6518200.0199999996</v>
      </c>
      <c r="AA432" s="38" t="s">
        <v>977</v>
      </c>
      <c r="AB432" s="38" t="s">
        <v>1000</v>
      </c>
      <c r="AC432" s="38" t="s">
        <v>1002</v>
      </c>
      <c r="AD432" s="38" t="s">
        <v>14394</v>
      </c>
      <c r="AE432" s="38" t="s">
        <v>1003</v>
      </c>
      <c r="AF432" s="38" t="s">
        <v>8954</v>
      </c>
      <c r="AG432" s="1" t="str">
        <f t="shared" si="6"/>
        <v>DhanushaBasahiya</v>
      </c>
    </row>
    <row r="433" spans="5:33" x14ac:dyDescent="0.2">
      <c r="E433" s="1" t="s">
        <v>29</v>
      </c>
      <c r="F433" s="29" t="s">
        <v>13228</v>
      </c>
      <c r="G433" s="17" t="s">
        <v>2254</v>
      </c>
      <c r="H433" s="18" t="str">
        <f>admin1admin2[[#This Row],[Admin1_District]]&amp;admin1admin2[[#This Row],[Admin2_OCHA_VDC-Municipality]]</f>
        <v>BaraPakadiya (Chikani)</v>
      </c>
      <c r="Y433" s="38" t="s">
        <v>8246</v>
      </c>
      <c r="Z433" s="44">
        <v>3449577.6359999999</v>
      </c>
      <c r="AA433" s="38" t="s">
        <v>977</v>
      </c>
      <c r="AB433" s="38" t="s">
        <v>1002</v>
      </c>
      <c r="AC433" s="38" t="s">
        <v>1004</v>
      </c>
      <c r="AD433" s="38" t="s">
        <v>14395</v>
      </c>
      <c r="AE433" s="38" t="s">
        <v>1005</v>
      </c>
      <c r="AF433" s="38" t="s">
        <v>8955</v>
      </c>
      <c r="AG433" s="1" t="str">
        <f t="shared" si="6"/>
        <v>DhanushaBasbitti</v>
      </c>
    </row>
    <row r="434" spans="5:33" x14ac:dyDescent="0.2">
      <c r="E434" s="1" t="s">
        <v>29</v>
      </c>
      <c r="F434" s="1" t="s">
        <v>13229</v>
      </c>
      <c r="G434" s="17" t="s">
        <v>2281</v>
      </c>
      <c r="H434" s="18" t="str">
        <f>admin1admin2[[#This Row],[Admin1_District]]&amp;admin1admin2[[#This Row],[Admin2_OCHA_VDC-Municipality]]</f>
        <v>BaraParashurampur</v>
      </c>
      <c r="Y434" s="38" t="s">
        <v>8246</v>
      </c>
      <c r="Z434" s="44">
        <v>8045664.7989999996</v>
      </c>
      <c r="AA434" s="38" t="s">
        <v>977</v>
      </c>
      <c r="AB434" s="38" t="s">
        <v>1004</v>
      </c>
      <c r="AC434" s="38" t="s">
        <v>1006</v>
      </c>
      <c r="AD434" s="38" t="s">
        <v>14396</v>
      </c>
      <c r="AE434" s="38" t="s">
        <v>1007</v>
      </c>
      <c r="AF434" s="38" t="s">
        <v>8956</v>
      </c>
      <c r="AG434" s="1" t="str">
        <f t="shared" si="6"/>
        <v>DhanushaBateshwar</v>
      </c>
    </row>
    <row r="435" spans="5:33" x14ac:dyDescent="0.2">
      <c r="E435" s="1" t="s">
        <v>29</v>
      </c>
      <c r="F435" s="1" t="s">
        <v>7361</v>
      </c>
      <c r="G435" s="17" t="s">
        <v>2275</v>
      </c>
      <c r="H435" s="18" t="str">
        <f>admin1admin2[[#This Row],[Admin1_District]]&amp;admin1admin2[[#This Row],[Admin2_OCHA_VDC-Municipality]]</f>
        <v>BaraParsauni</v>
      </c>
      <c r="Y435" s="38" t="s">
        <v>8246</v>
      </c>
      <c r="Z435" s="44">
        <v>34321597.141999997</v>
      </c>
      <c r="AA435" s="38" t="s">
        <v>977</v>
      </c>
      <c r="AB435" s="38" t="s">
        <v>12981</v>
      </c>
      <c r="AC435" s="38" t="s">
        <v>1008</v>
      </c>
      <c r="AD435" s="38" t="s">
        <v>14397</v>
      </c>
      <c r="AE435" s="38" t="s">
        <v>1009</v>
      </c>
      <c r="AF435" s="38" t="s">
        <v>8957</v>
      </c>
      <c r="AG435" s="1" t="str">
        <f t="shared" si="6"/>
        <v>DhanushaBengadawar</v>
      </c>
    </row>
    <row r="436" spans="5:33" x14ac:dyDescent="0.2">
      <c r="E436" s="1" t="s">
        <v>29</v>
      </c>
      <c r="F436" s="1" t="s">
        <v>1132</v>
      </c>
      <c r="G436" s="17" t="s">
        <v>2257</v>
      </c>
      <c r="H436" s="18" t="str">
        <f>admin1admin2[[#This Row],[Admin1_District]]&amp;admin1admin2[[#This Row],[Admin2_OCHA_VDC-Municipality]]</f>
        <v>BaraPaterwa</v>
      </c>
      <c r="Y436" s="38" t="s">
        <v>8246</v>
      </c>
      <c r="Z436" s="44">
        <v>11579731.843</v>
      </c>
      <c r="AA436" s="38" t="s">
        <v>977</v>
      </c>
      <c r="AB436" s="38" t="s">
        <v>12983</v>
      </c>
      <c r="AC436" s="38" t="s">
        <v>1010</v>
      </c>
      <c r="AD436" s="38" t="s">
        <v>14398</v>
      </c>
      <c r="AE436" s="38" t="s">
        <v>1011</v>
      </c>
      <c r="AF436" s="38" t="s">
        <v>8958</v>
      </c>
      <c r="AG436" s="1" t="str">
        <f t="shared" si="6"/>
        <v>DhanushaBenga Shivapur</v>
      </c>
    </row>
    <row r="437" spans="5:33" x14ac:dyDescent="0.2">
      <c r="E437" s="1" t="s">
        <v>29</v>
      </c>
      <c r="F437" s="29" t="s">
        <v>13230</v>
      </c>
      <c r="G437" s="17" t="s">
        <v>2261</v>
      </c>
      <c r="H437" s="18" t="str">
        <f>admin1admin2[[#This Row],[Admin1_District]]&amp;admin1admin2[[#This Row],[Admin2_OCHA_VDC-Municipality]]</f>
        <v>BaraPathara</v>
      </c>
      <c r="Y437" s="38" t="s">
        <v>8246</v>
      </c>
      <c r="Z437" s="44">
        <v>36166999.461999997</v>
      </c>
      <c r="AA437" s="38" t="s">
        <v>977</v>
      </c>
      <c r="AB437" s="38" t="s">
        <v>12982</v>
      </c>
      <c r="AC437" s="38" t="s">
        <v>1012</v>
      </c>
      <c r="AD437" s="38" t="s">
        <v>14399</v>
      </c>
      <c r="AE437" s="38" t="s">
        <v>1013</v>
      </c>
      <c r="AF437" s="38" t="s">
        <v>8959</v>
      </c>
      <c r="AG437" s="1" t="str">
        <f t="shared" si="6"/>
        <v>DhanushaBharatpur</v>
      </c>
    </row>
    <row r="438" spans="5:33" x14ac:dyDescent="0.2">
      <c r="E438" s="1" t="s">
        <v>29</v>
      </c>
      <c r="F438" s="1" t="s">
        <v>2258</v>
      </c>
      <c r="G438" s="17" t="s">
        <v>2259</v>
      </c>
      <c r="H438" s="18" t="str">
        <f>admin1admin2[[#This Row],[Admin1_District]]&amp;admin1admin2[[#This Row],[Admin2_OCHA_VDC-Municipality]]</f>
        <v>BaraPatharhati</v>
      </c>
      <c r="Y438" s="38" t="s">
        <v>8246</v>
      </c>
      <c r="Z438" s="44">
        <v>7134238.608</v>
      </c>
      <c r="AA438" s="38" t="s">
        <v>977</v>
      </c>
      <c r="AB438" s="38" t="s">
        <v>1012</v>
      </c>
      <c r="AC438" s="38" t="s">
        <v>1014</v>
      </c>
      <c r="AD438" s="38" t="s">
        <v>14400</v>
      </c>
      <c r="AE438" s="38" t="s">
        <v>1015</v>
      </c>
      <c r="AF438" s="38" t="s">
        <v>8960</v>
      </c>
      <c r="AG438" s="1" t="str">
        <f t="shared" si="6"/>
        <v>DhanushaBhuchakrapur</v>
      </c>
    </row>
    <row r="439" spans="5:33" x14ac:dyDescent="0.2">
      <c r="E439" s="1" t="s">
        <v>29</v>
      </c>
      <c r="F439" s="1" t="s">
        <v>13231</v>
      </c>
      <c r="G439" s="17" t="s">
        <v>2187</v>
      </c>
      <c r="H439" s="18" t="str">
        <f>admin1admin2[[#This Row],[Admin1_District]]&amp;admin1admin2[[#This Row],[Admin2_OCHA_VDC-Municipality]]</f>
        <v>BaraPhattepur</v>
      </c>
      <c r="Y439" s="38" t="s">
        <v>8246</v>
      </c>
      <c r="Z439" s="44">
        <v>9287234.5590000004</v>
      </c>
      <c r="AA439" s="38" t="s">
        <v>977</v>
      </c>
      <c r="AB439" s="38" t="s">
        <v>1014</v>
      </c>
      <c r="AC439" s="38" t="s">
        <v>1016</v>
      </c>
      <c r="AD439" s="38" t="s">
        <v>14401</v>
      </c>
      <c r="AE439" s="38" t="s">
        <v>1017</v>
      </c>
      <c r="AF439" s="38" t="s">
        <v>8961</v>
      </c>
      <c r="AG439" s="1" t="str">
        <f t="shared" si="6"/>
        <v>DhanushaBhutahi Paterwa</v>
      </c>
    </row>
    <row r="440" spans="5:33" x14ac:dyDescent="0.2">
      <c r="E440" s="1" t="s">
        <v>29</v>
      </c>
      <c r="F440" s="1" t="s">
        <v>2262</v>
      </c>
      <c r="G440" s="17" t="s">
        <v>2263</v>
      </c>
      <c r="H440" s="18" t="str">
        <f>admin1admin2[[#This Row],[Admin1_District]]&amp;admin1admin2[[#This Row],[Admin2_OCHA_VDC-Municipality]]</f>
        <v>BaraPheta</v>
      </c>
      <c r="Y440" s="38" t="s">
        <v>8246</v>
      </c>
      <c r="Z440" s="44">
        <v>4777020.0760000004</v>
      </c>
      <c r="AA440" s="38" t="s">
        <v>977</v>
      </c>
      <c r="AB440" s="38" t="s">
        <v>12984</v>
      </c>
      <c r="AC440" s="38" t="s">
        <v>1018</v>
      </c>
      <c r="AD440" s="38" t="s">
        <v>14402</v>
      </c>
      <c r="AE440" s="38" t="s">
        <v>1019</v>
      </c>
      <c r="AF440" s="38" t="s">
        <v>8962</v>
      </c>
      <c r="AG440" s="1" t="str">
        <f t="shared" si="6"/>
        <v>DhanushaBinhi</v>
      </c>
    </row>
    <row r="441" spans="5:33" x14ac:dyDescent="0.2">
      <c r="E441" s="1" t="s">
        <v>29</v>
      </c>
      <c r="F441" s="29" t="s">
        <v>13232</v>
      </c>
      <c r="G441" s="17" t="s">
        <v>2271</v>
      </c>
      <c r="H441" s="18" t="str">
        <f>admin1admin2[[#This Row],[Admin1_District]]&amp;admin1admin2[[#This Row],[Admin2_OCHA_VDC-Municipality]]</f>
        <v>BaraPipara Basantapur</v>
      </c>
      <c r="Y441" s="38" t="s">
        <v>8246</v>
      </c>
      <c r="Z441" s="44">
        <v>4841904.3760000002</v>
      </c>
      <c r="AA441" s="38" t="s">
        <v>977</v>
      </c>
      <c r="AB441" s="38" t="s">
        <v>12985</v>
      </c>
      <c r="AC441" s="38" t="s">
        <v>1020</v>
      </c>
      <c r="AD441" s="38" t="s">
        <v>14403</v>
      </c>
      <c r="AE441" s="38" t="s">
        <v>1021</v>
      </c>
      <c r="AF441" s="38" t="s">
        <v>8963</v>
      </c>
      <c r="AG441" s="1" t="str">
        <f t="shared" si="6"/>
        <v>DhanushaBisarmhora</v>
      </c>
    </row>
    <row r="442" spans="5:33" x14ac:dyDescent="0.2">
      <c r="E442" s="1" t="s">
        <v>29</v>
      </c>
      <c r="F442" s="29" t="s">
        <v>2264</v>
      </c>
      <c r="G442" s="17" t="s">
        <v>2265</v>
      </c>
      <c r="H442" s="18" t="str">
        <f>admin1admin2[[#This Row],[Admin1_District]]&amp;admin1admin2[[#This Row],[Admin2_OCHA_VDC-Municipality]]</f>
        <v>BaraPiparabirta</v>
      </c>
      <c r="Y442" s="38" t="s">
        <v>8246</v>
      </c>
      <c r="Z442" s="44">
        <v>7160721.4029999999</v>
      </c>
      <c r="AA442" s="38" t="s">
        <v>977</v>
      </c>
      <c r="AB442" s="38" t="s">
        <v>12986</v>
      </c>
      <c r="AC442" s="38" t="s">
        <v>1022</v>
      </c>
      <c r="AD442" s="38" t="s">
        <v>14404</v>
      </c>
      <c r="AE442" s="38" t="s">
        <v>1023</v>
      </c>
      <c r="AF442" s="38" t="s">
        <v>8964</v>
      </c>
      <c r="AG442" s="1" t="str">
        <f t="shared" si="6"/>
        <v>DhanushaChakkar</v>
      </c>
    </row>
    <row r="443" spans="5:33" x14ac:dyDescent="0.2">
      <c r="E443" s="1" t="s">
        <v>29</v>
      </c>
      <c r="F443" s="29" t="s">
        <v>13233</v>
      </c>
      <c r="G443" s="17" t="s">
        <v>2273</v>
      </c>
      <c r="H443" s="18" t="str">
        <f>admin1admin2[[#This Row],[Admin1_District]]&amp;admin1admin2[[#This Row],[Admin2_OCHA_VDC-Municipality]]</f>
        <v>BaraPiparadhigoth</v>
      </c>
      <c r="Y443" s="38" t="s">
        <v>8246</v>
      </c>
      <c r="Z443" s="44">
        <v>3108547.3760000002</v>
      </c>
      <c r="AA443" s="38" t="s">
        <v>977</v>
      </c>
      <c r="AB443" s="38" t="s">
        <v>1022</v>
      </c>
      <c r="AC443" s="38" t="s">
        <v>1024</v>
      </c>
      <c r="AD443" s="38" t="s">
        <v>14405</v>
      </c>
      <c r="AE443" s="38" t="s">
        <v>1025</v>
      </c>
      <c r="AF443" s="38" t="s">
        <v>8965</v>
      </c>
      <c r="AG443" s="1" t="str">
        <f t="shared" si="6"/>
        <v>DhanushaChorakoyalpur</v>
      </c>
    </row>
    <row r="444" spans="5:33" x14ac:dyDescent="0.2">
      <c r="E444" s="1" t="s">
        <v>29</v>
      </c>
      <c r="F444" s="1" t="s">
        <v>13234</v>
      </c>
      <c r="G444" s="17" t="s">
        <v>2269</v>
      </c>
      <c r="H444" s="18" t="str">
        <f>admin1admin2[[#This Row],[Admin1_District]]&amp;admin1admin2[[#This Row],[Admin2_OCHA_VDC-Municipality]]</f>
        <v>BaraPiparpati Dui</v>
      </c>
      <c r="Y444" s="38" t="s">
        <v>8246</v>
      </c>
      <c r="Z444" s="44">
        <v>12453349.625</v>
      </c>
      <c r="AA444" s="38" t="s">
        <v>977</v>
      </c>
      <c r="AB444" s="38" t="s">
        <v>12987</v>
      </c>
      <c r="AC444" s="38" t="s">
        <v>1026</v>
      </c>
      <c r="AD444" s="38" t="s">
        <v>14406</v>
      </c>
      <c r="AE444" s="38" t="s">
        <v>1027</v>
      </c>
      <c r="AF444" s="38" t="s">
        <v>8966</v>
      </c>
      <c r="AG444" s="1" t="str">
        <f t="shared" si="6"/>
        <v>DhanushaDhanusha Govindapur</v>
      </c>
    </row>
    <row r="445" spans="5:33" x14ac:dyDescent="0.2">
      <c r="E445" s="1" t="s">
        <v>29</v>
      </c>
      <c r="F445" s="1" t="s">
        <v>13235</v>
      </c>
      <c r="G445" s="17" t="s">
        <v>2125</v>
      </c>
      <c r="H445" s="18" t="str">
        <f>admin1admin2[[#This Row],[Admin1_District]]&amp;admin1admin2[[#This Row],[Admin2_OCHA_VDC-Municipality]]</f>
        <v>BaraPiparpati Ek</v>
      </c>
      <c r="Y445" s="38" t="s">
        <v>8246</v>
      </c>
      <c r="Z445" s="44">
        <v>6302621.7350000003</v>
      </c>
      <c r="AA445" s="38" t="s">
        <v>977</v>
      </c>
      <c r="AB445" s="38" t="s">
        <v>12992</v>
      </c>
      <c r="AC445" s="38" t="s">
        <v>1028</v>
      </c>
      <c r="AD445" s="38" t="s">
        <v>14407</v>
      </c>
      <c r="AE445" s="38" t="s">
        <v>1029</v>
      </c>
      <c r="AF445" s="38" t="s">
        <v>8967</v>
      </c>
      <c r="AG445" s="1" t="str">
        <f t="shared" si="6"/>
        <v>DhanushaDevdiha</v>
      </c>
    </row>
    <row r="446" spans="5:33" x14ac:dyDescent="0.2">
      <c r="E446" s="1" t="s">
        <v>29</v>
      </c>
      <c r="F446" s="1" t="s">
        <v>13236</v>
      </c>
      <c r="G446" s="17" t="s">
        <v>2267</v>
      </c>
      <c r="H446" s="18" t="str">
        <f>admin1admin2[[#This Row],[Admin1_District]]&amp;admin1admin2[[#This Row],[Admin2_OCHA_VDC-Municipality]]</f>
        <v>BaraPipra Simara</v>
      </c>
      <c r="Y446" s="38" t="s">
        <v>8246</v>
      </c>
      <c r="Z446" s="44">
        <v>3502485.074</v>
      </c>
      <c r="AA446" s="38" t="s">
        <v>977</v>
      </c>
      <c r="AB446" s="38" t="s">
        <v>12989</v>
      </c>
      <c r="AC446" s="38" t="s">
        <v>1030</v>
      </c>
      <c r="AD446" s="38" t="s">
        <v>14408</v>
      </c>
      <c r="AE446" s="38" t="s">
        <v>1031</v>
      </c>
      <c r="AF446" s="38" t="s">
        <v>8968</v>
      </c>
      <c r="AG446" s="1" t="str">
        <f t="shared" si="6"/>
        <v>DhanushaDeuriparbaha</v>
      </c>
    </row>
    <row r="447" spans="5:33" x14ac:dyDescent="0.2">
      <c r="E447" s="1" t="s">
        <v>29</v>
      </c>
      <c r="F447" s="1" t="s">
        <v>13237</v>
      </c>
      <c r="G447" s="17" t="s">
        <v>2277</v>
      </c>
      <c r="H447" s="18" t="str">
        <f>admin1admin2[[#This Row],[Admin1_District]]&amp;admin1admin2[[#This Row],[Admin2_OCHA_VDC-Municipality]]</f>
        <v>BaraPrasauna</v>
      </c>
      <c r="Y447" s="38" t="s">
        <v>8246</v>
      </c>
      <c r="Z447" s="44">
        <v>8457827.6239999998</v>
      </c>
      <c r="AA447" s="38" t="s">
        <v>977</v>
      </c>
      <c r="AB447" s="38" t="s">
        <v>12988</v>
      </c>
      <c r="AC447" s="38" t="s">
        <v>1032</v>
      </c>
      <c r="AD447" s="38" t="s">
        <v>14409</v>
      </c>
      <c r="AE447" s="38" t="s">
        <v>1033</v>
      </c>
      <c r="AF447" s="38" t="s">
        <v>8969</v>
      </c>
      <c r="AG447" s="1" t="str">
        <f t="shared" si="6"/>
        <v>DhanushaDevpura Rupaitha</v>
      </c>
    </row>
    <row r="448" spans="5:33" x14ac:dyDescent="0.2">
      <c r="E448" s="1" t="s">
        <v>29</v>
      </c>
      <c r="F448" s="1" t="s">
        <v>2278</v>
      </c>
      <c r="G448" s="17" t="s">
        <v>2279</v>
      </c>
      <c r="H448" s="18" t="str">
        <f>admin1admin2[[#This Row],[Admin1_District]]&amp;admin1admin2[[#This Row],[Admin2_OCHA_VDC-Municipality]]</f>
        <v>BaraPrastoka</v>
      </c>
      <c r="Y448" s="38" t="s">
        <v>8246</v>
      </c>
      <c r="Z448" s="44">
        <v>10091971.573000001</v>
      </c>
      <c r="AA448" s="38" t="s">
        <v>977</v>
      </c>
      <c r="AB448" s="38" t="s">
        <v>12990</v>
      </c>
      <c r="AC448" s="38" t="s">
        <v>1034</v>
      </c>
      <c r="AD448" s="38" t="s">
        <v>14410</v>
      </c>
      <c r="AE448" s="38" t="s">
        <v>1035</v>
      </c>
      <c r="AF448" s="38" t="s">
        <v>8970</v>
      </c>
      <c r="AG448" s="1" t="str">
        <f t="shared" si="6"/>
        <v>DhanushaDhabauli</v>
      </c>
    </row>
    <row r="449" spans="5:33" x14ac:dyDescent="0.2">
      <c r="E449" s="1" t="s">
        <v>29</v>
      </c>
      <c r="F449" s="1" t="s">
        <v>2282</v>
      </c>
      <c r="G449" s="17" t="s">
        <v>2283</v>
      </c>
      <c r="H449" s="18" t="str">
        <f>admin1admin2[[#This Row],[Admin1_District]]&amp;admin1admin2[[#This Row],[Admin2_OCHA_VDC-Municipality]]</f>
        <v>BaraPurainiya</v>
      </c>
      <c r="Y449" s="38" t="s">
        <v>8246</v>
      </c>
      <c r="Z449" s="44">
        <v>26835198.280999999</v>
      </c>
      <c r="AA449" s="38" t="s">
        <v>977</v>
      </c>
      <c r="AB449" s="38" t="s">
        <v>12991</v>
      </c>
      <c r="AC449" s="38" t="s">
        <v>1036</v>
      </c>
      <c r="AD449" s="38" t="s">
        <v>14411</v>
      </c>
      <c r="AE449" s="38" t="s">
        <v>1037</v>
      </c>
      <c r="AF449" s="38" t="s">
        <v>8971</v>
      </c>
      <c r="AG449" s="1" t="str">
        <f t="shared" si="6"/>
        <v>DhanushaDhalkebar</v>
      </c>
    </row>
    <row r="450" spans="5:33" x14ac:dyDescent="0.2">
      <c r="E450" s="1" t="s">
        <v>29</v>
      </c>
      <c r="F450" s="29" t="s">
        <v>1138</v>
      </c>
      <c r="G450" s="17" t="s">
        <v>2284</v>
      </c>
      <c r="H450" s="18" t="str">
        <f>admin1admin2[[#This Row],[Admin1_District]]&amp;admin1admin2[[#This Row],[Admin2_OCHA_VDC-Municipality]]</f>
        <v>BaraRaghunathpur</v>
      </c>
      <c r="Y450" s="38" t="s">
        <v>8246</v>
      </c>
      <c r="Z450" s="44">
        <v>8403299.3479999993</v>
      </c>
      <c r="AA450" s="38" t="s">
        <v>977</v>
      </c>
      <c r="AB450" s="38" t="s">
        <v>1036</v>
      </c>
      <c r="AC450" s="38" t="s">
        <v>1038</v>
      </c>
      <c r="AD450" s="38" t="s">
        <v>14412</v>
      </c>
      <c r="AE450" s="38" t="s">
        <v>1039</v>
      </c>
      <c r="AF450" s="38" t="s">
        <v>8972</v>
      </c>
      <c r="AG450" s="1" t="str">
        <f t="shared" ref="AG450:AG513" si="7">VLOOKUP(AE450,G:H,2,FALSE)</f>
        <v>DhanushaDhanauji</v>
      </c>
    </row>
    <row r="451" spans="5:33" x14ac:dyDescent="0.2">
      <c r="E451" s="1" t="s">
        <v>29</v>
      </c>
      <c r="F451" s="1" t="s">
        <v>13238</v>
      </c>
      <c r="G451" s="17" t="s">
        <v>2286</v>
      </c>
      <c r="H451" s="18" t="str">
        <f>admin1admin2[[#This Row],[Admin1_District]]&amp;admin1admin2[[#This Row],[Admin2_OCHA_VDC-Municipality]]</f>
        <v>BaraRampur (Tokani)</v>
      </c>
      <c r="Y451" s="38" t="s">
        <v>8246</v>
      </c>
      <c r="Z451" s="44">
        <v>18098137.559999999</v>
      </c>
      <c r="AA451" s="38" t="s">
        <v>977</v>
      </c>
      <c r="AB451" s="38" t="s">
        <v>1038</v>
      </c>
      <c r="AC451" s="38" t="s">
        <v>1040</v>
      </c>
      <c r="AD451" s="38" t="s">
        <v>14413</v>
      </c>
      <c r="AE451" s="38" t="s">
        <v>1041</v>
      </c>
      <c r="AF451" s="38" t="s">
        <v>8973</v>
      </c>
      <c r="AG451" s="1" t="str">
        <f t="shared" si="7"/>
        <v>DhanushaDhanushadham</v>
      </c>
    </row>
    <row r="452" spans="5:33" x14ac:dyDescent="0.2">
      <c r="E452" s="1" t="s">
        <v>29</v>
      </c>
      <c r="F452" s="16" t="s">
        <v>2287</v>
      </c>
      <c r="G452" s="17" t="s">
        <v>2288</v>
      </c>
      <c r="H452" s="18" t="str">
        <f>admin1admin2[[#This Row],[Admin1_District]]&amp;admin1admin2[[#This Row],[Admin2_OCHA_VDC-Municipality]]</f>
        <v>BaraRampurwa</v>
      </c>
      <c r="Y452" s="38" t="s">
        <v>8246</v>
      </c>
      <c r="Z452" s="44">
        <v>14462074.176999999</v>
      </c>
      <c r="AA452" s="38" t="s">
        <v>977</v>
      </c>
      <c r="AB452" s="38" t="s">
        <v>12993</v>
      </c>
      <c r="AC452" s="38" t="s">
        <v>1042</v>
      </c>
      <c r="AD452" s="38" t="s">
        <v>14414</v>
      </c>
      <c r="AE452" s="38" t="s">
        <v>1043</v>
      </c>
      <c r="AF452" s="38" t="s">
        <v>8974</v>
      </c>
      <c r="AG452" s="1" t="str">
        <f t="shared" si="7"/>
        <v>DhanushaDigambarpur</v>
      </c>
    </row>
    <row r="453" spans="5:33" x14ac:dyDescent="0.2">
      <c r="E453" s="1" t="s">
        <v>29</v>
      </c>
      <c r="F453" s="29" t="s">
        <v>5015</v>
      </c>
      <c r="G453" s="17" t="s">
        <v>2290</v>
      </c>
      <c r="H453" s="18" t="str">
        <f>admin1admin2[[#This Row],[Admin1_District]]&amp;admin1admin2[[#This Row],[Admin2_OCHA_VDC-Municipality]]</f>
        <v>BaraRatanpur</v>
      </c>
      <c r="Y453" s="38" t="s">
        <v>8246</v>
      </c>
      <c r="Z453" s="44">
        <v>11681108.141000001</v>
      </c>
      <c r="AA453" s="38" t="s">
        <v>977</v>
      </c>
      <c r="AB453" s="38" t="s">
        <v>1042</v>
      </c>
      <c r="AC453" s="38" t="s">
        <v>1044</v>
      </c>
      <c r="AD453" s="38" t="s">
        <v>14415</v>
      </c>
      <c r="AE453" s="38" t="s">
        <v>1045</v>
      </c>
      <c r="AF453" s="38" t="s">
        <v>8975</v>
      </c>
      <c r="AG453" s="1" t="str">
        <f t="shared" si="7"/>
        <v>DhanushaDuwarkot Hatletawa</v>
      </c>
    </row>
    <row r="454" spans="5:33" x14ac:dyDescent="0.2">
      <c r="E454" s="1" t="s">
        <v>29</v>
      </c>
      <c r="F454" s="1" t="s">
        <v>2291</v>
      </c>
      <c r="G454" s="17" t="s">
        <v>2292</v>
      </c>
      <c r="H454" s="18" t="str">
        <f>admin1admin2[[#This Row],[Admin1_District]]&amp;admin1admin2[[#This Row],[Admin2_OCHA_VDC-Municipality]]</f>
        <v>BaraRauwahi</v>
      </c>
      <c r="Y454" s="38" t="s">
        <v>8246</v>
      </c>
      <c r="Z454" s="44">
        <v>10370917.198999999</v>
      </c>
      <c r="AA454" s="38" t="s">
        <v>977</v>
      </c>
      <c r="AB454" s="38" t="s">
        <v>12995</v>
      </c>
      <c r="AC454" s="38" t="s">
        <v>1046</v>
      </c>
      <c r="AD454" s="38" t="s">
        <v>14416</v>
      </c>
      <c r="AE454" s="38" t="s">
        <v>1047</v>
      </c>
      <c r="AF454" s="38" t="s">
        <v>8976</v>
      </c>
      <c r="AG454" s="1" t="str">
        <f t="shared" si="7"/>
        <v>DhanushaDuhawe</v>
      </c>
    </row>
    <row r="455" spans="5:33" x14ac:dyDescent="0.2">
      <c r="E455" s="1" t="s">
        <v>29</v>
      </c>
      <c r="F455" s="1" t="s">
        <v>1146</v>
      </c>
      <c r="G455" s="17" t="s">
        <v>2293</v>
      </c>
      <c r="H455" s="18" t="str">
        <f>admin1admin2[[#This Row],[Admin1_District]]&amp;admin1admin2[[#This Row],[Admin2_OCHA_VDC-Municipality]]</f>
        <v>BaraSapahi</v>
      </c>
      <c r="Y455" s="38" t="s">
        <v>8246</v>
      </c>
      <c r="Z455" s="44">
        <v>4144900.4470000002</v>
      </c>
      <c r="AA455" s="38" t="s">
        <v>977</v>
      </c>
      <c r="AB455" s="38" t="s">
        <v>12994</v>
      </c>
      <c r="AC455" s="38" t="s">
        <v>1048</v>
      </c>
      <c r="AD455" s="38" t="s">
        <v>14417</v>
      </c>
      <c r="AE455" s="38" t="s">
        <v>1049</v>
      </c>
      <c r="AF455" s="38" t="s">
        <v>8977</v>
      </c>
      <c r="AG455" s="1" t="str">
        <f t="shared" si="7"/>
        <v>DhanushaAkrahi</v>
      </c>
    </row>
    <row r="456" spans="5:33" x14ac:dyDescent="0.2">
      <c r="E456" s="1" t="s">
        <v>29</v>
      </c>
      <c r="F456" s="1" t="s">
        <v>13239</v>
      </c>
      <c r="G456" s="17" t="s">
        <v>2295</v>
      </c>
      <c r="H456" s="18" t="str">
        <f>admin1admin2[[#This Row],[Admin1_District]]&amp;admin1admin2[[#This Row],[Admin2_OCHA_VDC-Municipality]]</f>
        <v>BaraShrinagar Bairiya</v>
      </c>
      <c r="Y456" s="38" t="s">
        <v>8246</v>
      </c>
      <c r="Z456" s="44">
        <v>13515818.677999999</v>
      </c>
      <c r="AA456" s="38" t="s">
        <v>977</v>
      </c>
      <c r="AB456" s="38" t="s">
        <v>12973</v>
      </c>
      <c r="AC456" s="38" t="s">
        <v>1050</v>
      </c>
      <c r="AD456" s="38" t="s">
        <v>14418</v>
      </c>
      <c r="AE456" s="38" t="s">
        <v>1051</v>
      </c>
      <c r="AF456" s="38" t="s">
        <v>8978</v>
      </c>
      <c r="AG456" s="1" t="str">
        <f t="shared" si="7"/>
        <v>DhanushaPhulgama</v>
      </c>
    </row>
    <row r="457" spans="5:33" x14ac:dyDescent="0.2">
      <c r="E457" s="1" t="s">
        <v>29</v>
      </c>
      <c r="F457" s="1" t="s">
        <v>2296</v>
      </c>
      <c r="G457" s="17" t="s">
        <v>2297</v>
      </c>
      <c r="H457" s="18" t="str">
        <f>admin1admin2[[#This Row],[Admin1_District]]&amp;admin1admin2[[#This Row],[Admin2_OCHA_VDC-Municipality]]</f>
        <v>BaraSihorwa</v>
      </c>
      <c r="Y457" s="38" t="s">
        <v>8246</v>
      </c>
      <c r="Z457" s="44">
        <v>8968855.9639999997</v>
      </c>
      <c r="AA457" s="38" t="s">
        <v>977</v>
      </c>
      <c r="AB457" s="38" t="s">
        <v>13023</v>
      </c>
      <c r="AC457" s="38" t="s">
        <v>1052</v>
      </c>
      <c r="AD457" s="38" t="s">
        <v>14419</v>
      </c>
      <c r="AE457" s="38" t="s">
        <v>1053</v>
      </c>
      <c r="AF457" s="38" t="s">
        <v>8979</v>
      </c>
      <c r="AG457" s="1" t="str">
        <f t="shared" si="7"/>
        <v>DhanushaGhodghas</v>
      </c>
    </row>
    <row r="458" spans="5:33" x14ac:dyDescent="0.2">
      <c r="E458" s="1" t="s">
        <v>29</v>
      </c>
      <c r="F458" s="1" t="s">
        <v>13240</v>
      </c>
      <c r="G458" s="17" t="s">
        <v>2299</v>
      </c>
      <c r="H458" s="18" t="str">
        <f>admin1admin2[[#This Row],[Admin1_District]]&amp;admin1admin2[[#This Row],[Admin2_OCHA_VDC-Municipality]]</f>
        <v>BaraSinghasani</v>
      </c>
      <c r="Y458" s="38" t="s">
        <v>8246</v>
      </c>
      <c r="Z458" s="44">
        <v>185648498.34400001</v>
      </c>
      <c r="AA458" s="38" t="s">
        <v>977</v>
      </c>
      <c r="AB458" s="38" t="s">
        <v>12996</v>
      </c>
      <c r="AC458" s="38" t="s">
        <v>1054</v>
      </c>
      <c r="AD458" s="38" t="s">
        <v>14420</v>
      </c>
      <c r="AE458" s="38" t="s">
        <v>1055</v>
      </c>
      <c r="AF458" s="38" t="s">
        <v>8980</v>
      </c>
      <c r="AG458" s="1" t="str">
        <f t="shared" si="7"/>
        <v>DhanushaTallogodar</v>
      </c>
    </row>
    <row r="459" spans="5:33" x14ac:dyDescent="0.2">
      <c r="E459" s="1" t="s">
        <v>29</v>
      </c>
      <c r="F459" s="1" t="s">
        <v>2300</v>
      </c>
      <c r="G459" s="17" t="s">
        <v>2301</v>
      </c>
      <c r="H459" s="18" t="str">
        <f>admin1admin2[[#This Row],[Admin1_District]]&amp;admin1admin2[[#This Row],[Admin2_OCHA_VDC-Municipality]]</f>
        <v>BaraSisahaniya</v>
      </c>
      <c r="Y459" s="38" t="s">
        <v>8246</v>
      </c>
      <c r="Z459" s="44">
        <v>9690049.5419999994</v>
      </c>
      <c r="AA459" s="38" t="s">
        <v>977</v>
      </c>
      <c r="AB459" s="38" t="s">
        <v>13034</v>
      </c>
      <c r="AC459" s="38" t="s">
        <v>1056</v>
      </c>
      <c r="AD459" s="38" t="s">
        <v>14421</v>
      </c>
      <c r="AE459" s="38" t="s">
        <v>1057</v>
      </c>
      <c r="AF459" s="38" t="s">
        <v>8981</v>
      </c>
      <c r="AG459" s="1" t="str">
        <f t="shared" si="7"/>
        <v>DhanushaGopalpur</v>
      </c>
    </row>
    <row r="460" spans="5:33" x14ac:dyDescent="0.2">
      <c r="E460" s="1" t="s">
        <v>29</v>
      </c>
      <c r="F460" s="1" t="s">
        <v>2302</v>
      </c>
      <c r="G460" s="17" t="s">
        <v>2303</v>
      </c>
      <c r="H460" s="18" t="str">
        <f>admin1admin2[[#This Row],[Admin1_District]]&amp;admin1admin2[[#This Row],[Admin2_OCHA_VDC-Municipality]]</f>
        <v>BaraTedhakatti</v>
      </c>
      <c r="Y460" s="38" t="s">
        <v>8246</v>
      </c>
      <c r="Z460" s="44">
        <v>4843831.5029999996</v>
      </c>
      <c r="AA460" s="38" t="s">
        <v>977</v>
      </c>
      <c r="AB460" s="38" t="s">
        <v>1056</v>
      </c>
      <c r="AC460" s="38" t="s">
        <v>1058</v>
      </c>
      <c r="AD460" s="38" t="s">
        <v>14422</v>
      </c>
      <c r="AE460" s="38" t="s">
        <v>1059</v>
      </c>
      <c r="AF460" s="38" t="s">
        <v>8982</v>
      </c>
      <c r="AG460" s="1" t="str">
        <f t="shared" si="7"/>
        <v>DhanushaGothkoyalpur</v>
      </c>
    </row>
    <row r="461" spans="5:33" x14ac:dyDescent="0.2">
      <c r="E461" s="1" t="s">
        <v>29</v>
      </c>
      <c r="F461" s="1" t="s">
        <v>2304</v>
      </c>
      <c r="G461" s="17" t="s">
        <v>2305</v>
      </c>
      <c r="H461" s="18" t="str">
        <f>admin1admin2[[#This Row],[Admin1_District]]&amp;admin1admin2[[#This Row],[Admin2_OCHA_VDC-Municipality]]</f>
        <v>BaraTelkuwa</v>
      </c>
      <c r="Y461" s="38" t="s">
        <v>8246</v>
      </c>
      <c r="Z461" s="44">
        <v>7259060.7390000001</v>
      </c>
      <c r="AA461" s="38" t="s">
        <v>977</v>
      </c>
      <c r="AB461" s="38" t="s">
        <v>12998</v>
      </c>
      <c r="AC461" s="38" t="s">
        <v>1060</v>
      </c>
      <c r="AD461" s="38" t="s">
        <v>14423</v>
      </c>
      <c r="AE461" s="38" t="s">
        <v>1061</v>
      </c>
      <c r="AF461" s="38" t="s">
        <v>8983</v>
      </c>
      <c r="AG461" s="1" t="str">
        <f t="shared" si="7"/>
        <v>DhanushaHansapur Kathpulla</v>
      </c>
    </row>
    <row r="462" spans="5:33" x14ac:dyDescent="0.2">
      <c r="E462" s="1" t="s">
        <v>29</v>
      </c>
      <c r="F462" s="1" t="s">
        <v>2306</v>
      </c>
      <c r="G462" s="17" t="s">
        <v>2307</v>
      </c>
      <c r="H462" s="18" t="str">
        <f>admin1admin2[[#This Row],[Admin1_District]]&amp;admin1admin2[[#This Row],[Admin2_OCHA_VDC-Municipality]]</f>
        <v>BaraTetariya</v>
      </c>
      <c r="Y462" s="38" t="s">
        <v>8246</v>
      </c>
      <c r="Z462" s="44">
        <v>17753338.353999998</v>
      </c>
      <c r="AA462" s="38" t="s">
        <v>977</v>
      </c>
      <c r="AB462" s="38" t="s">
        <v>12999</v>
      </c>
      <c r="AC462" s="38" t="s">
        <v>1062</v>
      </c>
      <c r="AD462" s="38" t="s">
        <v>14424</v>
      </c>
      <c r="AE462" s="38" t="s">
        <v>1063</v>
      </c>
      <c r="AF462" s="38" t="s">
        <v>8984</v>
      </c>
      <c r="AG462" s="1" t="str">
        <f t="shared" si="7"/>
        <v>DhanushaHariharpur</v>
      </c>
    </row>
    <row r="463" spans="5:33" x14ac:dyDescent="0.2">
      <c r="E463" s="1" t="s">
        <v>29</v>
      </c>
      <c r="F463" s="1" t="s">
        <v>2308</v>
      </c>
      <c r="G463" s="17" t="s">
        <v>2309</v>
      </c>
      <c r="H463" s="18" t="str">
        <f>admin1admin2[[#This Row],[Admin1_District]]&amp;admin1admin2[[#This Row],[Admin2_OCHA_VDC-Municipality]]</f>
        <v>BaraUchidiha</v>
      </c>
      <c r="Y463" s="38" t="s">
        <v>8246</v>
      </c>
      <c r="Z463" s="44">
        <v>10735262.582</v>
      </c>
      <c r="AA463" s="38" t="s">
        <v>977</v>
      </c>
      <c r="AB463" s="38" t="s">
        <v>1062</v>
      </c>
      <c r="AC463" s="38" t="s">
        <v>1064</v>
      </c>
      <c r="AD463" s="38" t="s">
        <v>14425</v>
      </c>
      <c r="AE463" s="38" t="s">
        <v>1065</v>
      </c>
      <c r="AF463" s="38" t="s">
        <v>8985</v>
      </c>
      <c r="AG463" s="1" t="str">
        <f t="shared" si="7"/>
        <v>DhanushaHarine</v>
      </c>
    </row>
    <row r="464" spans="5:33" x14ac:dyDescent="0.2">
      <c r="E464" s="1" t="s">
        <v>29</v>
      </c>
      <c r="F464" s="1" t="s">
        <v>13241</v>
      </c>
      <c r="G464" s="17" t="s">
        <v>2311</v>
      </c>
      <c r="H464" s="18" t="str">
        <f>admin1admin2[[#This Row],[Admin1_District]]&amp;admin1admin2[[#This Row],[Admin2_OCHA_VDC-Municipality]]</f>
        <v>BaraUmajan</v>
      </c>
      <c r="Y464" s="38" t="s">
        <v>8246</v>
      </c>
      <c r="Z464" s="44">
        <v>5078196.5959999999</v>
      </c>
      <c r="AA464" s="38" t="s">
        <v>977</v>
      </c>
      <c r="AB464" s="38" t="s">
        <v>1064</v>
      </c>
      <c r="AC464" s="38" t="s">
        <v>1066</v>
      </c>
      <c r="AD464" s="38" t="s">
        <v>14426</v>
      </c>
      <c r="AE464" s="38" t="s">
        <v>1067</v>
      </c>
      <c r="AF464" s="38" t="s">
        <v>8986</v>
      </c>
      <c r="AG464" s="1" t="str">
        <f t="shared" si="7"/>
        <v>DhanushaHathipur Harbara</v>
      </c>
    </row>
    <row r="465" spans="5:33" x14ac:dyDescent="0.2">
      <c r="E465" s="1" t="s">
        <v>33</v>
      </c>
      <c r="F465" s="1" t="s">
        <v>5122</v>
      </c>
      <c r="G465" s="17" t="s">
        <v>5123</v>
      </c>
      <c r="H465" s="18" t="str">
        <f>admin1admin2[[#This Row],[Admin1_District]]&amp;admin1admin2[[#This Row],[Admin2_OCHA_VDC-Municipality]]</f>
        <v>BardiyaBadalpur</v>
      </c>
      <c r="Y465" s="38" t="s">
        <v>8246</v>
      </c>
      <c r="Z465" s="44">
        <v>3556234.415</v>
      </c>
      <c r="AA465" s="38" t="s">
        <v>977</v>
      </c>
      <c r="AB465" s="38" t="s">
        <v>13000</v>
      </c>
      <c r="AC465" s="38" t="s">
        <v>1068</v>
      </c>
      <c r="AD465" s="38" t="s">
        <v>14427</v>
      </c>
      <c r="AE465" s="38" t="s">
        <v>1069</v>
      </c>
      <c r="AF465" s="38" t="s">
        <v>8987</v>
      </c>
      <c r="AG465" s="1" t="str">
        <f t="shared" si="7"/>
        <v>DhanushaInarwa</v>
      </c>
    </row>
    <row r="466" spans="5:33" x14ac:dyDescent="0.2">
      <c r="E466" s="1" t="s">
        <v>33</v>
      </c>
      <c r="F466" s="1" t="s">
        <v>13699</v>
      </c>
      <c r="G466" s="17" t="s">
        <v>5125</v>
      </c>
      <c r="H466" s="18" t="str">
        <f>admin1admin2[[#This Row],[Admin1_District]]&amp;admin1admin2[[#This Row],[Admin2_OCHA_VDC-Municipality]]</f>
        <v>BardiyaBagnaha</v>
      </c>
      <c r="Y466" s="38" t="s">
        <v>8246</v>
      </c>
      <c r="Z466" s="44">
        <v>6366614.949</v>
      </c>
      <c r="AA466" s="38" t="s">
        <v>977</v>
      </c>
      <c r="AB466" s="38" t="s">
        <v>1068</v>
      </c>
      <c r="AC466" s="38" t="s">
        <v>1070</v>
      </c>
      <c r="AD466" s="38" t="s">
        <v>14428</v>
      </c>
      <c r="AE466" s="38" t="s">
        <v>1071</v>
      </c>
      <c r="AF466" s="38" t="s">
        <v>8988</v>
      </c>
      <c r="AG466" s="1" t="str">
        <f t="shared" si="7"/>
        <v>DhanushaItaharwa</v>
      </c>
    </row>
    <row r="467" spans="5:33" x14ac:dyDescent="0.2">
      <c r="E467" s="1" t="s">
        <v>33</v>
      </c>
      <c r="F467" s="29" t="s">
        <v>5126</v>
      </c>
      <c r="G467" s="17" t="s">
        <v>5127</v>
      </c>
      <c r="H467" s="18" t="str">
        <f>admin1admin2[[#This Row],[Admin1_District]]&amp;admin1admin2[[#This Row],[Admin2_OCHA_VDC-Municipality]]</f>
        <v>BardiyaBaniyabhar</v>
      </c>
      <c r="Y467" s="38" t="s">
        <v>8246</v>
      </c>
      <c r="Z467" s="44">
        <v>24623470.886</v>
      </c>
      <c r="AA467" s="38" t="s">
        <v>977</v>
      </c>
      <c r="AB467" s="38" t="s">
        <v>1070</v>
      </c>
      <c r="AC467" s="38" t="s">
        <v>1072</v>
      </c>
      <c r="AD467" s="38" t="s">
        <v>14429</v>
      </c>
      <c r="AE467" s="38" t="s">
        <v>1073</v>
      </c>
      <c r="AF467" s="38" t="s">
        <v>8989</v>
      </c>
      <c r="AG467" s="1" t="str">
        <f t="shared" si="7"/>
        <v>DhanushaJanakpur Municipality</v>
      </c>
    </row>
    <row r="468" spans="5:33" x14ac:dyDescent="0.2">
      <c r="E468" s="1" t="s">
        <v>33</v>
      </c>
      <c r="F468" s="1" t="s">
        <v>5128</v>
      </c>
      <c r="G468" s="17" t="s">
        <v>5129</v>
      </c>
      <c r="H468" s="18" t="str">
        <f>admin1admin2[[#This Row],[Admin1_District]]&amp;admin1admin2[[#This Row],[Admin2_OCHA_VDC-Municipality]]</f>
        <v>BardiyaBelawa</v>
      </c>
      <c r="Y468" s="38" t="s">
        <v>8246</v>
      </c>
      <c r="Z468" s="44">
        <v>5254631.6809999999</v>
      </c>
      <c r="AA468" s="38" t="s">
        <v>977</v>
      </c>
      <c r="AB468" s="38" t="s">
        <v>13001</v>
      </c>
      <c r="AC468" s="38" t="s">
        <v>1074</v>
      </c>
      <c r="AD468" s="38" t="s">
        <v>14430</v>
      </c>
      <c r="AE468" s="38" t="s">
        <v>1075</v>
      </c>
      <c r="AF468" s="38" t="s">
        <v>8990</v>
      </c>
      <c r="AG468" s="1" t="str">
        <f t="shared" si="7"/>
        <v>DhanushaJhatiyahi</v>
      </c>
    </row>
    <row r="469" spans="5:33" x14ac:dyDescent="0.2">
      <c r="E469" s="1" t="s">
        <v>33</v>
      </c>
      <c r="F469" s="1" t="s">
        <v>5130</v>
      </c>
      <c r="G469" s="17" t="s">
        <v>5131</v>
      </c>
      <c r="H469" s="18" t="str">
        <f>admin1admin2[[#This Row],[Admin1_District]]&amp;admin1admin2[[#This Row],[Admin2_OCHA_VDC-Municipality]]</f>
        <v>BardiyaBhimapur</v>
      </c>
      <c r="Y469" s="38" t="s">
        <v>8246</v>
      </c>
      <c r="Z469" s="44">
        <v>4529747.7659999998</v>
      </c>
      <c r="AA469" s="38" t="s">
        <v>977</v>
      </c>
      <c r="AB469" s="38" t="s">
        <v>1074</v>
      </c>
      <c r="AC469" s="38" t="s">
        <v>1076</v>
      </c>
      <c r="AD469" s="38" t="s">
        <v>14431</v>
      </c>
      <c r="AE469" s="38" t="s">
        <v>1077</v>
      </c>
      <c r="AF469" s="38" t="s">
        <v>8991</v>
      </c>
      <c r="AG469" s="1" t="str">
        <f t="shared" si="7"/>
        <v>DhanushaJhojhi Kataiya</v>
      </c>
    </row>
    <row r="470" spans="5:33" x14ac:dyDescent="0.2">
      <c r="E470" s="1" t="s">
        <v>33</v>
      </c>
      <c r="F470" s="1" t="s">
        <v>3907</v>
      </c>
      <c r="G470" s="17" t="s">
        <v>5132</v>
      </c>
      <c r="H470" s="18" t="str">
        <f>admin1admin2[[#This Row],[Admin1_District]]&amp;admin1admin2[[#This Row],[Admin2_OCHA_VDC-Municipality]]</f>
        <v>BardiyaDaulatpur</v>
      </c>
      <c r="Y470" s="38" t="s">
        <v>8246</v>
      </c>
      <c r="Z470" s="44">
        <v>6755132.4040000001</v>
      </c>
      <c r="AA470" s="38" t="s">
        <v>977</v>
      </c>
      <c r="AB470" s="38" t="s">
        <v>13002</v>
      </c>
      <c r="AC470" s="38" t="s">
        <v>1078</v>
      </c>
      <c r="AD470" s="38" t="s">
        <v>14432</v>
      </c>
      <c r="AE470" s="38" t="s">
        <v>1079</v>
      </c>
      <c r="AF470" s="38" t="s">
        <v>8992</v>
      </c>
      <c r="AG470" s="1" t="str">
        <f t="shared" si="7"/>
        <v>DhanushaTherakachuri</v>
      </c>
    </row>
    <row r="471" spans="5:33" x14ac:dyDescent="0.2">
      <c r="E471" s="1" t="s">
        <v>33</v>
      </c>
      <c r="F471" s="1" t="s">
        <v>13700</v>
      </c>
      <c r="G471" s="17" t="s">
        <v>5134</v>
      </c>
      <c r="H471" s="18" t="str">
        <f>admin1admin2[[#This Row],[Admin1_District]]&amp;admin1admin2[[#This Row],[Admin2_OCHA_VDC-Municipality]]</f>
        <v>BardiyaDeudakla</v>
      </c>
      <c r="Y471" s="38" t="s">
        <v>8246</v>
      </c>
      <c r="Z471" s="44">
        <v>7279318.5860000001</v>
      </c>
      <c r="AA471" s="38" t="s">
        <v>977</v>
      </c>
      <c r="AB471" s="38" t="s">
        <v>13037</v>
      </c>
      <c r="AC471" s="38" t="s">
        <v>1080</v>
      </c>
      <c r="AD471" s="38" t="s">
        <v>14433</v>
      </c>
      <c r="AE471" s="38" t="s">
        <v>1081</v>
      </c>
      <c r="AF471" s="38" t="s">
        <v>8993</v>
      </c>
      <c r="AG471" s="1" t="str">
        <f t="shared" si="7"/>
        <v>DhanushaKajararmaul</v>
      </c>
    </row>
    <row r="472" spans="5:33" x14ac:dyDescent="0.2">
      <c r="E472" s="1" t="s">
        <v>33</v>
      </c>
      <c r="F472" s="29" t="s">
        <v>5135</v>
      </c>
      <c r="G472" s="17" t="s">
        <v>5136</v>
      </c>
      <c r="H472" s="18" t="str">
        <f>admin1admin2[[#This Row],[Admin1_District]]&amp;admin1admin2[[#This Row],[Admin2_OCHA_VDC-Municipality]]</f>
        <v>BardiyaDhadhawar</v>
      </c>
      <c r="Y472" s="38" t="s">
        <v>8246</v>
      </c>
      <c r="Z472" s="44">
        <v>4898821.5999999996</v>
      </c>
      <c r="AA472" s="38" t="s">
        <v>977</v>
      </c>
      <c r="AB472" s="38" t="s">
        <v>13003</v>
      </c>
      <c r="AC472" s="38" t="s">
        <v>1082</v>
      </c>
      <c r="AD472" s="38" t="s">
        <v>14434</v>
      </c>
      <c r="AE472" s="38" t="s">
        <v>1083</v>
      </c>
      <c r="AF472" s="38" t="s">
        <v>8994</v>
      </c>
      <c r="AG472" s="1" t="str">
        <f t="shared" si="7"/>
        <v>DhanushaKanakpatti</v>
      </c>
    </row>
    <row r="473" spans="5:33" x14ac:dyDescent="0.2">
      <c r="E473" s="1" t="s">
        <v>33</v>
      </c>
      <c r="F473" s="29" t="s">
        <v>13701</v>
      </c>
      <c r="G473" s="17" t="s">
        <v>5138</v>
      </c>
      <c r="H473" s="18" t="str">
        <f>admin1admin2[[#This Row],[Admin1_District]]&amp;admin1admin2[[#This Row],[Admin2_OCHA_VDC-Municipality]]</f>
        <v>BardiyaDhodari</v>
      </c>
      <c r="Y473" s="38" t="s">
        <v>8246</v>
      </c>
      <c r="Z473" s="44">
        <v>4575839.3569999998</v>
      </c>
      <c r="AA473" s="38" t="s">
        <v>977</v>
      </c>
      <c r="AB473" s="38" t="s">
        <v>1082</v>
      </c>
      <c r="AC473" s="38" t="s">
        <v>1084</v>
      </c>
      <c r="AD473" s="38" t="s">
        <v>14435</v>
      </c>
      <c r="AE473" s="38" t="s">
        <v>1085</v>
      </c>
      <c r="AF473" s="38" t="s">
        <v>8995</v>
      </c>
      <c r="AG473" s="1" t="str">
        <f t="shared" si="7"/>
        <v>DhanushaKhajuri Chanha</v>
      </c>
    </row>
    <row r="474" spans="5:33" x14ac:dyDescent="0.2">
      <c r="E474" s="1" t="s">
        <v>33</v>
      </c>
      <c r="F474" s="1" t="s">
        <v>5139</v>
      </c>
      <c r="G474" s="17" t="s">
        <v>5140</v>
      </c>
      <c r="H474" s="18" t="str">
        <f>admin1admin2[[#This Row],[Admin1_District]]&amp;admin1admin2[[#This Row],[Admin2_OCHA_VDC-Municipality]]</f>
        <v>BardiyaGola</v>
      </c>
      <c r="Y474" s="38" t="s">
        <v>8246</v>
      </c>
      <c r="Z474" s="44">
        <v>9509450.2630000003</v>
      </c>
      <c r="AA474" s="38" t="s">
        <v>977</v>
      </c>
      <c r="AB474" s="38" t="s">
        <v>13004</v>
      </c>
      <c r="AC474" s="38" t="s">
        <v>1086</v>
      </c>
      <c r="AD474" s="38" t="s">
        <v>14436</v>
      </c>
      <c r="AE474" s="38" t="s">
        <v>1087</v>
      </c>
      <c r="AF474" s="38" t="s">
        <v>8996</v>
      </c>
      <c r="AG474" s="1" t="str">
        <f t="shared" si="7"/>
        <v>DhanushaKharihani</v>
      </c>
    </row>
    <row r="475" spans="5:33" x14ac:dyDescent="0.2">
      <c r="E475" s="1" t="s">
        <v>33</v>
      </c>
      <c r="F475" s="1" t="s">
        <v>13702</v>
      </c>
      <c r="G475" s="17" t="s">
        <v>5142</v>
      </c>
      <c r="H475" s="18" t="str">
        <f>admin1admin2[[#This Row],[Admin1_District]]&amp;admin1admin2[[#This Row],[Admin2_OCHA_VDC-Municipality]]</f>
        <v>BardiyaGulariya Municipality</v>
      </c>
      <c r="Y475" s="38" t="s">
        <v>8246</v>
      </c>
      <c r="Z475" s="44">
        <v>7981092.1449999996</v>
      </c>
      <c r="AA475" s="38" t="s">
        <v>977</v>
      </c>
      <c r="AB475" s="38" t="s">
        <v>13005</v>
      </c>
      <c r="AC475" s="38" t="s">
        <v>1088</v>
      </c>
      <c r="AD475" s="38" t="s">
        <v>14437</v>
      </c>
      <c r="AE475" s="38" t="s">
        <v>1089</v>
      </c>
      <c r="AF475" s="38" t="s">
        <v>8997</v>
      </c>
      <c r="AG475" s="1" t="str">
        <f t="shared" si="7"/>
        <v>DhanushaKurtha</v>
      </c>
    </row>
    <row r="476" spans="5:33" x14ac:dyDescent="0.2">
      <c r="E476" s="1" t="s">
        <v>33</v>
      </c>
      <c r="F476" s="1" t="s">
        <v>5143</v>
      </c>
      <c r="G476" s="17" t="s">
        <v>5144</v>
      </c>
      <c r="H476" s="18" t="str">
        <f>admin1admin2[[#This Row],[Admin1_District]]&amp;admin1admin2[[#This Row],[Admin2_OCHA_VDC-Municipality]]</f>
        <v>BardiyaJamuni</v>
      </c>
      <c r="Y476" s="38" t="s">
        <v>8246</v>
      </c>
      <c r="Z476" s="44">
        <v>11581863.027000001</v>
      </c>
      <c r="AA476" s="38" t="s">
        <v>977</v>
      </c>
      <c r="AB476" s="38" t="s">
        <v>1088</v>
      </c>
      <c r="AC476" s="38" t="s">
        <v>1090</v>
      </c>
      <c r="AD476" s="38" t="s">
        <v>14438</v>
      </c>
      <c r="AE476" s="38" t="s">
        <v>1091</v>
      </c>
      <c r="AF476" s="38" t="s">
        <v>8998</v>
      </c>
      <c r="AG476" s="1" t="str">
        <f t="shared" si="7"/>
        <v>DhanushaLabatoli</v>
      </c>
    </row>
    <row r="477" spans="5:33" x14ac:dyDescent="0.2">
      <c r="E477" s="1" t="s">
        <v>33</v>
      </c>
      <c r="F477" s="1" t="s">
        <v>143</v>
      </c>
      <c r="G477" s="17" t="s">
        <v>5145</v>
      </c>
      <c r="H477" s="18" t="str">
        <f>admin1admin2[[#This Row],[Admin1_District]]&amp;admin1admin2[[#This Row],[Admin2_OCHA_VDC-Municipality]]</f>
        <v>BardiyaKalika</v>
      </c>
      <c r="Y477" s="38" t="s">
        <v>8246</v>
      </c>
      <c r="Z477" s="44">
        <v>3567180.58</v>
      </c>
      <c r="AA477" s="38" t="s">
        <v>977</v>
      </c>
      <c r="AB477" s="38" t="s">
        <v>1090</v>
      </c>
      <c r="AC477" s="38" t="s">
        <v>1092</v>
      </c>
      <c r="AD477" s="38" t="s">
        <v>14439</v>
      </c>
      <c r="AE477" s="38" t="s">
        <v>1093</v>
      </c>
      <c r="AF477" s="38" t="s">
        <v>8999</v>
      </c>
      <c r="AG477" s="1" t="str">
        <f t="shared" si="7"/>
        <v>DhanushaLagmagadha Guthi</v>
      </c>
    </row>
    <row r="478" spans="5:33" x14ac:dyDescent="0.2">
      <c r="E478" s="1" t="s">
        <v>33</v>
      </c>
      <c r="F478" s="1" t="s">
        <v>13703</v>
      </c>
      <c r="G478" s="17" t="s">
        <v>5147</v>
      </c>
      <c r="H478" s="18" t="str">
        <f>admin1admin2[[#This Row],[Admin1_District]]&amp;admin1admin2[[#This Row],[Admin2_OCHA_VDC-Municipality]]</f>
        <v>BardiyaKhairichandanpur</v>
      </c>
      <c r="Y478" s="38" t="s">
        <v>8246</v>
      </c>
      <c r="Z478" s="44">
        <v>4988838.818</v>
      </c>
      <c r="AA478" s="38" t="s">
        <v>977</v>
      </c>
      <c r="AB478" s="38" t="s">
        <v>13006</v>
      </c>
      <c r="AC478" s="38" t="s">
        <v>1094</v>
      </c>
      <c r="AD478" s="38" t="s">
        <v>14440</v>
      </c>
      <c r="AE478" s="38" t="s">
        <v>1095</v>
      </c>
      <c r="AF478" s="38" t="s">
        <v>9000</v>
      </c>
      <c r="AG478" s="1" t="str">
        <f t="shared" si="7"/>
        <v>DhanushaLakhauri</v>
      </c>
    </row>
    <row r="479" spans="5:33" x14ac:dyDescent="0.2">
      <c r="E479" s="1" t="s">
        <v>33</v>
      </c>
      <c r="F479" s="1" t="s">
        <v>13704</v>
      </c>
      <c r="G479" s="17" t="s">
        <v>5149</v>
      </c>
      <c r="H479" s="18" t="str">
        <f>admin1admin2[[#This Row],[Admin1_District]]&amp;admin1admin2[[#This Row],[Admin2_OCHA_VDC-Municipality]]</f>
        <v>BardiyaMagaragadhi</v>
      </c>
      <c r="Y479" s="38" t="s">
        <v>8246</v>
      </c>
      <c r="Z479" s="44">
        <v>12605169.157</v>
      </c>
      <c r="AA479" s="38" t="s">
        <v>977</v>
      </c>
      <c r="AB479" s="38" t="s">
        <v>13007</v>
      </c>
      <c r="AC479" s="38" t="s">
        <v>1096</v>
      </c>
      <c r="AD479" s="38" t="s">
        <v>14441</v>
      </c>
      <c r="AE479" s="38" t="s">
        <v>1097</v>
      </c>
      <c r="AF479" s="38" t="s">
        <v>9001</v>
      </c>
      <c r="AG479" s="1" t="str">
        <f t="shared" si="7"/>
        <v>DhanushaLakkar</v>
      </c>
    </row>
    <row r="480" spans="5:33" x14ac:dyDescent="0.2">
      <c r="E480" s="1" t="s">
        <v>33</v>
      </c>
      <c r="F480" s="29" t="s">
        <v>2042</v>
      </c>
      <c r="G480" s="17" t="s">
        <v>5150</v>
      </c>
      <c r="H480" s="18" t="str">
        <f>admin1admin2[[#This Row],[Admin1_District]]&amp;admin1admin2[[#This Row],[Admin2_OCHA_VDC-Municipality]]</f>
        <v>BardiyaMahamadpur</v>
      </c>
      <c r="Y480" s="38" t="s">
        <v>8246</v>
      </c>
      <c r="Z480" s="44">
        <v>6928981.5530000003</v>
      </c>
      <c r="AA480" s="38" t="s">
        <v>977</v>
      </c>
      <c r="AB480" s="38" t="s">
        <v>13008</v>
      </c>
      <c r="AC480" s="38" t="s">
        <v>1098</v>
      </c>
      <c r="AD480" s="38" t="s">
        <v>14442</v>
      </c>
      <c r="AE480" s="38" t="s">
        <v>1099</v>
      </c>
      <c r="AF480" s="38" t="s">
        <v>9002</v>
      </c>
      <c r="AG480" s="1" t="str">
        <f t="shared" si="7"/>
        <v>DhanushaLakshminiwas</v>
      </c>
    </row>
    <row r="481" spans="5:33" x14ac:dyDescent="0.2">
      <c r="E481" s="1" t="s">
        <v>33</v>
      </c>
      <c r="F481" s="1" t="s">
        <v>13705</v>
      </c>
      <c r="G481" s="17" t="s">
        <v>5154</v>
      </c>
      <c r="H481" s="18" t="str">
        <f>admin1admin2[[#This Row],[Admin1_District]]&amp;admin1admin2[[#This Row],[Admin2_OCHA_VDC-Municipality]]</f>
        <v>BardiyaMainapokhar</v>
      </c>
      <c r="Y481" s="38" t="s">
        <v>8246</v>
      </c>
      <c r="Z481" s="44">
        <v>5571685.426</v>
      </c>
      <c r="AA481" s="38" t="s">
        <v>977</v>
      </c>
      <c r="AB481" s="38" t="s">
        <v>13009</v>
      </c>
      <c r="AC481" s="38" t="s">
        <v>1100</v>
      </c>
      <c r="AD481" s="38" t="s">
        <v>14443</v>
      </c>
      <c r="AE481" s="38" t="s">
        <v>1101</v>
      </c>
      <c r="AF481" s="38" t="s">
        <v>9003</v>
      </c>
      <c r="AG481" s="1" t="str">
        <f t="shared" si="7"/>
        <v>DhanushaLaksmipur Bagewa</v>
      </c>
    </row>
    <row r="482" spans="5:33" x14ac:dyDescent="0.2">
      <c r="E482" s="1" t="s">
        <v>33</v>
      </c>
      <c r="F482" s="1" t="s">
        <v>5151</v>
      </c>
      <c r="G482" s="17" t="s">
        <v>5152</v>
      </c>
      <c r="H482" s="18" t="str">
        <f>admin1admin2[[#This Row],[Admin1_District]]&amp;admin1admin2[[#This Row],[Admin2_OCHA_VDC-Municipality]]</f>
        <v>BardiyaManau</v>
      </c>
      <c r="Y482" s="38" t="s">
        <v>8246</v>
      </c>
      <c r="Z482" s="44">
        <v>5983132.9009999996</v>
      </c>
      <c r="AA482" s="38" t="s">
        <v>977</v>
      </c>
      <c r="AB482" s="38" t="s">
        <v>13010</v>
      </c>
      <c r="AC482" s="38" t="s">
        <v>1102</v>
      </c>
      <c r="AD482" s="38" t="s">
        <v>14444</v>
      </c>
      <c r="AE482" s="38" t="s">
        <v>1103</v>
      </c>
      <c r="AF482" s="38" t="s">
        <v>9004</v>
      </c>
      <c r="AG482" s="1" t="str">
        <f t="shared" si="7"/>
        <v>DhanushaLohana</v>
      </c>
    </row>
    <row r="483" spans="5:33" x14ac:dyDescent="0.2">
      <c r="E483" s="1" t="s">
        <v>33</v>
      </c>
      <c r="F483" s="1" t="s">
        <v>13706</v>
      </c>
      <c r="G483" s="17" t="s">
        <v>5155</v>
      </c>
      <c r="H483" s="18" t="str">
        <f>admin1admin2[[#This Row],[Admin1_District]]&amp;admin1admin2[[#This Row],[Admin2_OCHA_VDC-Municipality]]</f>
        <v>BardiyaManpurtapara</v>
      </c>
      <c r="Y483" s="38" t="s">
        <v>8246</v>
      </c>
      <c r="Z483" s="44">
        <v>3619791.8810000001</v>
      </c>
      <c r="AA483" s="38" t="s">
        <v>977</v>
      </c>
      <c r="AB483" s="38" t="s">
        <v>1102</v>
      </c>
      <c r="AC483" s="38" t="s">
        <v>1104</v>
      </c>
      <c r="AD483" s="38" t="s">
        <v>14445</v>
      </c>
      <c r="AE483" s="38" t="s">
        <v>1105</v>
      </c>
      <c r="AF483" s="38" t="s">
        <v>9005</v>
      </c>
      <c r="AG483" s="1" t="str">
        <f t="shared" si="7"/>
        <v>DhanushaPra. Ko. Mahuwa</v>
      </c>
    </row>
    <row r="484" spans="5:33" x14ac:dyDescent="0.2">
      <c r="E484" s="1" t="s">
        <v>33</v>
      </c>
      <c r="F484" s="1" t="s">
        <v>1463</v>
      </c>
      <c r="G484" s="17" t="s">
        <v>5156</v>
      </c>
      <c r="H484" s="18" t="str">
        <f>admin1admin2[[#This Row],[Admin1_District]]&amp;admin1admin2[[#This Row],[Admin2_OCHA_VDC-Municipality]]</f>
        <v>BardiyaMotipur</v>
      </c>
      <c r="Y484" s="38" t="s">
        <v>8246</v>
      </c>
      <c r="Z484" s="44">
        <v>6436188.7460000003</v>
      </c>
      <c r="AA484" s="38" t="s">
        <v>977</v>
      </c>
      <c r="AB484" s="38" t="s">
        <v>13024</v>
      </c>
      <c r="AC484" s="38" t="s">
        <v>1106</v>
      </c>
      <c r="AD484" s="38" t="s">
        <v>14446</v>
      </c>
      <c r="AE484" s="38" t="s">
        <v>1107</v>
      </c>
      <c r="AF484" s="38" t="s">
        <v>9006</v>
      </c>
      <c r="AG484" s="1" t="str">
        <f t="shared" si="7"/>
        <v>DhanushaPai. Ko. Mahuwa</v>
      </c>
    </row>
    <row r="485" spans="5:33" x14ac:dyDescent="0.2">
      <c r="E485" s="1" t="s">
        <v>33</v>
      </c>
      <c r="F485" s="1" t="s">
        <v>13595</v>
      </c>
      <c r="G485" s="17" t="s">
        <v>5157</v>
      </c>
      <c r="H485" s="18" t="str">
        <f>admin1admin2[[#This Row],[Admin1_District]]&amp;admin1admin2[[#This Row],[Admin2_OCHA_VDC-Municipality]]</f>
        <v>BardiyaNayagaun</v>
      </c>
      <c r="Y485" s="38" t="s">
        <v>8246</v>
      </c>
      <c r="Z485" s="44">
        <v>8956557.6070000008</v>
      </c>
      <c r="AA485" s="38" t="s">
        <v>977</v>
      </c>
      <c r="AB485" s="38" t="s">
        <v>13020</v>
      </c>
      <c r="AC485" s="38" t="s">
        <v>1108</v>
      </c>
      <c r="AD485" s="38" t="s">
        <v>14447</v>
      </c>
      <c r="AE485" s="38" t="s">
        <v>1109</v>
      </c>
      <c r="AF485" s="38" t="s">
        <v>9007</v>
      </c>
      <c r="AG485" s="1" t="str">
        <f t="shared" si="7"/>
        <v>DhanushaMakhanaha</v>
      </c>
    </row>
    <row r="486" spans="5:33" x14ac:dyDescent="0.2">
      <c r="E486" s="1" t="s">
        <v>33</v>
      </c>
      <c r="F486" s="1" t="s">
        <v>5158</v>
      </c>
      <c r="G486" s="17" t="s">
        <v>5159</v>
      </c>
      <c r="H486" s="18" t="str">
        <f>admin1admin2[[#This Row],[Admin1_District]]&amp;admin1admin2[[#This Row],[Admin2_OCHA_VDC-Municipality]]</f>
        <v>BardiyaNeulapur</v>
      </c>
      <c r="Y486" s="38" t="s">
        <v>8246</v>
      </c>
      <c r="Z486" s="44">
        <v>5560184.0259999996</v>
      </c>
      <c r="AA486" s="38" t="s">
        <v>977</v>
      </c>
      <c r="AB486" s="38" t="s">
        <v>1108</v>
      </c>
      <c r="AC486" s="38" t="s">
        <v>1110</v>
      </c>
      <c r="AD486" s="38" t="s">
        <v>14448</v>
      </c>
      <c r="AE486" s="38" t="s">
        <v>1111</v>
      </c>
      <c r="AF486" s="38" t="s">
        <v>9008</v>
      </c>
      <c r="AG486" s="1" t="str">
        <f t="shared" si="7"/>
        <v>DhanushaMansingpatti</v>
      </c>
    </row>
    <row r="487" spans="5:33" x14ac:dyDescent="0.2">
      <c r="E487" s="1" t="s">
        <v>33</v>
      </c>
      <c r="F487" s="1" t="s">
        <v>5160</v>
      </c>
      <c r="G487" s="17" t="s">
        <v>5161</v>
      </c>
      <c r="H487" s="18" t="str">
        <f>admin1admin2[[#This Row],[Admin1_District]]&amp;admin1admin2[[#This Row],[Admin2_OCHA_VDC-Municipality]]</f>
        <v>BardiyaPadanaha</v>
      </c>
      <c r="Y487" s="38" t="s">
        <v>8246</v>
      </c>
      <c r="Z487" s="44">
        <v>10385303.084000001</v>
      </c>
      <c r="AA487" s="38" t="s">
        <v>977</v>
      </c>
      <c r="AB487" s="38" t="s">
        <v>13012</v>
      </c>
      <c r="AC487" s="38" t="s">
        <v>1112</v>
      </c>
      <c r="AD487" s="38" t="s">
        <v>14449</v>
      </c>
      <c r="AE487" s="38" t="s">
        <v>1113</v>
      </c>
      <c r="AF487" s="38" t="s">
        <v>9009</v>
      </c>
      <c r="AG487" s="1" t="str">
        <f t="shared" si="7"/>
        <v>DhanushaMachi Jhitkaiya</v>
      </c>
    </row>
    <row r="488" spans="5:33" x14ac:dyDescent="0.2">
      <c r="E488" s="1" t="s">
        <v>33</v>
      </c>
      <c r="F488" s="1" t="s">
        <v>12577</v>
      </c>
      <c r="G488" s="17" t="s">
        <v>5162</v>
      </c>
      <c r="H488" s="18" t="str">
        <f>admin1admin2[[#This Row],[Admin1_District]]&amp;admin1admin2[[#This Row],[Admin2_OCHA_VDC-Municipality]]</f>
        <v>BardiyaPashupatinagar</v>
      </c>
      <c r="Y488" s="38" t="s">
        <v>8246</v>
      </c>
      <c r="Z488" s="44">
        <v>3406626.7230000002</v>
      </c>
      <c r="AA488" s="38" t="s">
        <v>977</v>
      </c>
      <c r="AB488" s="38" t="s">
        <v>13011</v>
      </c>
      <c r="AC488" s="38" t="s">
        <v>1114</v>
      </c>
      <c r="AD488" s="38" t="s">
        <v>14450</v>
      </c>
      <c r="AE488" s="38" t="s">
        <v>1115</v>
      </c>
      <c r="AF488" s="38" t="s">
        <v>9010</v>
      </c>
      <c r="AG488" s="1" t="str">
        <f t="shared" si="7"/>
        <v>DhanushaMithileshwar Mauwahi</v>
      </c>
    </row>
    <row r="489" spans="5:33" x14ac:dyDescent="0.2">
      <c r="E489" s="1" t="s">
        <v>33</v>
      </c>
      <c r="F489" s="1" t="s">
        <v>5163</v>
      </c>
      <c r="G489" s="17" t="s">
        <v>5164</v>
      </c>
      <c r="H489" s="18" t="str">
        <f>admin1admin2[[#This Row],[Admin1_District]]&amp;admin1admin2[[#This Row],[Admin2_OCHA_VDC-Municipality]]</f>
        <v>BardiyaPatabhar</v>
      </c>
      <c r="Y489" s="38" t="s">
        <v>8246</v>
      </c>
      <c r="Z489" s="44">
        <v>8154218.7419999996</v>
      </c>
      <c r="AA489" s="38" t="s">
        <v>977</v>
      </c>
      <c r="AB489" s="38" t="s">
        <v>13013</v>
      </c>
      <c r="AC489" s="38" t="s">
        <v>1116</v>
      </c>
      <c r="AD489" s="38" t="s">
        <v>14451</v>
      </c>
      <c r="AE489" s="38" t="s">
        <v>1117</v>
      </c>
      <c r="AF489" s="38" t="s">
        <v>9011</v>
      </c>
      <c r="AG489" s="1" t="str">
        <f t="shared" si="7"/>
        <v>DhanushaMithileshwar Nikas</v>
      </c>
    </row>
    <row r="490" spans="5:33" x14ac:dyDescent="0.2">
      <c r="E490" s="1" t="s">
        <v>33</v>
      </c>
      <c r="F490" s="1" t="s">
        <v>5165</v>
      </c>
      <c r="G490" s="17" t="s">
        <v>5166</v>
      </c>
      <c r="H490" s="18" t="str">
        <f>admin1admin2[[#This Row],[Admin1_District]]&amp;admin1admin2[[#This Row],[Admin2_OCHA_VDC-Municipality]]</f>
        <v>BardiyaRajapur</v>
      </c>
      <c r="Y490" s="38" t="s">
        <v>8246</v>
      </c>
      <c r="Z490" s="44">
        <v>7734007.3700000001</v>
      </c>
      <c r="AA490" s="38" t="s">
        <v>977</v>
      </c>
      <c r="AB490" s="38" t="s">
        <v>13014</v>
      </c>
      <c r="AC490" s="38" t="s">
        <v>1118</v>
      </c>
      <c r="AD490" s="38" t="s">
        <v>14452</v>
      </c>
      <c r="AE490" s="38" t="s">
        <v>1119</v>
      </c>
      <c r="AF490" s="38" t="s">
        <v>9012</v>
      </c>
      <c r="AG490" s="1" t="str">
        <f t="shared" si="7"/>
        <v>DhanushaMukhiyapatti</v>
      </c>
    </row>
    <row r="491" spans="5:33" x14ac:dyDescent="0.2">
      <c r="E491" s="1" t="s">
        <v>33</v>
      </c>
      <c r="F491" s="1" t="s">
        <v>13707</v>
      </c>
      <c r="G491" s="17" t="s">
        <v>5180</v>
      </c>
      <c r="H491" s="18" t="str">
        <f>admin1admin2[[#This Row],[Admin1_District]]&amp;admin1admin2[[#This Row],[Admin2_OCHA_VDC-Municipality]]</f>
        <v>BardiyaRoyal Bardiya National Park</v>
      </c>
      <c r="Y491" s="38" t="s">
        <v>8246</v>
      </c>
      <c r="Z491" s="44">
        <v>7616969.3269999996</v>
      </c>
      <c r="AA491" s="38" t="s">
        <v>977</v>
      </c>
      <c r="AB491" s="38" t="s">
        <v>13015</v>
      </c>
      <c r="AC491" s="38" t="s">
        <v>1120</v>
      </c>
      <c r="AD491" s="38" t="s">
        <v>14453</v>
      </c>
      <c r="AE491" s="38" t="s">
        <v>1121</v>
      </c>
      <c r="AF491" s="38" t="s">
        <v>9013</v>
      </c>
      <c r="AG491" s="1" t="str">
        <f t="shared" si="7"/>
        <v>DhanushaNagarain</v>
      </c>
    </row>
    <row r="492" spans="5:33" x14ac:dyDescent="0.2">
      <c r="E492" s="1" t="s">
        <v>33</v>
      </c>
      <c r="F492" s="1" t="s">
        <v>13708</v>
      </c>
      <c r="G492" s="17" t="s">
        <v>5168</v>
      </c>
      <c r="H492" s="18" t="str">
        <f>admin1admin2[[#This Row],[Admin1_District]]&amp;admin1admin2[[#This Row],[Admin2_OCHA_VDC-Municipality]]</f>
        <v>BardiyaSanoshri</v>
      </c>
      <c r="Y492" s="38" t="s">
        <v>8246</v>
      </c>
      <c r="Z492" s="44">
        <v>39607229.199000001</v>
      </c>
      <c r="AA492" s="38" t="s">
        <v>977</v>
      </c>
      <c r="AB492" s="38" t="s">
        <v>13016</v>
      </c>
      <c r="AC492" s="38" t="s">
        <v>1122</v>
      </c>
      <c r="AD492" s="38" t="s">
        <v>14454</v>
      </c>
      <c r="AE492" s="38" t="s">
        <v>1123</v>
      </c>
      <c r="AF492" s="38" t="s">
        <v>9014</v>
      </c>
      <c r="AG492" s="1" t="str">
        <f t="shared" si="7"/>
        <v>DhanushaNakatajhij</v>
      </c>
    </row>
    <row r="493" spans="5:33" x14ac:dyDescent="0.2">
      <c r="E493" s="1" t="s">
        <v>33</v>
      </c>
      <c r="F493" s="1" t="s">
        <v>7674</v>
      </c>
      <c r="G493" s="17" t="s">
        <v>5170</v>
      </c>
      <c r="H493" s="18" t="str">
        <f>admin1admin2[[#This Row],[Admin1_District]]&amp;admin1admin2[[#This Row],[Admin2_OCHA_VDC-Municipality]]</f>
        <v>BardiyaShivapur</v>
      </c>
      <c r="Y493" s="38" t="s">
        <v>8246</v>
      </c>
      <c r="Z493" s="44">
        <v>5922692.3859999999</v>
      </c>
      <c r="AA493" s="38" t="s">
        <v>977</v>
      </c>
      <c r="AB493" s="38" t="s">
        <v>13017</v>
      </c>
      <c r="AC493" s="38" t="s">
        <v>1124</v>
      </c>
      <c r="AD493" s="38" t="s">
        <v>14455</v>
      </c>
      <c r="AE493" s="38" t="s">
        <v>1125</v>
      </c>
      <c r="AF493" s="38" t="s">
        <v>9015</v>
      </c>
      <c r="AG493" s="1" t="str">
        <f t="shared" si="7"/>
        <v>DhanushaNannupatti</v>
      </c>
    </row>
    <row r="494" spans="5:33" x14ac:dyDescent="0.2">
      <c r="E494" s="1" t="s">
        <v>33</v>
      </c>
      <c r="F494" s="1" t="s">
        <v>5171</v>
      </c>
      <c r="G494" s="17" t="s">
        <v>5172</v>
      </c>
      <c r="H494" s="18" t="str">
        <f>admin1admin2[[#This Row],[Admin1_District]]&amp;admin1admin2[[#This Row],[Admin2_OCHA_VDC-Municipality]]</f>
        <v>BardiyaSorhawa</v>
      </c>
      <c r="Y494" s="38" t="s">
        <v>8246</v>
      </c>
      <c r="Z494" s="44">
        <v>6005009.3449999997</v>
      </c>
      <c r="AA494" s="38" t="s">
        <v>977</v>
      </c>
      <c r="AB494" s="38" t="s">
        <v>13018</v>
      </c>
      <c r="AC494" s="38" t="s">
        <v>1126</v>
      </c>
      <c r="AD494" s="38" t="s">
        <v>14456</v>
      </c>
      <c r="AE494" s="38" t="s">
        <v>1127</v>
      </c>
      <c r="AF494" s="38" t="s">
        <v>9016</v>
      </c>
      <c r="AG494" s="1" t="str">
        <f t="shared" si="7"/>
        <v>DhanushaNauwakhor Prasahi</v>
      </c>
    </row>
    <row r="495" spans="5:33" x14ac:dyDescent="0.2">
      <c r="E495" s="1" t="s">
        <v>33</v>
      </c>
      <c r="F495" s="1" t="s">
        <v>13709</v>
      </c>
      <c r="G495" s="17" t="s">
        <v>5174</v>
      </c>
      <c r="H495" s="18" t="str">
        <f>admin1admin2[[#This Row],[Admin1_District]]&amp;admin1admin2[[#This Row],[Admin2_OCHA_VDC-Municipality]]</f>
        <v>BardiyaSuryapatuwa</v>
      </c>
      <c r="Y495" s="38" t="s">
        <v>8246</v>
      </c>
      <c r="Z495" s="44">
        <v>3593335.423</v>
      </c>
      <c r="AA495" s="38" t="s">
        <v>977</v>
      </c>
      <c r="AB495" s="38" t="s">
        <v>13019</v>
      </c>
      <c r="AC495" s="38" t="s">
        <v>1128</v>
      </c>
      <c r="AD495" s="38" t="s">
        <v>14457</v>
      </c>
      <c r="AE495" s="38" t="s">
        <v>1129</v>
      </c>
      <c r="AF495" s="38" t="s">
        <v>9017</v>
      </c>
      <c r="AG495" s="1" t="str">
        <f t="shared" si="7"/>
        <v>DhanushaPachaharwa</v>
      </c>
    </row>
    <row r="496" spans="5:33" x14ac:dyDescent="0.2">
      <c r="E496" s="1" t="s">
        <v>33</v>
      </c>
      <c r="F496" s="1" t="s">
        <v>5175</v>
      </c>
      <c r="G496" s="17" t="s">
        <v>5176</v>
      </c>
      <c r="H496" s="18" t="str">
        <f>admin1admin2[[#This Row],[Admin1_District]]&amp;admin1admin2[[#This Row],[Admin2_OCHA_VDC-Municipality]]</f>
        <v>BardiyaTaratal</v>
      </c>
      <c r="Y496" s="38" t="s">
        <v>8246</v>
      </c>
      <c r="Z496" s="44">
        <v>5414808.0549999997</v>
      </c>
      <c r="AA496" s="38" t="s">
        <v>977</v>
      </c>
      <c r="AB496" s="38" t="s">
        <v>1128</v>
      </c>
      <c r="AC496" s="38" t="s">
        <v>1130</v>
      </c>
      <c r="AD496" s="38" t="s">
        <v>14458</v>
      </c>
      <c r="AE496" s="38" t="s">
        <v>1131</v>
      </c>
      <c r="AF496" s="38" t="s">
        <v>9018</v>
      </c>
      <c r="AG496" s="1" t="str">
        <f t="shared" si="7"/>
        <v>DhanushaPatnuka</v>
      </c>
    </row>
    <row r="497" spans="5:33" x14ac:dyDescent="0.2">
      <c r="E497" s="1" t="s">
        <v>33</v>
      </c>
      <c r="F497" s="29" t="s">
        <v>13710</v>
      </c>
      <c r="G497" s="17" t="s">
        <v>5178</v>
      </c>
      <c r="H497" s="18" t="str">
        <f>admin1admin2[[#This Row],[Admin1_District]]&amp;admin1admin2[[#This Row],[Admin2_OCHA_VDC-Municipality]]</f>
        <v>BardiyaThakurdwara</v>
      </c>
      <c r="Y497" s="38" t="s">
        <v>8246</v>
      </c>
      <c r="Z497" s="44">
        <v>9684721.4859999996</v>
      </c>
      <c r="AA497" s="38" t="s">
        <v>977</v>
      </c>
      <c r="AB497" s="38" t="s">
        <v>13021</v>
      </c>
      <c r="AC497" s="38" t="s">
        <v>1132</v>
      </c>
      <c r="AD497" s="38" t="s">
        <v>14459</v>
      </c>
      <c r="AE497" s="38" t="s">
        <v>1133</v>
      </c>
      <c r="AF497" s="38" t="s">
        <v>9019</v>
      </c>
      <c r="AG497" s="1" t="str">
        <f t="shared" si="7"/>
        <v>DhanushaPaterwa</v>
      </c>
    </row>
    <row r="498" spans="5:33" x14ac:dyDescent="0.2">
      <c r="E498" s="1" t="s">
        <v>37</v>
      </c>
      <c r="F498" s="1" t="s">
        <v>8042</v>
      </c>
      <c r="G498" s="17" t="s">
        <v>570</v>
      </c>
      <c r="H498" s="18" t="str">
        <f>admin1admin2[[#This Row],[Admin1_District]]&amp;admin1admin2[[#This Row],[Admin2_OCHA_VDC-Municipality]]</f>
        <v>BhaktapurBageshwari</v>
      </c>
      <c r="Y498" s="38" t="s">
        <v>8246</v>
      </c>
      <c r="Z498" s="44">
        <v>7278374.7479999997</v>
      </c>
      <c r="AA498" s="38" t="s">
        <v>977</v>
      </c>
      <c r="AB498" s="38" t="s">
        <v>1132</v>
      </c>
      <c r="AC498" s="38" t="s">
        <v>1134</v>
      </c>
      <c r="AD498" s="38" t="s">
        <v>14460</v>
      </c>
      <c r="AE498" s="38" t="s">
        <v>1135</v>
      </c>
      <c r="AF498" s="38" t="s">
        <v>9020</v>
      </c>
      <c r="AG498" s="1" t="str">
        <f t="shared" si="7"/>
        <v>DhanushaPaudeshwar</v>
      </c>
    </row>
    <row r="499" spans="5:33" x14ac:dyDescent="0.2">
      <c r="E499" s="1" t="s">
        <v>37</v>
      </c>
      <c r="F499" s="1" t="s">
        <v>571</v>
      </c>
      <c r="G499" s="17" t="s">
        <v>572</v>
      </c>
      <c r="H499" s="18" t="str">
        <f>admin1admin2[[#This Row],[Admin1_District]]&amp;admin1admin2[[#This Row],[Admin2_OCHA_VDC-Municipality]]</f>
        <v>BhaktapurBalkot</v>
      </c>
      <c r="Y499" s="38" t="s">
        <v>8246</v>
      </c>
      <c r="Z499" s="44">
        <v>32640358.638999999</v>
      </c>
      <c r="AA499" s="38" t="s">
        <v>977</v>
      </c>
      <c r="AB499" s="38" t="s">
        <v>13022</v>
      </c>
      <c r="AC499" s="38" t="s">
        <v>1136</v>
      </c>
      <c r="AD499" s="38" t="s">
        <v>14461</v>
      </c>
      <c r="AE499" s="38" t="s">
        <v>1137</v>
      </c>
      <c r="AF499" s="38" t="s">
        <v>9021</v>
      </c>
      <c r="AG499" s="1" t="str">
        <f t="shared" si="7"/>
        <v>DhanushaPushpalpur</v>
      </c>
    </row>
    <row r="500" spans="5:33" x14ac:dyDescent="0.2">
      <c r="E500" s="1" t="s">
        <v>37</v>
      </c>
      <c r="F500" s="29" t="s">
        <v>8367</v>
      </c>
      <c r="G500" s="17" t="s">
        <v>574</v>
      </c>
      <c r="H500" s="18" t="str">
        <f>admin1admin2[[#This Row],[Admin1_District]]&amp;admin1admin2[[#This Row],[Admin2_OCHA_VDC-Municipality]]</f>
        <v>BhaktapurBhaktapur Municipality</v>
      </c>
      <c r="Y500" s="38" t="s">
        <v>8246</v>
      </c>
      <c r="Z500" s="44">
        <v>25436574.899</v>
      </c>
      <c r="AA500" s="38" t="s">
        <v>977</v>
      </c>
      <c r="AB500" s="38" t="s">
        <v>13025</v>
      </c>
      <c r="AC500" s="38" t="s">
        <v>1138</v>
      </c>
      <c r="AD500" s="38" t="s">
        <v>14462</v>
      </c>
      <c r="AE500" s="38" t="s">
        <v>1139</v>
      </c>
      <c r="AF500" s="38" t="s">
        <v>9022</v>
      </c>
      <c r="AG500" s="1" t="str">
        <f t="shared" si="7"/>
        <v>DhanushaRaghunathpur</v>
      </c>
    </row>
    <row r="501" spans="5:33" x14ac:dyDescent="0.2">
      <c r="E501" s="1" t="s">
        <v>37</v>
      </c>
      <c r="F501" s="1" t="s">
        <v>575</v>
      </c>
      <c r="G501" s="17" t="s">
        <v>576</v>
      </c>
      <c r="H501" s="18" t="str">
        <f>admin1admin2[[#This Row],[Admin1_District]]&amp;admin1admin2[[#This Row],[Admin2_OCHA_VDC-Municipality]]</f>
        <v>BhaktapurChangunarayan</v>
      </c>
      <c r="Y501" s="38" t="s">
        <v>8246</v>
      </c>
      <c r="Z501" s="44">
        <v>4792948.665</v>
      </c>
      <c r="AA501" s="38" t="s">
        <v>977</v>
      </c>
      <c r="AB501" s="38" t="s">
        <v>1138</v>
      </c>
      <c r="AC501" s="38" t="s">
        <v>1140</v>
      </c>
      <c r="AD501" s="38" t="s">
        <v>14463</v>
      </c>
      <c r="AE501" s="38" t="s">
        <v>1141</v>
      </c>
      <c r="AF501" s="38" t="s">
        <v>9023</v>
      </c>
      <c r="AG501" s="1" t="str">
        <f t="shared" si="7"/>
        <v>DhanushaRamdaiya</v>
      </c>
    </row>
    <row r="502" spans="5:33" x14ac:dyDescent="0.2">
      <c r="E502" s="1" t="s">
        <v>37</v>
      </c>
      <c r="F502" s="1" t="s">
        <v>577</v>
      </c>
      <c r="G502" s="17" t="s">
        <v>578</v>
      </c>
      <c r="H502" s="18" t="str">
        <f>admin1admin2[[#This Row],[Admin1_District]]&amp;admin1admin2[[#This Row],[Admin2_OCHA_VDC-Municipality]]</f>
        <v>BhaktapurChhaling</v>
      </c>
      <c r="Y502" s="38" t="s">
        <v>8246</v>
      </c>
      <c r="Z502" s="44">
        <v>3396352.26</v>
      </c>
      <c r="AA502" s="38" t="s">
        <v>977</v>
      </c>
      <c r="AB502" s="38" t="s">
        <v>13026</v>
      </c>
      <c r="AC502" s="38" t="s">
        <v>1142</v>
      </c>
      <c r="AD502" s="38" t="s">
        <v>14464</v>
      </c>
      <c r="AE502" s="38" t="s">
        <v>1143</v>
      </c>
      <c r="AF502" s="38" t="s">
        <v>9024</v>
      </c>
      <c r="AG502" s="1" t="str">
        <f t="shared" si="7"/>
        <v>DhanushaSabaila</v>
      </c>
    </row>
    <row r="503" spans="5:33" x14ac:dyDescent="0.2">
      <c r="E503" s="1" t="s">
        <v>37</v>
      </c>
      <c r="F503" s="1" t="s">
        <v>579</v>
      </c>
      <c r="G503" s="17" t="s">
        <v>580</v>
      </c>
      <c r="H503" s="18" t="str">
        <f>admin1admin2[[#This Row],[Admin1_District]]&amp;admin1admin2[[#This Row],[Admin2_OCHA_VDC-Municipality]]</f>
        <v>BhaktapurChitapol</v>
      </c>
      <c r="Y503" s="38" t="s">
        <v>8246</v>
      </c>
      <c r="Z503" s="44">
        <v>19806644.063000001</v>
      </c>
      <c r="AA503" s="38" t="s">
        <v>977</v>
      </c>
      <c r="AB503" s="38" t="s">
        <v>13027</v>
      </c>
      <c r="AC503" s="38" t="s">
        <v>1144</v>
      </c>
      <c r="AD503" s="38" t="s">
        <v>14465</v>
      </c>
      <c r="AE503" s="38" t="s">
        <v>1145</v>
      </c>
      <c r="AF503" s="38" t="s">
        <v>9025</v>
      </c>
      <c r="AG503" s="1" t="str">
        <f t="shared" si="7"/>
        <v>DhanushaSakhuwa Mahendranagar</v>
      </c>
    </row>
    <row r="504" spans="5:33" x14ac:dyDescent="0.2">
      <c r="E504" s="1" t="s">
        <v>37</v>
      </c>
      <c r="F504" s="1" t="s">
        <v>581</v>
      </c>
      <c r="G504" s="17" t="s">
        <v>582</v>
      </c>
      <c r="H504" s="18" t="str">
        <f>admin1admin2[[#This Row],[Admin1_District]]&amp;admin1admin2[[#This Row],[Admin2_OCHA_VDC-Municipality]]</f>
        <v>BhaktapurDadhikot</v>
      </c>
      <c r="Y504" s="38" t="s">
        <v>8246</v>
      </c>
      <c r="Z504" s="44">
        <v>11125903.899</v>
      </c>
      <c r="AA504" s="38" t="s">
        <v>977</v>
      </c>
      <c r="AB504" s="38" t="s">
        <v>13028</v>
      </c>
      <c r="AC504" s="38" t="s">
        <v>1146</v>
      </c>
      <c r="AD504" s="38" t="s">
        <v>14466</v>
      </c>
      <c r="AE504" s="38" t="s">
        <v>1147</v>
      </c>
      <c r="AF504" s="38" t="s">
        <v>9026</v>
      </c>
      <c r="AG504" s="1" t="str">
        <f t="shared" si="7"/>
        <v>DhanushaSapahi</v>
      </c>
    </row>
    <row r="505" spans="5:33" x14ac:dyDescent="0.2">
      <c r="E505" s="1" t="s">
        <v>37</v>
      </c>
      <c r="F505" s="1" t="s">
        <v>583</v>
      </c>
      <c r="G505" s="17" t="s">
        <v>584</v>
      </c>
      <c r="H505" s="18" t="str">
        <f>admin1admin2[[#This Row],[Admin1_District]]&amp;admin1admin2[[#This Row],[Admin2_OCHA_VDC-Municipality]]</f>
        <v>BhaktapurDuwakot</v>
      </c>
      <c r="Y505" s="38" t="s">
        <v>8246</v>
      </c>
      <c r="Z505" s="44">
        <v>5583417.0310000004</v>
      </c>
      <c r="AA505" s="38" t="s">
        <v>977</v>
      </c>
      <c r="AB505" s="38" t="s">
        <v>1146</v>
      </c>
      <c r="AC505" s="38" t="s">
        <v>1148</v>
      </c>
      <c r="AD505" s="38" t="s">
        <v>14467</v>
      </c>
      <c r="AE505" s="38" t="s">
        <v>1149</v>
      </c>
      <c r="AF505" s="38" t="s">
        <v>9027</v>
      </c>
      <c r="AG505" s="1" t="str">
        <f t="shared" si="7"/>
        <v>DhanushaSatoshar</v>
      </c>
    </row>
    <row r="506" spans="5:33" x14ac:dyDescent="0.2">
      <c r="E506" s="1" t="s">
        <v>37</v>
      </c>
      <c r="F506" s="1" t="s">
        <v>585</v>
      </c>
      <c r="G506" s="17" t="s">
        <v>586</v>
      </c>
      <c r="H506" s="18" t="str">
        <f>admin1admin2[[#This Row],[Admin1_District]]&amp;admin1admin2[[#This Row],[Admin2_OCHA_VDC-Municipality]]</f>
        <v>BhaktapurGundu</v>
      </c>
      <c r="Y506" s="38" t="s">
        <v>8246</v>
      </c>
      <c r="Z506" s="44">
        <v>9547027.9039999992</v>
      </c>
      <c r="AA506" s="38" t="s">
        <v>977</v>
      </c>
      <c r="AB506" s="38" t="s">
        <v>13029</v>
      </c>
      <c r="AC506" s="38" t="s">
        <v>1150</v>
      </c>
      <c r="AD506" s="38" t="s">
        <v>14468</v>
      </c>
      <c r="AE506" s="38" t="s">
        <v>1151</v>
      </c>
      <c r="AF506" s="38" t="s">
        <v>9028</v>
      </c>
      <c r="AG506" s="1" t="str">
        <f t="shared" si="7"/>
        <v>DhanushaShantipur</v>
      </c>
    </row>
    <row r="507" spans="5:33" x14ac:dyDescent="0.2">
      <c r="E507" s="1" t="s">
        <v>37</v>
      </c>
      <c r="F507" s="1" t="s">
        <v>587</v>
      </c>
      <c r="G507" s="17" t="s">
        <v>588</v>
      </c>
      <c r="H507" s="18" t="str">
        <f>admin1admin2[[#This Row],[Admin1_District]]&amp;admin1admin2[[#This Row],[Admin2_OCHA_VDC-Municipality]]</f>
        <v>BhaktapurJhaukhel</v>
      </c>
      <c r="Y507" s="38" t="s">
        <v>8246</v>
      </c>
      <c r="Z507" s="44">
        <v>9342626.2929999996</v>
      </c>
      <c r="AA507" s="38" t="s">
        <v>977</v>
      </c>
      <c r="AB507" s="38" t="s">
        <v>1150</v>
      </c>
      <c r="AC507" s="38" t="s">
        <v>1152</v>
      </c>
      <c r="AD507" s="38" t="s">
        <v>14469</v>
      </c>
      <c r="AE507" s="38" t="s">
        <v>1153</v>
      </c>
      <c r="AF507" s="38" t="s">
        <v>9029</v>
      </c>
      <c r="AG507" s="1" t="str">
        <f t="shared" si="7"/>
        <v>DhanushaGiddha</v>
      </c>
    </row>
    <row r="508" spans="5:33" x14ac:dyDescent="0.2">
      <c r="E508" s="1" t="s">
        <v>37</v>
      </c>
      <c r="F508" s="1" t="s">
        <v>919</v>
      </c>
      <c r="G508" s="17" t="s">
        <v>590</v>
      </c>
      <c r="H508" s="18" t="str">
        <f>admin1admin2[[#This Row],[Admin1_District]]&amp;admin1admin2[[#This Row],[Admin2_OCHA_VDC-Municipality]]</f>
        <v>BhaktapurKatunje</v>
      </c>
      <c r="Y508" s="38" t="s">
        <v>8246</v>
      </c>
      <c r="Z508" s="44">
        <v>15492169.196</v>
      </c>
      <c r="AA508" s="38" t="s">
        <v>977</v>
      </c>
      <c r="AB508" s="38" t="s">
        <v>12997</v>
      </c>
      <c r="AC508" s="38" t="s">
        <v>1154</v>
      </c>
      <c r="AD508" s="38" t="s">
        <v>14470</v>
      </c>
      <c r="AE508" s="38" t="s">
        <v>1155</v>
      </c>
      <c r="AF508" s="38" t="s">
        <v>9030</v>
      </c>
      <c r="AG508" s="1" t="str">
        <f t="shared" si="7"/>
        <v>DhanushaSingyahi Madan</v>
      </c>
    </row>
    <row r="509" spans="5:33" x14ac:dyDescent="0.2">
      <c r="E509" s="1" t="s">
        <v>37</v>
      </c>
      <c r="F509" s="1" t="s">
        <v>8368</v>
      </c>
      <c r="G509" s="17" t="s">
        <v>592</v>
      </c>
      <c r="H509" s="18" t="str">
        <f>admin1admin2[[#This Row],[Admin1_District]]&amp;admin1admin2[[#This Row],[Admin2_OCHA_VDC-Municipality]]</f>
        <v>BhaktapurMadhyapur Thimi Municipality</v>
      </c>
      <c r="Y509" s="38" t="s">
        <v>8246</v>
      </c>
      <c r="Z509" s="44">
        <v>9838322.0439999998</v>
      </c>
      <c r="AA509" s="38" t="s">
        <v>977</v>
      </c>
      <c r="AB509" s="38" t="s">
        <v>13030</v>
      </c>
      <c r="AC509" s="38" t="s">
        <v>1156</v>
      </c>
      <c r="AD509" s="38" t="s">
        <v>14471</v>
      </c>
      <c r="AE509" s="38" t="s">
        <v>1157</v>
      </c>
      <c r="AF509" s="38" t="s">
        <v>9031</v>
      </c>
      <c r="AG509" s="1" t="str">
        <f t="shared" si="7"/>
        <v>DhanushaSinurjoda</v>
      </c>
    </row>
    <row r="510" spans="5:33" x14ac:dyDescent="0.2">
      <c r="E510" s="1" t="s">
        <v>37</v>
      </c>
      <c r="F510" s="1" t="s">
        <v>593</v>
      </c>
      <c r="G510" s="17" t="s">
        <v>594</v>
      </c>
      <c r="H510" s="18" t="str">
        <f>admin1admin2[[#This Row],[Admin1_District]]&amp;admin1admin2[[#This Row],[Admin2_OCHA_VDC-Municipality]]</f>
        <v>BhaktapurNagarkot</v>
      </c>
      <c r="Y510" s="38" t="s">
        <v>8246</v>
      </c>
      <c r="Z510" s="44">
        <v>6880061.3779999996</v>
      </c>
      <c r="AA510" s="38" t="s">
        <v>977</v>
      </c>
      <c r="AB510" s="38" t="s">
        <v>1156</v>
      </c>
      <c r="AC510" s="38" t="s">
        <v>1158</v>
      </c>
      <c r="AD510" s="38" t="s">
        <v>14472</v>
      </c>
      <c r="AE510" s="38" t="s">
        <v>1159</v>
      </c>
      <c r="AF510" s="38" t="s">
        <v>9032</v>
      </c>
      <c r="AG510" s="1" t="str">
        <f t="shared" si="7"/>
        <v>DhanushaSongama</v>
      </c>
    </row>
    <row r="511" spans="5:33" x14ac:dyDescent="0.2">
      <c r="E511" s="1" t="s">
        <v>37</v>
      </c>
      <c r="F511" s="1" t="s">
        <v>13121</v>
      </c>
      <c r="G511" s="17" t="s">
        <v>596</v>
      </c>
      <c r="H511" s="18" t="str">
        <f>admin1admin2[[#This Row],[Admin1_District]]&amp;admin1admin2[[#This Row],[Admin2_OCHA_VDC-Municipality]]</f>
        <v>BhaktapurNangkhel</v>
      </c>
      <c r="Y511" s="38" t="s">
        <v>8246</v>
      </c>
      <c r="Z511" s="44">
        <v>7051532.8150000004</v>
      </c>
      <c r="AA511" s="38" t="s">
        <v>977</v>
      </c>
      <c r="AB511" s="38" t="s">
        <v>13031</v>
      </c>
      <c r="AC511" s="38" t="s">
        <v>1160</v>
      </c>
      <c r="AD511" s="38" t="s">
        <v>14473</v>
      </c>
      <c r="AE511" s="38" t="s">
        <v>1161</v>
      </c>
      <c r="AF511" s="38" t="s">
        <v>9033</v>
      </c>
      <c r="AG511" s="1" t="str">
        <f t="shared" si="7"/>
        <v>DhanushaSugamadhukarhi</v>
      </c>
    </row>
    <row r="512" spans="5:33" x14ac:dyDescent="0.2">
      <c r="E512" s="1" t="s">
        <v>37</v>
      </c>
      <c r="F512" s="1" t="s">
        <v>597</v>
      </c>
      <c r="G512" s="17" t="s">
        <v>598</v>
      </c>
      <c r="H512" s="18" t="str">
        <f>admin1admin2[[#This Row],[Admin1_District]]&amp;admin1admin2[[#This Row],[Admin2_OCHA_VDC-Municipality]]</f>
        <v>BhaktapurSipadol</v>
      </c>
      <c r="Y512" s="38" t="s">
        <v>8246</v>
      </c>
      <c r="Z512" s="44">
        <v>5883349.7139999997</v>
      </c>
      <c r="AA512" s="38" t="s">
        <v>977</v>
      </c>
      <c r="AB512" s="38" t="s">
        <v>13032</v>
      </c>
      <c r="AC512" s="38" t="s">
        <v>1162</v>
      </c>
      <c r="AD512" s="38" t="s">
        <v>14474</v>
      </c>
      <c r="AE512" s="38" t="s">
        <v>1163</v>
      </c>
      <c r="AF512" s="38" t="s">
        <v>9034</v>
      </c>
      <c r="AG512" s="1" t="str">
        <f t="shared" si="7"/>
        <v>DhanushaSuganikas</v>
      </c>
    </row>
    <row r="513" spans="5:33" x14ac:dyDescent="0.2">
      <c r="E513" s="1" t="s">
        <v>37</v>
      </c>
      <c r="F513" s="1" t="s">
        <v>599</v>
      </c>
      <c r="G513" s="17" t="s">
        <v>600</v>
      </c>
      <c r="H513" s="18" t="str">
        <f>admin1admin2[[#This Row],[Admin1_District]]&amp;admin1admin2[[#This Row],[Admin2_OCHA_VDC-Municipality]]</f>
        <v>BhaktapurSirutar</v>
      </c>
      <c r="Y513" s="38" t="s">
        <v>8246</v>
      </c>
      <c r="Z513" s="44">
        <v>5718252.5779999997</v>
      </c>
      <c r="AA513" s="38" t="s">
        <v>977</v>
      </c>
      <c r="AB513" s="38" t="s">
        <v>13033</v>
      </c>
      <c r="AC513" s="38" t="s">
        <v>1164</v>
      </c>
      <c r="AD513" s="38" t="s">
        <v>14475</v>
      </c>
      <c r="AE513" s="38" t="s">
        <v>1165</v>
      </c>
      <c r="AF513" s="38" t="s">
        <v>9035</v>
      </c>
      <c r="AG513" s="1" t="str">
        <f t="shared" si="7"/>
        <v>DhanushaTarapatti Sirsiya</v>
      </c>
    </row>
    <row r="514" spans="5:33" x14ac:dyDescent="0.2">
      <c r="E514" s="1" t="s">
        <v>37</v>
      </c>
      <c r="F514" s="1" t="s">
        <v>601</v>
      </c>
      <c r="G514" s="17" t="s">
        <v>602</v>
      </c>
      <c r="H514" s="18" t="str">
        <f>admin1admin2[[#This Row],[Admin1_District]]&amp;admin1admin2[[#This Row],[Admin2_OCHA_VDC-Municipality]]</f>
        <v>BhaktapurSudal</v>
      </c>
      <c r="Y514" s="38" t="s">
        <v>8246</v>
      </c>
      <c r="Z514" s="44">
        <v>12716754.824999999</v>
      </c>
      <c r="AA514" s="38" t="s">
        <v>977</v>
      </c>
      <c r="AB514" s="38" t="s">
        <v>13035</v>
      </c>
      <c r="AC514" s="38" t="s">
        <v>1166</v>
      </c>
      <c r="AD514" s="38" t="s">
        <v>14476</v>
      </c>
      <c r="AE514" s="38" t="s">
        <v>1167</v>
      </c>
      <c r="AF514" s="38" t="s">
        <v>9036</v>
      </c>
      <c r="AG514" s="1" t="str">
        <f t="shared" ref="AG514:AG577" si="8">VLOOKUP(AE514,G:H,2,FALSE)</f>
        <v>DhanushaThadi Jhijha</v>
      </c>
    </row>
    <row r="515" spans="5:33" x14ac:dyDescent="0.2">
      <c r="E515" s="1" t="s">
        <v>37</v>
      </c>
      <c r="F515" s="1" t="s">
        <v>603</v>
      </c>
      <c r="G515" s="17" t="s">
        <v>604</v>
      </c>
      <c r="H515" s="18" t="str">
        <f>admin1admin2[[#This Row],[Admin1_District]]&amp;admin1admin2[[#This Row],[Admin2_OCHA_VDC-Municipality]]</f>
        <v>BhaktapurTathali</v>
      </c>
      <c r="Y515" s="38" t="s">
        <v>8246</v>
      </c>
      <c r="Z515" s="44">
        <v>3046619.6770000001</v>
      </c>
      <c r="AA515" s="38" t="s">
        <v>977</v>
      </c>
      <c r="AB515" s="38" t="s">
        <v>13036</v>
      </c>
      <c r="AC515" s="38" t="s">
        <v>1168</v>
      </c>
      <c r="AD515" s="38" t="s">
        <v>14477</v>
      </c>
      <c r="AE515" s="38" t="s">
        <v>1169</v>
      </c>
      <c r="AF515" s="38" t="s">
        <v>9037</v>
      </c>
      <c r="AG515" s="1" t="str">
        <f t="shared" si="8"/>
        <v>DhanushaThilla Jadruwa</v>
      </c>
    </row>
    <row r="516" spans="5:33" x14ac:dyDescent="0.2">
      <c r="E516" s="1" t="s">
        <v>41</v>
      </c>
      <c r="F516" s="1" t="s">
        <v>12732</v>
      </c>
      <c r="G516" s="17" t="s">
        <v>2968</v>
      </c>
      <c r="H516" s="18" t="str">
        <f>admin1admin2[[#This Row],[Admin1_District]]&amp;admin1admin2[[#This Row],[Admin2_OCHA_VDC-Municipality]]</f>
        <v>BhojpurAangtep</v>
      </c>
      <c r="Y516" s="38" t="s">
        <v>8246</v>
      </c>
      <c r="Z516" s="44">
        <v>40543932.465000004</v>
      </c>
      <c r="AA516" s="38" t="s">
        <v>977</v>
      </c>
      <c r="AB516" s="38" t="s">
        <v>13038</v>
      </c>
      <c r="AC516" s="38" t="s">
        <v>1170</v>
      </c>
      <c r="AD516" s="38" t="s">
        <v>14478</v>
      </c>
      <c r="AE516" s="38" t="s">
        <v>1171</v>
      </c>
      <c r="AF516" s="38" t="s">
        <v>9038</v>
      </c>
      <c r="AG516" s="1" t="str">
        <f t="shared" si="8"/>
        <v>DhanushaTulsi</v>
      </c>
    </row>
    <row r="517" spans="5:33" x14ac:dyDescent="0.2">
      <c r="E517" s="1" t="s">
        <v>41</v>
      </c>
      <c r="F517" s="1" t="s">
        <v>2969</v>
      </c>
      <c r="G517" s="17" t="s">
        <v>2970</v>
      </c>
      <c r="H517" s="18" t="str">
        <f>admin1admin2[[#This Row],[Admin1_District]]&amp;admin1admin2[[#This Row],[Admin2_OCHA_VDC-Municipality]]</f>
        <v>BhojpurAnnapurna</v>
      </c>
      <c r="Y517" s="38" t="s">
        <v>8246</v>
      </c>
      <c r="Z517" s="44">
        <v>8077392.023</v>
      </c>
      <c r="AA517" s="38" t="s">
        <v>977</v>
      </c>
      <c r="AB517" s="38" t="s">
        <v>13039</v>
      </c>
      <c r="AC517" s="38" t="s">
        <v>1172</v>
      </c>
      <c r="AD517" s="38" t="s">
        <v>14479</v>
      </c>
      <c r="AE517" s="38" t="s">
        <v>1173</v>
      </c>
      <c r="AF517" s="38" t="s">
        <v>9039</v>
      </c>
      <c r="AG517" s="1" t="str">
        <f t="shared" si="8"/>
        <v>DhanushaTulsiyahi Nikas</v>
      </c>
    </row>
    <row r="518" spans="5:33" x14ac:dyDescent="0.2">
      <c r="E518" s="1" t="s">
        <v>41</v>
      </c>
      <c r="F518" s="1" t="s">
        <v>12733</v>
      </c>
      <c r="G518" s="17" t="s">
        <v>2972</v>
      </c>
      <c r="H518" s="18" t="str">
        <f>admin1admin2[[#This Row],[Admin1_District]]&amp;admin1admin2[[#This Row],[Admin2_OCHA_VDC-Municipality]]</f>
        <v>BhojpurBaikhunthe</v>
      </c>
      <c r="Y518" s="38" t="s">
        <v>8246</v>
      </c>
      <c r="Z518" s="44">
        <v>3898486.227</v>
      </c>
      <c r="AA518" s="38" t="s">
        <v>977</v>
      </c>
      <c r="AB518" s="38" t="s">
        <v>13040</v>
      </c>
      <c r="AC518" s="38" t="s">
        <v>1174</v>
      </c>
      <c r="AD518" s="38" t="s">
        <v>14480</v>
      </c>
      <c r="AE518" s="38" t="s">
        <v>1175</v>
      </c>
      <c r="AF518" s="38" t="s">
        <v>9040</v>
      </c>
      <c r="AG518" s="1" t="str">
        <f t="shared" si="8"/>
        <v>DhanushaTulsiyahijabdi</v>
      </c>
    </row>
    <row r="519" spans="5:33" x14ac:dyDescent="0.2">
      <c r="E519" s="1" t="s">
        <v>41</v>
      </c>
      <c r="F519" s="1" t="s">
        <v>12734</v>
      </c>
      <c r="G519" s="17" t="s">
        <v>3079</v>
      </c>
      <c r="H519" s="18" t="str">
        <f>admin1admin2[[#This Row],[Admin1_District]]&amp;admin1admin2[[#This Row],[Admin2_OCHA_VDC-Municipality]]</f>
        <v>BhojpurBalankha</v>
      </c>
      <c r="Y519" s="38" t="s">
        <v>8246</v>
      </c>
      <c r="Z519" s="44">
        <v>25317344.041999999</v>
      </c>
      <c r="AA519" s="38" t="s">
        <v>977</v>
      </c>
      <c r="AB519" s="38" t="s">
        <v>13041</v>
      </c>
      <c r="AC519" s="38" t="s">
        <v>1176</v>
      </c>
      <c r="AD519" s="38" t="s">
        <v>14481</v>
      </c>
      <c r="AE519" s="38" t="s">
        <v>1177</v>
      </c>
      <c r="AF519" s="38" t="s">
        <v>9041</v>
      </c>
      <c r="AG519" s="1" t="str">
        <f t="shared" si="8"/>
        <v>DhanushaUmaprempur</v>
      </c>
    </row>
    <row r="520" spans="5:33" x14ac:dyDescent="0.2">
      <c r="E520" s="1" t="s">
        <v>41</v>
      </c>
      <c r="F520" s="1" t="s">
        <v>12735</v>
      </c>
      <c r="G520" s="17" t="s">
        <v>2974</v>
      </c>
      <c r="H520" s="18" t="str">
        <f>admin1admin2[[#This Row],[Admin1_District]]&amp;admin1admin2[[#This Row],[Admin2_OCHA_VDC-Municipality]]</f>
        <v>BhojpurBashikhora</v>
      </c>
      <c r="Y520" s="38" t="s">
        <v>8246</v>
      </c>
      <c r="Z520" s="44">
        <v>3192367.5320000001</v>
      </c>
      <c r="AA520" s="38" t="s">
        <v>977</v>
      </c>
      <c r="AB520" s="38" t="s">
        <v>1176</v>
      </c>
      <c r="AC520" s="38" t="s">
        <v>1178</v>
      </c>
      <c r="AD520" s="38" t="s">
        <v>14482</v>
      </c>
      <c r="AE520" s="38" t="s">
        <v>1179</v>
      </c>
      <c r="AF520" s="38" t="s">
        <v>9042</v>
      </c>
      <c r="AG520" s="1" t="str">
        <f t="shared" si="8"/>
        <v>DhanushaAdhukuha</v>
      </c>
    </row>
    <row r="521" spans="5:33" x14ac:dyDescent="0.2">
      <c r="E521" s="1" t="s">
        <v>41</v>
      </c>
      <c r="F521" s="1" t="s">
        <v>12736</v>
      </c>
      <c r="G521" s="17" t="s">
        <v>2980</v>
      </c>
      <c r="H521" s="18" t="str">
        <f>admin1admin2[[#This Row],[Admin1_District]]&amp;admin1admin2[[#This Row],[Admin2_OCHA_VDC-Municipality]]</f>
        <v>BhojpurBhaisepankhya</v>
      </c>
      <c r="Y521" s="38" t="s">
        <v>8246</v>
      </c>
      <c r="Z521" s="44">
        <v>34203403.192000002</v>
      </c>
      <c r="AA521" s="38" t="s">
        <v>977</v>
      </c>
      <c r="AB521" s="38" t="s">
        <v>12972</v>
      </c>
      <c r="AC521" s="38" t="s">
        <v>1180</v>
      </c>
      <c r="AD521" s="38" t="s">
        <v>14483</v>
      </c>
      <c r="AE521" s="38" t="s">
        <v>1181</v>
      </c>
      <c r="AF521" s="38" t="s">
        <v>9043</v>
      </c>
      <c r="AG521" s="1" t="str">
        <f t="shared" si="8"/>
        <v>DhanushaYagyabhumi</v>
      </c>
    </row>
    <row r="522" spans="5:33" x14ac:dyDescent="0.2">
      <c r="E522" s="1" t="s">
        <v>41</v>
      </c>
      <c r="F522" s="1" t="s">
        <v>41</v>
      </c>
      <c r="G522" s="17" t="s">
        <v>2981</v>
      </c>
      <c r="H522" s="18" t="str">
        <f>admin1admin2[[#This Row],[Admin1_District]]&amp;admin1admin2[[#This Row],[Admin2_OCHA_VDC-Municipality]]</f>
        <v>BhojpurBhojpur</v>
      </c>
      <c r="Y522" s="38" t="s">
        <v>8246</v>
      </c>
      <c r="Z522" s="44">
        <v>3551440.4819999998</v>
      </c>
      <c r="AA522" s="38" t="s">
        <v>977</v>
      </c>
      <c r="AB522" s="38" t="s">
        <v>1180</v>
      </c>
      <c r="AC522" s="38" t="s">
        <v>1182</v>
      </c>
      <c r="AD522" s="38" t="s">
        <v>14484</v>
      </c>
      <c r="AE522" s="38" t="s">
        <v>1183</v>
      </c>
      <c r="AF522" s="38" t="s">
        <v>9044</v>
      </c>
      <c r="AG522" s="1" t="str">
        <f t="shared" si="8"/>
        <v>MahottariAngkar</v>
      </c>
    </row>
    <row r="523" spans="5:33" x14ac:dyDescent="0.2">
      <c r="E523" s="1" t="s">
        <v>41</v>
      </c>
      <c r="F523" s="1" t="s">
        <v>2984</v>
      </c>
      <c r="G523" s="17" t="s">
        <v>2985</v>
      </c>
      <c r="H523" s="18" t="str">
        <f>admin1admin2[[#This Row],[Admin1_District]]&amp;admin1admin2[[#This Row],[Admin2_OCHA_VDC-Municipality]]</f>
        <v>BhojpurBhulke</v>
      </c>
      <c r="Y523" s="38" t="s">
        <v>8246</v>
      </c>
      <c r="Z523" s="44">
        <v>9766035.9949999992</v>
      </c>
      <c r="AA523" s="38" t="s">
        <v>157</v>
      </c>
      <c r="AB523" s="38" t="s">
        <v>13042</v>
      </c>
      <c r="AC523" s="38" t="s">
        <v>980</v>
      </c>
      <c r="AD523" s="38" t="s">
        <v>14485</v>
      </c>
      <c r="AE523" s="38" t="s">
        <v>1184</v>
      </c>
      <c r="AF523" s="38" t="s">
        <v>9045</v>
      </c>
      <c r="AG523" s="1" t="str">
        <f t="shared" si="8"/>
        <v>MahottariAurahi</v>
      </c>
    </row>
    <row r="524" spans="5:33" x14ac:dyDescent="0.2">
      <c r="E524" s="1" t="s">
        <v>41</v>
      </c>
      <c r="F524" s="1" t="s">
        <v>2986</v>
      </c>
      <c r="G524" s="17" t="s">
        <v>2987</v>
      </c>
      <c r="H524" s="18" t="str">
        <f>admin1admin2[[#This Row],[Admin1_District]]&amp;admin1admin2[[#This Row],[Admin2_OCHA_VDC-Municipality]]</f>
        <v>BhojpurBokhim</v>
      </c>
      <c r="Y524" s="38" t="s">
        <v>8246</v>
      </c>
      <c r="Z524" s="44">
        <v>11104728.99</v>
      </c>
      <c r="AA524" s="38" t="s">
        <v>157</v>
      </c>
      <c r="AB524" s="38" t="s">
        <v>980</v>
      </c>
      <c r="AC524" s="38" t="s">
        <v>1185</v>
      </c>
      <c r="AD524" s="38" t="s">
        <v>14486</v>
      </c>
      <c r="AE524" s="38" t="s">
        <v>1186</v>
      </c>
      <c r="AF524" s="38" t="s">
        <v>9046</v>
      </c>
      <c r="AG524" s="1" t="str">
        <f t="shared" si="8"/>
        <v>MahottariBagada</v>
      </c>
    </row>
    <row r="525" spans="5:33" x14ac:dyDescent="0.2">
      <c r="E525" s="1" t="s">
        <v>41</v>
      </c>
      <c r="F525" s="1" t="s">
        <v>2988</v>
      </c>
      <c r="G525" s="17" t="s">
        <v>2989</v>
      </c>
      <c r="H525" s="18" t="str">
        <f>admin1admin2[[#This Row],[Admin1_District]]&amp;admin1admin2[[#This Row],[Admin2_OCHA_VDC-Municipality]]</f>
        <v>BhojpurBoya</v>
      </c>
      <c r="Y525" s="38" t="s">
        <v>8246</v>
      </c>
      <c r="Z525" s="44">
        <v>7911384.2280000001</v>
      </c>
      <c r="AA525" s="38" t="s">
        <v>157</v>
      </c>
      <c r="AB525" s="38" t="s">
        <v>1185</v>
      </c>
      <c r="AC525" s="38" t="s">
        <v>1187</v>
      </c>
      <c r="AD525" s="38" t="s">
        <v>14487</v>
      </c>
      <c r="AE525" s="38" t="s">
        <v>1188</v>
      </c>
      <c r="AF525" s="38" t="s">
        <v>9047</v>
      </c>
      <c r="AG525" s="1" t="str">
        <f t="shared" si="8"/>
        <v>MahottariBadiya Banchauri</v>
      </c>
    </row>
    <row r="526" spans="5:33" x14ac:dyDescent="0.2">
      <c r="E526" s="1" t="s">
        <v>41</v>
      </c>
      <c r="F526" s="1" t="s">
        <v>12737</v>
      </c>
      <c r="G526" s="17" t="s">
        <v>2991</v>
      </c>
      <c r="H526" s="18" t="str">
        <f>admin1admin2[[#This Row],[Admin1_District]]&amp;admin1admin2[[#This Row],[Admin2_OCHA_VDC-Municipality]]</f>
        <v>BhojpurChampya</v>
      </c>
      <c r="Y526" s="38" t="s">
        <v>8246</v>
      </c>
      <c r="Z526" s="44">
        <v>2070909.1610000001</v>
      </c>
      <c r="AA526" s="38" t="s">
        <v>157</v>
      </c>
      <c r="AB526" s="38" t="s">
        <v>13043</v>
      </c>
      <c r="AC526" s="38" t="s">
        <v>1189</v>
      </c>
      <c r="AD526" s="38" t="s">
        <v>14488</v>
      </c>
      <c r="AE526" s="38" t="s">
        <v>1190</v>
      </c>
      <c r="AF526" s="38" t="s">
        <v>9048</v>
      </c>
      <c r="AG526" s="1" t="str">
        <f t="shared" si="8"/>
        <v>MahottariBairgiya Lakshminiya</v>
      </c>
    </row>
    <row r="527" spans="5:33" x14ac:dyDescent="0.2">
      <c r="E527" s="1" t="s">
        <v>41</v>
      </c>
      <c r="F527" s="1" t="s">
        <v>2994</v>
      </c>
      <c r="G527" s="17" t="s">
        <v>2995</v>
      </c>
      <c r="H527" s="18" t="str">
        <f>admin1admin2[[#This Row],[Admin1_District]]&amp;admin1admin2[[#This Row],[Admin2_OCHA_VDC-Municipality]]</f>
        <v>BhojpurCharambi</v>
      </c>
      <c r="Y527" s="38" t="s">
        <v>8246</v>
      </c>
      <c r="Z527" s="44">
        <v>7602988.0630000001</v>
      </c>
      <c r="AA527" s="38" t="s">
        <v>157</v>
      </c>
      <c r="AB527" s="38" t="s">
        <v>13044</v>
      </c>
      <c r="AC527" s="38" t="s">
        <v>1191</v>
      </c>
      <c r="AD527" s="38" t="s">
        <v>14489</v>
      </c>
      <c r="AE527" s="38" t="s">
        <v>1192</v>
      </c>
      <c r="AF527" s="38" t="s">
        <v>9049</v>
      </c>
      <c r="AG527" s="1" t="str">
        <f t="shared" si="8"/>
        <v>MahottariBalawa</v>
      </c>
    </row>
    <row r="528" spans="5:33" x14ac:dyDescent="0.2">
      <c r="E528" s="1" t="s">
        <v>41</v>
      </c>
      <c r="F528" s="1" t="s">
        <v>12738</v>
      </c>
      <c r="G528" s="17" t="s">
        <v>2997</v>
      </c>
      <c r="H528" s="18" t="str">
        <f>admin1admin2[[#This Row],[Admin1_District]]&amp;admin1admin2[[#This Row],[Admin2_OCHA_VDC-Municipality]]</f>
        <v>BhojpurChawki Dadha</v>
      </c>
      <c r="Y528" s="38" t="s">
        <v>8246</v>
      </c>
      <c r="Z528" s="44">
        <v>5110845.0829999996</v>
      </c>
      <c r="AA528" s="38" t="s">
        <v>157</v>
      </c>
      <c r="AB528" s="38" t="s">
        <v>1191</v>
      </c>
      <c r="AC528" s="38" t="s">
        <v>1193</v>
      </c>
      <c r="AD528" s="38" t="s">
        <v>14490</v>
      </c>
      <c r="AE528" s="38" t="s">
        <v>1194</v>
      </c>
      <c r="AF528" s="38" t="s">
        <v>9050</v>
      </c>
      <c r="AG528" s="1" t="str">
        <f t="shared" si="8"/>
        <v>MahottariBanauli Danauli</v>
      </c>
    </row>
    <row r="529" spans="5:33" x14ac:dyDescent="0.2">
      <c r="E529" s="1" t="s">
        <v>41</v>
      </c>
      <c r="F529" s="1" t="s">
        <v>2998</v>
      </c>
      <c r="G529" s="17" t="s">
        <v>2999</v>
      </c>
      <c r="H529" s="18" t="str">
        <f>admin1admin2[[#This Row],[Admin1_District]]&amp;admin1admin2[[#This Row],[Admin2_OCHA_VDC-Municipality]]</f>
        <v>BhojpurChhinamakhu</v>
      </c>
      <c r="Y529" s="38" t="s">
        <v>8246</v>
      </c>
      <c r="Z529" s="44">
        <v>7236302.5939999996</v>
      </c>
      <c r="AA529" s="38" t="s">
        <v>157</v>
      </c>
      <c r="AB529" s="38" t="s">
        <v>13045</v>
      </c>
      <c r="AC529" s="38" t="s">
        <v>1195</v>
      </c>
      <c r="AD529" s="38" t="s">
        <v>14491</v>
      </c>
      <c r="AE529" s="38" t="s">
        <v>1196</v>
      </c>
      <c r="AF529" s="38" t="s">
        <v>9051</v>
      </c>
      <c r="AG529" s="1" t="str">
        <f t="shared" si="8"/>
        <v>MahottariBanauta</v>
      </c>
    </row>
    <row r="530" spans="5:33" x14ac:dyDescent="0.2">
      <c r="E530" s="1" t="s">
        <v>41</v>
      </c>
      <c r="F530" s="1" t="s">
        <v>12739</v>
      </c>
      <c r="G530" s="17" t="s">
        <v>3069</v>
      </c>
      <c r="H530" s="18" t="str">
        <f>admin1admin2[[#This Row],[Admin1_District]]&amp;admin1admin2[[#This Row],[Admin2_OCHA_VDC-Municipality]]</f>
        <v>BhojpurChidinnkha</v>
      </c>
      <c r="Y530" s="38" t="s">
        <v>8246</v>
      </c>
      <c r="Z530" s="44">
        <v>14411307.595000001</v>
      </c>
      <c r="AA530" s="38" t="s">
        <v>157</v>
      </c>
      <c r="AB530" s="38" t="s">
        <v>13046</v>
      </c>
      <c r="AC530" s="38" t="s">
        <v>1197</v>
      </c>
      <c r="AD530" s="38" t="s">
        <v>14492</v>
      </c>
      <c r="AE530" s="38" t="s">
        <v>1198</v>
      </c>
      <c r="AF530" s="38" t="s">
        <v>9052</v>
      </c>
      <c r="AG530" s="1" t="str">
        <f t="shared" si="8"/>
        <v>MahottariBardibas</v>
      </c>
    </row>
    <row r="531" spans="5:33" x14ac:dyDescent="0.2">
      <c r="E531" s="1" t="s">
        <v>41</v>
      </c>
      <c r="F531" s="1" t="s">
        <v>12740</v>
      </c>
      <c r="G531" s="17" t="s">
        <v>2993</v>
      </c>
      <c r="H531" s="18" t="str">
        <f>admin1admin2[[#This Row],[Admin1_District]]&amp;admin1admin2[[#This Row],[Admin2_OCHA_VDC-Municipality]]</f>
        <v>BhojpurChyengre</v>
      </c>
      <c r="Y531" s="38" t="s">
        <v>8246</v>
      </c>
      <c r="Z531" s="44">
        <v>7391190.1409999998</v>
      </c>
      <c r="AA531" s="38" t="s">
        <v>157</v>
      </c>
      <c r="AB531" s="38" t="s">
        <v>1197</v>
      </c>
      <c r="AC531" s="38" t="s">
        <v>1199</v>
      </c>
      <c r="AD531" s="38" t="s">
        <v>14493</v>
      </c>
      <c r="AE531" s="38" t="s">
        <v>1200</v>
      </c>
      <c r="AF531" s="38" t="s">
        <v>9053</v>
      </c>
      <c r="AG531" s="1" t="str">
        <f t="shared" si="8"/>
        <v>MahottariBasabitti</v>
      </c>
    </row>
    <row r="532" spans="5:33" x14ac:dyDescent="0.2">
      <c r="E532" s="1" t="s">
        <v>41</v>
      </c>
      <c r="F532" s="1" t="s">
        <v>12741</v>
      </c>
      <c r="G532" s="17" t="s">
        <v>3033</v>
      </c>
      <c r="H532" s="18" t="str">
        <f>admin1admin2[[#This Row],[Admin1_District]]&amp;admin1admin2[[#This Row],[Admin2_OCHA_VDC-Municipality]]</f>
        <v>BhojpurCoat</v>
      </c>
      <c r="Y532" s="38" t="s">
        <v>8246</v>
      </c>
      <c r="Z532" s="44">
        <v>6977673.9479999999</v>
      </c>
      <c r="AA532" s="38" t="s">
        <v>157</v>
      </c>
      <c r="AB532" s="38" t="s">
        <v>1199</v>
      </c>
      <c r="AC532" s="38" t="s">
        <v>1201</v>
      </c>
      <c r="AD532" s="38" t="s">
        <v>14494</v>
      </c>
      <c r="AE532" s="38" t="s">
        <v>1202</v>
      </c>
      <c r="AF532" s="38" t="s">
        <v>9054</v>
      </c>
      <c r="AG532" s="1" t="str">
        <f t="shared" si="8"/>
        <v>MahottariBathanaha</v>
      </c>
    </row>
    <row r="533" spans="5:33" x14ac:dyDescent="0.2">
      <c r="E533" s="1" t="s">
        <v>41</v>
      </c>
      <c r="F533" s="1" t="s">
        <v>3000</v>
      </c>
      <c r="G533" s="17" t="s">
        <v>3001</v>
      </c>
      <c r="H533" s="18" t="str">
        <f>admin1admin2[[#This Row],[Admin1_District]]&amp;admin1admin2[[#This Row],[Admin2_OCHA_VDC-Municipality]]</f>
        <v>BhojpurDalgaun</v>
      </c>
      <c r="Y533" s="38" t="s">
        <v>8246</v>
      </c>
      <c r="Z533" s="44">
        <v>30570222.857000001</v>
      </c>
      <c r="AA533" s="38" t="s">
        <v>157</v>
      </c>
      <c r="AB533" s="38" t="s">
        <v>1201</v>
      </c>
      <c r="AC533" s="38" t="s">
        <v>1203</v>
      </c>
      <c r="AD533" s="38" t="s">
        <v>14495</v>
      </c>
      <c r="AE533" s="38" t="s">
        <v>1204</v>
      </c>
      <c r="AF533" s="38" t="s">
        <v>9055</v>
      </c>
      <c r="AG533" s="1" t="str">
        <f t="shared" si="8"/>
        <v>MahottariBelgachhi</v>
      </c>
    </row>
    <row r="534" spans="5:33" x14ac:dyDescent="0.2">
      <c r="E534" s="1" t="s">
        <v>41</v>
      </c>
      <c r="F534" s="1" t="s">
        <v>754</v>
      </c>
      <c r="G534" s="17" t="s">
        <v>3002</v>
      </c>
      <c r="H534" s="18" t="str">
        <f>admin1admin2[[#This Row],[Admin1_District]]&amp;admin1admin2[[#This Row],[Admin2_OCHA_VDC-Municipality]]</f>
        <v>BhojpurDeurali</v>
      </c>
      <c r="Y534" s="38" t="s">
        <v>8246</v>
      </c>
      <c r="Z534" s="44">
        <v>20511561.541000001</v>
      </c>
      <c r="AA534" s="38" t="s">
        <v>157</v>
      </c>
      <c r="AB534" s="38" t="s">
        <v>1203</v>
      </c>
      <c r="AC534" s="38" t="s">
        <v>1012</v>
      </c>
      <c r="AD534" s="38" t="s">
        <v>14496</v>
      </c>
      <c r="AE534" s="38" t="s">
        <v>1205</v>
      </c>
      <c r="AF534" s="38" t="s">
        <v>9056</v>
      </c>
      <c r="AG534" s="1" t="str">
        <f t="shared" si="8"/>
        <v>MahottariBharatpur</v>
      </c>
    </row>
    <row r="535" spans="5:33" x14ac:dyDescent="0.2">
      <c r="E535" s="1" t="s">
        <v>41</v>
      </c>
      <c r="F535" s="1" t="s">
        <v>3003</v>
      </c>
      <c r="G535" s="17" t="s">
        <v>3004</v>
      </c>
      <c r="H535" s="18" t="str">
        <f>admin1admin2[[#This Row],[Admin1_District]]&amp;admin1admin2[[#This Row],[Admin2_OCHA_VDC-Municipality]]</f>
        <v>BhojpurDewantar</v>
      </c>
      <c r="Y535" s="38" t="s">
        <v>8246</v>
      </c>
      <c r="Z535" s="44">
        <v>4924179.2280000001</v>
      </c>
      <c r="AA535" s="38" t="s">
        <v>157</v>
      </c>
      <c r="AB535" s="38" t="s">
        <v>1012</v>
      </c>
      <c r="AC535" s="38" t="s">
        <v>1206</v>
      </c>
      <c r="AD535" s="38" t="s">
        <v>14497</v>
      </c>
      <c r="AE535" s="38" t="s">
        <v>1207</v>
      </c>
      <c r="AF535" s="38" t="s">
        <v>9057</v>
      </c>
      <c r="AG535" s="1" t="str">
        <f t="shared" si="8"/>
        <v>MahottariBhatauliya</v>
      </c>
    </row>
    <row r="536" spans="5:33" x14ac:dyDescent="0.2">
      <c r="E536" s="1" t="s">
        <v>41</v>
      </c>
      <c r="F536" s="1" t="s">
        <v>12742</v>
      </c>
      <c r="G536" s="17" t="s">
        <v>3006</v>
      </c>
      <c r="H536" s="18" t="str">
        <f>admin1admin2[[#This Row],[Admin1_District]]&amp;admin1admin2[[#This Row],[Admin2_OCHA_VDC-Municipality]]</f>
        <v>BhojpurDhodelekhani</v>
      </c>
      <c r="Y536" s="38" t="s">
        <v>8246</v>
      </c>
      <c r="Z536" s="44">
        <v>11909560.390000001</v>
      </c>
      <c r="AA536" s="38" t="s">
        <v>157</v>
      </c>
      <c r="AB536" s="38" t="s">
        <v>1206</v>
      </c>
      <c r="AC536" s="38" t="s">
        <v>1208</v>
      </c>
      <c r="AD536" s="38" t="s">
        <v>14498</v>
      </c>
      <c r="AE536" s="38" t="s">
        <v>1209</v>
      </c>
      <c r="AF536" s="38" t="s">
        <v>9058</v>
      </c>
      <c r="AG536" s="1" t="str">
        <f t="shared" si="8"/>
        <v>MahottariBijalpura</v>
      </c>
    </row>
    <row r="537" spans="5:33" x14ac:dyDescent="0.2">
      <c r="E537" s="1" t="s">
        <v>41</v>
      </c>
      <c r="F537" s="1" t="s">
        <v>3007</v>
      </c>
      <c r="G537" s="17" t="s">
        <v>3008</v>
      </c>
      <c r="H537" s="18" t="str">
        <f>admin1admin2[[#This Row],[Admin1_District]]&amp;admin1admin2[[#This Row],[Admin2_OCHA_VDC-Municipality]]</f>
        <v>BhojpurDobhane</v>
      </c>
      <c r="Y537" s="38" t="s">
        <v>8246</v>
      </c>
      <c r="Z537" s="44">
        <v>8493970.1549999993</v>
      </c>
      <c r="AA537" s="38" t="s">
        <v>157</v>
      </c>
      <c r="AB537" s="38" t="s">
        <v>13048</v>
      </c>
      <c r="AC537" s="38" t="s">
        <v>1210</v>
      </c>
      <c r="AD537" s="38" t="s">
        <v>14499</v>
      </c>
      <c r="AE537" s="38" t="s">
        <v>1211</v>
      </c>
      <c r="AF537" s="38" t="s">
        <v>9059</v>
      </c>
      <c r="AG537" s="1" t="str">
        <f t="shared" si="8"/>
        <v>MahottariBhramarpura</v>
      </c>
    </row>
    <row r="538" spans="5:33" x14ac:dyDescent="0.2">
      <c r="E538" s="1" t="s">
        <v>41</v>
      </c>
      <c r="F538" s="1" t="s">
        <v>12743</v>
      </c>
      <c r="G538" s="17" t="s">
        <v>3010</v>
      </c>
      <c r="H538" s="18" t="str">
        <f>admin1admin2[[#This Row],[Admin1_District]]&amp;admin1admin2[[#This Row],[Admin2_OCHA_VDC-Municipality]]</f>
        <v>BhojpurDrummana</v>
      </c>
      <c r="Y538" s="38" t="s">
        <v>8246</v>
      </c>
      <c r="Z538" s="44">
        <v>9416134.5639999993</v>
      </c>
      <c r="AA538" s="38" t="s">
        <v>157</v>
      </c>
      <c r="AB538" s="38" t="s">
        <v>13047</v>
      </c>
      <c r="AC538" s="38" t="s">
        <v>1212</v>
      </c>
      <c r="AD538" s="38" t="s">
        <v>14500</v>
      </c>
      <c r="AE538" s="38" t="s">
        <v>1213</v>
      </c>
      <c r="AF538" s="38" t="s">
        <v>9060</v>
      </c>
      <c r="AG538" s="1" t="str">
        <f t="shared" si="8"/>
        <v>MahottariDamhimadai</v>
      </c>
    </row>
    <row r="539" spans="5:33" x14ac:dyDescent="0.2">
      <c r="E539" s="1" t="s">
        <v>41</v>
      </c>
      <c r="F539" s="1" t="s">
        <v>1877</v>
      </c>
      <c r="G539" s="17" t="s">
        <v>3011</v>
      </c>
      <c r="H539" s="18" t="str">
        <f>admin1admin2[[#This Row],[Admin1_District]]&amp;admin1admin2[[#This Row],[Admin2_OCHA_VDC-Municipality]]</f>
        <v>BhojpurGogane</v>
      </c>
      <c r="Y539" s="38" t="s">
        <v>8246</v>
      </c>
      <c r="Z539" s="44">
        <v>17051748.379999999</v>
      </c>
      <c r="AA539" s="38" t="s">
        <v>157</v>
      </c>
      <c r="AB539" s="38" t="s">
        <v>13049</v>
      </c>
      <c r="AC539" s="38" t="s">
        <v>1214</v>
      </c>
      <c r="AD539" s="38" t="s">
        <v>14501</v>
      </c>
      <c r="AE539" s="38" t="s">
        <v>1215</v>
      </c>
      <c r="AF539" s="38" t="s">
        <v>9061</v>
      </c>
      <c r="AG539" s="1" t="str">
        <f t="shared" si="8"/>
        <v>MahottariDhamaura</v>
      </c>
    </row>
    <row r="540" spans="5:33" x14ac:dyDescent="0.2">
      <c r="E540" s="1" t="s">
        <v>41</v>
      </c>
      <c r="F540" s="1" t="s">
        <v>3012</v>
      </c>
      <c r="G540" s="17" t="s">
        <v>3013</v>
      </c>
      <c r="H540" s="18" t="str">
        <f>admin1admin2[[#This Row],[Admin1_District]]&amp;admin1admin2[[#This Row],[Admin2_OCHA_VDC-Municipality]]</f>
        <v>BhojpurGupteshwor</v>
      </c>
      <c r="Y540" s="38" t="s">
        <v>8246</v>
      </c>
      <c r="Z540" s="44">
        <v>6208930.1950000003</v>
      </c>
      <c r="AA540" s="38" t="s">
        <v>157</v>
      </c>
      <c r="AB540" s="38" t="s">
        <v>1214</v>
      </c>
      <c r="AC540" s="38" t="s">
        <v>1216</v>
      </c>
      <c r="AD540" s="38" t="s">
        <v>14502</v>
      </c>
      <c r="AE540" s="38" t="s">
        <v>1217</v>
      </c>
      <c r="AF540" s="38" t="s">
        <v>9062</v>
      </c>
      <c r="AG540" s="1" t="str">
        <f t="shared" si="8"/>
        <v>MahottariDharmapur</v>
      </c>
    </row>
    <row r="541" spans="5:33" x14ac:dyDescent="0.2">
      <c r="E541" s="1" t="s">
        <v>41</v>
      </c>
      <c r="F541" s="1" t="s">
        <v>12744</v>
      </c>
      <c r="G541" s="17" t="s">
        <v>3015</v>
      </c>
      <c r="H541" s="18" t="str">
        <f>admin1admin2[[#This Row],[Admin1_District]]&amp;admin1admin2[[#This Row],[Admin2_OCHA_VDC-Municipality]]</f>
        <v>BhojpurHassanpur</v>
      </c>
      <c r="Y541" s="38" t="s">
        <v>8246</v>
      </c>
      <c r="Z541" s="44">
        <v>13296743.551999999</v>
      </c>
      <c r="AA541" s="38" t="s">
        <v>157</v>
      </c>
      <c r="AB541" s="38" t="s">
        <v>1216</v>
      </c>
      <c r="AC541" s="38" t="s">
        <v>1218</v>
      </c>
      <c r="AD541" s="38" t="s">
        <v>14503</v>
      </c>
      <c r="AE541" s="38" t="s">
        <v>1219</v>
      </c>
      <c r="AF541" s="38" t="s">
        <v>9063</v>
      </c>
      <c r="AG541" s="1" t="str">
        <f t="shared" si="8"/>
        <v>MahottariDhirapur</v>
      </c>
    </row>
    <row r="542" spans="5:33" x14ac:dyDescent="0.2">
      <c r="E542" s="1" t="s">
        <v>41</v>
      </c>
      <c r="F542" s="1" t="s">
        <v>3016</v>
      </c>
      <c r="G542" s="17" t="s">
        <v>3017</v>
      </c>
      <c r="H542" s="18" t="str">
        <f>admin1admin2[[#This Row],[Admin1_District]]&amp;admin1admin2[[#This Row],[Admin2_OCHA_VDC-Municipality]]</f>
        <v>BhojpurHelauchha</v>
      </c>
      <c r="Y542" s="38" t="s">
        <v>8246</v>
      </c>
      <c r="Z542" s="44">
        <v>6642217.4740000004</v>
      </c>
      <c r="AA542" s="38" t="s">
        <v>157</v>
      </c>
      <c r="AB542" s="38" t="s">
        <v>1218</v>
      </c>
      <c r="AC542" s="38" t="s">
        <v>1220</v>
      </c>
      <c r="AD542" s="38" t="s">
        <v>14504</v>
      </c>
      <c r="AE542" s="38" t="s">
        <v>1221</v>
      </c>
      <c r="AF542" s="38" t="s">
        <v>9064</v>
      </c>
      <c r="AG542" s="1" t="str">
        <f t="shared" si="8"/>
        <v>MahottariEkadara</v>
      </c>
    </row>
    <row r="543" spans="5:33" x14ac:dyDescent="0.2">
      <c r="E543" s="1" t="s">
        <v>41</v>
      </c>
      <c r="F543" s="1" t="s">
        <v>12745</v>
      </c>
      <c r="G543" s="17" t="s">
        <v>3019</v>
      </c>
      <c r="H543" s="18" t="str">
        <f>admin1admin2[[#This Row],[Admin1_District]]&amp;admin1admin2[[#This Row],[Admin2_OCHA_VDC-Municipality]]</f>
        <v>BhojpurHometang</v>
      </c>
      <c r="Y543" s="38" t="s">
        <v>8246</v>
      </c>
      <c r="Z543" s="44">
        <v>8745182.125</v>
      </c>
      <c r="AA543" s="38" t="s">
        <v>157</v>
      </c>
      <c r="AB543" s="38" t="s">
        <v>13050</v>
      </c>
      <c r="AC543" s="38" t="s">
        <v>1222</v>
      </c>
      <c r="AD543" s="38" t="s">
        <v>14505</v>
      </c>
      <c r="AE543" s="38" t="s">
        <v>1223</v>
      </c>
      <c r="AF543" s="38" t="s">
        <v>9065</v>
      </c>
      <c r="AG543" s="1" t="str">
        <f t="shared" si="8"/>
        <v>MahottariEkarahiya</v>
      </c>
    </row>
    <row r="544" spans="5:33" x14ac:dyDescent="0.2">
      <c r="E544" s="1" t="s">
        <v>41</v>
      </c>
      <c r="F544" s="1" t="s">
        <v>1564</v>
      </c>
      <c r="G544" s="17" t="s">
        <v>3020</v>
      </c>
      <c r="H544" s="18" t="str">
        <f>admin1admin2[[#This Row],[Admin1_District]]&amp;admin1admin2[[#This Row],[Admin2_OCHA_VDC-Municipality]]</f>
        <v>BhojpurJarayotar</v>
      </c>
      <c r="Y544" s="38" t="s">
        <v>8246</v>
      </c>
      <c r="Z544" s="44">
        <v>8804292.6850000005</v>
      </c>
      <c r="AA544" s="38" t="s">
        <v>157</v>
      </c>
      <c r="AB544" s="38" t="s">
        <v>1222</v>
      </c>
      <c r="AC544" s="38" t="s">
        <v>1224</v>
      </c>
      <c r="AD544" s="38" t="s">
        <v>14506</v>
      </c>
      <c r="AE544" s="38" t="s">
        <v>1225</v>
      </c>
      <c r="AF544" s="38" t="s">
        <v>9066</v>
      </c>
      <c r="AG544" s="1" t="str">
        <f t="shared" si="8"/>
        <v>MahottariItaharwakatti</v>
      </c>
    </row>
    <row r="545" spans="5:33" x14ac:dyDescent="0.2">
      <c r="E545" s="1" t="s">
        <v>41</v>
      </c>
      <c r="F545" s="29" t="s">
        <v>3023</v>
      </c>
      <c r="G545" s="17" t="s">
        <v>3024</v>
      </c>
      <c r="H545" s="18" t="str">
        <f>admin1admin2[[#This Row],[Admin1_District]]&amp;admin1admin2[[#This Row],[Admin2_OCHA_VDC-Municipality]]</f>
        <v>BhojpurKeurepani</v>
      </c>
      <c r="Y545" s="38" t="s">
        <v>8246</v>
      </c>
      <c r="Z545" s="44">
        <v>6360702.7259999998</v>
      </c>
      <c r="AA545" s="38" t="s">
        <v>157</v>
      </c>
      <c r="AB545" s="38" t="s">
        <v>13054</v>
      </c>
      <c r="AC545" s="38" t="s">
        <v>1226</v>
      </c>
      <c r="AD545" s="38" t="s">
        <v>14507</v>
      </c>
      <c r="AE545" s="38" t="s">
        <v>1227</v>
      </c>
      <c r="AF545" s="38" t="s">
        <v>9067</v>
      </c>
      <c r="AG545" s="1" t="str">
        <f t="shared" si="8"/>
        <v>MahottariParikauli Phuhatta</v>
      </c>
    </row>
    <row r="546" spans="5:33" x14ac:dyDescent="0.2">
      <c r="E546" s="1" t="s">
        <v>41</v>
      </c>
      <c r="F546" s="1" t="s">
        <v>12746</v>
      </c>
      <c r="G546" s="17" t="s">
        <v>3031</v>
      </c>
      <c r="H546" s="18" t="str">
        <f>admin1admin2[[#This Row],[Admin1_District]]&amp;admin1admin2[[#This Row],[Admin2_OCHA_VDC-Municipality]]</f>
        <v>BhojpurKhaba</v>
      </c>
      <c r="Y546" s="38" t="s">
        <v>8246</v>
      </c>
      <c r="Z546" s="44">
        <v>11978548.613</v>
      </c>
      <c r="AA546" s="38" t="s">
        <v>157</v>
      </c>
      <c r="AB546" s="38" t="s">
        <v>13065</v>
      </c>
      <c r="AC546" s="38" t="s">
        <v>1228</v>
      </c>
      <c r="AD546" s="38" t="s">
        <v>14508</v>
      </c>
      <c r="AE546" s="38" t="s">
        <v>1229</v>
      </c>
      <c r="AF546" s="38" t="s">
        <v>9068</v>
      </c>
      <c r="AG546" s="1" t="str">
        <f t="shared" si="8"/>
        <v>MahottariPhulkaha</v>
      </c>
    </row>
    <row r="547" spans="5:33" x14ac:dyDescent="0.2">
      <c r="E547" s="1" t="s">
        <v>41</v>
      </c>
      <c r="F547" s="1" t="s">
        <v>12747</v>
      </c>
      <c r="G547" s="17" t="s">
        <v>3027</v>
      </c>
      <c r="H547" s="18" t="str">
        <f>admin1admin2[[#This Row],[Admin1_District]]&amp;admin1admin2[[#This Row],[Admin2_OCHA_VDC-Municipality]]</f>
        <v>BhojpurKhartamchha</v>
      </c>
      <c r="Y547" s="38" t="s">
        <v>8246</v>
      </c>
      <c r="Z547" s="44">
        <v>5328115.3590000002</v>
      </c>
      <c r="AA547" s="38" t="s">
        <v>157</v>
      </c>
      <c r="AB547" s="38" t="s">
        <v>13069</v>
      </c>
      <c r="AC547" s="38" t="s">
        <v>1230</v>
      </c>
      <c r="AD547" s="38" t="s">
        <v>14509</v>
      </c>
      <c r="AE547" s="38" t="s">
        <v>1231</v>
      </c>
      <c r="AF547" s="38" t="s">
        <v>9069</v>
      </c>
      <c r="AG547" s="1" t="str">
        <f t="shared" si="8"/>
        <v>MahottariGaidhabhetpur</v>
      </c>
    </row>
    <row r="548" spans="5:33" x14ac:dyDescent="0.2">
      <c r="E548" s="1" t="s">
        <v>41</v>
      </c>
      <c r="F548" s="1" t="s">
        <v>3028</v>
      </c>
      <c r="G548" s="17" t="s">
        <v>3029</v>
      </c>
      <c r="H548" s="18" t="str">
        <f>admin1admin2[[#This Row],[Admin1_District]]&amp;admin1admin2[[#This Row],[Admin2_OCHA_VDC-Municipality]]</f>
        <v>BhojpurKhatamma</v>
      </c>
      <c r="Y548" s="38" t="s">
        <v>8246</v>
      </c>
      <c r="Z548" s="44">
        <v>55267404.627999999</v>
      </c>
      <c r="AA548" s="38" t="s">
        <v>157</v>
      </c>
      <c r="AB548" s="38" t="s">
        <v>13051</v>
      </c>
      <c r="AC548" s="38" t="s">
        <v>1232</v>
      </c>
      <c r="AD548" s="38" t="s">
        <v>14510</v>
      </c>
      <c r="AE548" s="38" t="s">
        <v>1233</v>
      </c>
      <c r="AF548" s="38" t="s">
        <v>9070</v>
      </c>
      <c r="AG548" s="1" t="str">
        <f t="shared" si="8"/>
        <v>MahottariGauribas</v>
      </c>
    </row>
    <row r="549" spans="5:33" x14ac:dyDescent="0.2">
      <c r="E549" s="1" t="s">
        <v>41</v>
      </c>
      <c r="F549" s="1" t="s">
        <v>12748</v>
      </c>
      <c r="G549" s="17" t="s">
        <v>3025</v>
      </c>
      <c r="H549" s="18" t="str">
        <f>admin1admin2[[#This Row],[Admin1_District]]&amp;admin1admin2[[#This Row],[Admin2_OCHA_VDC-Municipality]]</f>
        <v>BhojpurKherang</v>
      </c>
      <c r="Y549" s="38" t="s">
        <v>8246</v>
      </c>
      <c r="Z549" s="44">
        <v>13396088.569</v>
      </c>
      <c r="AA549" s="38" t="s">
        <v>157</v>
      </c>
      <c r="AB549" s="38" t="s">
        <v>1232</v>
      </c>
      <c r="AC549" s="38" t="s">
        <v>1234</v>
      </c>
      <c r="AD549" s="38" t="s">
        <v>14511</v>
      </c>
      <c r="AE549" s="38" t="s">
        <v>1235</v>
      </c>
      <c r="AF549" s="38" t="s">
        <v>9071</v>
      </c>
      <c r="AG549" s="1" t="str">
        <f t="shared" si="8"/>
        <v>MahottariGaushala</v>
      </c>
    </row>
    <row r="550" spans="5:33" x14ac:dyDescent="0.2">
      <c r="E550" s="1" t="s">
        <v>41</v>
      </c>
      <c r="F550" s="1" t="s">
        <v>12749</v>
      </c>
      <c r="G550" s="17" t="s">
        <v>3022</v>
      </c>
      <c r="H550" s="18" t="str">
        <f>admin1admin2[[#This Row],[Admin1_District]]&amp;admin1admin2[[#This Row],[Admin2_OCHA_VDC-Municipality]]</f>
        <v>BhojpurKimalung</v>
      </c>
      <c r="Y550" s="38" t="s">
        <v>8246</v>
      </c>
      <c r="Z550" s="44">
        <v>8324712.1289999997</v>
      </c>
      <c r="AA550" s="38" t="s">
        <v>157</v>
      </c>
      <c r="AB550" s="38" t="s">
        <v>1234</v>
      </c>
      <c r="AC550" s="38" t="s">
        <v>1236</v>
      </c>
      <c r="AD550" s="38" t="s">
        <v>14512</v>
      </c>
      <c r="AE550" s="38" t="s">
        <v>1237</v>
      </c>
      <c r="AF550" s="38" t="s">
        <v>9072</v>
      </c>
      <c r="AG550" s="1" t="str">
        <f t="shared" si="8"/>
        <v>MahottariGonarpura</v>
      </c>
    </row>
    <row r="551" spans="5:33" x14ac:dyDescent="0.2">
      <c r="E551" s="1" t="s">
        <v>41</v>
      </c>
      <c r="F551" s="1" t="s">
        <v>12750</v>
      </c>
      <c r="G551" s="17" t="s">
        <v>3034</v>
      </c>
      <c r="H551" s="18" t="str">
        <f>admin1admin2[[#This Row],[Admin1_District]]&amp;admin1admin2[[#This Row],[Admin2_OCHA_VDC-Municipality]]</f>
        <v>BhojpurKudakkaule</v>
      </c>
      <c r="Y551" s="38" t="s">
        <v>8246</v>
      </c>
      <c r="Z551" s="44">
        <v>5828294.7439999999</v>
      </c>
      <c r="AA551" s="38" t="s">
        <v>157</v>
      </c>
      <c r="AB551" s="38" t="s">
        <v>1236</v>
      </c>
      <c r="AC551" s="38" t="s">
        <v>1238</v>
      </c>
      <c r="AD551" s="38" t="s">
        <v>14513</v>
      </c>
      <c r="AE551" s="38" t="s">
        <v>1239</v>
      </c>
      <c r="AF551" s="38" t="s">
        <v>9073</v>
      </c>
      <c r="AG551" s="1" t="str">
        <f t="shared" si="8"/>
        <v>MahottariHalkhori</v>
      </c>
    </row>
    <row r="552" spans="5:33" x14ac:dyDescent="0.2">
      <c r="E552" s="1" t="s">
        <v>41</v>
      </c>
      <c r="F552" s="1" t="s">
        <v>8365</v>
      </c>
      <c r="G552" s="17" t="s">
        <v>3036</v>
      </c>
      <c r="H552" s="18" t="str">
        <f>admin1admin2[[#This Row],[Admin1_District]]&amp;admin1admin2[[#This Row],[Admin2_OCHA_VDC-Municipality]]</f>
        <v>BhojpurKulung</v>
      </c>
      <c r="Y552" s="38" t="s">
        <v>8246</v>
      </c>
      <c r="Z552" s="44">
        <v>11791642.596999999</v>
      </c>
      <c r="AA552" s="38" t="s">
        <v>157</v>
      </c>
      <c r="AB552" s="38" t="s">
        <v>1238</v>
      </c>
      <c r="AC552" s="38" t="s">
        <v>1240</v>
      </c>
      <c r="AD552" s="38" t="s">
        <v>14514</v>
      </c>
      <c r="AE552" s="38" t="s">
        <v>1241</v>
      </c>
      <c r="AF552" s="38" t="s">
        <v>9074</v>
      </c>
      <c r="AG552" s="1" t="str">
        <f t="shared" si="8"/>
        <v>MahottariHariharpur Harinamari</v>
      </c>
    </row>
    <row r="553" spans="5:33" x14ac:dyDescent="0.2">
      <c r="E553" s="1" t="s">
        <v>41</v>
      </c>
      <c r="F553" s="1" t="s">
        <v>3037</v>
      </c>
      <c r="G553" s="17" t="s">
        <v>3038</v>
      </c>
      <c r="H553" s="18" t="str">
        <f>admin1admin2[[#This Row],[Admin1_District]]&amp;admin1admin2[[#This Row],[Admin2_OCHA_VDC-Municipality]]</f>
        <v>BhojpurLekharka</v>
      </c>
      <c r="Y553" s="38" t="s">
        <v>8246</v>
      </c>
      <c r="Z553" s="44">
        <v>27783321.811999999</v>
      </c>
      <c r="AA553" s="38" t="s">
        <v>157</v>
      </c>
      <c r="AB553" s="38" t="s">
        <v>13052</v>
      </c>
      <c r="AC553" s="38" t="s">
        <v>1242</v>
      </c>
      <c r="AD553" s="38" t="s">
        <v>14515</v>
      </c>
      <c r="AE553" s="38" t="s">
        <v>1243</v>
      </c>
      <c r="AF553" s="38" t="s">
        <v>9075</v>
      </c>
      <c r="AG553" s="1" t="str">
        <f t="shared" si="8"/>
        <v>MahottariHathilet</v>
      </c>
    </row>
    <row r="554" spans="5:33" x14ac:dyDescent="0.2">
      <c r="E554" s="1" t="s">
        <v>41</v>
      </c>
      <c r="F554" s="29" t="s">
        <v>3569</v>
      </c>
      <c r="G554" s="17" t="s">
        <v>3040</v>
      </c>
      <c r="H554" s="18" t="str">
        <f>admin1admin2[[#This Row],[Admin1_District]]&amp;admin1admin2[[#This Row],[Admin2_OCHA_VDC-Municipality]]</f>
        <v>BhojpurManebhanjyang</v>
      </c>
      <c r="Y554" s="38" t="s">
        <v>8246</v>
      </c>
      <c r="Z554" s="44">
        <v>13341341.513</v>
      </c>
      <c r="AA554" s="38" t="s">
        <v>157</v>
      </c>
      <c r="AB554" s="38" t="s">
        <v>1242</v>
      </c>
      <c r="AC554" s="38" t="s">
        <v>1244</v>
      </c>
      <c r="AD554" s="38" t="s">
        <v>14516</v>
      </c>
      <c r="AE554" s="38" t="s">
        <v>1245</v>
      </c>
      <c r="AF554" s="38" t="s">
        <v>9076</v>
      </c>
      <c r="AG554" s="1" t="str">
        <f t="shared" si="8"/>
        <v>MahottariHattisarwa</v>
      </c>
    </row>
    <row r="555" spans="5:33" x14ac:dyDescent="0.2">
      <c r="E555" s="1" t="s">
        <v>41</v>
      </c>
      <c r="F555" s="1" t="s">
        <v>682</v>
      </c>
      <c r="G555" s="17" t="s">
        <v>3041</v>
      </c>
      <c r="H555" s="18" t="str">
        <f>admin1admin2[[#This Row],[Admin1_District]]&amp;admin1admin2[[#This Row],[Admin2_OCHA_VDC-Municipality]]</f>
        <v>BhojpurMulpani</v>
      </c>
      <c r="Y555" s="38" t="s">
        <v>8246</v>
      </c>
      <c r="Z555" s="44">
        <v>15500426.908</v>
      </c>
      <c r="AA555" s="38" t="s">
        <v>157</v>
      </c>
      <c r="AB555" s="38" t="s">
        <v>13053</v>
      </c>
      <c r="AC555" s="38" t="s">
        <v>1246</v>
      </c>
      <c r="AD555" s="38" t="s">
        <v>14517</v>
      </c>
      <c r="AE555" s="38" t="s">
        <v>1247</v>
      </c>
      <c r="AF555" s="38" t="s">
        <v>9077</v>
      </c>
      <c r="AG555" s="1" t="str">
        <f t="shared" si="8"/>
        <v>MahottariJaleshwor Municipality</v>
      </c>
    </row>
    <row r="556" spans="5:33" x14ac:dyDescent="0.2">
      <c r="E556" s="1" t="s">
        <v>41</v>
      </c>
      <c r="F556" s="1" t="s">
        <v>3042</v>
      </c>
      <c r="G556" s="17" t="s">
        <v>3043</v>
      </c>
      <c r="H556" s="18" t="str">
        <f>admin1admin2[[#This Row],[Admin1_District]]&amp;admin1admin2[[#This Row],[Admin2_OCHA_VDC-Municipality]]</f>
        <v>BhojpurNagi</v>
      </c>
      <c r="Y556" s="38" t="s">
        <v>8246</v>
      </c>
      <c r="Z556" s="44">
        <v>18753691.206999999</v>
      </c>
      <c r="AA556" s="38" t="s">
        <v>157</v>
      </c>
      <c r="AB556" s="38" t="s">
        <v>13055</v>
      </c>
      <c r="AC556" s="38" t="s">
        <v>1248</v>
      </c>
      <c r="AD556" s="38" t="s">
        <v>14518</v>
      </c>
      <c r="AE556" s="38" t="s">
        <v>1249</v>
      </c>
      <c r="AF556" s="38" t="s">
        <v>9078</v>
      </c>
      <c r="AG556" s="1" t="str">
        <f t="shared" si="8"/>
        <v>MahottariKhairbani</v>
      </c>
    </row>
    <row r="557" spans="5:33" x14ac:dyDescent="0.2">
      <c r="E557" s="1" t="s">
        <v>41</v>
      </c>
      <c r="F557" s="1" t="s">
        <v>12751</v>
      </c>
      <c r="G557" s="17" t="s">
        <v>3045</v>
      </c>
      <c r="H557" s="18" t="str">
        <f>admin1admin2[[#This Row],[Admin1_District]]&amp;admin1admin2[[#This Row],[Admin2_OCHA_VDC-Municipality]]</f>
        <v>BhojpurNepaledadha</v>
      </c>
      <c r="Y557" s="38" t="s">
        <v>8246</v>
      </c>
      <c r="Z557" s="44">
        <v>93118549.341000006</v>
      </c>
      <c r="AA557" s="38" t="s">
        <v>157</v>
      </c>
      <c r="AB557" s="38" t="s">
        <v>13056</v>
      </c>
      <c r="AC557" s="38" t="s">
        <v>1250</v>
      </c>
      <c r="AD557" s="38" t="s">
        <v>14519</v>
      </c>
      <c r="AE557" s="38" t="s">
        <v>1251</v>
      </c>
      <c r="AF557" s="38" t="s">
        <v>9079</v>
      </c>
      <c r="AG557" s="1" t="str">
        <f t="shared" si="8"/>
        <v>MahottariKhairmara</v>
      </c>
    </row>
    <row r="558" spans="5:33" x14ac:dyDescent="0.2">
      <c r="E558" s="1" t="s">
        <v>41</v>
      </c>
      <c r="F558" s="1" t="s">
        <v>12752</v>
      </c>
      <c r="G558" s="17" t="s">
        <v>3047</v>
      </c>
      <c r="H558" s="18" t="str">
        <f>admin1admin2[[#This Row],[Admin1_District]]&amp;admin1admin2[[#This Row],[Admin2_OCHA_VDC-Municipality]]</f>
        <v>BhojpurOkharye</v>
      </c>
      <c r="Y558" s="38" t="s">
        <v>8246</v>
      </c>
      <c r="Z558" s="44">
        <v>12049993.717</v>
      </c>
      <c r="AA558" s="38" t="s">
        <v>157</v>
      </c>
      <c r="AB558" s="38" t="s">
        <v>13057</v>
      </c>
      <c r="AC558" s="38" t="s">
        <v>1252</v>
      </c>
      <c r="AD558" s="38" t="s">
        <v>14520</v>
      </c>
      <c r="AE558" s="38" t="s">
        <v>1253</v>
      </c>
      <c r="AF558" s="38" t="s">
        <v>9080</v>
      </c>
      <c r="AG558" s="1" t="str">
        <f t="shared" si="8"/>
        <v>MahottariKhopi</v>
      </c>
    </row>
    <row r="559" spans="5:33" x14ac:dyDescent="0.2">
      <c r="E559" s="1" t="s">
        <v>41</v>
      </c>
      <c r="F559" s="1" t="s">
        <v>3048</v>
      </c>
      <c r="G559" s="17" t="s">
        <v>3049</v>
      </c>
      <c r="H559" s="18" t="str">
        <f>admin1admin2[[#This Row],[Admin1_District]]&amp;admin1admin2[[#This Row],[Admin2_OCHA_VDC-Municipality]]</f>
        <v>BhojpurPangcha</v>
      </c>
      <c r="Y559" s="38" t="s">
        <v>8246</v>
      </c>
      <c r="Z559" s="44">
        <v>14089910.936000001</v>
      </c>
      <c r="AA559" s="38" t="s">
        <v>157</v>
      </c>
      <c r="AB559" s="38" t="s">
        <v>1252</v>
      </c>
      <c r="AC559" s="38" t="s">
        <v>1254</v>
      </c>
      <c r="AD559" s="38" t="s">
        <v>14521</v>
      </c>
      <c r="AE559" s="38" t="s">
        <v>1255</v>
      </c>
      <c r="AF559" s="38" t="s">
        <v>9081</v>
      </c>
      <c r="AG559" s="1" t="str">
        <f t="shared" si="8"/>
        <v>MahottariKhuttapipradhi</v>
      </c>
    </row>
    <row r="560" spans="5:33" x14ac:dyDescent="0.2">
      <c r="E560" s="1" t="s">
        <v>41</v>
      </c>
      <c r="F560" s="1" t="s">
        <v>12753</v>
      </c>
      <c r="G560" s="17" t="s">
        <v>3050</v>
      </c>
      <c r="H560" s="18" t="str">
        <f>admin1admin2[[#This Row],[Admin1_District]]&amp;admin1admin2[[#This Row],[Admin2_OCHA_VDC-Municipality]]</f>
        <v>BhojpurPatelepani</v>
      </c>
      <c r="Y560" s="38" t="s">
        <v>8246</v>
      </c>
      <c r="Z560" s="44">
        <v>21277722.921</v>
      </c>
      <c r="AA560" s="38" t="s">
        <v>157</v>
      </c>
      <c r="AB560" s="38" t="s">
        <v>13058</v>
      </c>
      <c r="AC560" s="38" t="s">
        <v>1256</v>
      </c>
      <c r="AD560" s="38" t="s">
        <v>14522</v>
      </c>
      <c r="AE560" s="38" t="s">
        <v>1257</v>
      </c>
      <c r="AF560" s="38" t="s">
        <v>9082</v>
      </c>
      <c r="AG560" s="1" t="str">
        <f t="shared" si="8"/>
        <v>MahottariKisannagar</v>
      </c>
    </row>
    <row r="561" spans="5:33" x14ac:dyDescent="0.2">
      <c r="E561" s="1" t="s">
        <v>41</v>
      </c>
      <c r="F561" s="1" t="s">
        <v>3051</v>
      </c>
      <c r="G561" s="17" t="s">
        <v>3052</v>
      </c>
      <c r="H561" s="18" t="str">
        <f>admin1admin2[[#This Row],[Admin1_District]]&amp;admin1admin2[[#This Row],[Admin2_OCHA_VDC-Municipality]]</f>
        <v>BhojpurPawala</v>
      </c>
      <c r="Y561" s="38" t="s">
        <v>8246</v>
      </c>
      <c r="Z561" s="44">
        <v>6601604.3300000001</v>
      </c>
      <c r="AA561" s="38" t="s">
        <v>157</v>
      </c>
      <c r="AB561" s="38" t="s">
        <v>13059</v>
      </c>
      <c r="AC561" s="38" t="s">
        <v>1258</v>
      </c>
      <c r="AD561" s="38" t="s">
        <v>14523</v>
      </c>
      <c r="AE561" s="38" t="s">
        <v>1259</v>
      </c>
      <c r="AF561" s="38" t="s">
        <v>9083</v>
      </c>
      <c r="AG561" s="1" t="str">
        <f t="shared" si="8"/>
        <v>MahottariKolhuwabagaiya</v>
      </c>
    </row>
    <row r="562" spans="5:33" x14ac:dyDescent="0.2">
      <c r="E562" s="1" t="s">
        <v>41</v>
      </c>
      <c r="F562" s="1" t="s">
        <v>12754</v>
      </c>
      <c r="G562" s="17" t="s">
        <v>3054</v>
      </c>
      <c r="H562" s="18" t="str">
        <f>admin1admin2[[#This Row],[Admin1_District]]&amp;admin1admin2[[#This Row],[Admin2_OCHA_VDC-Municipality]]</f>
        <v>BhojpurPyaule</v>
      </c>
      <c r="Y562" s="38" t="s">
        <v>8246</v>
      </c>
      <c r="Z562" s="44">
        <v>35548893.063000001</v>
      </c>
      <c r="AA562" s="38" t="s">
        <v>157</v>
      </c>
      <c r="AB562" s="38" t="s">
        <v>13060</v>
      </c>
      <c r="AC562" s="38" t="s">
        <v>1260</v>
      </c>
      <c r="AD562" s="38" t="s">
        <v>14524</v>
      </c>
      <c r="AE562" s="38" t="s">
        <v>1261</v>
      </c>
      <c r="AF562" s="38" t="s">
        <v>9084</v>
      </c>
      <c r="AG562" s="1" t="str">
        <f t="shared" si="8"/>
        <v>MahottariLakshminiya</v>
      </c>
    </row>
    <row r="563" spans="5:33" x14ac:dyDescent="0.2">
      <c r="E563" s="1" t="s">
        <v>41</v>
      </c>
      <c r="F563" s="1" t="s">
        <v>12755</v>
      </c>
      <c r="G563" s="17" t="s">
        <v>3055</v>
      </c>
      <c r="H563" s="18" t="str">
        <f>admin1admin2[[#This Row],[Admin1_District]]&amp;admin1admin2[[#This Row],[Admin2_OCHA_VDC-Municipality]]</f>
        <v>BhojpurRanibash</v>
      </c>
      <c r="Y563" s="38" t="s">
        <v>8246</v>
      </c>
      <c r="Z563" s="44">
        <v>8050333.3229999999</v>
      </c>
      <c r="AA563" s="38" t="s">
        <v>157</v>
      </c>
      <c r="AB563" s="38" t="s">
        <v>13061</v>
      </c>
      <c r="AC563" s="38" t="s">
        <v>1262</v>
      </c>
      <c r="AD563" s="38" t="s">
        <v>14525</v>
      </c>
      <c r="AE563" s="38" t="s">
        <v>1263</v>
      </c>
      <c r="AF563" s="38" t="s">
        <v>9085</v>
      </c>
      <c r="AG563" s="1" t="str">
        <f t="shared" si="8"/>
        <v>MahottariLoharpatti</v>
      </c>
    </row>
    <row r="564" spans="5:33" x14ac:dyDescent="0.2">
      <c r="E564" s="1" t="s">
        <v>41</v>
      </c>
      <c r="F564" s="1" t="s">
        <v>12756</v>
      </c>
      <c r="G564" s="17" t="s">
        <v>3057</v>
      </c>
      <c r="H564" s="18" t="str">
        <f>admin1admin2[[#This Row],[Admin1_District]]&amp;admin1admin2[[#This Row],[Admin2_OCHA_VDC-Municipality]]</f>
        <v>BhojpurSangpan</v>
      </c>
      <c r="Y564" s="38" t="s">
        <v>8246</v>
      </c>
      <c r="Z564" s="44">
        <v>8325715.4840000002</v>
      </c>
      <c r="AA564" s="38" t="s">
        <v>157</v>
      </c>
      <c r="AB564" s="38" t="s">
        <v>1262</v>
      </c>
      <c r="AC564" s="38" t="s">
        <v>1264</v>
      </c>
      <c r="AD564" s="38" t="s">
        <v>14526</v>
      </c>
      <c r="AE564" s="38" t="s">
        <v>1265</v>
      </c>
      <c r="AF564" s="38" t="s">
        <v>9086</v>
      </c>
      <c r="AG564" s="1" t="str">
        <f t="shared" si="8"/>
        <v>MahottariMahadaiyatapanpur</v>
      </c>
    </row>
    <row r="565" spans="5:33" x14ac:dyDescent="0.2">
      <c r="E565" s="1" t="s">
        <v>41</v>
      </c>
      <c r="F565" s="1" t="s">
        <v>12757</v>
      </c>
      <c r="G565" s="17" t="s">
        <v>3059</v>
      </c>
      <c r="H565" s="18" t="str">
        <f>admin1admin2[[#This Row],[Admin1_District]]&amp;admin1admin2[[#This Row],[Admin2_OCHA_VDC-Municipality]]</f>
        <v>BhojpurSanodhrumma</v>
      </c>
      <c r="Y565" s="38" t="s">
        <v>8246</v>
      </c>
      <c r="Z565" s="44">
        <v>10338462.629000001</v>
      </c>
      <c r="AA565" s="38" t="s">
        <v>157</v>
      </c>
      <c r="AB565" s="38" t="s">
        <v>1264</v>
      </c>
      <c r="AC565" s="38" t="s">
        <v>157</v>
      </c>
      <c r="AD565" s="38" t="s">
        <v>14527</v>
      </c>
      <c r="AE565" s="38" t="s">
        <v>1266</v>
      </c>
      <c r="AF565" s="38" t="s">
        <v>9087</v>
      </c>
      <c r="AG565" s="1" t="str">
        <f t="shared" si="8"/>
        <v>MahottariMahottari</v>
      </c>
    </row>
    <row r="566" spans="5:33" x14ac:dyDescent="0.2">
      <c r="E566" s="1" t="s">
        <v>41</v>
      </c>
      <c r="F566" s="29" t="s">
        <v>12758</v>
      </c>
      <c r="G566" s="17" t="s">
        <v>3061</v>
      </c>
      <c r="H566" s="18" t="str">
        <f>admin1admin2[[#This Row],[Admin1_District]]&amp;admin1admin2[[#This Row],[Admin2_OCHA_VDC-Municipality]]</f>
        <v>BhojpurShyamshila</v>
      </c>
      <c r="Y566" s="38" t="s">
        <v>8246</v>
      </c>
      <c r="Z566" s="44">
        <v>84341325.034999996</v>
      </c>
      <c r="AA566" s="38" t="s">
        <v>157</v>
      </c>
      <c r="AB566" s="38" t="s">
        <v>157</v>
      </c>
      <c r="AC566" s="38" t="s">
        <v>1267</v>
      </c>
      <c r="AD566" s="38" t="s">
        <v>14528</v>
      </c>
      <c r="AE566" s="38" t="s">
        <v>1268</v>
      </c>
      <c r="AF566" s="38" t="s">
        <v>9088</v>
      </c>
      <c r="AG566" s="1" t="str">
        <f t="shared" si="8"/>
        <v>MahottariMaisthan</v>
      </c>
    </row>
    <row r="567" spans="5:33" x14ac:dyDescent="0.2">
      <c r="E567" s="1" t="s">
        <v>41</v>
      </c>
      <c r="F567" s="1" t="s">
        <v>7254</v>
      </c>
      <c r="G567" s="17" t="s">
        <v>3063</v>
      </c>
      <c r="H567" s="18" t="str">
        <f>admin1admin2[[#This Row],[Admin1_District]]&amp;admin1admin2[[#This Row],[Admin2_OCHA_VDC-Municipality]]</f>
        <v>BhojpurSiddheshwor</v>
      </c>
      <c r="Y567" s="38" t="s">
        <v>8246</v>
      </c>
      <c r="Z567" s="44">
        <v>7377639.9230000004</v>
      </c>
      <c r="AA567" s="38" t="s">
        <v>157</v>
      </c>
      <c r="AB567" s="38" t="s">
        <v>1267</v>
      </c>
      <c r="AC567" s="38" t="s">
        <v>1269</v>
      </c>
      <c r="AD567" s="38" t="s">
        <v>14529</v>
      </c>
      <c r="AE567" s="38" t="s">
        <v>1270</v>
      </c>
      <c r="AF567" s="38" t="s">
        <v>9089</v>
      </c>
      <c r="AG567" s="1" t="str">
        <f t="shared" si="8"/>
        <v>MahottariMujhaura Vishnupur</v>
      </c>
    </row>
    <row r="568" spans="5:33" x14ac:dyDescent="0.2">
      <c r="E568" s="1" t="s">
        <v>41</v>
      </c>
      <c r="F568" s="1" t="s">
        <v>3064</v>
      </c>
      <c r="G568" s="17" t="s">
        <v>3065</v>
      </c>
      <c r="H568" s="18" t="str">
        <f>admin1admin2[[#This Row],[Admin1_District]]&amp;admin1admin2[[#This Row],[Admin2_OCHA_VDC-Municipality]]</f>
        <v>BhojpurSindrang</v>
      </c>
      <c r="Y568" s="38" t="s">
        <v>8246</v>
      </c>
      <c r="Z568" s="44">
        <v>6083028.2189999996</v>
      </c>
      <c r="AA568" s="38" t="s">
        <v>157</v>
      </c>
      <c r="AB568" s="38" t="s">
        <v>13063</v>
      </c>
      <c r="AC568" s="38" t="s">
        <v>1271</v>
      </c>
      <c r="AD568" s="38" t="s">
        <v>14530</v>
      </c>
      <c r="AE568" s="38" t="s">
        <v>1272</v>
      </c>
      <c r="AF568" s="38" t="s">
        <v>9090</v>
      </c>
      <c r="AG568" s="1" t="str">
        <f t="shared" si="8"/>
        <v>MahottariManara</v>
      </c>
    </row>
    <row r="569" spans="5:33" x14ac:dyDescent="0.2">
      <c r="E569" s="1" t="s">
        <v>41</v>
      </c>
      <c r="F569" s="1" t="s">
        <v>12759</v>
      </c>
      <c r="G569" s="17" t="s">
        <v>3067</v>
      </c>
      <c r="H569" s="18" t="str">
        <f>admin1admin2[[#This Row],[Admin1_District]]&amp;admin1admin2[[#This Row],[Admin2_OCHA_VDC-Municipality]]</f>
        <v>BhojpurTakshar</v>
      </c>
      <c r="Y569" s="38" t="s">
        <v>8246</v>
      </c>
      <c r="Z569" s="44">
        <v>3450846.4249999998</v>
      </c>
      <c r="AA569" s="38" t="s">
        <v>157</v>
      </c>
      <c r="AB569" s="38" t="s">
        <v>1271</v>
      </c>
      <c r="AC569" s="38" t="s">
        <v>1273</v>
      </c>
      <c r="AD569" s="38" t="s">
        <v>14531</v>
      </c>
      <c r="AE569" s="38" t="s">
        <v>1274</v>
      </c>
      <c r="AF569" s="38" t="s">
        <v>9091</v>
      </c>
      <c r="AG569" s="1" t="str">
        <f t="shared" si="8"/>
        <v>MahottariMatihani</v>
      </c>
    </row>
    <row r="570" spans="5:33" x14ac:dyDescent="0.2">
      <c r="E570" s="1" t="s">
        <v>41</v>
      </c>
      <c r="F570" s="1" t="s">
        <v>12760</v>
      </c>
      <c r="G570" s="17" t="s">
        <v>3071</v>
      </c>
      <c r="H570" s="18" t="str">
        <f>admin1admin2[[#This Row],[Admin1_District]]&amp;admin1admin2[[#This Row],[Admin2_OCHA_VDC-Municipality]]</f>
        <v>BhojpurThulodhrumma</v>
      </c>
      <c r="Y570" s="38" t="s">
        <v>8246</v>
      </c>
      <c r="Z570" s="44">
        <v>9107009.6370000001</v>
      </c>
      <c r="AA570" s="38" t="s">
        <v>157</v>
      </c>
      <c r="AB570" s="38" t="s">
        <v>1273</v>
      </c>
      <c r="AC570" s="38" t="s">
        <v>1275</v>
      </c>
      <c r="AD570" s="38" t="s">
        <v>14532</v>
      </c>
      <c r="AE570" s="38" t="s">
        <v>1276</v>
      </c>
      <c r="AF570" s="38" t="s">
        <v>9092</v>
      </c>
      <c r="AG570" s="1" t="str">
        <f t="shared" si="8"/>
        <v>MahottariMeghanath Gorhanna</v>
      </c>
    </row>
    <row r="571" spans="5:33" x14ac:dyDescent="0.2">
      <c r="E571" s="1" t="s">
        <v>41</v>
      </c>
      <c r="F571" s="1" t="s">
        <v>3072</v>
      </c>
      <c r="G571" s="17" t="s">
        <v>3073</v>
      </c>
      <c r="H571" s="18" t="str">
        <f>admin1admin2[[#This Row],[Admin1_District]]&amp;admin1admin2[[#This Row],[Admin2_OCHA_VDC-Municipality]]</f>
        <v>BhojpurTimma</v>
      </c>
      <c r="Y571" s="38" t="s">
        <v>8246</v>
      </c>
      <c r="Z571" s="44">
        <v>6970262.4989999998</v>
      </c>
      <c r="AA571" s="38" t="s">
        <v>157</v>
      </c>
      <c r="AB571" s="38" t="s">
        <v>13062</v>
      </c>
      <c r="AC571" s="38" t="s">
        <v>1277</v>
      </c>
      <c r="AD571" s="38" t="s">
        <v>14533</v>
      </c>
      <c r="AE571" s="38" t="s">
        <v>1278</v>
      </c>
      <c r="AF571" s="38" t="s">
        <v>9093</v>
      </c>
      <c r="AG571" s="1" t="str">
        <f t="shared" si="8"/>
        <v>MahottariNainhi</v>
      </c>
    </row>
    <row r="572" spans="5:33" x14ac:dyDescent="0.2">
      <c r="E572" s="1" t="s">
        <v>41</v>
      </c>
      <c r="F572" s="1" t="s">
        <v>12761</v>
      </c>
      <c r="G572" s="17" t="s">
        <v>3075</v>
      </c>
      <c r="H572" s="18" t="str">
        <f>admin1admin2[[#This Row],[Admin1_District]]&amp;admin1admin2[[#This Row],[Admin2_OCHA_VDC-Municipality]]</f>
        <v>BhojpurTiwaribhanjyang</v>
      </c>
      <c r="Y572" s="38" t="s">
        <v>8246</v>
      </c>
      <c r="Z572" s="44">
        <v>14078440.981000001</v>
      </c>
      <c r="AA572" s="38" t="s">
        <v>157</v>
      </c>
      <c r="AB572" s="38" t="s">
        <v>1277</v>
      </c>
      <c r="AC572" s="38" t="s">
        <v>1279</v>
      </c>
      <c r="AD572" s="38" t="s">
        <v>14534</v>
      </c>
      <c r="AE572" s="38" t="s">
        <v>1280</v>
      </c>
      <c r="AF572" s="38" t="s">
        <v>9094</v>
      </c>
      <c r="AG572" s="1" t="str">
        <f t="shared" si="8"/>
        <v>MahottariNigaul</v>
      </c>
    </row>
    <row r="573" spans="5:33" x14ac:dyDescent="0.2">
      <c r="E573" s="1" t="s">
        <v>41</v>
      </c>
      <c r="F573" s="1" t="s">
        <v>12762</v>
      </c>
      <c r="G573" s="17" t="s">
        <v>3077</v>
      </c>
      <c r="H573" s="18" t="str">
        <f>admin1admin2[[#This Row],[Admin1_District]]&amp;admin1admin2[[#This Row],[Admin2_OCHA_VDC-Municipality]]</f>
        <v>BhojpurTungaychha</v>
      </c>
      <c r="Y573" s="38" t="s">
        <v>8246</v>
      </c>
      <c r="Z573" s="44">
        <v>4272440.3130000001</v>
      </c>
      <c r="AA573" s="38" t="s">
        <v>157</v>
      </c>
      <c r="AB573" s="38" t="s">
        <v>1279</v>
      </c>
      <c r="AC573" s="38" t="s">
        <v>1281</v>
      </c>
      <c r="AD573" s="38" t="s">
        <v>14535</v>
      </c>
      <c r="AE573" s="38" t="s">
        <v>1282</v>
      </c>
      <c r="AF573" s="38" t="s">
        <v>9095</v>
      </c>
      <c r="AG573" s="1" t="str">
        <f t="shared" si="8"/>
        <v>MahottariPadaul</v>
      </c>
    </row>
    <row r="574" spans="5:33" x14ac:dyDescent="0.2">
      <c r="E574" s="1" t="s">
        <v>41</v>
      </c>
      <c r="F574" s="1" t="s">
        <v>12763</v>
      </c>
      <c r="G574" s="17" t="s">
        <v>2976</v>
      </c>
      <c r="H574" s="18" t="str">
        <f>admin1admin2[[#This Row],[Admin1_District]]&amp;admin1admin2[[#This Row],[Admin2_OCHA_VDC-Municipality]]</f>
        <v>BhojpurWashingtharpu</v>
      </c>
      <c r="Y574" s="38" t="s">
        <v>8246</v>
      </c>
      <c r="Z574" s="44">
        <v>6089858.426</v>
      </c>
      <c r="AA574" s="38" t="s">
        <v>157</v>
      </c>
      <c r="AB574" s="38" t="s">
        <v>13064</v>
      </c>
      <c r="AC574" s="38" t="s">
        <v>1283</v>
      </c>
      <c r="AD574" s="38" t="s">
        <v>14536</v>
      </c>
      <c r="AE574" s="38" t="s">
        <v>1284</v>
      </c>
      <c r="AF574" s="38" t="s">
        <v>9096</v>
      </c>
      <c r="AG574" s="1" t="str">
        <f t="shared" si="8"/>
        <v>MahottariParsadewad</v>
      </c>
    </row>
    <row r="575" spans="5:33" x14ac:dyDescent="0.2">
      <c r="E575" s="1" t="s">
        <v>41</v>
      </c>
      <c r="F575" s="1" t="s">
        <v>12764</v>
      </c>
      <c r="G575" s="17" t="s">
        <v>2978</v>
      </c>
      <c r="H575" s="18" t="str">
        <f>admin1admin2[[#This Row],[Admin1_District]]&amp;admin1admin2[[#This Row],[Admin2_OCHA_VDC-Municipality]]</f>
        <v>BhojpurWashtim</v>
      </c>
      <c r="Y575" s="38" t="s">
        <v>8246</v>
      </c>
      <c r="Z575" s="44">
        <v>5122151.8940000003</v>
      </c>
      <c r="AA575" s="38" t="s">
        <v>157</v>
      </c>
      <c r="AB575" s="38" t="s">
        <v>13066</v>
      </c>
      <c r="AC575" s="38" t="s">
        <v>1285</v>
      </c>
      <c r="AD575" s="38" t="s">
        <v>14537</v>
      </c>
      <c r="AE575" s="38" t="s">
        <v>1286</v>
      </c>
      <c r="AF575" s="38" t="s">
        <v>9097</v>
      </c>
      <c r="AG575" s="1" t="str">
        <f t="shared" si="8"/>
        <v>MahottariParsapataili</v>
      </c>
    </row>
    <row r="576" spans="5:33" x14ac:dyDescent="0.2">
      <c r="E576" s="1" t="s">
        <v>41</v>
      </c>
      <c r="F576" s="1" t="s">
        <v>3080</v>
      </c>
      <c r="G576" s="17" t="s">
        <v>3081</v>
      </c>
      <c r="H576" s="18" t="str">
        <f>admin1admin2[[#This Row],[Admin1_District]]&amp;admin1admin2[[#This Row],[Admin2_OCHA_VDC-Municipality]]</f>
        <v>BhojpurYaku</v>
      </c>
      <c r="Y576" s="38" t="s">
        <v>8246</v>
      </c>
      <c r="Z576" s="44">
        <v>7462126.2000000002</v>
      </c>
      <c r="AA576" s="38" t="s">
        <v>157</v>
      </c>
      <c r="AB576" s="38" t="s">
        <v>13067</v>
      </c>
      <c r="AC576" s="38" t="s">
        <v>1287</v>
      </c>
      <c r="AD576" s="38" t="s">
        <v>14538</v>
      </c>
      <c r="AE576" s="38" t="s">
        <v>1288</v>
      </c>
      <c r="AF576" s="38" t="s">
        <v>9098</v>
      </c>
      <c r="AG576" s="1" t="str">
        <f t="shared" si="8"/>
        <v>MahottariPashupatinagar (Bunarghula)</v>
      </c>
    </row>
    <row r="577" spans="5:33" x14ac:dyDescent="0.2">
      <c r="E577" s="1" t="s">
        <v>41</v>
      </c>
      <c r="F577" s="1" t="s">
        <v>3082</v>
      </c>
      <c r="G577" s="17" t="s">
        <v>3083</v>
      </c>
      <c r="H577" s="18" t="str">
        <f>admin1admin2[[#This Row],[Admin1_District]]&amp;admin1admin2[[#This Row],[Admin2_OCHA_VDC-Municipality]]</f>
        <v>BhojpurYangpang</v>
      </c>
      <c r="Y577" s="38" t="s">
        <v>8246</v>
      </c>
      <c r="Z577" s="44">
        <v>2495738.628</v>
      </c>
      <c r="AA577" s="38" t="s">
        <v>157</v>
      </c>
      <c r="AB577" s="38" t="s">
        <v>13068</v>
      </c>
      <c r="AC577" s="38" t="s">
        <v>1289</v>
      </c>
      <c r="AD577" s="38" t="s">
        <v>14539</v>
      </c>
      <c r="AE577" s="38" t="s">
        <v>1290</v>
      </c>
      <c r="AF577" s="38" t="s">
        <v>9099</v>
      </c>
      <c r="AG577" s="1" t="str">
        <f t="shared" si="8"/>
        <v>MahottariPigauna</v>
      </c>
    </row>
    <row r="578" spans="5:33" x14ac:dyDescent="0.2">
      <c r="E578" s="1" t="s">
        <v>41</v>
      </c>
      <c r="F578" s="1" t="s">
        <v>12765</v>
      </c>
      <c r="G578" s="17" t="s">
        <v>2983</v>
      </c>
      <c r="H578" s="18" t="str">
        <f>admin1admin2[[#This Row],[Admin1_District]]&amp;admin1admin2[[#This Row],[Admin2_OCHA_VDC-Municipality]]</f>
        <v>BhojpurYung</v>
      </c>
      <c r="Y578" s="38" t="s">
        <v>8246</v>
      </c>
      <c r="Z578" s="44">
        <v>8807279.8010000009</v>
      </c>
      <c r="AA578" s="38" t="s">
        <v>157</v>
      </c>
      <c r="AB578" s="38" t="s">
        <v>13070</v>
      </c>
      <c r="AC578" s="38" t="s">
        <v>1291</v>
      </c>
      <c r="AD578" s="38" t="s">
        <v>14540</v>
      </c>
      <c r="AE578" s="38" t="s">
        <v>1292</v>
      </c>
      <c r="AF578" s="38" t="s">
        <v>9100</v>
      </c>
      <c r="AG578" s="1" t="str">
        <f t="shared" ref="AG578:AG641" si="9">VLOOKUP(AE578,G:H,2,FALSE)</f>
        <v>MahottariPipra</v>
      </c>
    </row>
    <row r="579" spans="5:33" x14ac:dyDescent="0.2">
      <c r="E579" s="1" t="s">
        <v>45</v>
      </c>
      <c r="F579" s="1" t="s">
        <v>2471</v>
      </c>
      <c r="G579" s="17" t="s">
        <v>2472</v>
      </c>
      <c r="H579" s="18" t="str">
        <f>admin1admin2[[#This Row],[Admin1_District]]&amp;admin1admin2[[#This Row],[Admin2_OCHA_VDC-Municipality]]</f>
        <v>ChitawanAyodhyapuri</v>
      </c>
      <c r="Y579" s="38" t="s">
        <v>8246</v>
      </c>
      <c r="Z579" s="44">
        <v>4231390.0599999996</v>
      </c>
      <c r="AA579" s="38" t="s">
        <v>157</v>
      </c>
      <c r="AB579" s="38" t="s">
        <v>1291</v>
      </c>
      <c r="AC579" s="38" t="s">
        <v>1293</v>
      </c>
      <c r="AD579" s="38" t="s">
        <v>14541</v>
      </c>
      <c r="AE579" s="38" t="s">
        <v>1294</v>
      </c>
      <c r="AF579" s="38" t="s">
        <v>9101</v>
      </c>
      <c r="AG579" s="1" t="str">
        <f t="shared" si="9"/>
        <v>MahottariPokharbhinda Sangrampur</v>
      </c>
    </row>
    <row r="580" spans="5:33" x14ac:dyDescent="0.2">
      <c r="E580" s="1" t="s">
        <v>45</v>
      </c>
      <c r="F580" s="1" t="s">
        <v>13282</v>
      </c>
      <c r="G580" s="17" t="s">
        <v>2474</v>
      </c>
      <c r="H580" s="18" t="str">
        <f>admin1admin2[[#This Row],[Admin1_District]]&amp;admin1admin2[[#This Row],[Admin2_OCHA_VDC-Municipality]]</f>
        <v>ChitawanBachhauli</v>
      </c>
      <c r="Y580" s="38" t="s">
        <v>8246</v>
      </c>
      <c r="Z580" s="44">
        <v>9540916.9350000005</v>
      </c>
      <c r="AA580" s="38" t="s">
        <v>157</v>
      </c>
      <c r="AB580" s="38" t="s">
        <v>13071</v>
      </c>
      <c r="AC580" s="38" t="s">
        <v>1138</v>
      </c>
      <c r="AD580" s="38" t="s">
        <v>14542</v>
      </c>
      <c r="AE580" s="38" t="s">
        <v>1295</v>
      </c>
      <c r="AF580" s="38" t="s">
        <v>9102</v>
      </c>
      <c r="AG580" s="1" t="str">
        <f t="shared" si="9"/>
        <v>MahottariRaghunathpur</v>
      </c>
    </row>
    <row r="581" spans="5:33" x14ac:dyDescent="0.2">
      <c r="E581" s="1" t="s">
        <v>45</v>
      </c>
      <c r="F581" s="1" t="s">
        <v>13283</v>
      </c>
      <c r="G581" s="17" t="s">
        <v>2476</v>
      </c>
      <c r="H581" s="18" t="str">
        <f>admin1admin2[[#This Row],[Admin1_District]]&amp;admin1admin2[[#This Row],[Admin2_OCHA_VDC-Municipality]]</f>
        <v>ChitawanBaghauda</v>
      </c>
      <c r="Y581" s="38" t="s">
        <v>8246</v>
      </c>
      <c r="Z581" s="44">
        <v>14187349.182</v>
      </c>
      <c r="AA581" s="38" t="s">
        <v>157</v>
      </c>
      <c r="AB581" s="38" t="s">
        <v>1138</v>
      </c>
      <c r="AC581" s="38" t="s">
        <v>1296</v>
      </c>
      <c r="AD581" s="38" t="s">
        <v>14543</v>
      </c>
      <c r="AE581" s="38" t="s">
        <v>1297</v>
      </c>
      <c r="AF581" s="38" t="s">
        <v>9103</v>
      </c>
      <c r="AG581" s="1" t="str">
        <f t="shared" si="9"/>
        <v>MahottariRamgopalpur</v>
      </c>
    </row>
    <row r="582" spans="5:33" x14ac:dyDescent="0.2">
      <c r="E582" s="1" t="s">
        <v>45</v>
      </c>
      <c r="F582" s="1" t="s">
        <v>2477</v>
      </c>
      <c r="G582" s="17" t="s">
        <v>2478</v>
      </c>
      <c r="H582" s="18" t="str">
        <f>admin1admin2[[#This Row],[Admin1_District]]&amp;admin1admin2[[#This Row],[Admin2_OCHA_VDC-Municipality]]</f>
        <v>ChitawanBhandara</v>
      </c>
      <c r="Y582" s="38" t="s">
        <v>8246</v>
      </c>
      <c r="Z582" s="44">
        <v>18651071.886999998</v>
      </c>
      <c r="AA582" s="38" t="s">
        <v>157</v>
      </c>
      <c r="AB582" s="38" t="s">
        <v>1296</v>
      </c>
      <c r="AC582" s="38" t="s">
        <v>1298</v>
      </c>
      <c r="AD582" s="38" t="s">
        <v>14544</v>
      </c>
      <c r="AE582" s="38" t="s">
        <v>1299</v>
      </c>
      <c r="AF582" s="38" t="s">
        <v>9104</v>
      </c>
      <c r="AG582" s="1" t="str">
        <f t="shared" si="9"/>
        <v>MahottariRamnagar</v>
      </c>
    </row>
    <row r="583" spans="5:33" x14ac:dyDescent="0.2">
      <c r="E583" s="1" t="s">
        <v>45</v>
      </c>
      <c r="F583" s="1" t="s">
        <v>13284</v>
      </c>
      <c r="G583" s="17" t="s">
        <v>2480</v>
      </c>
      <c r="H583" s="18" t="str">
        <f>admin1admin2[[#This Row],[Admin1_District]]&amp;admin1admin2[[#This Row],[Admin2_OCHA_VDC-Municipality]]</f>
        <v>ChitawanBharatpur Municipality</v>
      </c>
      <c r="Y583" s="38" t="s">
        <v>8246</v>
      </c>
      <c r="Z583" s="44">
        <v>8768330.1850000005</v>
      </c>
      <c r="AA583" s="38" t="s">
        <v>157</v>
      </c>
      <c r="AB583" s="38" t="s">
        <v>1298</v>
      </c>
      <c r="AC583" s="38" t="s">
        <v>1300</v>
      </c>
      <c r="AD583" s="38" t="s">
        <v>14545</v>
      </c>
      <c r="AE583" s="38" t="s">
        <v>1301</v>
      </c>
      <c r="AF583" s="38" t="s">
        <v>9105</v>
      </c>
      <c r="AG583" s="1" t="str">
        <f t="shared" si="9"/>
        <v>MahottariRatauli</v>
      </c>
    </row>
    <row r="584" spans="5:33" x14ac:dyDescent="0.2">
      <c r="E584" s="1" t="s">
        <v>45</v>
      </c>
      <c r="F584" s="1" t="s">
        <v>2481</v>
      </c>
      <c r="G584" s="17" t="s">
        <v>2482</v>
      </c>
      <c r="H584" s="18" t="str">
        <f>admin1admin2[[#This Row],[Admin1_District]]&amp;admin1admin2[[#This Row],[Admin2_OCHA_VDC-Municipality]]</f>
        <v>ChitawanBirendranagar</v>
      </c>
      <c r="Y584" s="38" t="s">
        <v>8246</v>
      </c>
      <c r="Z584" s="44">
        <v>8918989.3059999999</v>
      </c>
      <c r="AA584" s="38" t="s">
        <v>157</v>
      </c>
      <c r="AB584" s="38" t="s">
        <v>1300</v>
      </c>
      <c r="AC584" s="38" t="s">
        <v>1302</v>
      </c>
      <c r="AD584" s="38" t="s">
        <v>14546</v>
      </c>
      <c r="AE584" s="38" t="s">
        <v>1303</v>
      </c>
      <c r="AF584" s="38" t="s">
        <v>9106</v>
      </c>
      <c r="AG584" s="1" t="str">
        <f t="shared" si="9"/>
        <v>MahottariSahasaula</v>
      </c>
    </row>
    <row r="585" spans="5:33" x14ac:dyDescent="0.2">
      <c r="E585" s="1" t="s">
        <v>45</v>
      </c>
      <c r="F585" s="1" t="s">
        <v>891</v>
      </c>
      <c r="G585" s="17" t="s">
        <v>2483</v>
      </c>
      <c r="H585" s="18" t="str">
        <f>admin1admin2[[#This Row],[Admin1_District]]&amp;admin1admin2[[#This Row],[Admin2_OCHA_VDC-Municipality]]</f>
        <v>ChitawanChainpur</v>
      </c>
      <c r="Y585" s="38" t="s">
        <v>8246</v>
      </c>
      <c r="Z585" s="44">
        <v>8545872.9629999995</v>
      </c>
      <c r="AA585" s="38" t="s">
        <v>157</v>
      </c>
      <c r="AB585" s="38" t="s">
        <v>1302</v>
      </c>
      <c r="AC585" s="38" t="s">
        <v>1304</v>
      </c>
      <c r="AD585" s="38" t="s">
        <v>14547</v>
      </c>
      <c r="AE585" s="38" t="s">
        <v>1305</v>
      </c>
      <c r="AF585" s="38" t="s">
        <v>9107</v>
      </c>
      <c r="AG585" s="1" t="str">
        <f t="shared" si="9"/>
        <v>MahottariSahodawa</v>
      </c>
    </row>
    <row r="586" spans="5:33" x14ac:dyDescent="0.2">
      <c r="E586" s="1" t="s">
        <v>45</v>
      </c>
      <c r="F586" s="1" t="s">
        <v>13285</v>
      </c>
      <c r="G586" s="17" t="s">
        <v>2485</v>
      </c>
      <c r="H586" s="18" t="str">
        <f>admin1admin2[[#This Row],[Admin1_District]]&amp;admin1admin2[[#This Row],[Admin2_OCHA_VDC-Municipality]]</f>
        <v>ChitawanChandibhanjyang</v>
      </c>
      <c r="Y586" s="38" t="s">
        <v>8246</v>
      </c>
      <c r="Z586" s="44">
        <v>6416546.5559999999</v>
      </c>
      <c r="AA586" s="38" t="s">
        <v>157</v>
      </c>
      <c r="AB586" s="38" t="s">
        <v>13072</v>
      </c>
      <c r="AC586" s="38" t="s">
        <v>1306</v>
      </c>
      <c r="AD586" s="38" t="s">
        <v>14548</v>
      </c>
      <c r="AE586" s="38" t="s">
        <v>1307</v>
      </c>
      <c r="AF586" s="38" t="s">
        <v>9108</v>
      </c>
      <c r="AG586" s="1" t="str">
        <f t="shared" si="9"/>
        <v>MahottariSandha</v>
      </c>
    </row>
    <row r="587" spans="5:33" x14ac:dyDescent="0.2">
      <c r="E587" s="1" t="s">
        <v>45</v>
      </c>
      <c r="F587" s="1" t="s">
        <v>2486</v>
      </c>
      <c r="G587" s="17" t="s">
        <v>2487</v>
      </c>
      <c r="H587" s="18" t="str">
        <f>admin1admin2[[#This Row],[Admin1_District]]&amp;admin1admin2[[#This Row],[Admin2_OCHA_VDC-Municipality]]</f>
        <v>ChitawanDahakhani</v>
      </c>
      <c r="Y587" s="38" t="s">
        <v>8246</v>
      </c>
      <c r="Z587" s="44">
        <v>8325857.5310000004</v>
      </c>
      <c r="AA587" s="38" t="s">
        <v>157</v>
      </c>
      <c r="AB587" s="38" t="s">
        <v>1306</v>
      </c>
      <c r="AC587" s="38" t="s">
        <v>1308</v>
      </c>
      <c r="AD587" s="38" t="s">
        <v>14549</v>
      </c>
      <c r="AE587" s="38" t="s">
        <v>1309</v>
      </c>
      <c r="AF587" s="38" t="s">
        <v>9109</v>
      </c>
      <c r="AG587" s="1" t="str">
        <f t="shared" si="9"/>
        <v>MahottariSarpallo</v>
      </c>
    </row>
    <row r="588" spans="5:33" x14ac:dyDescent="0.2">
      <c r="E588" s="1" t="s">
        <v>45</v>
      </c>
      <c r="F588" s="1" t="s">
        <v>2488</v>
      </c>
      <c r="G588" s="17" t="s">
        <v>2489</v>
      </c>
      <c r="H588" s="18" t="str">
        <f>admin1admin2[[#This Row],[Admin1_District]]&amp;admin1admin2[[#This Row],[Admin2_OCHA_VDC-Municipality]]</f>
        <v>ChitawanDarechok</v>
      </c>
      <c r="Y588" s="38" t="s">
        <v>8246</v>
      </c>
      <c r="Z588" s="44">
        <v>3852255.5380000002</v>
      </c>
      <c r="AA588" s="38" t="s">
        <v>157</v>
      </c>
      <c r="AB588" s="38" t="s">
        <v>1308</v>
      </c>
      <c r="AC588" s="38" t="s">
        <v>1310</v>
      </c>
      <c r="AD588" s="38" t="s">
        <v>14550</v>
      </c>
      <c r="AE588" s="38" t="s">
        <v>1311</v>
      </c>
      <c r="AF588" s="38" t="s">
        <v>9110</v>
      </c>
      <c r="AG588" s="1" t="str">
        <f t="shared" si="9"/>
        <v>MahottariShamsi</v>
      </c>
    </row>
    <row r="589" spans="5:33" x14ac:dyDescent="0.2">
      <c r="E589" s="1" t="s">
        <v>45</v>
      </c>
      <c r="F589" s="1" t="s">
        <v>13286</v>
      </c>
      <c r="G589" s="17" t="s">
        <v>2491</v>
      </c>
      <c r="H589" s="18" t="str">
        <f>admin1admin2[[#This Row],[Admin1_District]]&amp;admin1admin2[[#This Row],[Admin2_OCHA_VDC-Municipality]]</f>
        <v>ChitawanDivyanagar</v>
      </c>
      <c r="Y589" s="38" t="s">
        <v>8246</v>
      </c>
      <c r="Z589" s="44">
        <v>9113728.7990000006</v>
      </c>
      <c r="AA589" s="38" t="s">
        <v>157</v>
      </c>
      <c r="AB589" s="38" t="s">
        <v>1310</v>
      </c>
      <c r="AC589" s="38" t="s">
        <v>1312</v>
      </c>
      <c r="AD589" s="38" t="s">
        <v>14551</v>
      </c>
      <c r="AE589" s="38" t="s">
        <v>1313</v>
      </c>
      <c r="AF589" s="38" t="s">
        <v>9111</v>
      </c>
      <c r="AG589" s="1" t="str">
        <f t="shared" si="9"/>
        <v>MahottariShripur</v>
      </c>
    </row>
    <row r="590" spans="5:33" x14ac:dyDescent="0.2">
      <c r="E590" s="1" t="s">
        <v>45</v>
      </c>
      <c r="F590" s="1" t="s">
        <v>2494</v>
      </c>
      <c r="G590" s="17" t="s">
        <v>2495</v>
      </c>
      <c r="H590" s="18" t="str">
        <f>admin1admin2[[#This Row],[Admin1_District]]&amp;admin1admin2[[#This Row],[Admin2_OCHA_VDC-Municipality]]</f>
        <v>ChitawanGardi</v>
      </c>
      <c r="Y590" s="38" t="s">
        <v>8246</v>
      </c>
      <c r="Z590" s="44">
        <v>4895101.79</v>
      </c>
      <c r="AA590" s="38" t="s">
        <v>157</v>
      </c>
      <c r="AB590" s="38" t="s">
        <v>13073</v>
      </c>
      <c r="AC590" s="38" t="s">
        <v>1314</v>
      </c>
      <c r="AD590" s="38" t="s">
        <v>14552</v>
      </c>
      <c r="AE590" s="38" t="s">
        <v>1315</v>
      </c>
      <c r="AF590" s="38" t="s">
        <v>9112</v>
      </c>
      <c r="AG590" s="1" t="str">
        <f t="shared" si="9"/>
        <v>MahottariSimardahi</v>
      </c>
    </row>
    <row r="591" spans="5:33" x14ac:dyDescent="0.2">
      <c r="E591" s="1" t="s">
        <v>45</v>
      </c>
      <c r="F591" s="1" t="s">
        <v>2496</v>
      </c>
      <c r="G591" s="17" t="s">
        <v>2497</v>
      </c>
      <c r="H591" s="18" t="str">
        <f>admin1admin2[[#This Row],[Admin1_District]]&amp;admin1admin2[[#This Row],[Admin2_OCHA_VDC-Municipality]]</f>
        <v>ChitawanGitanagar</v>
      </c>
      <c r="Y591" s="38" t="s">
        <v>8246</v>
      </c>
      <c r="Z591" s="44">
        <v>11154309.458000001</v>
      </c>
      <c r="AA591" s="38" t="s">
        <v>157</v>
      </c>
      <c r="AB591" s="38" t="s">
        <v>1314</v>
      </c>
      <c r="AC591" s="38" t="s">
        <v>1316</v>
      </c>
      <c r="AD591" s="38" t="s">
        <v>14553</v>
      </c>
      <c r="AE591" s="38" t="s">
        <v>1317</v>
      </c>
      <c r="AF591" s="38" t="s">
        <v>9113</v>
      </c>
      <c r="AG591" s="1" t="str">
        <f t="shared" si="9"/>
        <v>MahottariSingyahi</v>
      </c>
    </row>
    <row r="592" spans="5:33" x14ac:dyDescent="0.2">
      <c r="E592" s="1" t="s">
        <v>45</v>
      </c>
      <c r="F592" s="1" t="s">
        <v>2498</v>
      </c>
      <c r="G592" s="17" t="s">
        <v>2499</v>
      </c>
      <c r="H592" s="18" t="str">
        <f>admin1admin2[[#This Row],[Admin1_District]]&amp;admin1admin2[[#This Row],[Admin2_OCHA_VDC-Municipality]]</f>
        <v>ChitawanGunjanagar</v>
      </c>
      <c r="Y592" s="38" t="s">
        <v>8246</v>
      </c>
      <c r="Z592" s="44">
        <v>6471492.5290000001</v>
      </c>
      <c r="AA592" s="38" t="s">
        <v>157</v>
      </c>
      <c r="AB592" s="38" t="s">
        <v>1316</v>
      </c>
      <c r="AC592" s="38" t="s">
        <v>1318</v>
      </c>
      <c r="AD592" s="38" t="s">
        <v>14554</v>
      </c>
      <c r="AE592" s="38" t="s">
        <v>1319</v>
      </c>
      <c r="AF592" s="38" t="s">
        <v>9114</v>
      </c>
      <c r="AG592" s="1" t="str">
        <f t="shared" si="9"/>
        <v>MahottariSisawakataiya</v>
      </c>
    </row>
    <row r="593" spans="5:33" x14ac:dyDescent="0.2">
      <c r="E593" s="1" t="s">
        <v>45</v>
      </c>
      <c r="F593" s="1" t="s">
        <v>2500</v>
      </c>
      <c r="G593" s="17" t="s">
        <v>2501</v>
      </c>
      <c r="H593" s="18" t="str">
        <f>admin1admin2[[#This Row],[Admin1_District]]&amp;admin1admin2[[#This Row],[Admin2_OCHA_VDC-Municipality]]</f>
        <v>ChitawanJagatpur</v>
      </c>
      <c r="Y593" s="38" t="s">
        <v>8246</v>
      </c>
      <c r="Z593" s="44">
        <v>8187195.9309999999</v>
      </c>
      <c r="AA593" s="38" t="s">
        <v>157</v>
      </c>
      <c r="AB593" s="38" t="s">
        <v>1318</v>
      </c>
      <c r="AC593" s="38" t="s">
        <v>1320</v>
      </c>
      <c r="AD593" s="38" t="s">
        <v>14555</v>
      </c>
      <c r="AE593" s="38" t="s">
        <v>1321</v>
      </c>
      <c r="AF593" s="38" t="s">
        <v>9115</v>
      </c>
      <c r="AG593" s="1" t="str">
        <f t="shared" si="9"/>
        <v>MahottariSonama</v>
      </c>
    </row>
    <row r="594" spans="5:33" x14ac:dyDescent="0.2">
      <c r="E594" s="1" t="s">
        <v>45</v>
      </c>
      <c r="F594" s="1" t="s">
        <v>2502</v>
      </c>
      <c r="G594" s="17" t="s">
        <v>2503</v>
      </c>
      <c r="H594" s="18" t="str">
        <f>admin1admin2[[#This Row],[Admin1_District]]&amp;admin1admin2[[#This Row],[Admin2_OCHA_VDC-Municipality]]</f>
        <v>ChitawanJutpani</v>
      </c>
      <c r="Y594" s="38" t="s">
        <v>8246</v>
      </c>
      <c r="Z594" s="44">
        <v>13864873.310000001</v>
      </c>
      <c r="AA594" s="38" t="s">
        <v>157</v>
      </c>
      <c r="AB594" s="38" t="s">
        <v>1320</v>
      </c>
      <c r="AC594" s="38" t="s">
        <v>1322</v>
      </c>
      <c r="AD594" s="38" t="s">
        <v>14556</v>
      </c>
      <c r="AE594" s="38" t="s">
        <v>1323</v>
      </c>
      <c r="AF594" s="38" t="s">
        <v>9116</v>
      </c>
      <c r="AG594" s="1" t="str">
        <f t="shared" si="9"/>
        <v>MahottariSonamai</v>
      </c>
    </row>
    <row r="595" spans="5:33" x14ac:dyDescent="0.2">
      <c r="E595" s="1" t="s">
        <v>45</v>
      </c>
      <c r="F595" s="1" t="s">
        <v>772</v>
      </c>
      <c r="G595" s="17" t="s">
        <v>2504</v>
      </c>
      <c r="H595" s="18" t="str">
        <f>admin1admin2[[#This Row],[Admin1_District]]&amp;admin1admin2[[#This Row],[Admin2_OCHA_VDC-Municipality]]</f>
        <v>ChitawanKabilas</v>
      </c>
      <c r="Y595" s="38" t="s">
        <v>8246</v>
      </c>
      <c r="Z595" s="44">
        <v>6648808.824</v>
      </c>
      <c r="AA595" s="38" t="s">
        <v>157</v>
      </c>
      <c r="AB595" s="38" t="s">
        <v>1322</v>
      </c>
      <c r="AC595" s="38" t="s">
        <v>1324</v>
      </c>
      <c r="AD595" s="38" t="s">
        <v>14557</v>
      </c>
      <c r="AE595" s="38" t="s">
        <v>1325</v>
      </c>
      <c r="AF595" s="38" t="s">
        <v>9117</v>
      </c>
      <c r="AG595" s="1" t="str">
        <f t="shared" si="9"/>
        <v>MahottariSonaul</v>
      </c>
    </row>
    <row r="596" spans="5:33" x14ac:dyDescent="0.2">
      <c r="E596" s="1" t="s">
        <v>45</v>
      </c>
      <c r="F596" s="1" t="s">
        <v>778</v>
      </c>
      <c r="G596" s="17" t="s">
        <v>2517</v>
      </c>
      <c r="H596" s="18" t="str">
        <f>admin1admin2[[#This Row],[Admin1_District]]&amp;admin1admin2[[#This Row],[Admin2_OCHA_VDC-Municipality]]</f>
        <v>ChitawanKalyanpur</v>
      </c>
      <c r="Y596" s="38" t="s">
        <v>8246</v>
      </c>
      <c r="Z596" s="44">
        <v>4255791.7779999999</v>
      </c>
      <c r="AA596" s="38" t="s">
        <v>157</v>
      </c>
      <c r="AB596" s="38" t="s">
        <v>1324</v>
      </c>
      <c r="AC596" s="38" t="s">
        <v>1326</v>
      </c>
      <c r="AD596" s="38" t="s">
        <v>14558</v>
      </c>
      <c r="AE596" s="38" t="s">
        <v>1327</v>
      </c>
      <c r="AF596" s="38" t="s">
        <v>9118</v>
      </c>
      <c r="AG596" s="1" t="str">
        <f t="shared" si="9"/>
        <v>MahottariSugabhawanipatti</v>
      </c>
    </row>
    <row r="597" spans="5:33" x14ac:dyDescent="0.2">
      <c r="E597" s="1" t="s">
        <v>45</v>
      </c>
      <c r="F597" s="1" t="s">
        <v>2505</v>
      </c>
      <c r="G597" s="17" t="s">
        <v>2506</v>
      </c>
      <c r="H597" s="18" t="str">
        <f>admin1admin2[[#This Row],[Admin1_District]]&amp;admin1admin2[[#This Row],[Admin2_OCHA_VDC-Municipality]]</f>
        <v>ChitawanKathar</v>
      </c>
      <c r="Y597" s="38" t="s">
        <v>8246</v>
      </c>
      <c r="Z597" s="44">
        <v>21291099.247000001</v>
      </c>
      <c r="AA597" s="38" t="s">
        <v>157</v>
      </c>
      <c r="AB597" s="38" t="s">
        <v>13074</v>
      </c>
      <c r="AC597" s="38" t="s">
        <v>1328</v>
      </c>
      <c r="AD597" s="38" t="s">
        <v>14559</v>
      </c>
      <c r="AE597" s="38" t="s">
        <v>1329</v>
      </c>
      <c r="AF597" s="38" t="s">
        <v>9119</v>
      </c>
      <c r="AG597" s="1" t="str">
        <f t="shared" si="9"/>
        <v>MahottariSundarpur</v>
      </c>
    </row>
    <row r="598" spans="5:33" x14ac:dyDescent="0.2">
      <c r="E598" s="1" t="s">
        <v>45</v>
      </c>
      <c r="F598" s="1" t="s">
        <v>780</v>
      </c>
      <c r="G598" s="17" t="s">
        <v>2507</v>
      </c>
      <c r="H598" s="18" t="str">
        <f>admin1admin2[[#This Row],[Admin1_District]]&amp;admin1admin2[[#This Row],[Admin2_OCHA_VDC-Municipality]]</f>
        <v>ChitawanKaule</v>
      </c>
      <c r="Y598" s="38" t="s">
        <v>8246</v>
      </c>
      <c r="Z598" s="44">
        <v>25610929.794</v>
      </c>
      <c r="AA598" s="38" t="s">
        <v>157</v>
      </c>
      <c r="AB598" s="38" t="s">
        <v>1328</v>
      </c>
      <c r="AC598" s="38" t="s">
        <v>1330</v>
      </c>
      <c r="AD598" s="38" t="s">
        <v>14560</v>
      </c>
      <c r="AE598" s="38" t="s">
        <v>1331</v>
      </c>
      <c r="AF598" s="38" t="s">
        <v>9120</v>
      </c>
      <c r="AG598" s="1" t="str">
        <f t="shared" si="9"/>
        <v>MahottariBhangaha</v>
      </c>
    </row>
    <row r="599" spans="5:33" x14ac:dyDescent="0.2">
      <c r="E599" s="1" t="s">
        <v>45</v>
      </c>
      <c r="F599" s="1" t="s">
        <v>13287</v>
      </c>
      <c r="G599" s="17" t="s">
        <v>2509</v>
      </c>
      <c r="H599" s="18" t="str">
        <f>admin1admin2[[#This Row],[Admin1_District]]&amp;admin1admin2[[#This Row],[Admin2_OCHA_VDC-Municipality]]</f>
        <v>ChitawanKhairhani</v>
      </c>
      <c r="Y599" s="38" t="s">
        <v>8246</v>
      </c>
      <c r="Z599" s="44">
        <v>6385448.4699999997</v>
      </c>
      <c r="AA599" s="38" t="s">
        <v>157</v>
      </c>
      <c r="AB599" s="38" t="s">
        <v>3887</v>
      </c>
      <c r="AC599" s="38" t="s">
        <v>1332</v>
      </c>
      <c r="AD599" s="38" t="s">
        <v>14561</v>
      </c>
      <c r="AE599" s="38" t="s">
        <v>1333</v>
      </c>
      <c r="AF599" s="38" t="s">
        <v>9121</v>
      </c>
      <c r="AG599" s="1" t="str">
        <f t="shared" si="9"/>
        <v>SarlahiAchalgadh</v>
      </c>
    </row>
    <row r="600" spans="5:33" x14ac:dyDescent="0.2">
      <c r="E600" s="3" t="s">
        <v>45</v>
      </c>
      <c r="F600" s="1" t="s">
        <v>2510</v>
      </c>
      <c r="G600" s="17" t="s">
        <v>2511</v>
      </c>
      <c r="H600" s="18" t="str">
        <f>admin1admin2[[#This Row],[Admin1_District]]&amp;admin1admin2[[#This Row],[Admin2_OCHA_VDC-Municipality]]</f>
        <v>ChitawanKorak</v>
      </c>
      <c r="Y600" s="38" t="s">
        <v>8246</v>
      </c>
      <c r="Z600" s="44">
        <v>3571031.469</v>
      </c>
      <c r="AA600" s="38" t="s">
        <v>253</v>
      </c>
      <c r="AB600" s="38" t="s">
        <v>1332</v>
      </c>
      <c r="AC600" s="38" t="s">
        <v>1334</v>
      </c>
      <c r="AD600" s="38" t="s">
        <v>14562</v>
      </c>
      <c r="AE600" s="38" t="s">
        <v>1335</v>
      </c>
      <c r="AF600" s="38" t="s">
        <v>9122</v>
      </c>
      <c r="AG600" s="1" t="str">
        <f t="shared" si="9"/>
        <v>SarlahiArnaha</v>
      </c>
    </row>
    <row r="601" spans="5:33" x14ac:dyDescent="0.2">
      <c r="E601" s="1" t="s">
        <v>45</v>
      </c>
      <c r="F601" s="29" t="s">
        <v>2512</v>
      </c>
      <c r="G601" s="17" t="s">
        <v>2513</v>
      </c>
      <c r="H601" s="18" t="str">
        <f>admin1admin2[[#This Row],[Admin1_District]]&amp;admin1admin2[[#This Row],[Admin2_OCHA_VDC-Municipality]]</f>
        <v>ChitawanKumroj</v>
      </c>
      <c r="Y601" s="38" t="s">
        <v>8246</v>
      </c>
      <c r="Z601" s="44">
        <v>33543590.521000002</v>
      </c>
      <c r="AA601" s="38" t="s">
        <v>253</v>
      </c>
      <c r="AB601" s="38" t="s">
        <v>1334</v>
      </c>
      <c r="AC601" s="38" t="s">
        <v>1336</v>
      </c>
      <c r="AD601" s="38" t="s">
        <v>14563</v>
      </c>
      <c r="AE601" s="38" t="s">
        <v>1337</v>
      </c>
      <c r="AF601" s="38" t="s">
        <v>9123</v>
      </c>
      <c r="AG601" s="1" t="str">
        <f t="shared" si="9"/>
        <v>SarlahiAtrauli</v>
      </c>
    </row>
    <row r="602" spans="5:33" x14ac:dyDescent="0.2">
      <c r="E602" s="1" t="s">
        <v>45</v>
      </c>
      <c r="F602" s="1" t="s">
        <v>2514</v>
      </c>
      <c r="G602" s="17" t="s">
        <v>2515</v>
      </c>
      <c r="H602" s="18" t="str">
        <f>admin1admin2[[#This Row],[Admin1_District]]&amp;admin1admin2[[#This Row],[Admin2_OCHA_VDC-Municipality]]</f>
        <v>ChitawanLothar</v>
      </c>
      <c r="Y602" s="38" t="s">
        <v>8246</v>
      </c>
      <c r="Z602" s="44">
        <v>6159018.852</v>
      </c>
      <c r="AA602" s="38" t="s">
        <v>253</v>
      </c>
      <c r="AB602" s="38" t="s">
        <v>13075</v>
      </c>
      <c r="AC602" s="38" t="s">
        <v>980</v>
      </c>
      <c r="AD602" s="38" t="s">
        <v>14564</v>
      </c>
      <c r="AE602" s="38" t="s">
        <v>1338</v>
      </c>
      <c r="AF602" s="38" t="s">
        <v>9124</v>
      </c>
      <c r="AG602" s="1" t="str">
        <f t="shared" si="9"/>
        <v>SarlahiAurahi</v>
      </c>
    </row>
    <row r="603" spans="5:33" x14ac:dyDescent="0.2">
      <c r="E603" s="1" t="s">
        <v>45</v>
      </c>
      <c r="F603" s="1" t="s">
        <v>2518</v>
      </c>
      <c r="G603" s="17" t="s">
        <v>2519</v>
      </c>
      <c r="H603" s="18" t="str">
        <f>admin1admin2[[#This Row],[Admin1_District]]&amp;admin1admin2[[#This Row],[Admin2_OCHA_VDC-Municipality]]</f>
        <v>ChitawanMangalpur</v>
      </c>
      <c r="Y603" s="38" t="s">
        <v>8246</v>
      </c>
      <c r="Z603" s="44">
        <v>8331875.8899999997</v>
      </c>
      <c r="AA603" s="38" t="s">
        <v>253</v>
      </c>
      <c r="AB603" s="38" t="s">
        <v>980</v>
      </c>
      <c r="AC603" s="38" t="s">
        <v>1339</v>
      </c>
      <c r="AD603" s="38" t="s">
        <v>14565</v>
      </c>
      <c r="AE603" s="38" t="s">
        <v>1340</v>
      </c>
      <c r="AF603" s="38" t="s">
        <v>9125</v>
      </c>
      <c r="AG603" s="1" t="str">
        <f t="shared" si="9"/>
        <v>SarlahiBabarganj</v>
      </c>
    </row>
    <row r="604" spans="5:33" x14ac:dyDescent="0.2">
      <c r="E604" s="1" t="s">
        <v>45</v>
      </c>
      <c r="F604" s="1" t="s">
        <v>2520</v>
      </c>
      <c r="G604" s="17" t="s">
        <v>2521</v>
      </c>
      <c r="H604" s="18" t="str">
        <f>admin1admin2[[#This Row],[Admin1_District]]&amp;admin1admin2[[#This Row],[Admin2_OCHA_VDC-Municipality]]</f>
        <v>ChitawanMeghauli</v>
      </c>
      <c r="Y604" s="38" t="s">
        <v>8246</v>
      </c>
      <c r="Z604" s="44">
        <v>7752423.4689999996</v>
      </c>
      <c r="AA604" s="38" t="s">
        <v>253</v>
      </c>
      <c r="AB604" s="38" t="s">
        <v>1339</v>
      </c>
      <c r="AC604" s="38" t="s">
        <v>1341</v>
      </c>
      <c r="AD604" s="38" t="s">
        <v>14566</v>
      </c>
      <c r="AE604" s="38" t="s">
        <v>1342</v>
      </c>
      <c r="AF604" s="38" t="s">
        <v>9126</v>
      </c>
      <c r="AG604" s="1" t="str">
        <f t="shared" si="9"/>
        <v>SarlahiBagdaha</v>
      </c>
    </row>
    <row r="605" spans="5:33" x14ac:dyDescent="0.2">
      <c r="E605" s="1" t="s">
        <v>45</v>
      </c>
      <c r="F605" s="1" t="s">
        <v>13288</v>
      </c>
      <c r="G605" s="17" t="s">
        <v>2493</v>
      </c>
      <c r="H605" s="18" t="str">
        <f>admin1admin2[[#This Row],[Admin1_District]]&amp;admin1admin2[[#This Row],[Admin2_OCHA_VDC-Municipality]]</f>
        <v>ChitawanNarayanpur (Fulbari)</v>
      </c>
      <c r="Y605" s="38" t="s">
        <v>8246</v>
      </c>
      <c r="Z605" s="44">
        <v>3335019.6710000001</v>
      </c>
      <c r="AA605" s="38" t="s">
        <v>253</v>
      </c>
      <c r="AB605" s="38" t="s">
        <v>1341</v>
      </c>
      <c r="AC605" s="38" t="s">
        <v>1343</v>
      </c>
      <c r="AD605" s="38" t="s">
        <v>14567</v>
      </c>
      <c r="AE605" s="38" t="s">
        <v>1344</v>
      </c>
      <c r="AF605" s="38" t="s">
        <v>9127</v>
      </c>
      <c r="AG605" s="1" t="str">
        <f t="shared" si="9"/>
        <v>SarlahiBahadurpur</v>
      </c>
    </row>
    <row r="606" spans="5:33" x14ac:dyDescent="0.2">
      <c r="E606" s="1" t="s">
        <v>45</v>
      </c>
      <c r="F606" s="1" t="s">
        <v>2522</v>
      </c>
      <c r="G606" s="17" t="s">
        <v>2523</v>
      </c>
      <c r="H606" s="18" t="str">
        <f>admin1admin2[[#This Row],[Admin1_District]]&amp;admin1admin2[[#This Row],[Admin2_OCHA_VDC-Municipality]]</f>
        <v>ChitawanPadampur</v>
      </c>
      <c r="Y606" s="38" t="s">
        <v>8246</v>
      </c>
      <c r="Z606" s="44">
        <v>5769223.6490000002</v>
      </c>
      <c r="AA606" s="38" t="s">
        <v>253</v>
      </c>
      <c r="AB606" s="38" t="s">
        <v>1343</v>
      </c>
      <c r="AC606" s="38" t="s">
        <v>1345</v>
      </c>
      <c r="AD606" s="38" t="s">
        <v>14568</v>
      </c>
      <c r="AE606" s="38" t="s">
        <v>1346</v>
      </c>
      <c r="AF606" s="38" t="s">
        <v>9128</v>
      </c>
      <c r="AG606" s="1" t="str">
        <f t="shared" si="9"/>
        <v>SarlahiBalara</v>
      </c>
    </row>
    <row r="607" spans="5:33" x14ac:dyDescent="0.2">
      <c r="E607" s="1" t="s">
        <v>45</v>
      </c>
      <c r="F607" s="1" t="s">
        <v>13289</v>
      </c>
      <c r="G607" s="17" t="s">
        <v>2525</v>
      </c>
      <c r="H607" s="18" t="str">
        <f>admin1admin2[[#This Row],[Admin1_District]]&amp;admin1admin2[[#This Row],[Admin2_OCHA_VDC-Municipality]]</f>
        <v>ChitawanParvatipur</v>
      </c>
      <c r="Y607" s="38" t="s">
        <v>8246</v>
      </c>
      <c r="Z607" s="44">
        <v>14579601.765000001</v>
      </c>
      <c r="AA607" s="38" t="s">
        <v>253</v>
      </c>
      <c r="AB607" s="38" t="s">
        <v>1345</v>
      </c>
      <c r="AC607" s="38" t="s">
        <v>1347</v>
      </c>
      <c r="AD607" s="38" t="s">
        <v>14569</v>
      </c>
      <c r="AE607" s="38" t="s">
        <v>1348</v>
      </c>
      <c r="AF607" s="38" t="s">
        <v>9129</v>
      </c>
      <c r="AG607" s="1" t="str">
        <f t="shared" si="9"/>
        <v>SarlahiBarhathawa</v>
      </c>
    </row>
    <row r="608" spans="5:33" x14ac:dyDescent="0.2">
      <c r="E608" s="1" t="s">
        <v>45</v>
      </c>
      <c r="F608" s="1" t="s">
        <v>2526</v>
      </c>
      <c r="G608" s="17" t="s">
        <v>2527</v>
      </c>
      <c r="H608" s="18" t="str">
        <f>admin1admin2[[#This Row],[Admin1_District]]&amp;admin1admin2[[#This Row],[Admin2_OCHA_VDC-Municipality]]</f>
        <v>ChitawanPatihani</v>
      </c>
      <c r="Y608" s="38" t="s">
        <v>8246</v>
      </c>
      <c r="Z608" s="44">
        <v>6382613.0010000002</v>
      </c>
      <c r="AA608" s="38" t="s">
        <v>253</v>
      </c>
      <c r="AB608" s="38" t="s">
        <v>13077</v>
      </c>
      <c r="AC608" s="38" t="s">
        <v>1349</v>
      </c>
      <c r="AD608" s="38" t="s">
        <v>14570</v>
      </c>
      <c r="AE608" s="38" t="s">
        <v>1350</v>
      </c>
      <c r="AF608" s="38" t="s">
        <v>9130</v>
      </c>
      <c r="AG608" s="1" t="str">
        <f t="shared" si="9"/>
        <v>SarlahiBaraudhoran</v>
      </c>
    </row>
    <row r="609" spans="5:33" x14ac:dyDescent="0.2">
      <c r="E609" s="1" t="s">
        <v>45</v>
      </c>
      <c r="F609" s="29" t="s">
        <v>2528</v>
      </c>
      <c r="G609" s="17" t="s">
        <v>2529</v>
      </c>
      <c r="H609" s="18" t="str">
        <f>admin1admin2[[#This Row],[Admin1_District]]&amp;admin1admin2[[#This Row],[Admin2_OCHA_VDC-Municipality]]</f>
        <v>ChitawanPiple</v>
      </c>
      <c r="Y609" s="38" t="s">
        <v>8246</v>
      </c>
      <c r="Z609" s="44">
        <v>11571623.328</v>
      </c>
      <c r="AA609" s="38" t="s">
        <v>253</v>
      </c>
      <c r="AB609" s="38" t="s">
        <v>13076</v>
      </c>
      <c r="AC609" s="38" t="s">
        <v>1351</v>
      </c>
      <c r="AD609" s="38" t="s">
        <v>14571</v>
      </c>
      <c r="AE609" s="38" t="s">
        <v>1352</v>
      </c>
      <c r="AF609" s="38" t="s">
        <v>9131</v>
      </c>
      <c r="AG609" s="1" t="str">
        <f t="shared" si="9"/>
        <v>SarlahiBasantapur</v>
      </c>
    </row>
    <row r="610" spans="5:33" x14ac:dyDescent="0.2">
      <c r="E610" s="1" t="s">
        <v>45</v>
      </c>
      <c r="F610" s="1" t="s">
        <v>2530</v>
      </c>
      <c r="G610" s="17" t="s">
        <v>2531</v>
      </c>
      <c r="H610" s="18" t="str">
        <f>admin1admin2[[#This Row],[Admin1_District]]&amp;admin1admin2[[#This Row],[Admin2_OCHA_VDC-Municipality]]</f>
        <v>ChitawanPithuwa</v>
      </c>
      <c r="Y610" s="38" t="s">
        <v>8246</v>
      </c>
      <c r="Z610" s="44">
        <v>5326752.7110000001</v>
      </c>
      <c r="AA610" s="38" t="s">
        <v>253</v>
      </c>
      <c r="AB610" s="38" t="s">
        <v>1351</v>
      </c>
      <c r="AC610" s="38" t="s">
        <v>1353</v>
      </c>
      <c r="AD610" s="38" t="s">
        <v>14572</v>
      </c>
      <c r="AE610" s="38" t="s">
        <v>1354</v>
      </c>
      <c r="AF610" s="38" t="s">
        <v>9132</v>
      </c>
      <c r="AG610" s="1" t="str">
        <f t="shared" si="9"/>
        <v>SarlahiBatraul</v>
      </c>
    </row>
    <row r="611" spans="5:33" x14ac:dyDescent="0.2">
      <c r="E611" s="1" t="s">
        <v>45</v>
      </c>
      <c r="F611" s="1" t="s">
        <v>13290</v>
      </c>
      <c r="G611" s="17" t="s">
        <v>2533</v>
      </c>
      <c r="H611" s="18" t="str">
        <f>admin1admin2[[#This Row],[Admin1_District]]&amp;admin1admin2[[#This Row],[Admin2_OCHA_VDC-Municipality]]</f>
        <v>ChitawanRatnanagar Municipality</v>
      </c>
      <c r="Y611" s="38" t="s">
        <v>8246</v>
      </c>
      <c r="Z611" s="44">
        <v>8455846.4600000009</v>
      </c>
      <c r="AA611" s="38" t="s">
        <v>253</v>
      </c>
      <c r="AB611" s="38" t="s">
        <v>1353</v>
      </c>
      <c r="AC611" s="38" t="s">
        <v>1355</v>
      </c>
      <c r="AD611" s="38" t="s">
        <v>14573</v>
      </c>
      <c r="AE611" s="38" t="s">
        <v>1356</v>
      </c>
      <c r="AF611" s="38" t="s">
        <v>9133</v>
      </c>
      <c r="AG611" s="1" t="str">
        <f t="shared" si="9"/>
        <v>SarlahiBela</v>
      </c>
    </row>
    <row r="612" spans="5:33" x14ac:dyDescent="0.2">
      <c r="E612" s="1" t="s">
        <v>45</v>
      </c>
      <c r="F612" s="1" t="s">
        <v>13291</v>
      </c>
      <c r="G612" s="17" t="s">
        <v>2545</v>
      </c>
      <c r="H612" s="18" t="str">
        <f>admin1admin2[[#This Row],[Admin1_District]]&amp;admin1admin2[[#This Row],[Admin2_OCHA_VDC-Municipality]]</f>
        <v>ChitawanRoyal chitwan National Park</v>
      </c>
      <c r="Y612" s="38" t="s">
        <v>8246</v>
      </c>
      <c r="Z612" s="44">
        <v>3111173.36</v>
      </c>
      <c r="AA612" s="38" t="s">
        <v>253</v>
      </c>
      <c r="AB612" s="38" t="s">
        <v>1355</v>
      </c>
      <c r="AC612" s="38" t="s">
        <v>1357</v>
      </c>
      <c r="AD612" s="38" t="s">
        <v>14574</v>
      </c>
      <c r="AE612" s="38" t="s">
        <v>1358</v>
      </c>
      <c r="AF612" s="38" t="s">
        <v>9134</v>
      </c>
      <c r="AG612" s="1" t="str">
        <f t="shared" si="9"/>
        <v>SarlahiBelhi</v>
      </c>
    </row>
    <row r="613" spans="5:33" x14ac:dyDescent="0.2">
      <c r="E613" s="1" t="s">
        <v>45</v>
      </c>
      <c r="F613" s="1" t="s">
        <v>2536</v>
      </c>
      <c r="G613" s="17" t="s">
        <v>2537</v>
      </c>
      <c r="H613" s="18" t="str">
        <f>admin1admin2[[#This Row],[Admin1_District]]&amp;admin1admin2[[#This Row],[Admin2_OCHA_VDC-Municipality]]</f>
        <v>ChitawanShaktikhor</v>
      </c>
      <c r="Y613" s="38" t="s">
        <v>8246</v>
      </c>
      <c r="Z613" s="44">
        <v>7901383.3669999996</v>
      </c>
      <c r="AA613" s="38" t="s">
        <v>253</v>
      </c>
      <c r="AB613" s="38" t="s">
        <v>1357</v>
      </c>
      <c r="AC613" s="38" t="s">
        <v>1359</v>
      </c>
      <c r="AD613" s="38" t="s">
        <v>14575</v>
      </c>
      <c r="AE613" s="38" t="s">
        <v>1360</v>
      </c>
      <c r="AF613" s="38" t="s">
        <v>9135</v>
      </c>
      <c r="AG613" s="1" t="str">
        <f t="shared" si="9"/>
        <v>SarlahiBelwajabdi</v>
      </c>
    </row>
    <row r="614" spans="5:33" x14ac:dyDescent="0.2">
      <c r="E614" s="1" t="s">
        <v>45</v>
      </c>
      <c r="F614" s="1" t="s">
        <v>13292</v>
      </c>
      <c r="G614" s="17" t="s">
        <v>2535</v>
      </c>
      <c r="H614" s="18" t="str">
        <f>admin1admin2[[#This Row],[Admin1_District]]&amp;admin1admin2[[#This Row],[Admin2_OCHA_VDC-Municipality]]</f>
        <v>ChitawanSharadanagar</v>
      </c>
      <c r="Y614" s="38" t="s">
        <v>8246</v>
      </c>
      <c r="Z614" s="44">
        <v>2472547.9270000001</v>
      </c>
      <c r="AA614" s="38" t="s">
        <v>253</v>
      </c>
      <c r="AB614" s="38" t="s">
        <v>13078</v>
      </c>
      <c r="AC614" s="38" t="s">
        <v>1361</v>
      </c>
      <c r="AD614" s="38" t="s">
        <v>14576</v>
      </c>
      <c r="AE614" s="38" t="s">
        <v>1362</v>
      </c>
      <c r="AF614" s="38" t="s">
        <v>9136</v>
      </c>
      <c r="AG614" s="1" t="str">
        <f t="shared" si="9"/>
        <v>SarlahiBhandsar</v>
      </c>
    </row>
    <row r="615" spans="5:33" x14ac:dyDescent="0.2">
      <c r="E615" s="1" t="s">
        <v>45</v>
      </c>
      <c r="F615" s="1" t="s">
        <v>13293</v>
      </c>
      <c r="G615" s="17" t="s">
        <v>2539</v>
      </c>
      <c r="H615" s="18" t="str">
        <f>admin1admin2[[#This Row],[Admin1_District]]&amp;admin1admin2[[#This Row],[Admin2_OCHA_VDC-Municipality]]</f>
        <v>ChitawanShivanagar</v>
      </c>
      <c r="Y615" s="38" t="s">
        <v>8246</v>
      </c>
      <c r="Z615" s="44">
        <v>4670592.2110000001</v>
      </c>
      <c r="AA615" s="38" t="s">
        <v>253</v>
      </c>
      <c r="AB615" s="38" t="s">
        <v>13079</v>
      </c>
      <c r="AC615" s="38" t="s">
        <v>1363</v>
      </c>
      <c r="AD615" s="38" t="s">
        <v>14577</v>
      </c>
      <c r="AE615" s="38" t="s">
        <v>1364</v>
      </c>
      <c r="AF615" s="38" t="s">
        <v>9137</v>
      </c>
      <c r="AG615" s="1" t="str">
        <f t="shared" si="9"/>
        <v>SarlahiBhagawatipur</v>
      </c>
    </row>
    <row r="616" spans="5:33" x14ac:dyDescent="0.2">
      <c r="E616" s="1" t="s">
        <v>45</v>
      </c>
      <c r="F616" s="1" t="s">
        <v>13294</v>
      </c>
      <c r="G616" s="17" t="s">
        <v>2543</v>
      </c>
      <c r="H616" s="18" t="str">
        <f>admin1admin2[[#This Row],[Admin1_District]]&amp;admin1admin2[[#This Row],[Admin2_OCHA_VDC-Municipality]]</f>
        <v>ChitawanShukranagar</v>
      </c>
      <c r="Y616" s="38" t="s">
        <v>8246</v>
      </c>
      <c r="Z616" s="44">
        <v>51879294.855999999</v>
      </c>
      <c r="AA616" s="38" t="s">
        <v>253</v>
      </c>
      <c r="AB616" s="38" t="s">
        <v>1363</v>
      </c>
      <c r="AC616" s="38" t="s">
        <v>1365</v>
      </c>
      <c r="AD616" s="38" t="s">
        <v>14578</v>
      </c>
      <c r="AE616" s="38" t="s">
        <v>1366</v>
      </c>
      <c r="AF616" s="38" t="s">
        <v>9138</v>
      </c>
      <c r="AG616" s="1" t="str">
        <f t="shared" si="9"/>
        <v>SarlahiBhaktipur</v>
      </c>
    </row>
    <row r="617" spans="5:33" x14ac:dyDescent="0.2">
      <c r="E617" s="1" t="s">
        <v>45</v>
      </c>
      <c r="F617" s="1" t="s">
        <v>13295</v>
      </c>
      <c r="G617" s="17" t="s">
        <v>2541</v>
      </c>
      <c r="H617" s="18" t="str">
        <f>admin1admin2[[#This Row],[Admin1_District]]&amp;admin1admin2[[#This Row],[Admin2_OCHA_VDC-Municipality]]</f>
        <v>ChitawanSiddhi</v>
      </c>
      <c r="Y617" s="38" t="s">
        <v>8246</v>
      </c>
      <c r="Z617" s="44">
        <v>4685017.8279999997</v>
      </c>
      <c r="AA617" s="38" t="s">
        <v>253</v>
      </c>
      <c r="AB617" s="38" t="s">
        <v>1365</v>
      </c>
      <c r="AC617" s="38" t="s">
        <v>1367</v>
      </c>
      <c r="AD617" s="38" t="s">
        <v>14579</v>
      </c>
      <c r="AE617" s="38" t="s">
        <v>1368</v>
      </c>
      <c r="AF617" s="38" t="s">
        <v>9139</v>
      </c>
      <c r="AG617" s="1" t="str">
        <f t="shared" si="9"/>
        <v>SarlahiBhawanipur</v>
      </c>
    </row>
    <row r="618" spans="5:33" x14ac:dyDescent="0.2">
      <c r="E618" s="1" t="s">
        <v>49</v>
      </c>
      <c r="F618" s="1" t="s">
        <v>13909</v>
      </c>
      <c r="G618" s="17" t="s">
        <v>4316</v>
      </c>
      <c r="H618" s="18" t="str">
        <f>admin1admin2[[#This Row],[Admin1_District]]&amp;admin1admin2[[#This Row],[Admin2_OCHA_VDC-Municipality]]</f>
        <v>DadeldhuraAajayamaru</v>
      </c>
      <c r="Y618" s="38" t="s">
        <v>8246</v>
      </c>
      <c r="Z618" s="44">
        <v>8916048.6089999992</v>
      </c>
      <c r="AA618" s="38" t="s">
        <v>253</v>
      </c>
      <c r="AB618" s="38" t="s">
        <v>1367</v>
      </c>
      <c r="AC618" s="38" t="s">
        <v>1369</v>
      </c>
      <c r="AD618" s="38" t="s">
        <v>14580</v>
      </c>
      <c r="AE618" s="38" t="s">
        <v>1370</v>
      </c>
      <c r="AF618" s="38" t="s">
        <v>9140</v>
      </c>
      <c r="AG618" s="1" t="str">
        <f t="shared" si="9"/>
        <v>SarlahiBramhapuri</v>
      </c>
    </row>
    <row r="619" spans="5:33" x14ac:dyDescent="0.2">
      <c r="E619" s="1" t="s">
        <v>49</v>
      </c>
      <c r="F619" s="1" t="s">
        <v>13910</v>
      </c>
      <c r="G619" s="17" t="s">
        <v>4318</v>
      </c>
      <c r="H619" s="18" t="str">
        <f>admin1admin2[[#This Row],[Admin1_District]]&amp;admin1admin2[[#This Row],[Admin2_OCHA_VDC-Municipality]]</f>
        <v>DadeldhuraAalital</v>
      </c>
      <c r="Y619" s="38" t="s">
        <v>8246</v>
      </c>
      <c r="Z619" s="44">
        <v>14799687.954</v>
      </c>
      <c r="AA619" s="38" t="s">
        <v>253</v>
      </c>
      <c r="AB619" s="38" t="s">
        <v>13081</v>
      </c>
      <c r="AC619" s="38" t="s">
        <v>1371</v>
      </c>
      <c r="AD619" s="38" t="s">
        <v>14581</v>
      </c>
      <c r="AE619" s="38" t="s">
        <v>1372</v>
      </c>
      <c r="AF619" s="38" t="s">
        <v>9141</v>
      </c>
      <c r="AG619" s="1" t="str">
        <f t="shared" si="9"/>
        <v>SarlahiChandranagar</v>
      </c>
    </row>
    <row r="620" spans="5:33" x14ac:dyDescent="0.2">
      <c r="E620" s="1" t="s">
        <v>49</v>
      </c>
      <c r="F620" s="1" t="s">
        <v>13911</v>
      </c>
      <c r="G620" s="17" t="s">
        <v>4322</v>
      </c>
      <c r="H620" s="18" t="str">
        <f>admin1admin2[[#This Row],[Admin1_District]]&amp;admin1admin2[[#This Row],[Admin2_OCHA_VDC-Municipality]]</f>
        <v>DadeldhuraAchegram</v>
      </c>
      <c r="Y620" s="38" t="s">
        <v>8246</v>
      </c>
      <c r="Z620" s="44">
        <v>17932540.046999998</v>
      </c>
      <c r="AA620" s="38" t="s">
        <v>253</v>
      </c>
      <c r="AB620" s="38" t="s">
        <v>13082</v>
      </c>
      <c r="AC620" s="38" t="s">
        <v>1373</v>
      </c>
      <c r="AD620" s="38" t="s">
        <v>14582</v>
      </c>
      <c r="AE620" s="38" t="s">
        <v>1374</v>
      </c>
      <c r="AF620" s="38" t="s">
        <v>9142</v>
      </c>
      <c r="AG620" s="1" t="str">
        <f t="shared" si="9"/>
        <v>SarlahiChhataul</v>
      </c>
    </row>
    <row r="621" spans="5:33" x14ac:dyDescent="0.2">
      <c r="E621" s="1" t="s">
        <v>49</v>
      </c>
      <c r="F621" s="1" t="s">
        <v>13912</v>
      </c>
      <c r="G621" s="17" t="s">
        <v>4320</v>
      </c>
      <c r="H621" s="18" t="str">
        <f>admin1admin2[[#This Row],[Admin1_District]]&amp;admin1admin2[[#This Row],[Admin2_OCHA_VDC-Municipality]]</f>
        <v>DadeldhuraAmargadhi Municipality</v>
      </c>
      <c r="Y621" s="38" t="s">
        <v>8246</v>
      </c>
      <c r="Z621" s="44">
        <v>9384008.8039999995</v>
      </c>
      <c r="AA621" s="38" t="s">
        <v>253</v>
      </c>
      <c r="AB621" s="38" t="s">
        <v>1373</v>
      </c>
      <c r="AC621" s="38" t="s">
        <v>1375</v>
      </c>
      <c r="AD621" s="38" t="s">
        <v>14583</v>
      </c>
      <c r="AE621" s="38" t="s">
        <v>1376</v>
      </c>
      <c r="AF621" s="38" t="s">
        <v>9143</v>
      </c>
      <c r="AG621" s="1" t="str">
        <f t="shared" si="9"/>
        <v>SarlahiChhatauna</v>
      </c>
    </row>
    <row r="622" spans="5:33" x14ac:dyDescent="0.2">
      <c r="E622" s="1" t="s">
        <v>49</v>
      </c>
      <c r="F622" s="1" t="s">
        <v>4323</v>
      </c>
      <c r="G622" s="17" t="s">
        <v>4324</v>
      </c>
      <c r="H622" s="18" t="str">
        <f>admin1admin2[[#This Row],[Admin1_District]]&amp;admin1admin2[[#This Row],[Admin2_OCHA_VDC-Municipality]]</f>
        <v>DadeldhuraBagarkot</v>
      </c>
      <c r="Y622" s="38" t="s">
        <v>8246</v>
      </c>
      <c r="Z622" s="44">
        <v>8667937.2760000005</v>
      </c>
      <c r="AA622" s="38" t="s">
        <v>253</v>
      </c>
      <c r="AB622" s="38" t="s">
        <v>13083</v>
      </c>
      <c r="AC622" s="38" t="s">
        <v>1377</v>
      </c>
      <c r="AD622" s="38" t="s">
        <v>14584</v>
      </c>
      <c r="AE622" s="38" t="s">
        <v>1378</v>
      </c>
      <c r="AF622" s="38" t="s">
        <v>9144</v>
      </c>
      <c r="AG622" s="1" t="str">
        <f t="shared" si="9"/>
        <v>SarlahiDhankaul</v>
      </c>
    </row>
    <row r="623" spans="5:33" x14ac:dyDescent="0.2">
      <c r="E623" s="1" t="s">
        <v>49</v>
      </c>
      <c r="F623" s="1" t="s">
        <v>4325</v>
      </c>
      <c r="G623" s="17" t="s">
        <v>4326</v>
      </c>
      <c r="H623" s="18" t="str">
        <f>admin1admin2[[#This Row],[Admin1_District]]&amp;admin1admin2[[#This Row],[Admin2_OCHA_VDC-Municipality]]</f>
        <v>DadeldhuraBelapur</v>
      </c>
      <c r="Y623" s="38" t="s">
        <v>8246</v>
      </c>
      <c r="Z623" s="44">
        <v>9653409.5010000002</v>
      </c>
      <c r="AA623" s="38" t="s">
        <v>253</v>
      </c>
      <c r="AB623" s="38" t="s">
        <v>13085</v>
      </c>
      <c r="AC623" s="38" t="s">
        <v>1379</v>
      </c>
      <c r="AD623" s="38" t="s">
        <v>14585</v>
      </c>
      <c r="AE623" s="38" t="s">
        <v>1380</v>
      </c>
      <c r="AF623" s="38" t="s">
        <v>9145</v>
      </c>
      <c r="AG623" s="1" t="str">
        <f t="shared" si="9"/>
        <v>SarlahiDhankaul</v>
      </c>
    </row>
    <row r="624" spans="5:33" x14ac:dyDescent="0.2">
      <c r="E624" s="1" t="s">
        <v>49</v>
      </c>
      <c r="F624" s="1" t="s">
        <v>4327</v>
      </c>
      <c r="G624" s="17" t="s">
        <v>4328</v>
      </c>
      <c r="H624" s="18" t="str">
        <f>admin1admin2[[#This Row],[Admin1_District]]&amp;admin1admin2[[#This Row],[Admin2_OCHA_VDC-Municipality]]</f>
        <v>DadeldhuraBhadrapur</v>
      </c>
      <c r="Y624" s="38" t="s">
        <v>8246</v>
      </c>
      <c r="Z624" s="44">
        <v>6920823.2419999996</v>
      </c>
      <c r="AA624" s="38" t="s">
        <v>253</v>
      </c>
      <c r="AB624" s="38" t="s">
        <v>13085</v>
      </c>
      <c r="AC624" s="38" t="s">
        <v>1381</v>
      </c>
      <c r="AD624" s="38" t="s">
        <v>14586</v>
      </c>
      <c r="AE624" s="38" t="s">
        <v>1382</v>
      </c>
      <c r="AF624" s="38" t="s">
        <v>9146</v>
      </c>
      <c r="AG624" s="1" t="str">
        <f t="shared" si="9"/>
        <v>SarlahiDhangadha</v>
      </c>
    </row>
    <row r="625" spans="5:33" x14ac:dyDescent="0.2">
      <c r="E625" s="1" t="s">
        <v>49</v>
      </c>
      <c r="F625" s="1" t="s">
        <v>13913</v>
      </c>
      <c r="G625" s="17" t="s">
        <v>4330</v>
      </c>
      <c r="H625" s="18" t="str">
        <f>admin1admin2[[#This Row],[Admin1_District]]&amp;admin1admin2[[#This Row],[Admin2_OCHA_VDC-Municipality]]</f>
        <v>DadeldhuraBhageshor</v>
      </c>
      <c r="Y625" s="38" t="s">
        <v>8246</v>
      </c>
      <c r="Z625" s="44">
        <v>32463833.098999999</v>
      </c>
      <c r="AA625" s="38" t="s">
        <v>253</v>
      </c>
      <c r="AB625" s="38" t="s">
        <v>13084</v>
      </c>
      <c r="AC625" s="38" t="s">
        <v>1383</v>
      </c>
      <c r="AD625" s="38" t="s">
        <v>14587</v>
      </c>
      <c r="AE625" s="38" t="s">
        <v>1384</v>
      </c>
      <c r="AF625" s="38" t="s">
        <v>9147</v>
      </c>
      <c r="AG625" s="1" t="str">
        <f t="shared" si="9"/>
        <v>SarlahiDhungrekhola</v>
      </c>
    </row>
    <row r="626" spans="5:33" x14ac:dyDescent="0.2">
      <c r="E626" s="1" t="s">
        <v>49</v>
      </c>
      <c r="F626" s="1" t="s">
        <v>13914</v>
      </c>
      <c r="G626" s="17" t="s">
        <v>4332</v>
      </c>
      <c r="H626" s="18" t="str">
        <f>admin1admin2[[#This Row],[Admin1_District]]&amp;admin1admin2[[#This Row],[Admin2_OCHA_VDC-Municipality]]</f>
        <v>DadeldhuraChepur</v>
      </c>
      <c r="Y626" s="38" t="s">
        <v>8246</v>
      </c>
      <c r="Z626" s="44">
        <v>18913400.440000001</v>
      </c>
      <c r="AA626" s="38" t="s">
        <v>253</v>
      </c>
      <c r="AB626" s="38" t="s">
        <v>1383</v>
      </c>
      <c r="AC626" s="38" t="s">
        <v>1385</v>
      </c>
      <c r="AD626" s="38" t="s">
        <v>14588</v>
      </c>
      <c r="AE626" s="38" t="s">
        <v>1386</v>
      </c>
      <c r="AF626" s="38" t="s">
        <v>9148</v>
      </c>
      <c r="AG626" s="1" t="str">
        <f t="shared" si="9"/>
        <v>SarlahiGhurkauli</v>
      </c>
    </row>
    <row r="627" spans="5:33" x14ac:dyDescent="0.2">
      <c r="E627" s="1" t="s">
        <v>49</v>
      </c>
      <c r="F627" s="1" t="s">
        <v>13915</v>
      </c>
      <c r="G627" s="17" t="s">
        <v>4333</v>
      </c>
      <c r="H627" s="18" t="str">
        <f>admin1admin2[[#This Row],[Admin1_District]]&amp;admin1admin2[[#This Row],[Admin2_OCHA_VDC-Municipality]]</f>
        <v>DadeldhuraDewaldebhyapur</v>
      </c>
      <c r="Y627" s="38" t="s">
        <v>8246</v>
      </c>
      <c r="Z627" s="44">
        <v>4351538.8059999999</v>
      </c>
      <c r="AA627" s="38" t="s">
        <v>253</v>
      </c>
      <c r="AB627" s="38" t="s">
        <v>13088</v>
      </c>
      <c r="AC627" s="38" t="s">
        <v>1387</v>
      </c>
      <c r="AD627" s="38" t="s">
        <v>14589</v>
      </c>
      <c r="AE627" s="38" t="s">
        <v>1388</v>
      </c>
      <c r="AF627" s="38" t="s">
        <v>9149</v>
      </c>
      <c r="AG627" s="1" t="str">
        <f t="shared" si="9"/>
        <v>SarlahiDumariya</v>
      </c>
    </row>
    <row r="628" spans="5:33" x14ac:dyDescent="0.2">
      <c r="E628" s="1" t="s">
        <v>49</v>
      </c>
      <c r="F628" s="1" t="s">
        <v>4334</v>
      </c>
      <c r="G628" s="17" t="s">
        <v>4335</v>
      </c>
      <c r="H628" s="18" t="str">
        <f>admin1admin2[[#This Row],[Admin1_District]]&amp;admin1admin2[[#This Row],[Admin2_OCHA_VDC-Municipality]]</f>
        <v>DadeldhuraGaneshpur</v>
      </c>
      <c r="Y628" s="38" t="s">
        <v>8246</v>
      </c>
      <c r="Z628" s="44">
        <v>8832645.1079999991</v>
      </c>
      <c r="AA628" s="38" t="s">
        <v>253</v>
      </c>
      <c r="AB628" s="38" t="s">
        <v>1387</v>
      </c>
      <c r="AC628" s="38" t="s">
        <v>1389</v>
      </c>
      <c r="AD628" s="38" t="s">
        <v>14590</v>
      </c>
      <c r="AE628" s="38" t="s">
        <v>1390</v>
      </c>
      <c r="AF628" s="38" t="s">
        <v>9150</v>
      </c>
      <c r="AG628" s="1" t="str">
        <f t="shared" si="9"/>
        <v>SarlahiPharahadawa</v>
      </c>
    </row>
    <row r="629" spans="5:33" x14ac:dyDescent="0.2">
      <c r="E629" s="1" t="s">
        <v>49</v>
      </c>
      <c r="F629" s="1" t="s">
        <v>4336</v>
      </c>
      <c r="G629" s="17" t="s">
        <v>4337</v>
      </c>
      <c r="H629" s="18" t="str">
        <f>admin1admin2[[#This Row],[Admin1_District]]&amp;admin1admin2[[#This Row],[Admin2_OCHA_VDC-Municipality]]</f>
        <v>DadeldhuraGankhet</v>
      </c>
      <c r="Y629" s="38" t="s">
        <v>8246</v>
      </c>
      <c r="Z629" s="44">
        <v>3483320.2349999999</v>
      </c>
      <c r="AA629" s="38" t="s">
        <v>253</v>
      </c>
      <c r="AB629" s="38" t="s">
        <v>13102</v>
      </c>
      <c r="AC629" s="38" t="s">
        <v>1391</v>
      </c>
      <c r="AD629" s="38" t="s">
        <v>14591</v>
      </c>
      <c r="AE629" s="38" t="s">
        <v>1392</v>
      </c>
      <c r="AF629" s="38" t="s">
        <v>9151</v>
      </c>
      <c r="AG629" s="1" t="str">
        <f t="shared" si="9"/>
        <v>SarlahiPhulparasi</v>
      </c>
    </row>
    <row r="630" spans="5:33" x14ac:dyDescent="0.2">
      <c r="E630" s="1" t="s">
        <v>49</v>
      </c>
      <c r="F630" s="1" t="s">
        <v>13916</v>
      </c>
      <c r="G630" s="17" t="s">
        <v>4339</v>
      </c>
      <c r="H630" s="18" t="str">
        <f>admin1admin2[[#This Row],[Admin1_District]]&amp;admin1admin2[[#This Row],[Admin2_OCHA_VDC-Municipality]]</f>
        <v>DadeldhuraJogbudha</v>
      </c>
      <c r="Y630" s="38" t="s">
        <v>8246</v>
      </c>
      <c r="Z630" s="44">
        <v>5083398.1500000004</v>
      </c>
      <c r="AA630" s="38" t="s">
        <v>253</v>
      </c>
      <c r="AB630" s="38" t="s">
        <v>13103</v>
      </c>
      <c r="AC630" s="38" t="s">
        <v>1393</v>
      </c>
      <c r="AD630" s="38" t="s">
        <v>14592</v>
      </c>
      <c r="AE630" s="38" t="s">
        <v>1394</v>
      </c>
      <c r="AF630" s="38" t="s">
        <v>9152</v>
      </c>
      <c r="AG630" s="1" t="str">
        <f t="shared" si="9"/>
        <v>SarlahiGadahiya</v>
      </c>
    </row>
    <row r="631" spans="5:33" x14ac:dyDescent="0.2">
      <c r="E631" s="3" t="s">
        <v>49</v>
      </c>
      <c r="F631" s="1" t="s">
        <v>13917</v>
      </c>
      <c r="G631" s="17" t="s">
        <v>4341</v>
      </c>
      <c r="H631" s="18" t="str">
        <f>admin1admin2[[#This Row],[Admin1_District]]&amp;admin1admin2[[#This Row],[Admin2_OCHA_VDC-Municipality]]</f>
        <v>DadeldhuraKailpalmandu</v>
      </c>
      <c r="Y631" s="38" t="s">
        <v>8246</v>
      </c>
      <c r="Z631" s="44">
        <v>8848743.716</v>
      </c>
      <c r="AA631" s="38" t="s">
        <v>253</v>
      </c>
      <c r="AB631" s="38" t="s">
        <v>13086</v>
      </c>
      <c r="AC631" s="38" t="s">
        <v>1395</v>
      </c>
      <c r="AD631" s="38" t="s">
        <v>14593</v>
      </c>
      <c r="AE631" s="38" t="s">
        <v>1396</v>
      </c>
      <c r="AF631" s="38" t="s">
        <v>9153</v>
      </c>
      <c r="AG631" s="1" t="str">
        <f t="shared" si="9"/>
        <v>SarlahiGamhariya</v>
      </c>
    </row>
    <row r="632" spans="5:33" x14ac:dyDescent="0.2">
      <c r="E632" s="1" t="s">
        <v>49</v>
      </c>
      <c r="F632" s="1" t="s">
        <v>13918</v>
      </c>
      <c r="G632" s="17" t="s">
        <v>4343</v>
      </c>
      <c r="H632" s="18" t="str">
        <f>admin1admin2[[#This Row],[Admin1_District]]&amp;admin1admin2[[#This Row],[Admin2_OCHA_VDC-Municipality]]</f>
        <v>DadeldhuraKotaeli</v>
      </c>
      <c r="Y632" s="38" t="s">
        <v>8246</v>
      </c>
      <c r="Z632" s="44">
        <v>5036421.6880000001</v>
      </c>
      <c r="AA632" s="38" t="s">
        <v>253</v>
      </c>
      <c r="AB632" s="38" t="s">
        <v>1395</v>
      </c>
      <c r="AC632" s="38" t="s">
        <v>1397</v>
      </c>
      <c r="AD632" s="38" t="s">
        <v>14594</v>
      </c>
      <c r="AE632" s="38" t="s">
        <v>1398</v>
      </c>
      <c r="AF632" s="38" t="s">
        <v>9154</v>
      </c>
      <c r="AG632" s="1" t="str">
        <f t="shared" si="9"/>
        <v>SarlahiGaudeta</v>
      </c>
    </row>
    <row r="633" spans="5:33" x14ac:dyDescent="0.2">
      <c r="E633" s="1" t="s">
        <v>49</v>
      </c>
      <c r="F633" s="1" t="s">
        <v>4344</v>
      </c>
      <c r="G633" s="17" t="s">
        <v>4345</v>
      </c>
      <c r="H633" s="18" t="str">
        <f>admin1admin2[[#This Row],[Admin1_District]]&amp;admin1admin2[[#This Row],[Admin2_OCHA_VDC-Municipality]]</f>
        <v>DadeldhuraManilek</v>
      </c>
      <c r="Y633" s="38" t="s">
        <v>8246</v>
      </c>
      <c r="Z633" s="44">
        <v>40261117.920999996</v>
      </c>
      <c r="AA633" s="38" t="s">
        <v>253</v>
      </c>
      <c r="AB633" s="38" t="s">
        <v>13087</v>
      </c>
      <c r="AC633" s="38" t="s">
        <v>1399</v>
      </c>
      <c r="AD633" s="38" t="s">
        <v>14595</v>
      </c>
      <c r="AE633" s="38" t="s">
        <v>1400</v>
      </c>
      <c r="AF633" s="38" t="s">
        <v>9155</v>
      </c>
      <c r="AG633" s="1" t="str">
        <f t="shared" si="9"/>
        <v>SarlahiGaurishankar</v>
      </c>
    </row>
    <row r="634" spans="5:33" x14ac:dyDescent="0.2">
      <c r="E634" s="1" t="s">
        <v>49</v>
      </c>
      <c r="F634" s="1" t="s">
        <v>13919</v>
      </c>
      <c r="G634" s="17" t="s">
        <v>4347</v>
      </c>
      <c r="H634" s="18" t="str">
        <f>admin1admin2[[#This Row],[Admin1_District]]&amp;admin1admin2[[#This Row],[Admin2_OCHA_VDC-Municipality]]</f>
        <v>DadeldhuraMastamandu</v>
      </c>
      <c r="Y634" s="38" t="s">
        <v>8246</v>
      </c>
      <c r="Z634" s="44">
        <v>28004800.726</v>
      </c>
      <c r="AA634" s="38" t="s">
        <v>253</v>
      </c>
      <c r="AB634" s="38" t="s">
        <v>8129</v>
      </c>
      <c r="AC634" s="38" t="s">
        <v>1401</v>
      </c>
      <c r="AD634" s="38" t="s">
        <v>14596</v>
      </c>
      <c r="AE634" s="38" t="s">
        <v>1402</v>
      </c>
      <c r="AF634" s="38" t="s">
        <v>9156</v>
      </c>
      <c r="AG634" s="1" t="str">
        <f t="shared" si="9"/>
        <v>SarlahiHajariya</v>
      </c>
    </row>
    <row r="635" spans="5:33" x14ac:dyDescent="0.2">
      <c r="E635" s="1" t="s">
        <v>49</v>
      </c>
      <c r="F635" s="1" t="s">
        <v>4348</v>
      </c>
      <c r="G635" s="17" t="s">
        <v>4349</v>
      </c>
      <c r="H635" s="18" t="str">
        <f>admin1admin2[[#This Row],[Admin1_District]]&amp;admin1admin2[[#This Row],[Admin2_OCHA_VDC-Municipality]]</f>
        <v>DadeldhuraNawadurga</v>
      </c>
      <c r="Y635" s="38" t="s">
        <v>8246</v>
      </c>
      <c r="Z635" s="44">
        <v>8403485.1710000001</v>
      </c>
      <c r="AA635" s="38" t="s">
        <v>253</v>
      </c>
      <c r="AB635" s="38" t="s">
        <v>1401</v>
      </c>
      <c r="AC635" s="38" t="s">
        <v>1403</v>
      </c>
      <c r="AD635" s="38" t="s">
        <v>14597</v>
      </c>
      <c r="AE635" s="38" t="s">
        <v>1404</v>
      </c>
      <c r="AF635" s="38" t="s">
        <v>9157</v>
      </c>
      <c r="AG635" s="1" t="str">
        <f t="shared" si="9"/>
        <v>SarlahiHarkathawa</v>
      </c>
    </row>
    <row r="636" spans="5:33" x14ac:dyDescent="0.2">
      <c r="E636" s="1" t="s">
        <v>49</v>
      </c>
      <c r="F636" s="1" t="s">
        <v>4350</v>
      </c>
      <c r="G636" s="17" t="s">
        <v>4351</v>
      </c>
      <c r="H636" s="18" t="str">
        <f>admin1admin2[[#This Row],[Admin1_District]]&amp;admin1admin2[[#This Row],[Admin2_OCHA_VDC-Municipality]]</f>
        <v>DadeldhuraRupal</v>
      </c>
      <c r="Y636" s="38" t="s">
        <v>8246</v>
      </c>
      <c r="Z636" s="44">
        <v>12120083.066</v>
      </c>
      <c r="AA636" s="38" t="s">
        <v>253</v>
      </c>
      <c r="AB636" s="38" t="s">
        <v>13090</v>
      </c>
      <c r="AC636" s="38" t="s">
        <v>1405</v>
      </c>
      <c r="AD636" s="38" t="s">
        <v>14598</v>
      </c>
      <c r="AE636" s="38" t="s">
        <v>1406</v>
      </c>
      <c r="AF636" s="38" t="s">
        <v>9158</v>
      </c>
      <c r="AG636" s="1" t="str">
        <f t="shared" si="9"/>
        <v>SarlahiHaripur</v>
      </c>
    </row>
    <row r="637" spans="5:33" x14ac:dyDescent="0.2">
      <c r="E637" s="1" t="s">
        <v>49</v>
      </c>
      <c r="F637" s="1" t="s">
        <v>13920</v>
      </c>
      <c r="G637" s="17" t="s">
        <v>4353</v>
      </c>
      <c r="H637" s="18" t="str">
        <f>admin1admin2[[#This Row],[Admin1_District]]&amp;admin1admin2[[#This Row],[Admin2_OCHA_VDC-Municipality]]</f>
        <v>DadeldhuraSamaiji</v>
      </c>
      <c r="Y637" s="38" t="s">
        <v>8246</v>
      </c>
      <c r="Z637" s="44">
        <v>10263598.338</v>
      </c>
      <c r="AA637" s="38" t="s">
        <v>253</v>
      </c>
      <c r="AB637" s="38" t="s">
        <v>1405</v>
      </c>
      <c r="AC637" s="38" t="s">
        <v>1407</v>
      </c>
      <c r="AD637" s="38" t="s">
        <v>14599</v>
      </c>
      <c r="AE637" s="38" t="s">
        <v>1408</v>
      </c>
      <c r="AF637" s="38" t="s">
        <v>9159</v>
      </c>
      <c r="AG637" s="1" t="str">
        <f t="shared" si="9"/>
        <v>SarlahiHaripurwa</v>
      </c>
    </row>
    <row r="638" spans="5:33" x14ac:dyDescent="0.2">
      <c r="E638" s="1" t="s">
        <v>49</v>
      </c>
      <c r="F638" s="1" t="s">
        <v>13921</v>
      </c>
      <c r="G638" s="17" t="s">
        <v>4355</v>
      </c>
      <c r="H638" s="18" t="str">
        <f>admin1admin2[[#This Row],[Admin1_District]]&amp;admin1admin2[[#This Row],[Admin2_OCHA_VDC-Municipality]]</f>
        <v>DadeldhuraSerse</v>
      </c>
      <c r="Y638" s="38" t="s">
        <v>8246</v>
      </c>
      <c r="Z638" s="44">
        <v>21454640.708999999</v>
      </c>
      <c r="AA638" s="38" t="s">
        <v>253</v>
      </c>
      <c r="AB638" s="38" t="s">
        <v>1407</v>
      </c>
      <c r="AC638" s="38" t="s">
        <v>1409</v>
      </c>
      <c r="AD638" s="38" t="s">
        <v>14600</v>
      </c>
      <c r="AE638" s="38" t="s">
        <v>1410</v>
      </c>
      <c r="AF638" s="38" t="s">
        <v>9160</v>
      </c>
      <c r="AG638" s="1" t="str">
        <f t="shared" si="9"/>
        <v>SarlahiHariban</v>
      </c>
    </row>
    <row r="639" spans="5:33" x14ac:dyDescent="0.2">
      <c r="E639" s="1" t="s">
        <v>53</v>
      </c>
      <c r="F639" s="1" t="s">
        <v>13741</v>
      </c>
      <c r="G639" s="17" t="s">
        <v>5278</v>
      </c>
      <c r="H639" s="18" t="str">
        <f>admin1admin2[[#This Row],[Admin1_District]]&amp;admin1admin2[[#This Row],[Admin2_OCHA_VDC-Municipality]]</f>
        <v>DailekhAwalparajul</v>
      </c>
      <c r="Y639" s="38" t="s">
        <v>8246</v>
      </c>
      <c r="Z639" s="44">
        <v>9315556.1879999992</v>
      </c>
      <c r="AA639" s="38" t="s">
        <v>253</v>
      </c>
      <c r="AB639" s="38" t="s">
        <v>13089</v>
      </c>
      <c r="AC639" s="38" t="s">
        <v>1411</v>
      </c>
      <c r="AD639" s="38" t="s">
        <v>14601</v>
      </c>
      <c r="AE639" s="38" t="s">
        <v>1412</v>
      </c>
      <c r="AF639" s="38" t="s">
        <v>9161</v>
      </c>
      <c r="AG639" s="1" t="str">
        <f t="shared" si="9"/>
        <v>SarlahiHathiaul</v>
      </c>
    </row>
    <row r="640" spans="5:33" x14ac:dyDescent="0.2">
      <c r="E640" s="1" t="s">
        <v>53</v>
      </c>
      <c r="F640" s="1" t="s">
        <v>13742</v>
      </c>
      <c r="G640" s="17" t="s">
        <v>5279</v>
      </c>
      <c r="H640" s="18" t="str">
        <f>admin1admin2[[#This Row],[Admin1_District]]&amp;admin1admin2[[#This Row],[Admin2_OCHA_VDC-Municipality]]</f>
        <v>DailekhBadabhairav</v>
      </c>
      <c r="Y640" s="38" t="s">
        <v>8246</v>
      </c>
      <c r="Z640" s="44">
        <v>8810053.1799999997</v>
      </c>
      <c r="AA640" s="38" t="s">
        <v>253</v>
      </c>
      <c r="AB640" s="38" t="s">
        <v>13091</v>
      </c>
      <c r="AC640" s="38" t="s">
        <v>1413</v>
      </c>
      <c r="AD640" s="38" t="s">
        <v>14602</v>
      </c>
      <c r="AE640" s="38" t="s">
        <v>1414</v>
      </c>
      <c r="AF640" s="38" t="s">
        <v>9162</v>
      </c>
      <c r="AG640" s="1" t="str">
        <f t="shared" si="9"/>
        <v>SarlahiHempur</v>
      </c>
    </row>
    <row r="641" spans="5:33" x14ac:dyDescent="0.2">
      <c r="E641" s="1" t="s">
        <v>53</v>
      </c>
      <c r="F641" s="1" t="s">
        <v>13743</v>
      </c>
      <c r="G641" s="17" t="s">
        <v>5281</v>
      </c>
      <c r="H641" s="18" t="str">
        <f>admin1admin2[[#This Row],[Admin1_District]]&amp;admin1admin2[[#This Row],[Admin2_OCHA_VDC-Municipality]]</f>
        <v>DailekhBadakhola</v>
      </c>
      <c r="Y641" s="38" t="s">
        <v>8246</v>
      </c>
      <c r="Z641" s="44">
        <v>22337413.59</v>
      </c>
      <c r="AA641" s="38" t="s">
        <v>253</v>
      </c>
      <c r="AB641" s="38" t="s">
        <v>1413</v>
      </c>
      <c r="AC641" s="38" t="s">
        <v>1415</v>
      </c>
      <c r="AD641" s="38" t="s">
        <v>14603</v>
      </c>
      <c r="AE641" s="38" t="s">
        <v>1416</v>
      </c>
      <c r="AF641" s="38" t="s">
        <v>9163</v>
      </c>
      <c r="AG641" s="1" t="str">
        <f t="shared" si="9"/>
        <v>SarlahiIshwarpur</v>
      </c>
    </row>
    <row r="642" spans="5:33" x14ac:dyDescent="0.2">
      <c r="E642" s="1" t="s">
        <v>53</v>
      </c>
      <c r="F642" s="1" t="s">
        <v>5282</v>
      </c>
      <c r="G642" s="17" t="s">
        <v>5283</v>
      </c>
      <c r="H642" s="18" t="str">
        <f>admin1admin2[[#This Row],[Admin1_District]]&amp;admin1admin2[[#This Row],[Admin2_OCHA_VDC-Municipality]]</f>
        <v>DailekhBadalamji</v>
      </c>
      <c r="Y642" s="38" t="s">
        <v>8246</v>
      </c>
      <c r="Z642" s="44">
        <v>16136858.558</v>
      </c>
      <c r="AA642" s="38" t="s">
        <v>253</v>
      </c>
      <c r="AB642" s="38" t="s">
        <v>13092</v>
      </c>
      <c r="AC642" s="38" t="s">
        <v>1417</v>
      </c>
      <c r="AD642" s="38" t="s">
        <v>14604</v>
      </c>
      <c r="AE642" s="38" t="s">
        <v>1418</v>
      </c>
      <c r="AF642" s="38" t="s">
        <v>9164</v>
      </c>
      <c r="AG642" s="1" t="str">
        <f t="shared" ref="AG642:AG705" si="10">VLOOKUP(AE642,G:H,2,FALSE)</f>
        <v>SarlahiJabdi</v>
      </c>
    </row>
    <row r="643" spans="5:33" x14ac:dyDescent="0.2">
      <c r="E643" s="1" t="s">
        <v>53</v>
      </c>
      <c r="F643" s="1" t="s">
        <v>5284</v>
      </c>
      <c r="G643" s="17" t="s">
        <v>5285</v>
      </c>
      <c r="H643" s="18" t="str">
        <f>admin1admin2[[#This Row],[Admin1_District]]&amp;admin1admin2[[#This Row],[Admin2_OCHA_VDC-Municipality]]</f>
        <v>DailekhBaluwatar</v>
      </c>
      <c r="Y643" s="38" t="s">
        <v>8246</v>
      </c>
      <c r="Z643" s="44">
        <v>10690416.514</v>
      </c>
      <c r="AA643" s="38" t="s">
        <v>253</v>
      </c>
      <c r="AB643" s="38" t="s">
        <v>1417</v>
      </c>
      <c r="AC643" s="38" t="s">
        <v>1419</v>
      </c>
      <c r="AD643" s="38" t="s">
        <v>14605</v>
      </c>
      <c r="AE643" s="38" t="s">
        <v>1420</v>
      </c>
      <c r="AF643" s="38" t="s">
        <v>9165</v>
      </c>
      <c r="AG643" s="1" t="str">
        <f t="shared" si="10"/>
        <v>SarlahiJamuniya</v>
      </c>
    </row>
    <row r="644" spans="5:33" x14ac:dyDescent="0.2">
      <c r="E644" s="1" t="s">
        <v>53</v>
      </c>
      <c r="F644" s="29" t="s">
        <v>3771</v>
      </c>
      <c r="G644" s="17" t="s">
        <v>5288</v>
      </c>
      <c r="H644" s="18" t="str">
        <f>admin1admin2[[#This Row],[Admin1_District]]&amp;admin1admin2[[#This Row],[Admin2_OCHA_VDC-Municipality]]</f>
        <v>DailekhBaraha</v>
      </c>
      <c r="Y644" s="38" t="s">
        <v>8246</v>
      </c>
      <c r="Z644" s="44">
        <v>37358532.689000003</v>
      </c>
      <c r="AA644" s="38" t="s">
        <v>253</v>
      </c>
      <c r="AB644" s="38" t="s">
        <v>1419</v>
      </c>
      <c r="AC644" s="38" t="s">
        <v>1421</v>
      </c>
      <c r="AD644" s="38" t="s">
        <v>14606</v>
      </c>
      <c r="AE644" s="38" t="s">
        <v>1422</v>
      </c>
      <c r="AF644" s="38" t="s">
        <v>9166</v>
      </c>
      <c r="AG644" s="1" t="str">
        <f t="shared" si="10"/>
        <v>SarlahiJanakinagar</v>
      </c>
    </row>
    <row r="645" spans="5:33" x14ac:dyDescent="0.2">
      <c r="E645" s="1" t="s">
        <v>53</v>
      </c>
      <c r="F645" s="1" t="s">
        <v>13744</v>
      </c>
      <c r="G645" s="17" t="s">
        <v>5287</v>
      </c>
      <c r="H645" s="18" t="str">
        <f>admin1admin2[[#This Row],[Admin1_District]]&amp;admin1admin2[[#This Row],[Admin2_OCHA_VDC-Municipality]]</f>
        <v>DailekhBasi</v>
      </c>
      <c r="Y645" s="38" t="s">
        <v>8246</v>
      </c>
      <c r="Z645" s="44">
        <v>6598682.4749999996</v>
      </c>
      <c r="AA645" s="38" t="s">
        <v>253</v>
      </c>
      <c r="AB645" s="38" t="s">
        <v>4161</v>
      </c>
      <c r="AC645" s="38" t="s">
        <v>1423</v>
      </c>
      <c r="AD645" s="38" t="s">
        <v>14607</v>
      </c>
      <c r="AE645" s="38" t="s">
        <v>1424</v>
      </c>
      <c r="AF645" s="38" t="s">
        <v>9167</v>
      </c>
      <c r="AG645" s="1" t="str">
        <f t="shared" si="10"/>
        <v>SarlahiJingadawa</v>
      </c>
    </row>
    <row r="646" spans="5:33" x14ac:dyDescent="0.2">
      <c r="E646" s="1" t="s">
        <v>53</v>
      </c>
      <c r="F646" s="1" t="s">
        <v>5289</v>
      </c>
      <c r="G646" s="17" t="s">
        <v>5290</v>
      </c>
      <c r="H646" s="18" t="str">
        <f>admin1admin2[[#This Row],[Admin1_District]]&amp;admin1admin2[[#This Row],[Admin2_OCHA_VDC-Municipality]]</f>
        <v>DailekhBelpata</v>
      </c>
      <c r="Y646" s="38" t="s">
        <v>8246</v>
      </c>
      <c r="Z646" s="44">
        <v>15572666.994999999</v>
      </c>
      <c r="AA646" s="38" t="s">
        <v>253</v>
      </c>
      <c r="AB646" s="38" t="s">
        <v>1423</v>
      </c>
      <c r="AC646" s="38" t="s">
        <v>1425</v>
      </c>
      <c r="AD646" s="38" t="s">
        <v>14608</v>
      </c>
      <c r="AE646" s="38" t="s">
        <v>1426</v>
      </c>
      <c r="AF646" s="38" t="s">
        <v>9168</v>
      </c>
      <c r="AG646" s="1" t="str">
        <f t="shared" si="10"/>
        <v>SarlahiKabilasi</v>
      </c>
    </row>
    <row r="647" spans="5:33" x14ac:dyDescent="0.2">
      <c r="E647" s="1" t="s">
        <v>53</v>
      </c>
      <c r="F647" s="29" t="s">
        <v>13745</v>
      </c>
      <c r="G647" s="17" t="s">
        <v>5336</v>
      </c>
      <c r="H647" s="18" t="str">
        <f>admin1admin2[[#This Row],[Admin1_District]]&amp;admin1admin2[[#This Row],[Admin2_OCHA_VDC-Municipality]]</f>
        <v>DailekhBhairikalikathum</v>
      </c>
      <c r="Y647" s="38" t="s">
        <v>8246</v>
      </c>
      <c r="Z647" s="44">
        <v>40894178.766999997</v>
      </c>
      <c r="AA647" s="38" t="s">
        <v>253</v>
      </c>
      <c r="AB647" s="38" t="s">
        <v>1425</v>
      </c>
      <c r="AC647" s="38" t="s">
        <v>1427</v>
      </c>
      <c r="AD647" s="38" t="s">
        <v>14609</v>
      </c>
      <c r="AE647" s="38" t="s">
        <v>1428</v>
      </c>
      <c r="AF647" s="38" t="s">
        <v>9169</v>
      </c>
      <c r="AG647" s="1" t="str">
        <f t="shared" si="10"/>
        <v>SarlahiKalinjor</v>
      </c>
    </row>
    <row r="648" spans="5:33" x14ac:dyDescent="0.2">
      <c r="E648" s="1" t="s">
        <v>53</v>
      </c>
      <c r="F648" s="1" t="s">
        <v>5291</v>
      </c>
      <c r="G648" s="17" t="s">
        <v>5292</v>
      </c>
      <c r="H648" s="18" t="str">
        <f>admin1admin2[[#This Row],[Admin1_District]]&amp;admin1admin2[[#This Row],[Admin2_OCHA_VDC-Municipality]]</f>
        <v>DailekhBhawani</v>
      </c>
      <c r="Y648" s="38" t="s">
        <v>8246</v>
      </c>
      <c r="Z648" s="44">
        <v>34934224.865999997</v>
      </c>
      <c r="AA648" s="38" t="s">
        <v>253</v>
      </c>
      <c r="AB648" s="38" t="s">
        <v>1427</v>
      </c>
      <c r="AC648" s="38" t="s">
        <v>1429</v>
      </c>
      <c r="AD648" s="38" t="s">
        <v>14610</v>
      </c>
      <c r="AE648" s="38" t="s">
        <v>1430</v>
      </c>
      <c r="AF648" s="38" t="s">
        <v>9170</v>
      </c>
      <c r="AG648" s="1" t="str">
        <f t="shared" si="10"/>
        <v>SarlahiKarmaiya</v>
      </c>
    </row>
    <row r="649" spans="5:33" x14ac:dyDescent="0.2">
      <c r="E649" s="1" t="s">
        <v>53</v>
      </c>
      <c r="F649" s="1" t="s">
        <v>5293</v>
      </c>
      <c r="G649" s="17" t="s">
        <v>5294</v>
      </c>
      <c r="H649" s="18" t="str">
        <f>admin1admin2[[#This Row],[Admin1_District]]&amp;admin1admin2[[#This Row],[Admin2_OCHA_VDC-Municipality]]</f>
        <v>DailekhBindhyabasini</v>
      </c>
      <c r="Y649" s="38" t="s">
        <v>8246</v>
      </c>
      <c r="Z649" s="44">
        <v>13004536.929</v>
      </c>
      <c r="AA649" s="38" t="s">
        <v>253</v>
      </c>
      <c r="AB649" s="38" t="s">
        <v>1429</v>
      </c>
      <c r="AC649" s="38" t="s">
        <v>1431</v>
      </c>
      <c r="AD649" s="38" t="s">
        <v>14611</v>
      </c>
      <c r="AE649" s="38" t="s">
        <v>1432</v>
      </c>
      <c r="AF649" s="38" t="s">
        <v>9171</v>
      </c>
      <c r="AG649" s="1" t="str">
        <f t="shared" si="10"/>
        <v>SarlahiKhairawa Muglaha</v>
      </c>
    </row>
    <row r="650" spans="5:33" x14ac:dyDescent="0.2">
      <c r="E650" s="1" t="s">
        <v>53</v>
      </c>
      <c r="F650" s="1" t="s">
        <v>5295</v>
      </c>
      <c r="G650" s="17" t="s">
        <v>5296</v>
      </c>
      <c r="H650" s="18" t="str">
        <f>admin1admin2[[#This Row],[Admin1_District]]&amp;admin1admin2[[#This Row],[Admin2_OCHA_VDC-Municipality]]</f>
        <v>DailekhBisalla</v>
      </c>
      <c r="Y650" s="38" t="s">
        <v>8246</v>
      </c>
      <c r="Z650" s="44">
        <v>4713382.432</v>
      </c>
      <c r="AA650" s="38" t="s">
        <v>253</v>
      </c>
      <c r="AB650" s="38" t="s">
        <v>13093</v>
      </c>
      <c r="AC650" s="38" t="s">
        <v>1433</v>
      </c>
      <c r="AD650" s="38" t="s">
        <v>14612</v>
      </c>
      <c r="AE650" s="38" t="s">
        <v>1434</v>
      </c>
      <c r="AF650" s="38" t="s">
        <v>9172</v>
      </c>
      <c r="AG650" s="1" t="str">
        <f t="shared" si="10"/>
        <v>SarlahiKhoriya</v>
      </c>
    </row>
    <row r="651" spans="5:33" x14ac:dyDescent="0.2">
      <c r="E651" s="1" t="s">
        <v>53</v>
      </c>
      <c r="F651" s="29" t="s">
        <v>13746</v>
      </c>
      <c r="G651" s="17" t="s">
        <v>5298</v>
      </c>
      <c r="H651" s="18" t="str">
        <f>admin1admin2[[#This Row],[Admin1_District]]&amp;admin1admin2[[#This Row],[Admin2_OCHA_VDC-Municipality]]</f>
        <v>DailekhChamundasthan</v>
      </c>
      <c r="Y651" s="38" t="s">
        <v>8246</v>
      </c>
      <c r="Z651" s="44">
        <v>5408274.7189999996</v>
      </c>
      <c r="AA651" s="38" t="s">
        <v>253</v>
      </c>
      <c r="AB651" s="38" t="s">
        <v>1433</v>
      </c>
      <c r="AC651" s="38" t="s">
        <v>1435</v>
      </c>
      <c r="AD651" s="38" t="s">
        <v>14613</v>
      </c>
      <c r="AE651" s="38" t="s">
        <v>1436</v>
      </c>
      <c r="AF651" s="38" t="s">
        <v>9173</v>
      </c>
      <c r="AG651" s="1" t="str">
        <f t="shared" si="10"/>
        <v>SarlahiKhutauna</v>
      </c>
    </row>
    <row r="652" spans="5:33" x14ac:dyDescent="0.2">
      <c r="E652" s="1" t="s">
        <v>53</v>
      </c>
      <c r="F652" s="1" t="s">
        <v>13747</v>
      </c>
      <c r="G652" s="17" t="s">
        <v>5300</v>
      </c>
      <c r="H652" s="18" t="str">
        <f>admin1admin2[[#This Row],[Admin1_District]]&amp;admin1admin2[[#This Row],[Admin2_OCHA_VDC-Municipality]]</f>
        <v>DailekhChoratha</v>
      </c>
      <c r="Y652" s="38" t="s">
        <v>8246</v>
      </c>
      <c r="Z652" s="44">
        <v>12640440.290999999</v>
      </c>
      <c r="AA652" s="38" t="s">
        <v>253</v>
      </c>
      <c r="AB652" s="38" t="s">
        <v>1435</v>
      </c>
      <c r="AC652" s="38" t="s">
        <v>1437</v>
      </c>
      <c r="AD652" s="38" t="s">
        <v>14614</v>
      </c>
      <c r="AE652" s="38" t="s">
        <v>1438</v>
      </c>
      <c r="AF652" s="38" t="s">
        <v>9174</v>
      </c>
      <c r="AG652" s="1" t="str">
        <f t="shared" si="10"/>
        <v>SarlahiKisanpur</v>
      </c>
    </row>
    <row r="653" spans="5:33" x14ac:dyDescent="0.2">
      <c r="E653" s="3" t="s">
        <v>53</v>
      </c>
      <c r="F653" s="1" t="s">
        <v>13748</v>
      </c>
      <c r="G653" s="17" t="s">
        <v>5302</v>
      </c>
      <c r="H653" s="18" t="str">
        <f>admin1admin2[[#This Row],[Admin1_District]]&amp;admin1admin2[[#This Row],[Admin2_OCHA_VDC-Municipality]]</f>
        <v>DailekhDandaparajul</v>
      </c>
      <c r="Y653" s="38" t="s">
        <v>8246</v>
      </c>
      <c r="Z653" s="44">
        <v>8807662.2229999993</v>
      </c>
      <c r="AA653" s="38" t="s">
        <v>253</v>
      </c>
      <c r="AB653" s="38" t="s">
        <v>1437</v>
      </c>
      <c r="AC653" s="38" t="s">
        <v>1439</v>
      </c>
      <c r="AD653" s="38" t="s">
        <v>14615</v>
      </c>
      <c r="AE653" s="38" t="s">
        <v>1440</v>
      </c>
      <c r="AF653" s="38" t="s">
        <v>9175</v>
      </c>
      <c r="AG653" s="1" t="str">
        <f t="shared" si="10"/>
        <v>SarlahiKoudena</v>
      </c>
    </row>
    <row r="654" spans="5:33" x14ac:dyDescent="0.2">
      <c r="E654" s="1" t="s">
        <v>53</v>
      </c>
      <c r="F654" s="1" t="s">
        <v>5303</v>
      </c>
      <c r="G654" s="17" t="s">
        <v>5304</v>
      </c>
      <c r="H654" s="18" t="str">
        <f>admin1admin2[[#This Row],[Admin1_District]]&amp;admin1admin2[[#This Row],[Admin2_OCHA_VDC-Municipality]]</f>
        <v>DailekhDullu</v>
      </c>
      <c r="Y654" s="38" t="s">
        <v>8246</v>
      </c>
      <c r="Z654" s="44">
        <v>13781241.232999999</v>
      </c>
      <c r="AA654" s="38" t="s">
        <v>253</v>
      </c>
      <c r="AB654" s="38" t="s">
        <v>13094</v>
      </c>
      <c r="AC654" s="38" t="s">
        <v>1441</v>
      </c>
      <c r="AD654" s="38" t="s">
        <v>14616</v>
      </c>
      <c r="AE654" s="38" t="s">
        <v>1442</v>
      </c>
      <c r="AF654" s="38" t="s">
        <v>9176</v>
      </c>
      <c r="AG654" s="1" t="str">
        <f t="shared" si="10"/>
        <v>SarlahiLalbandi</v>
      </c>
    </row>
    <row r="655" spans="5:33" x14ac:dyDescent="0.2">
      <c r="E655" s="1" t="s">
        <v>53</v>
      </c>
      <c r="F655" s="1" t="s">
        <v>13749</v>
      </c>
      <c r="G655" s="17" t="s">
        <v>5350</v>
      </c>
      <c r="H655" s="18" t="str">
        <f>admin1admin2[[#This Row],[Admin1_District]]&amp;admin1admin2[[#This Row],[Admin2_OCHA_VDC-Municipality]]</f>
        <v>DailekhDwari</v>
      </c>
      <c r="Y655" s="38" t="s">
        <v>8246</v>
      </c>
      <c r="Z655" s="44">
        <v>12976169.867000001</v>
      </c>
      <c r="AA655" s="38" t="s">
        <v>253</v>
      </c>
      <c r="AB655" s="38" t="s">
        <v>1441</v>
      </c>
      <c r="AC655" s="38" t="s">
        <v>1443</v>
      </c>
      <c r="AD655" s="38" t="s">
        <v>14617</v>
      </c>
      <c r="AE655" s="38" t="s">
        <v>1444</v>
      </c>
      <c r="AF655" s="38" t="s">
        <v>9177</v>
      </c>
      <c r="AG655" s="1" t="str">
        <f t="shared" si="10"/>
        <v>SarlahiLaukat</v>
      </c>
    </row>
    <row r="656" spans="5:33" x14ac:dyDescent="0.2">
      <c r="E656" s="1" t="s">
        <v>53</v>
      </c>
      <c r="F656" s="1" t="s">
        <v>5305</v>
      </c>
      <c r="G656" s="17" t="s">
        <v>5306</v>
      </c>
      <c r="H656" s="18" t="str">
        <f>admin1admin2[[#This Row],[Admin1_District]]&amp;admin1admin2[[#This Row],[Admin2_OCHA_VDC-Municipality]]</f>
        <v>DailekhGamaudi</v>
      </c>
      <c r="Y656" s="38" t="s">
        <v>8246</v>
      </c>
      <c r="Z656" s="44">
        <v>10112083.83</v>
      </c>
      <c r="AA656" s="38" t="s">
        <v>253</v>
      </c>
      <c r="AB656" s="38" t="s">
        <v>13096</v>
      </c>
      <c r="AC656" s="38" t="s">
        <v>1445</v>
      </c>
      <c r="AD656" s="38" t="s">
        <v>14618</v>
      </c>
      <c r="AE656" s="38" t="s">
        <v>1446</v>
      </c>
      <c r="AF656" s="38" t="s">
        <v>9178</v>
      </c>
      <c r="AG656" s="1" t="str">
        <f t="shared" si="10"/>
        <v>SarlahiLakshmipur Kodraha</v>
      </c>
    </row>
    <row r="657" spans="5:33" x14ac:dyDescent="0.2">
      <c r="E657" s="1" t="s">
        <v>53</v>
      </c>
      <c r="F657" s="1" t="s">
        <v>5307</v>
      </c>
      <c r="G657" s="17" t="s">
        <v>5308</v>
      </c>
      <c r="H657" s="18" t="str">
        <f>admin1admin2[[#This Row],[Admin1_District]]&amp;admin1admin2[[#This Row],[Admin2_OCHA_VDC-Municipality]]</f>
        <v>DailekhGauri</v>
      </c>
      <c r="Y657" s="38" t="s">
        <v>8246</v>
      </c>
      <c r="Z657" s="44">
        <v>2469724.9849999999</v>
      </c>
      <c r="AA657" s="38" t="s">
        <v>253</v>
      </c>
      <c r="AB657" s="38" t="s">
        <v>13095</v>
      </c>
      <c r="AC657" s="38" t="s">
        <v>1447</v>
      </c>
      <c r="AD657" s="38" t="s">
        <v>14619</v>
      </c>
      <c r="AE657" s="38" t="s">
        <v>1448</v>
      </c>
      <c r="AF657" s="38" t="s">
        <v>9179</v>
      </c>
      <c r="AG657" s="1" t="str">
        <f t="shared" si="10"/>
        <v>SarlahiLaxmipur (Pra.Ma.)</v>
      </c>
    </row>
    <row r="658" spans="5:33" x14ac:dyDescent="0.2">
      <c r="E658" s="1" t="s">
        <v>53</v>
      </c>
      <c r="F658" s="1" t="s">
        <v>905</v>
      </c>
      <c r="G658" s="17" t="s">
        <v>5309</v>
      </c>
      <c r="H658" s="18" t="str">
        <f>admin1admin2[[#This Row],[Admin1_District]]&amp;admin1admin2[[#This Row],[Admin2_OCHA_VDC-Municipality]]</f>
        <v>DailekhGoganpani</v>
      </c>
      <c r="Y658" s="38" t="s">
        <v>8246</v>
      </c>
      <c r="Z658" s="44">
        <v>5543388.6560000004</v>
      </c>
      <c r="AA658" s="38" t="s">
        <v>253</v>
      </c>
      <c r="AB658" s="38" t="s">
        <v>12940</v>
      </c>
      <c r="AC658" s="38" t="s">
        <v>1449</v>
      </c>
      <c r="AD658" s="38" t="s">
        <v>14620</v>
      </c>
      <c r="AE658" s="38" t="s">
        <v>1450</v>
      </c>
      <c r="AF658" s="38" t="s">
        <v>9180</v>
      </c>
      <c r="AG658" s="1" t="str">
        <f t="shared" si="10"/>
        <v>SarlahiMadhuban</v>
      </c>
    </row>
    <row r="659" spans="5:33" x14ac:dyDescent="0.2">
      <c r="E659" s="1" t="s">
        <v>53</v>
      </c>
      <c r="F659" s="1" t="s">
        <v>13750</v>
      </c>
      <c r="G659" s="17" t="s">
        <v>5359</v>
      </c>
      <c r="H659" s="18" t="str">
        <f>admin1admin2[[#This Row],[Admin1_District]]&amp;admin1admin2[[#This Row],[Admin2_OCHA_VDC-Municipality]]</f>
        <v>DailekhHiudi Pusakot</v>
      </c>
      <c r="Y659" s="38" t="s">
        <v>8246</v>
      </c>
      <c r="Z659" s="44">
        <v>3552228.196</v>
      </c>
      <c r="AA659" s="38" t="s">
        <v>253</v>
      </c>
      <c r="AB659" s="38" t="s">
        <v>12663</v>
      </c>
      <c r="AC659" s="38" t="s">
        <v>1451</v>
      </c>
      <c r="AD659" s="38" t="s">
        <v>14621</v>
      </c>
      <c r="AE659" s="38" t="s">
        <v>1452</v>
      </c>
      <c r="AF659" s="38" t="s">
        <v>9181</v>
      </c>
      <c r="AG659" s="1" t="str">
        <f t="shared" si="10"/>
        <v>SarlahiMadhubani</v>
      </c>
    </row>
    <row r="660" spans="5:33" x14ac:dyDescent="0.2">
      <c r="E660" s="1" t="s">
        <v>53</v>
      </c>
      <c r="F660" s="1" t="s">
        <v>5310</v>
      </c>
      <c r="G660" s="17" t="s">
        <v>5311</v>
      </c>
      <c r="H660" s="18" t="str">
        <f>admin1admin2[[#This Row],[Admin1_District]]&amp;admin1admin2[[#This Row],[Admin2_OCHA_VDC-Municipality]]</f>
        <v>DailekhJaganath</v>
      </c>
      <c r="Y660" s="38" t="s">
        <v>8246</v>
      </c>
      <c r="Z660" s="44">
        <v>2722896</v>
      </c>
      <c r="AA660" s="38" t="s">
        <v>253</v>
      </c>
      <c r="AB660" s="38" t="s">
        <v>1451</v>
      </c>
      <c r="AC660" s="38" t="s">
        <v>1453</v>
      </c>
      <c r="AD660" s="38" t="s">
        <v>14622</v>
      </c>
      <c r="AE660" s="38" t="s">
        <v>1454</v>
      </c>
      <c r="AF660" s="38" t="s">
        <v>9182</v>
      </c>
      <c r="AG660" s="1" t="str">
        <f t="shared" si="10"/>
        <v>SarlahiMahinathpur</v>
      </c>
    </row>
    <row r="661" spans="5:33" x14ac:dyDescent="0.2">
      <c r="E661" s="1" t="s">
        <v>53</v>
      </c>
      <c r="F661" s="1" t="s">
        <v>5312</v>
      </c>
      <c r="G661" s="17" t="s">
        <v>5313</v>
      </c>
      <c r="H661" s="18" t="str">
        <f>admin1admin2[[#This Row],[Admin1_District]]&amp;admin1admin2[[#This Row],[Admin2_OCHA_VDC-Municipality]]</f>
        <v>DailekhJambukandh</v>
      </c>
      <c r="Y661" s="38" t="s">
        <v>8246</v>
      </c>
      <c r="Z661" s="44">
        <v>3938114.3029999998</v>
      </c>
      <c r="AA661" s="38" t="s">
        <v>253</v>
      </c>
      <c r="AB661" s="38" t="s">
        <v>1453</v>
      </c>
      <c r="AC661" s="38" t="s">
        <v>8468</v>
      </c>
      <c r="AD661" s="38" t="s">
        <v>14623</v>
      </c>
      <c r="AE661" s="38" t="s">
        <v>8469</v>
      </c>
      <c r="AF661" s="38" t="s">
        <v>9183</v>
      </c>
      <c r="AG661" s="1" t="str">
        <f t="shared" si="10"/>
        <v>SarlahiBhelhi</v>
      </c>
    </row>
    <row r="662" spans="5:33" x14ac:dyDescent="0.2">
      <c r="E662" s="1" t="s">
        <v>53</v>
      </c>
      <c r="F662" s="11" t="s">
        <v>13751</v>
      </c>
      <c r="G662" s="17" t="s">
        <v>5315</v>
      </c>
      <c r="H662" s="18" t="str">
        <f>admin1admin2[[#This Row],[Admin1_District]]&amp;admin1admin2[[#This Row],[Admin2_OCHA_VDC-Municipality]]</f>
        <v>DailekhKalbhairav</v>
      </c>
      <c r="Y662" s="38" t="s">
        <v>8246</v>
      </c>
      <c r="Z662" s="44">
        <v>9393398.2750000004</v>
      </c>
      <c r="AA662" s="38" t="s">
        <v>253</v>
      </c>
      <c r="AB662" s="38" t="s">
        <v>13080</v>
      </c>
      <c r="AC662" s="38" t="s">
        <v>1455</v>
      </c>
      <c r="AD662" s="38" t="s">
        <v>14624</v>
      </c>
      <c r="AE662" s="38" t="s">
        <v>1456</v>
      </c>
      <c r="AF662" s="38" t="s">
        <v>9184</v>
      </c>
      <c r="AG662" s="1" t="str">
        <f t="shared" si="10"/>
        <v>SarlahiMalangawa Municipality</v>
      </c>
    </row>
    <row r="663" spans="5:33" x14ac:dyDescent="0.2">
      <c r="E663" s="1" t="s">
        <v>53</v>
      </c>
      <c r="F663" s="1" t="s">
        <v>143</v>
      </c>
      <c r="G663" s="17" t="s">
        <v>5316</v>
      </c>
      <c r="H663" s="18" t="str">
        <f>admin1admin2[[#This Row],[Admin1_District]]&amp;admin1admin2[[#This Row],[Admin2_OCHA_VDC-Municipality]]</f>
        <v>DailekhKalika</v>
      </c>
      <c r="Y663" s="38" t="s">
        <v>8246</v>
      </c>
      <c r="Z663" s="44">
        <v>13670155.211999999</v>
      </c>
      <c r="AA663" s="38" t="s">
        <v>253</v>
      </c>
      <c r="AB663" s="38" t="s">
        <v>13097</v>
      </c>
      <c r="AC663" s="38" t="s">
        <v>1457</v>
      </c>
      <c r="AD663" s="38" t="s">
        <v>14625</v>
      </c>
      <c r="AE663" s="38" t="s">
        <v>1458</v>
      </c>
      <c r="AF663" s="38" t="s">
        <v>9185</v>
      </c>
      <c r="AG663" s="1" t="str">
        <f t="shared" si="10"/>
        <v>SarlahiManpur</v>
      </c>
    </row>
    <row r="664" spans="5:33" x14ac:dyDescent="0.2">
      <c r="E664" s="1" t="s">
        <v>53</v>
      </c>
      <c r="F664" s="1" t="s">
        <v>5317</v>
      </c>
      <c r="G664" s="17" t="s">
        <v>5318</v>
      </c>
      <c r="H664" s="18" t="str">
        <f>admin1admin2[[#This Row],[Admin1_District]]&amp;admin1admin2[[#This Row],[Admin2_OCHA_VDC-Municipality]]</f>
        <v>DailekhKasikandh</v>
      </c>
      <c r="Y664" s="38" t="s">
        <v>8246</v>
      </c>
      <c r="Z664" s="44">
        <v>2759700.6269999999</v>
      </c>
      <c r="AA664" s="38" t="s">
        <v>253</v>
      </c>
      <c r="AB664" s="38" t="s">
        <v>1457</v>
      </c>
      <c r="AC664" s="38" t="s">
        <v>1459</v>
      </c>
      <c r="AD664" s="38" t="s">
        <v>14626</v>
      </c>
      <c r="AE664" s="38" t="s">
        <v>1460</v>
      </c>
      <c r="AF664" s="38" t="s">
        <v>9186</v>
      </c>
      <c r="AG664" s="1" t="str">
        <f t="shared" si="10"/>
        <v>SarlahiMirjapur</v>
      </c>
    </row>
    <row r="665" spans="5:33" x14ac:dyDescent="0.2">
      <c r="E665" s="1" t="s">
        <v>53</v>
      </c>
      <c r="F665" s="1" t="s">
        <v>5319</v>
      </c>
      <c r="G665" s="17" t="s">
        <v>5320</v>
      </c>
      <c r="H665" s="18" t="str">
        <f>admin1admin2[[#This Row],[Admin1_District]]&amp;admin1admin2[[#This Row],[Admin2_OCHA_VDC-Municipality]]</f>
        <v>DailekhKatti</v>
      </c>
      <c r="Y665" s="38" t="s">
        <v>8246</v>
      </c>
      <c r="Z665" s="44">
        <v>11729117.762</v>
      </c>
      <c r="AA665" s="38" t="s">
        <v>253</v>
      </c>
      <c r="AB665" s="38" t="s">
        <v>1459</v>
      </c>
      <c r="AC665" s="38" t="s">
        <v>1461</v>
      </c>
      <c r="AD665" s="38" t="s">
        <v>14627</v>
      </c>
      <c r="AE665" s="38" t="s">
        <v>1462</v>
      </c>
      <c r="AF665" s="38" t="s">
        <v>9187</v>
      </c>
      <c r="AG665" s="1" t="str">
        <f t="shared" si="10"/>
        <v>SarlahiMohanpur</v>
      </c>
    </row>
    <row r="666" spans="5:33" x14ac:dyDescent="0.2">
      <c r="E666" s="1" t="s">
        <v>53</v>
      </c>
      <c r="F666" s="1" t="s">
        <v>13752</v>
      </c>
      <c r="G666" s="17" t="s">
        <v>5324</v>
      </c>
      <c r="H666" s="18" t="str">
        <f>admin1admin2[[#This Row],[Admin1_District]]&amp;admin1admin2[[#This Row],[Admin2_OCHA_VDC-Municipality]]</f>
        <v>DailekhKhadigaira</v>
      </c>
      <c r="Y666" s="38" t="s">
        <v>8246</v>
      </c>
      <c r="Z666" s="44">
        <v>4741543.3830000004</v>
      </c>
      <c r="AA666" s="38" t="s">
        <v>253</v>
      </c>
      <c r="AB666" s="38" t="s">
        <v>1461</v>
      </c>
      <c r="AC666" s="38" t="s">
        <v>1463</v>
      </c>
      <c r="AD666" s="38" t="s">
        <v>14628</v>
      </c>
      <c r="AE666" s="38" t="s">
        <v>1464</v>
      </c>
      <c r="AF666" s="38" t="s">
        <v>9188</v>
      </c>
      <c r="AG666" s="1" t="str">
        <f t="shared" si="10"/>
        <v>SarlahiMotipur</v>
      </c>
    </row>
    <row r="667" spans="5:33" x14ac:dyDescent="0.2">
      <c r="E667" s="1" t="s">
        <v>53</v>
      </c>
      <c r="F667" s="16" t="s">
        <v>13753</v>
      </c>
      <c r="G667" s="17" t="s">
        <v>5322</v>
      </c>
      <c r="H667" s="18" t="str">
        <f>admin1admin2[[#This Row],[Admin1_District]]&amp;admin1admin2[[#This Row],[Admin2_OCHA_VDC-Municipality]]</f>
        <v>DailekhKhadkabada</v>
      </c>
      <c r="Y667" s="38" t="s">
        <v>8246</v>
      </c>
      <c r="Z667" s="44">
        <v>15834526.290999999</v>
      </c>
      <c r="AA667" s="38" t="s">
        <v>253</v>
      </c>
      <c r="AB667" s="38" t="s">
        <v>1463</v>
      </c>
      <c r="AC667" s="38" t="s">
        <v>1465</v>
      </c>
      <c r="AD667" s="38" t="s">
        <v>14629</v>
      </c>
      <c r="AE667" s="38" t="s">
        <v>1466</v>
      </c>
      <c r="AF667" s="38" t="s">
        <v>9189</v>
      </c>
      <c r="AG667" s="1" t="str">
        <f t="shared" si="10"/>
        <v>SarlahiMurtiya</v>
      </c>
    </row>
    <row r="668" spans="5:33" x14ac:dyDescent="0.2">
      <c r="E668" s="1" t="s">
        <v>53</v>
      </c>
      <c r="F668" s="1" t="s">
        <v>5325</v>
      </c>
      <c r="G668" s="17" t="s">
        <v>5326</v>
      </c>
      <c r="H668" s="18" t="str">
        <f>admin1admin2[[#This Row],[Admin1_District]]&amp;admin1admin2[[#This Row],[Admin2_OCHA_VDC-Municipality]]</f>
        <v>DailekhKusapani</v>
      </c>
      <c r="Y668" s="38" t="s">
        <v>8246</v>
      </c>
      <c r="Z668" s="44">
        <v>4320663.5930000003</v>
      </c>
      <c r="AA668" s="38" t="s">
        <v>253</v>
      </c>
      <c r="AB668" s="38" t="s">
        <v>1465</v>
      </c>
      <c r="AC668" s="38" t="s">
        <v>1467</v>
      </c>
      <c r="AD668" s="38" t="s">
        <v>14630</v>
      </c>
      <c r="AE668" s="38" t="s">
        <v>1468</v>
      </c>
      <c r="AF668" s="38" t="s">
        <v>9190</v>
      </c>
      <c r="AG668" s="1" t="str">
        <f t="shared" si="10"/>
        <v>SarlahiMusaili</v>
      </c>
    </row>
    <row r="669" spans="5:33" x14ac:dyDescent="0.2">
      <c r="E669" s="1" t="s">
        <v>53</v>
      </c>
      <c r="F669" s="1" t="s">
        <v>5327</v>
      </c>
      <c r="G669" s="17" t="s">
        <v>5328</v>
      </c>
      <c r="H669" s="18" t="str">
        <f>admin1admin2[[#This Row],[Admin1_District]]&amp;admin1admin2[[#This Row],[Admin2_OCHA_VDC-Municipality]]</f>
        <v>DailekhLakandra</v>
      </c>
      <c r="Y669" s="38" t="s">
        <v>8246</v>
      </c>
      <c r="Z669" s="44">
        <v>50138725.611000001</v>
      </c>
      <c r="AA669" s="38" t="s">
        <v>253</v>
      </c>
      <c r="AB669" s="38" t="s">
        <v>13098</v>
      </c>
      <c r="AC669" s="38" t="s">
        <v>1469</v>
      </c>
      <c r="AD669" s="38" t="s">
        <v>14631</v>
      </c>
      <c r="AE669" s="38" t="s">
        <v>1470</v>
      </c>
      <c r="AF669" s="38" t="s">
        <v>9191</v>
      </c>
      <c r="AG669" s="1" t="str">
        <f t="shared" si="10"/>
        <v>SarlahiNarayankhola</v>
      </c>
    </row>
    <row r="670" spans="5:33" x14ac:dyDescent="0.2">
      <c r="E670" s="1" t="s">
        <v>53</v>
      </c>
      <c r="F670" s="1" t="s">
        <v>5329</v>
      </c>
      <c r="G670" s="17" t="s">
        <v>5330</v>
      </c>
      <c r="H670" s="18" t="str">
        <f>admin1admin2[[#This Row],[Admin1_District]]&amp;admin1admin2[[#This Row],[Admin2_OCHA_VDC-Municipality]]</f>
        <v>DailekhLakuri</v>
      </c>
      <c r="Y670" s="38" t="s">
        <v>8246</v>
      </c>
      <c r="Z670" s="44">
        <v>3860157.4350000001</v>
      </c>
      <c r="AA670" s="38" t="s">
        <v>253</v>
      </c>
      <c r="AB670" s="38" t="s">
        <v>13099</v>
      </c>
      <c r="AC670" s="38" t="s">
        <v>1471</v>
      </c>
      <c r="AD670" s="38" t="s">
        <v>14632</v>
      </c>
      <c r="AE670" s="38" t="s">
        <v>1472</v>
      </c>
      <c r="AF670" s="38" t="s">
        <v>9192</v>
      </c>
      <c r="AG670" s="1" t="str">
        <f t="shared" si="10"/>
        <v>SarlahiNarayanpur</v>
      </c>
    </row>
    <row r="671" spans="5:33" x14ac:dyDescent="0.2">
      <c r="E671" s="1" t="s">
        <v>53</v>
      </c>
      <c r="F671" s="1" t="s">
        <v>5331</v>
      </c>
      <c r="G671" s="17" t="s">
        <v>5332</v>
      </c>
      <c r="H671" s="18" t="str">
        <f>admin1admin2[[#This Row],[Admin1_District]]&amp;admin1admin2[[#This Row],[Admin2_OCHA_VDC-Municipality]]</f>
        <v>DailekhLalikanda</v>
      </c>
      <c r="Y671" s="38" t="s">
        <v>8246</v>
      </c>
      <c r="Z671" s="44">
        <v>17966263.945999999</v>
      </c>
      <c r="AA671" s="38" t="s">
        <v>253</v>
      </c>
      <c r="AB671" s="38" t="s">
        <v>1471</v>
      </c>
      <c r="AC671" s="38" t="s">
        <v>1473</v>
      </c>
      <c r="AD671" s="38" t="s">
        <v>14633</v>
      </c>
      <c r="AE671" s="38" t="s">
        <v>1474</v>
      </c>
      <c r="AF671" s="38" t="s">
        <v>9193</v>
      </c>
      <c r="AG671" s="1" t="str">
        <f t="shared" si="10"/>
        <v>SarlahiNetraganj</v>
      </c>
    </row>
    <row r="672" spans="5:33" x14ac:dyDescent="0.2">
      <c r="E672" s="1" t="s">
        <v>53</v>
      </c>
      <c r="F672" s="1" t="s">
        <v>4786</v>
      </c>
      <c r="G672" s="17" t="s">
        <v>5334</v>
      </c>
      <c r="H672" s="18" t="str">
        <f>admin1admin2[[#This Row],[Admin1_District]]&amp;admin1admin2[[#This Row],[Admin2_OCHA_VDC-Municipality]]</f>
        <v>DailekhLayati</v>
      </c>
      <c r="Y672" s="38" t="s">
        <v>8246</v>
      </c>
      <c r="Z672" s="44">
        <v>18676562.585000001</v>
      </c>
      <c r="AA672" s="38" t="s">
        <v>253</v>
      </c>
      <c r="AB672" s="38" t="s">
        <v>1473</v>
      </c>
      <c r="AC672" s="38" t="s">
        <v>1475</v>
      </c>
      <c r="AD672" s="38" t="s">
        <v>14634</v>
      </c>
      <c r="AE672" s="38" t="s">
        <v>1476</v>
      </c>
      <c r="AF672" s="38" t="s">
        <v>9194</v>
      </c>
      <c r="AG672" s="1" t="str">
        <f t="shared" si="10"/>
        <v>SarlahiNaukailawa</v>
      </c>
    </row>
    <row r="673" spans="5:33" x14ac:dyDescent="0.2">
      <c r="E673" s="1" t="s">
        <v>53</v>
      </c>
      <c r="F673" s="1" t="s">
        <v>5337</v>
      </c>
      <c r="G673" s="17" t="s">
        <v>5338</v>
      </c>
      <c r="H673" s="18" t="str">
        <f>admin1admin2[[#This Row],[Admin1_District]]&amp;admin1admin2[[#This Row],[Admin2_OCHA_VDC-Municipality]]</f>
        <v>DailekhMalika</v>
      </c>
      <c r="Y673" s="38" t="s">
        <v>8246</v>
      </c>
      <c r="Z673" s="44">
        <v>6671190.4079999998</v>
      </c>
      <c r="AA673" s="38" t="s">
        <v>253</v>
      </c>
      <c r="AB673" s="38" t="s">
        <v>13100</v>
      </c>
      <c r="AC673" s="38" t="s">
        <v>209</v>
      </c>
      <c r="AD673" s="38" t="s">
        <v>14635</v>
      </c>
      <c r="AE673" s="38" t="s">
        <v>1477</v>
      </c>
      <c r="AF673" s="38" t="s">
        <v>9195</v>
      </c>
      <c r="AG673" s="1" t="str">
        <f t="shared" si="10"/>
        <v>SarlahiParsa</v>
      </c>
    </row>
    <row r="674" spans="5:33" x14ac:dyDescent="0.2">
      <c r="E674" s="1" t="s">
        <v>53</v>
      </c>
      <c r="F674" s="1" t="s">
        <v>13754</v>
      </c>
      <c r="G674" s="17" t="s">
        <v>5340</v>
      </c>
      <c r="H674" s="18" t="str">
        <f>admin1admin2[[#This Row],[Admin1_District]]&amp;admin1admin2[[#This Row],[Admin2_OCHA_VDC-Municipality]]</f>
        <v>DailekhMehaltoli</v>
      </c>
      <c r="Y674" s="38" t="s">
        <v>8246</v>
      </c>
      <c r="Z674" s="44">
        <v>90268337.812000006</v>
      </c>
      <c r="AA674" s="38" t="s">
        <v>253</v>
      </c>
      <c r="AB674" s="38" t="s">
        <v>209</v>
      </c>
      <c r="AC674" s="38" t="s">
        <v>1478</v>
      </c>
      <c r="AD674" s="38" t="s">
        <v>14636</v>
      </c>
      <c r="AE674" s="38" t="s">
        <v>1479</v>
      </c>
      <c r="AF674" s="38" t="s">
        <v>9196</v>
      </c>
      <c r="AG674" s="1" t="str">
        <f t="shared" si="10"/>
        <v>SarlahiParwanipur</v>
      </c>
    </row>
    <row r="675" spans="5:33" x14ac:dyDescent="0.2">
      <c r="E675" s="1" t="s">
        <v>53</v>
      </c>
      <c r="F675" s="1" t="s">
        <v>13755</v>
      </c>
      <c r="G675" s="17" t="s">
        <v>5342</v>
      </c>
      <c r="H675" s="18" t="str">
        <f>admin1admin2[[#This Row],[Admin1_District]]&amp;admin1admin2[[#This Row],[Admin2_OCHA_VDC-Municipality]]</f>
        <v>DailekhNarayan Municipality</v>
      </c>
      <c r="Y675" s="38" t="s">
        <v>8246</v>
      </c>
      <c r="Z675" s="44">
        <v>36413995.523000002</v>
      </c>
      <c r="AA675" s="38" t="s">
        <v>253</v>
      </c>
      <c r="AB675" s="38" t="s">
        <v>1478</v>
      </c>
      <c r="AC675" s="38" t="s">
        <v>1480</v>
      </c>
      <c r="AD675" s="38" t="s">
        <v>14637</v>
      </c>
      <c r="AE675" s="38" t="s">
        <v>1481</v>
      </c>
      <c r="AF675" s="38" t="s">
        <v>9197</v>
      </c>
      <c r="AG675" s="1" t="str">
        <f t="shared" si="10"/>
        <v>SarlahiPattharkot</v>
      </c>
    </row>
    <row r="676" spans="5:33" x14ac:dyDescent="0.2">
      <c r="E676" s="1" t="s">
        <v>53</v>
      </c>
      <c r="F676" s="1" t="s">
        <v>13756</v>
      </c>
      <c r="G676" s="17" t="s">
        <v>5344</v>
      </c>
      <c r="H676" s="18" t="str">
        <f>admin1admin2[[#This Row],[Admin1_District]]&amp;admin1admin2[[#This Row],[Admin2_OCHA_VDC-Municipality]]</f>
        <v>DailekhNaule Katuwal</v>
      </c>
      <c r="Y676" s="38" t="s">
        <v>8246</v>
      </c>
      <c r="Z676" s="44">
        <v>6729225.7649999997</v>
      </c>
      <c r="AA676" s="38" t="s">
        <v>253</v>
      </c>
      <c r="AB676" s="38" t="s">
        <v>1480</v>
      </c>
      <c r="AC676" s="38" t="s">
        <v>1482</v>
      </c>
      <c r="AD676" s="38" t="s">
        <v>14638</v>
      </c>
      <c r="AE676" s="38" t="s">
        <v>1483</v>
      </c>
      <c r="AF676" s="38" t="s">
        <v>9198</v>
      </c>
      <c r="AG676" s="1" t="str">
        <f t="shared" si="10"/>
        <v>SarlahiPidari</v>
      </c>
    </row>
    <row r="677" spans="5:33" x14ac:dyDescent="0.2">
      <c r="E677" s="1" t="s">
        <v>53</v>
      </c>
      <c r="F677" s="1" t="s">
        <v>13757</v>
      </c>
      <c r="G677" s="17" t="s">
        <v>5348</v>
      </c>
      <c r="H677" s="18" t="str">
        <f>admin1admin2[[#This Row],[Admin1_District]]&amp;admin1admin2[[#This Row],[Admin2_OCHA_VDC-Municipality]]</f>
        <v>DailekhNaumule</v>
      </c>
      <c r="Y677" s="38" t="s">
        <v>8246</v>
      </c>
      <c r="Z677" s="44">
        <v>5938058.5240000002</v>
      </c>
      <c r="AA677" s="38" t="s">
        <v>253</v>
      </c>
      <c r="AB677" s="38" t="s">
        <v>1482</v>
      </c>
      <c r="AC677" s="38" t="s">
        <v>1484</v>
      </c>
      <c r="AD677" s="38" t="s">
        <v>14639</v>
      </c>
      <c r="AE677" s="38" t="s">
        <v>1485</v>
      </c>
      <c r="AF677" s="38" t="s">
        <v>9199</v>
      </c>
      <c r="AG677" s="1" t="str">
        <f t="shared" si="10"/>
        <v>SarlahiPadariya</v>
      </c>
    </row>
    <row r="678" spans="5:33" x14ac:dyDescent="0.2">
      <c r="E678" s="1" t="s">
        <v>53</v>
      </c>
      <c r="F678" s="1" t="s">
        <v>5345</v>
      </c>
      <c r="G678" s="17" t="s">
        <v>5346</v>
      </c>
      <c r="H678" s="18" t="str">
        <f>admin1admin2[[#This Row],[Admin1_District]]&amp;admin1admin2[[#This Row],[Admin2_OCHA_VDC-Municipality]]</f>
        <v>DailekhNepa</v>
      </c>
      <c r="Y678" s="38" t="s">
        <v>8246</v>
      </c>
      <c r="Z678" s="44">
        <v>6583297.148</v>
      </c>
      <c r="AA678" s="38" t="s">
        <v>253</v>
      </c>
      <c r="AB678" s="38" t="s">
        <v>13101</v>
      </c>
      <c r="AC678" s="38" t="s">
        <v>1486</v>
      </c>
      <c r="AD678" s="38" t="s">
        <v>14640</v>
      </c>
      <c r="AE678" s="38" t="s">
        <v>1487</v>
      </c>
      <c r="AF678" s="38" t="s">
        <v>9200</v>
      </c>
      <c r="AG678" s="1" t="str">
        <f t="shared" si="10"/>
        <v>SarlahiPipariya</v>
      </c>
    </row>
    <row r="679" spans="5:33" x14ac:dyDescent="0.2">
      <c r="E679" s="1" t="s">
        <v>53</v>
      </c>
      <c r="F679" s="1" t="s">
        <v>5351</v>
      </c>
      <c r="G679" s="17" t="s">
        <v>5352</v>
      </c>
      <c r="H679" s="18" t="str">
        <f>admin1admin2[[#This Row],[Admin1_District]]&amp;admin1admin2[[#This Row],[Admin2_OCHA_VDC-Municipality]]</f>
        <v>DailekhPadukasthan</v>
      </c>
      <c r="Y679" s="38" t="s">
        <v>8246</v>
      </c>
      <c r="Z679" s="44">
        <v>23457101.039999999</v>
      </c>
      <c r="AA679" s="38" t="s">
        <v>253</v>
      </c>
      <c r="AB679" s="38" t="s">
        <v>1486</v>
      </c>
      <c r="AC679" s="38" t="s">
        <v>1488</v>
      </c>
      <c r="AD679" s="38" t="s">
        <v>14641</v>
      </c>
      <c r="AE679" s="38" t="s">
        <v>1489</v>
      </c>
      <c r="AF679" s="38" t="s">
        <v>9201</v>
      </c>
      <c r="AG679" s="1" t="str">
        <f t="shared" si="10"/>
        <v>SarlahiRajghat</v>
      </c>
    </row>
    <row r="680" spans="5:33" x14ac:dyDescent="0.2">
      <c r="E680" s="1" t="s">
        <v>53</v>
      </c>
      <c r="F680" s="1" t="s">
        <v>5353</v>
      </c>
      <c r="G680" s="17" t="s">
        <v>5354</v>
      </c>
      <c r="H680" s="18" t="str">
        <f>admin1admin2[[#This Row],[Admin1_District]]&amp;admin1admin2[[#This Row],[Admin2_OCHA_VDC-Municipality]]</f>
        <v>DailekhPagnath</v>
      </c>
      <c r="Y680" s="38" t="s">
        <v>8246</v>
      </c>
      <c r="Z680" s="44">
        <v>4980888.7429999998</v>
      </c>
      <c r="AA680" s="38" t="s">
        <v>253</v>
      </c>
      <c r="AB680" s="38" t="s">
        <v>1488</v>
      </c>
      <c r="AC680" s="38" t="s">
        <v>1490</v>
      </c>
      <c r="AD680" s="38" t="s">
        <v>14642</v>
      </c>
      <c r="AE680" s="38" t="s">
        <v>1491</v>
      </c>
      <c r="AF680" s="38" t="s">
        <v>9202</v>
      </c>
      <c r="AG680" s="1" t="str">
        <f t="shared" si="10"/>
        <v>SarlahiRamban</v>
      </c>
    </row>
    <row r="681" spans="5:33" x14ac:dyDescent="0.2">
      <c r="E681" s="1" t="s">
        <v>53</v>
      </c>
      <c r="F681" s="1" t="s">
        <v>5355</v>
      </c>
      <c r="G681" s="17" t="s">
        <v>5356</v>
      </c>
      <c r="H681" s="18" t="str">
        <f>admin1admin2[[#This Row],[Admin1_District]]&amp;admin1admin2[[#This Row],[Admin2_OCHA_VDC-Municipality]]</f>
        <v>DailekhPiladi</v>
      </c>
      <c r="Y681" s="38" t="s">
        <v>8246</v>
      </c>
      <c r="Z681" s="44">
        <v>4773486.5329999998</v>
      </c>
      <c r="AA681" s="38" t="s">
        <v>253</v>
      </c>
      <c r="AB681" s="38" t="s">
        <v>1490</v>
      </c>
      <c r="AC681" s="38" t="s">
        <v>1492</v>
      </c>
      <c r="AD681" s="38" t="s">
        <v>14643</v>
      </c>
      <c r="AE681" s="38" t="s">
        <v>1493</v>
      </c>
      <c r="AF681" s="38" t="s">
        <v>9203</v>
      </c>
      <c r="AG681" s="1" t="str">
        <f t="shared" si="10"/>
        <v>SarlahiRamnagar Bahuarwa</v>
      </c>
    </row>
    <row r="682" spans="5:33" x14ac:dyDescent="0.2">
      <c r="E682" s="1" t="s">
        <v>53</v>
      </c>
      <c r="F682" s="1" t="s">
        <v>4681</v>
      </c>
      <c r="G682" s="17" t="s">
        <v>5357</v>
      </c>
      <c r="H682" s="18" t="str">
        <f>admin1admin2[[#This Row],[Admin1_District]]&amp;admin1admin2[[#This Row],[Admin2_OCHA_VDC-Municipality]]</f>
        <v>DailekhPipalkot</v>
      </c>
      <c r="Y682" s="38" t="s">
        <v>8246</v>
      </c>
      <c r="Z682" s="44">
        <v>13790176.721000001</v>
      </c>
      <c r="AA682" s="38" t="s">
        <v>253</v>
      </c>
      <c r="AB682" s="38" t="s">
        <v>13104</v>
      </c>
      <c r="AC682" s="38" t="s">
        <v>1494</v>
      </c>
      <c r="AD682" s="38" t="s">
        <v>14644</v>
      </c>
      <c r="AE682" s="38" t="s">
        <v>1495</v>
      </c>
      <c r="AF682" s="38" t="s">
        <v>9204</v>
      </c>
      <c r="AG682" s="1" t="str">
        <f t="shared" si="10"/>
        <v>SarlahiRaniganj</v>
      </c>
    </row>
    <row r="683" spans="5:33" x14ac:dyDescent="0.2">
      <c r="E683" s="1" t="s">
        <v>53</v>
      </c>
      <c r="F683" s="1" t="s">
        <v>5260</v>
      </c>
      <c r="G683" s="17" t="s">
        <v>5361</v>
      </c>
      <c r="H683" s="18" t="str">
        <f>admin1admin2[[#This Row],[Admin1_District]]&amp;admin1admin2[[#This Row],[Admin2_OCHA_VDC-Municipality]]</f>
        <v>DailekhRakam</v>
      </c>
      <c r="Y683" s="38" t="s">
        <v>8246</v>
      </c>
      <c r="Z683" s="44">
        <v>2881895.8429999999</v>
      </c>
      <c r="AA683" s="38" t="s">
        <v>253</v>
      </c>
      <c r="AB683" s="38" t="s">
        <v>1494</v>
      </c>
      <c r="AC683" s="38" t="s">
        <v>1496</v>
      </c>
      <c r="AD683" s="38" t="s">
        <v>14645</v>
      </c>
      <c r="AE683" s="38" t="s">
        <v>1497</v>
      </c>
      <c r="AF683" s="38" t="s">
        <v>9205</v>
      </c>
      <c r="AG683" s="1" t="str">
        <f t="shared" si="10"/>
        <v>SarlahiRohuwa</v>
      </c>
    </row>
    <row r="684" spans="5:33" x14ac:dyDescent="0.2">
      <c r="E684" s="1" t="s">
        <v>53</v>
      </c>
      <c r="F684" s="1" t="s">
        <v>3592</v>
      </c>
      <c r="G684" s="17" t="s">
        <v>5362</v>
      </c>
      <c r="H684" s="18" t="str">
        <f>admin1admin2[[#This Row],[Admin1_District]]&amp;admin1admin2[[#This Row],[Admin2_OCHA_VDC-Municipality]]</f>
        <v>DailekhRaniban</v>
      </c>
      <c r="Y684" s="38" t="s">
        <v>8246</v>
      </c>
      <c r="Z684" s="44">
        <v>5826007.0060000001</v>
      </c>
      <c r="AA684" s="38" t="s">
        <v>253</v>
      </c>
      <c r="AB684" s="38" t="s">
        <v>1496</v>
      </c>
      <c r="AC684" s="38" t="s">
        <v>1498</v>
      </c>
      <c r="AD684" s="38" t="s">
        <v>14646</v>
      </c>
      <c r="AE684" s="38" t="s">
        <v>1499</v>
      </c>
      <c r="AF684" s="38" t="s">
        <v>9206</v>
      </c>
      <c r="AG684" s="1" t="str">
        <f t="shared" si="10"/>
        <v>SarlahiSatroul</v>
      </c>
    </row>
    <row r="685" spans="5:33" x14ac:dyDescent="0.2">
      <c r="E685" s="1" t="s">
        <v>53</v>
      </c>
      <c r="F685" s="1" t="s">
        <v>13758</v>
      </c>
      <c r="G685" s="17" t="s">
        <v>5364</v>
      </c>
      <c r="H685" s="18" t="str">
        <f>admin1admin2[[#This Row],[Admin1_District]]&amp;admin1admin2[[#This Row],[Admin2_OCHA_VDC-Municipality]]</f>
        <v>DailekhRawatkot</v>
      </c>
      <c r="Y685" s="38" t="s">
        <v>8246</v>
      </c>
      <c r="Z685" s="44">
        <v>6451211.9649999999</v>
      </c>
      <c r="AA685" s="38" t="s">
        <v>253</v>
      </c>
      <c r="AB685" s="38" t="s">
        <v>13105</v>
      </c>
      <c r="AC685" s="38" t="s">
        <v>1500</v>
      </c>
      <c r="AD685" s="38" t="s">
        <v>14647</v>
      </c>
      <c r="AE685" s="38" t="s">
        <v>1501</v>
      </c>
      <c r="AF685" s="38" t="s">
        <v>9207</v>
      </c>
      <c r="AG685" s="1" t="str">
        <f t="shared" si="10"/>
        <v>SarlahiSalempur</v>
      </c>
    </row>
    <row r="686" spans="5:33" x14ac:dyDescent="0.2">
      <c r="E686" s="1" t="s">
        <v>53</v>
      </c>
      <c r="F686" s="1" t="s">
        <v>13445</v>
      </c>
      <c r="G686" s="17" t="s">
        <v>5366</v>
      </c>
      <c r="H686" s="18" t="str">
        <f>admin1admin2[[#This Row],[Admin1_District]]&amp;admin1admin2[[#This Row],[Admin2_OCHA_VDC-Municipality]]</f>
        <v>DailekhRum</v>
      </c>
      <c r="Y686" s="38" t="s">
        <v>8246</v>
      </c>
      <c r="Z686" s="44">
        <v>5989147.1430000002</v>
      </c>
      <c r="AA686" s="38" t="s">
        <v>253</v>
      </c>
      <c r="AB686" s="38" t="s">
        <v>1500</v>
      </c>
      <c r="AC686" s="38" t="s">
        <v>1502</v>
      </c>
      <c r="AD686" s="38" t="s">
        <v>14648</v>
      </c>
      <c r="AE686" s="38" t="s">
        <v>1503</v>
      </c>
      <c r="AF686" s="38" t="s">
        <v>9208</v>
      </c>
      <c r="AG686" s="1" t="str">
        <f t="shared" si="10"/>
        <v>SarlahiSangrampur</v>
      </c>
    </row>
    <row r="687" spans="5:33" x14ac:dyDescent="0.2">
      <c r="E687" s="1" t="s">
        <v>53</v>
      </c>
      <c r="F687" s="1" t="s">
        <v>3507</v>
      </c>
      <c r="G687" s="17" t="s">
        <v>5367</v>
      </c>
      <c r="H687" s="18" t="str">
        <f>admin1admin2[[#This Row],[Admin1_District]]&amp;admin1admin2[[#This Row],[Admin2_OCHA_VDC-Municipality]]</f>
        <v>DailekhSalleri</v>
      </c>
      <c r="Y687" s="38" t="s">
        <v>8246</v>
      </c>
      <c r="Z687" s="44">
        <v>19599112.963</v>
      </c>
      <c r="AA687" s="38" t="s">
        <v>253</v>
      </c>
      <c r="AB687" s="38" t="s">
        <v>1502</v>
      </c>
      <c r="AC687" s="38" t="s">
        <v>1504</v>
      </c>
      <c r="AD687" s="38" t="s">
        <v>14649</v>
      </c>
      <c r="AE687" s="38" t="s">
        <v>1505</v>
      </c>
      <c r="AF687" s="38" t="s">
        <v>9209</v>
      </c>
      <c r="AG687" s="1" t="str">
        <f t="shared" si="10"/>
        <v>SarlahiShankarpur</v>
      </c>
    </row>
    <row r="688" spans="5:33" x14ac:dyDescent="0.2">
      <c r="E688" s="1" t="s">
        <v>53</v>
      </c>
      <c r="F688" s="1" t="s">
        <v>13759</v>
      </c>
      <c r="G688" s="17" t="s">
        <v>5369</v>
      </c>
      <c r="H688" s="18" t="str">
        <f>admin1admin2[[#This Row],[Admin1_District]]&amp;admin1admin2[[#This Row],[Admin2_OCHA_VDC-Municipality]]</f>
        <v>DailekhSatala</v>
      </c>
      <c r="Y688" s="38" t="s">
        <v>8246</v>
      </c>
      <c r="Z688" s="44">
        <v>12209779.098999999</v>
      </c>
      <c r="AA688" s="38" t="s">
        <v>253</v>
      </c>
      <c r="AB688" s="38" t="s">
        <v>4453</v>
      </c>
      <c r="AC688" s="38" t="s">
        <v>1506</v>
      </c>
      <c r="AD688" s="38" t="s">
        <v>14650</v>
      </c>
      <c r="AE688" s="38" t="s">
        <v>1507</v>
      </c>
      <c r="AF688" s="38" t="s">
        <v>9210</v>
      </c>
      <c r="AG688" s="1" t="str">
        <f t="shared" si="10"/>
        <v>SarlahiSasapur</v>
      </c>
    </row>
    <row r="689" spans="5:33" x14ac:dyDescent="0.2">
      <c r="E689" s="1" t="s">
        <v>53</v>
      </c>
      <c r="F689" s="1" t="s">
        <v>4541</v>
      </c>
      <c r="G689" s="17" t="s">
        <v>5370</v>
      </c>
      <c r="H689" s="18" t="str">
        <f>admin1admin2[[#This Row],[Admin1_District]]&amp;admin1admin2[[#This Row],[Admin2_OCHA_VDC-Municipality]]</f>
        <v>DailekhSeri</v>
      </c>
      <c r="Y689" s="38" t="s">
        <v>8246</v>
      </c>
      <c r="Z689" s="44">
        <v>8904633.0260000005</v>
      </c>
      <c r="AA689" s="38" t="s">
        <v>253</v>
      </c>
      <c r="AB689" s="38" t="s">
        <v>1506</v>
      </c>
      <c r="AC689" s="38" t="s">
        <v>1312</v>
      </c>
      <c r="AD689" s="38" t="s">
        <v>14651</v>
      </c>
      <c r="AE689" s="38" t="s">
        <v>1508</v>
      </c>
      <c r="AF689" s="38" t="s">
        <v>9211</v>
      </c>
      <c r="AG689" s="1" t="str">
        <f t="shared" si="10"/>
        <v>SarlahiShripur</v>
      </c>
    </row>
    <row r="690" spans="5:33" x14ac:dyDescent="0.2">
      <c r="E690" s="1" t="s">
        <v>53</v>
      </c>
      <c r="F690" s="1" t="s">
        <v>13760</v>
      </c>
      <c r="G690" s="17" t="s">
        <v>5372</v>
      </c>
      <c r="H690" s="18" t="str">
        <f>admin1admin2[[#This Row],[Admin1_District]]&amp;admin1admin2[[#This Row],[Admin2_OCHA_VDC-Municipality]]</f>
        <v>DailekhSigodi</v>
      </c>
      <c r="Y690" s="38" t="s">
        <v>8246</v>
      </c>
      <c r="Z690" s="44">
        <v>7226184.733</v>
      </c>
      <c r="AA690" s="38" t="s">
        <v>253</v>
      </c>
      <c r="AB690" s="38" t="s">
        <v>13073</v>
      </c>
      <c r="AC690" s="38" t="s">
        <v>1509</v>
      </c>
      <c r="AD690" s="38" t="s">
        <v>14652</v>
      </c>
      <c r="AE690" s="38" t="s">
        <v>1510</v>
      </c>
      <c r="AF690" s="38" t="s">
        <v>9212</v>
      </c>
      <c r="AG690" s="1" t="str">
        <f t="shared" si="10"/>
        <v>SarlahiSisauna</v>
      </c>
    </row>
    <row r="691" spans="5:33" x14ac:dyDescent="0.2">
      <c r="E691" s="1" t="s">
        <v>53</v>
      </c>
      <c r="F691" s="1" t="s">
        <v>13761</v>
      </c>
      <c r="G691" s="17" t="s">
        <v>5374</v>
      </c>
      <c r="H691" s="18" t="str">
        <f>admin1admin2[[#This Row],[Admin1_District]]&amp;admin1admin2[[#This Row],[Admin2_OCHA_VDC-Municipality]]</f>
        <v>DailekhSingasain</v>
      </c>
      <c r="Y691" s="38" t="s">
        <v>8246</v>
      </c>
      <c r="Z691" s="44">
        <v>10841019.321</v>
      </c>
      <c r="AA691" s="38" t="s">
        <v>253</v>
      </c>
      <c r="AB691" s="38" t="s">
        <v>13107</v>
      </c>
      <c r="AC691" s="38" t="s">
        <v>1511</v>
      </c>
      <c r="AD691" s="38" t="s">
        <v>14653</v>
      </c>
      <c r="AE691" s="38" t="s">
        <v>1512</v>
      </c>
      <c r="AF691" s="38" t="s">
        <v>9213</v>
      </c>
      <c r="AG691" s="1" t="str">
        <f t="shared" si="10"/>
        <v>SarlahiSimara</v>
      </c>
    </row>
    <row r="692" spans="5:33" x14ac:dyDescent="0.2">
      <c r="E692" s="1" t="s">
        <v>53</v>
      </c>
      <c r="F692" s="1" t="s">
        <v>5375</v>
      </c>
      <c r="G692" s="17" t="s">
        <v>5376</v>
      </c>
      <c r="H692" s="18" t="str">
        <f>admin1admin2[[#This Row],[Admin1_District]]&amp;admin1admin2[[#This Row],[Admin2_OCHA_VDC-Municipality]]</f>
        <v>DailekhTilepata</v>
      </c>
      <c r="Y692" s="38" t="s">
        <v>8246</v>
      </c>
      <c r="Z692" s="44">
        <v>8509867.3619999997</v>
      </c>
      <c r="AA692" s="38" t="s">
        <v>253</v>
      </c>
      <c r="AB692" s="38" t="s">
        <v>1511</v>
      </c>
      <c r="AC692" s="38" t="s">
        <v>1513</v>
      </c>
      <c r="AD692" s="38" t="s">
        <v>14654</v>
      </c>
      <c r="AE692" s="38" t="s">
        <v>1514</v>
      </c>
      <c r="AF692" s="38" t="s">
        <v>9214</v>
      </c>
      <c r="AG692" s="1" t="str">
        <f t="shared" si="10"/>
        <v>SarlahiSisautiya</v>
      </c>
    </row>
    <row r="693" spans="5:33" x14ac:dyDescent="0.2">
      <c r="E693" s="1" t="s">
        <v>53</v>
      </c>
      <c r="F693" s="1" t="s">
        <v>4838</v>
      </c>
      <c r="G693" s="17" t="s">
        <v>5377</v>
      </c>
      <c r="H693" s="18" t="str">
        <f>admin1admin2[[#This Row],[Admin1_District]]&amp;admin1admin2[[#This Row],[Admin2_OCHA_VDC-Municipality]]</f>
        <v>DailekhToli</v>
      </c>
      <c r="Y693" s="38" t="s">
        <v>8246</v>
      </c>
      <c r="Z693" s="44">
        <v>7175940.6330000004</v>
      </c>
      <c r="AA693" s="38" t="s">
        <v>253</v>
      </c>
      <c r="AB693" s="38" t="s">
        <v>13108</v>
      </c>
      <c r="AC693" s="38" t="s">
        <v>1515</v>
      </c>
      <c r="AD693" s="38" t="s">
        <v>14655</v>
      </c>
      <c r="AE693" s="38" t="s">
        <v>1516</v>
      </c>
      <c r="AF693" s="38" t="s">
        <v>9215</v>
      </c>
      <c r="AG693" s="1" t="str">
        <f t="shared" si="10"/>
        <v>SarlahiSesauta</v>
      </c>
    </row>
    <row r="694" spans="5:33" x14ac:dyDescent="0.2">
      <c r="E694" s="1" t="s">
        <v>53</v>
      </c>
      <c r="F694" s="1" t="s">
        <v>5378</v>
      </c>
      <c r="G694" s="17" t="s">
        <v>5379</v>
      </c>
      <c r="H694" s="18" t="str">
        <f>admin1admin2[[#This Row],[Admin1_District]]&amp;admin1admin2[[#This Row],[Admin2_OCHA_VDC-Municipality]]</f>
        <v>DailekhTolijaisi</v>
      </c>
      <c r="Y694" s="38" t="s">
        <v>8246</v>
      </c>
      <c r="Z694" s="44">
        <v>4143409.2039999999</v>
      </c>
      <c r="AA694" s="38" t="s">
        <v>253</v>
      </c>
      <c r="AB694" s="38" t="s">
        <v>13106</v>
      </c>
      <c r="AC694" s="38" t="s">
        <v>1517</v>
      </c>
      <c r="AD694" s="38" t="s">
        <v>14656</v>
      </c>
      <c r="AE694" s="38" t="s">
        <v>1518</v>
      </c>
      <c r="AF694" s="38" t="s">
        <v>9216</v>
      </c>
      <c r="AG694" s="1" t="str">
        <f t="shared" si="10"/>
        <v>SarlahiSahodawa</v>
      </c>
    </row>
    <row r="695" spans="5:33" x14ac:dyDescent="0.2">
      <c r="E695" s="1" t="s">
        <v>57</v>
      </c>
      <c r="F695" s="1" t="s">
        <v>6057</v>
      </c>
      <c r="G695" s="17" t="s">
        <v>6058</v>
      </c>
      <c r="H695" s="18" t="str">
        <f>admin1admin2[[#This Row],[Admin1_District]]&amp;admin1admin2[[#This Row],[Admin2_OCHA_VDC-Municipality]]</f>
        <v>DangBaghmare</v>
      </c>
      <c r="Y695" s="38" t="s">
        <v>8246</v>
      </c>
      <c r="Z695" s="44">
        <v>3409673.61</v>
      </c>
      <c r="AA695" s="38" t="s">
        <v>253</v>
      </c>
      <c r="AB695" s="38" t="s">
        <v>13072</v>
      </c>
      <c r="AC695" s="38" t="s">
        <v>1519</v>
      </c>
      <c r="AD695" s="38" t="s">
        <v>14657</v>
      </c>
      <c r="AE695" s="38" t="s">
        <v>1520</v>
      </c>
      <c r="AF695" s="38" t="s">
        <v>9217</v>
      </c>
      <c r="AG695" s="1" t="str">
        <f t="shared" si="10"/>
        <v>SarlahiSudama</v>
      </c>
    </row>
    <row r="696" spans="5:33" x14ac:dyDescent="0.2">
      <c r="E696" s="1" t="s">
        <v>57</v>
      </c>
      <c r="F696" s="1" t="s">
        <v>1355</v>
      </c>
      <c r="G696" s="17" t="s">
        <v>6059</v>
      </c>
      <c r="H696" s="18" t="str">
        <f>admin1admin2[[#This Row],[Admin1_District]]&amp;admin1admin2[[#This Row],[Admin2_OCHA_VDC-Municipality]]</f>
        <v>DangBela</v>
      </c>
      <c r="Y696" s="38" t="s">
        <v>8246</v>
      </c>
      <c r="Z696" s="44">
        <v>5234568.273</v>
      </c>
      <c r="AA696" s="38" t="s">
        <v>253</v>
      </c>
      <c r="AB696" s="38" t="s">
        <v>1519</v>
      </c>
      <c r="AC696" s="38" t="s">
        <v>1328</v>
      </c>
      <c r="AD696" s="38" t="s">
        <v>14658</v>
      </c>
      <c r="AE696" s="38" t="s">
        <v>1521</v>
      </c>
      <c r="AF696" s="38" t="s">
        <v>9218</v>
      </c>
      <c r="AG696" s="1" t="str">
        <f t="shared" si="10"/>
        <v>SarlahiSundarpur</v>
      </c>
    </row>
    <row r="697" spans="5:33" x14ac:dyDescent="0.2">
      <c r="E697" s="1" t="s">
        <v>57</v>
      </c>
      <c r="F697" s="1" t="s">
        <v>6060</v>
      </c>
      <c r="G697" s="17" t="s">
        <v>6061</v>
      </c>
      <c r="H697" s="18" t="str">
        <f>admin1admin2[[#This Row],[Admin1_District]]&amp;admin1admin2[[#This Row],[Admin2_OCHA_VDC-Municipality]]</f>
        <v>DangBijauri</v>
      </c>
      <c r="Y697" s="38" t="s">
        <v>8246</v>
      </c>
      <c r="Z697" s="44">
        <v>18461753.931000002</v>
      </c>
      <c r="AA697" s="38" t="s">
        <v>253</v>
      </c>
      <c r="AB697" s="38" t="s">
        <v>1328</v>
      </c>
      <c r="AC697" s="38" t="s">
        <v>1522</v>
      </c>
      <c r="AD697" s="38" t="s">
        <v>14659</v>
      </c>
      <c r="AE697" s="38" t="s">
        <v>1523</v>
      </c>
      <c r="AF697" s="38" t="s">
        <v>9219</v>
      </c>
      <c r="AG697" s="1" t="str">
        <f t="shared" si="10"/>
        <v>SarlahiSundarpur Choharwa</v>
      </c>
    </row>
    <row r="698" spans="5:33" x14ac:dyDescent="0.2">
      <c r="E698" s="1" t="s">
        <v>57</v>
      </c>
      <c r="F698" s="1" t="s">
        <v>6062</v>
      </c>
      <c r="G698" s="17" t="s">
        <v>6063</v>
      </c>
      <c r="H698" s="18" t="str">
        <f>admin1admin2[[#This Row],[Admin1_District]]&amp;admin1admin2[[#This Row],[Admin2_OCHA_VDC-Municipality]]</f>
        <v>DangChaulahi</v>
      </c>
      <c r="Y698" s="38" t="s">
        <v>8246</v>
      </c>
      <c r="Z698" s="44">
        <v>2362642.4670000002</v>
      </c>
      <c r="AA698" s="38" t="s">
        <v>253</v>
      </c>
      <c r="AB698" s="38" t="s">
        <v>13109</v>
      </c>
      <c r="AC698" s="38" t="s">
        <v>1524</v>
      </c>
      <c r="AD698" s="38" t="s">
        <v>14660</v>
      </c>
      <c r="AE698" s="38" t="s">
        <v>1525</v>
      </c>
      <c r="AF698" s="38" t="s">
        <v>9220</v>
      </c>
      <c r="AG698" s="1" t="str">
        <f t="shared" si="10"/>
        <v>SarlahiTribhuvannagar</v>
      </c>
    </row>
    <row r="699" spans="5:33" x14ac:dyDescent="0.2">
      <c r="E699" s="1" t="s">
        <v>57</v>
      </c>
      <c r="F699" s="1" t="s">
        <v>6064</v>
      </c>
      <c r="G699" s="17" t="s">
        <v>6065</v>
      </c>
      <c r="H699" s="18" t="str">
        <f>admin1admin2[[#This Row],[Admin1_District]]&amp;admin1admin2[[#This Row],[Admin2_OCHA_VDC-Municipality]]</f>
        <v>DangDhanauri</v>
      </c>
      <c r="Y699" s="38" t="s">
        <v>8246</v>
      </c>
      <c r="Z699" s="44">
        <v>40959502.838</v>
      </c>
      <c r="AA699" s="38" t="s">
        <v>253</v>
      </c>
      <c r="AB699" s="38" t="s">
        <v>13110</v>
      </c>
      <c r="AC699" s="38" t="s">
        <v>1526</v>
      </c>
      <c r="AD699" s="38" t="s">
        <v>14661</v>
      </c>
      <c r="AE699" s="38" t="s">
        <v>1527</v>
      </c>
      <c r="AF699" s="38" t="s">
        <v>9221</v>
      </c>
      <c r="AG699" s="1" t="str">
        <f t="shared" si="10"/>
        <v>SindhuliAmale</v>
      </c>
    </row>
    <row r="700" spans="5:33" x14ac:dyDescent="0.2">
      <c r="E700" s="3" t="s">
        <v>57</v>
      </c>
      <c r="F700" s="1" t="s">
        <v>6066</v>
      </c>
      <c r="G700" s="17" t="s">
        <v>6067</v>
      </c>
      <c r="H700" s="18" t="str">
        <f>admin1admin2[[#This Row],[Admin1_District]]&amp;admin1admin2[[#This Row],[Admin2_OCHA_VDC-Municipality]]</f>
        <v>DangDharna</v>
      </c>
      <c r="Y700" s="38" t="s">
        <v>8246</v>
      </c>
      <c r="Z700" s="44">
        <v>48185205.427000001</v>
      </c>
      <c r="AA700" s="38" t="s">
        <v>257</v>
      </c>
      <c r="AB700" s="38" t="s">
        <v>1526</v>
      </c>
      <c r="AC700" s="38" t="s">
        <v>1528</v>
      </c>
      <c r="AD700" s="38" t="s">
        <v>14662</v>
      </c>
      <c r="AE700" s="38" t="s">
        <v>1529</v>
      </c>
      <c r="AF700" s="38" t="s">
        <v>9222</v>
      </c>
      <c r="AG700" s="1" t="str">
        <f t="shared" si="10"/>
        <v>SindhuliArunthakur</v>
      </c>
    </row>
    <row r="701" spans="5:33" x14ac:dyDescent="0.2">
      <c r="E701" s="1" t="s">
        <v>57</v>
      </c>
      <c r="F701" s="1" t="s">
        <v>6068</v>
      </c>
      <c r="G701" s="17" t="s">
        <v>6069</v>
      </c>
      <c r="H701" s="18" t="str">
        <f>admin1admin2[[#This Row],[Admin1_District]]&amp;admin1admin2[[#This Row],[Admin2_OCHA_VDC-Municipality]]</f>
        <v>DangDhikpur</v>
      </c>
      <c r="Y701" s="38" t="s">
        <v>8246</v>
      </c>
      <c r="Z701" s="44">
        <v>20223220.463</v>
      </c>
      <c r="AA701" s="38" t="s">
        <v>257</v>
      </c>
      <c r="AB701" s="38" t="s">
        <v>1528</v>
      </c>
      <c r="AC701" s="38" t="s">
        <v>1530</v>
      </c>
      <c r="AD701" s="38" t="s">
        <v>14663</v>
      </c>
      <c r="AE701" s="38" t="s">
        <v>1531</v>
      </c>
      <c r="AF701" s="38" t="s">
        <v>9223</v>
      </c>
      <c r="AG701" s="1" t="str">
        <f t="shared" si="10"/>
        <v>SindhuliBahuntilpung</v>
      </c>
    </row>
    <row r="702" spans="5:33" x14ac:dyDescent="0.2">
      <c r="E702" s="1" t="s">
        <v>57</v>
      </c>
      <c r="F702" s="1" t="s">
        <v>6070</v>
      </c>
      <c r="G702" s="17" t="s">
        <v>6071</v>
      </c>
      <c r="H702" s="18" t="str">
        <f>admin1admin2[[#This Row],[Admin1_District]]&amp;admin1admin2[[#This Row],[Admin2_OCHA_VDC-Municipality]]</f>
        <v>DangDuruwa</v>
      </c>
      <c r="Y702" s="38" t="s">
        <v>8246</v>
      </c>
      <c r="Z702" s="44">
        <v>34172365.281000003</v>
      </c>
      <c r="AA702" s="38" t="s">
        <v>257</v>
      </c>
      <c r="AB702" s="38" t="s">
        <v>1530</v>
      </c>
      <c r="AC702" s="38" t="s">
        <v>1532</v>
      </c>
      <c r="AD702" s="38" t="s">
        <v>14664</v>
      </c>
      <c r="AE702" s="38" t="s">
        <v>1533</v>
      </c>
      <c r="AF702" s="38" t="s">
        <v>9224</v>
      </c>
      <c r="AG702" s="1" t="str">
        <f t="shared" si="10"/>
        <v>SindhuliBalajor</v>
      </c>
    </row>
    <row r="703" spans="5:33" x14ac:dyDescent="0.2">
      <c r="E703" s="1" t="s">
        <v>57</v>
      </c>
      <c r="F703" s="1" t="s">
        <v>13673</v>
      </c>
      <c r="G703" s="17" t="s">
        <v>6073</v>
      </c>
      <c r="H703" s="18" t="str">
        <f>admin1admin2[[#This Row],[Admin1_District]]&amp;admin1admin2[[#This Row],[Admin2_OCHA_VDC-Municipality]]</f>
        <v>DangGadawa</v>
      </c>
      <c r="Y703" s="38" t="s">
        <v>8246</v>
      </c>
      <c r="Z703" s="44">
        <v>27636923.254000001</v>
      </c>
      <c r="AA703" s="38" t="s">
        <v>257</v>
      </c>
      <c r="AB703" s="38" t="s">
        <v>1532</v>
      </c>
      <c r="AC703" s="38" t="s">
        <v>1534</v>
      </c>
      <c r="AD703" s="38" t="s">
        <v>14665</v>
      </c>
      <c r="AE703" s="38" t="s">
        <v>1535</v>
      </c>
      <c r="AF703" s="38" t="s">
        <v>9225</v>
      </c>
      <c r="AG703" s="1" t="str">
        <f t="shared" si="10"/>
        <v>SindhuliBaseshwar</v>
      </c>
    </row>
    <row r="704" spans="5:33" x14ac:dyDescent="0.2">
      <c r="E704" s="1" t="s">
        <v>57</v>
      </c>
      <c r="F704" s="1" t="s">
        <v>13674</v>
      </c>
      <c r="G704" s="17" t="s">
        <v>6075</v>
      </c>
      <c r="H704" s="18" t="str">
        <f>admin1admin2[[#This Row],[Admin1_District]]&amp;admin1admin2[[#This Row],[Admin2_OCHA_VDC-Municipality]]</f>
        <v>DangGangaparaspur</v>
      </c>
      <c r="Y704" s="38" t="s">
        <v>8246</v>
      </c>
      <c r="Z704" s="44">
        <v>30067410.232999999</v>
      </c>
      <c r="AA704" s="38" t="s">
        <v>257</v>
      </c>
      <c r="AB704" s="38" t="s">
        <v>8076</v>
      </c>
      <c r="AC704" s="38" t="s">
        <v>1536</v>
      </c>
      <c r="AD704" s="38" t="s">
        <v>14666</v>
      </c>
      <c r="AE704" s="38" t="s">
        <v>1537</v>
      </c>
      <c r="AF704" s="38" t="s">
        <v>9226</v>
      </c>
      <c r="AG704" s="1" t="str">
        <f t="shared" si="10"/>
        <v>SindhuliBastipur</v>
      </c>
    </row>
    <row r="705" spans="5:33" x14ac:dyDescent="0.2">
      <c r="E705" s="1" t="s">
        <v>57</v>
      </c>
      <c r="F705" s="1" t="s">
        <v>13675</v>
      </c>
      <c r="G705" s="17" t="s">
        <v>6077</v>
      </c>
      <c r="H705" s="18" t="str">
        <f>admin1admin2[[#This Row],[Admin1_District]]&amp;admin1admin2[[#This Row],[Admin2_OCHA_VDC-Municipality]]</f>
        <v>DangGobardiha</v>
      </c>
      <c r="Y705" s="38" t="s">
        <v>8246</v>
      </c>
      <c r="Z705" s="44">
        <v>39121246.435000002</v>
      </c>
      <c r="AA705" s="38" t="s">
        <v>257</v>
      </c>
      <c r="AB705" s="38" t="s">
        <v>1536</v>
      </c>
      <c r="AC705" s="38" t="s">
        <v>1538</v>
      </c>
      <c r="AD705" s="38" t="s">
        <v>14667</v>
      </c>
      <c r="AE705" s="38" t="s">
        <v>1539</v>
      </c>
      <c r="AF705" s="38" t="s">
        <v>9227</v>
      </c>
      <c r="AG705" s="1" t="str">
        <f t="shared" si="10"/>
        <v>SindhuliBeldhari</v>
      </c>
    </row>
    <row r="706" spans="5:33" x14ac:dyDescent="0.2">
      <c r="E706" s="1" t="s">
        <v>57</v>
      </c>
      <c r="F706" s="1" t="s">
        <v>6078</v>
      </c>
      <c r="G706" s="17" t="s">
        <v>6079</v>
      </c>
      <c r="H706" s="18" t="str">
        <f>admin1admin2[[#This Row],[Admin1_District]]&amp;admin1admin2[[#This Row],[Admin2_OCHA_VDC-Municipality]]</f>
        <v>DangGoltakuri</v>
      </c>
      <c r="Y706" s="38" t="s">
        <v>8246</v>
      </c>
      <c r="Z706" s="44">
        <v>50482144.842</v>
      </c>
      <c r="AA706" s="38" t="s">
        <v>257</v>
      </c>
      <c r="AB706" s="38" t="s">
        <v>8077</v>
      </c>
      <c r="AC706" s="38" t="s">
        <v>1540</v>
      </c>
      <c r="AD706" s="38" t="s">
        <v>14668</v>
      </c>
      <c r="AE706" s="38" t="s">
        <v>1541</v>
      </c>
      <c r="AF706" s="38" t="s">
        <v>9228</v>
      </c>
      <c r="AG706" s="1" t="str">
        <f t="shared" ref="AG706:AG769" si="11">VLOOKUP(AE706,G:H,2,FALSE)</f>
        <v>SindhuliBhadrakali</v>
      </c>
    </row>
    <row r="707" spans="5:33" x14ac:dyDescent="0.2">
      <c r="E707" s="1" t="s">
        <v>57</v>
      </c>
      <c r="F707" s="1" t="s">
        <v>13676</v>
      </c>
      <c r="G707" s="17" t="s">
        <v>6081</v>
      </c>
      <c r="H707" s="18" t="str">
        <f>admin1admin2[[#This Row],[Admin1_District]]&amp;admin1admin2[[#This Row],[Admin2_OCHA_VDC-Municipality]]</f>
        <v>DangHaluwar</v>
      </c>
      <c r="Y707" s="38" t="s">
        <v>8246</v>
      </c>
      <c r="Z707" s="44">
        <v>15071722.359999999</v>
      </c>
      <c r="AA707" s="38" t="s">
        <v>257</v>
      </c>
      <c r="AB707" s="38" t="s">
        <v>1540</v>
      </c>
      <c r="AC707" s="38" t="s">
        <v>1542</v>
      </c>
      <c r="AD707" s="38" t="s">
        <v>14669</v>
      </c>
      <c r="AE707" s="38" t="s">
        <v>1543</v>
      </c>
      <c r="AF707" s="38" t="s">
        <v>9229</v>
      </c>
      <c r="AG707" s="1" t="str">
        <f t="shared" si="11"/>
        <v>SindhuliBhimeshwar</v>
      </c>
    </row>
    <row r="708" spans="5:33" x14ac:dyDescent="0.2">
      <c r="E708" s="1" t="s">
        <v>57</v>
      </c>
      <c r="F708" s="1" t="s">
        <v>6082</v>
      </c>
      <c r="G708" s="17" t="s">
        <v>6083</v>
      </c>
      <c r="H708" s="18" t="str">
        <f>admin1admin2[[#This Row],[Admin1_District]]&amp;admin1admin2[[#This Row],[Admin2_OCHA_VDC-Municipality]]</f>
        <v>DangHansipur</v>
      </c>
      <c r="Y708" s="38" t="s">
        <v>8246</v>
      </c>
      <c r="Z708" s="44">
        <v>46211622.659999996</v>
      </c>
      <c r="AA708" s="38" t="s">
        <v>257</v>
      </c>
      <c r="AB708" s="38" t="s">
        <v>8078</v>
      </c>
      <c r="AC708" s="38" t="s">
        <v>1544</v>
      </c>
      <c r="AD708" s="38" t="s">
        <v>14670</v>
      </c>
      <c r="AE708" s="38" t="s">
        <v>1545</v>
      </c>
      <c r="AF708" s="38" t="s">
        <v>9230</v>
      </c>
      <c r="AG708" s="1" t="str">
        <f t="shared" si="11"/>
        <v>SindhuliBhimsthan</v>
      </c>
    </row>
    <row r="709" spans="5:33" x14ac:dyDescent="0.2">
      <c r="E709" s="1" t="s">
        <v>57</v>
      </c>
      <c r="F709" s="1" t="s">
        <v>6084</v>
      </c>
      <c r="G709" s="17" t="s">
        <v>6085</v>
      </c>
      <c r="H709" s="18" t="str">
        <f>admin1admin2[[#This Row],[Admin1_District]]&amp;admin1admin2[[#This Row],[Admin2_OCHA_VDC-Municipality]]</f>
        <v>DangHapur</v>
      </c>
      <c r="Y709" s="38" t="s">
        <v>8246</v>
      </c>
      <c r="Z709" s="44">
        <v>16606442.874</v>
      </c>
      <c r="AA709" s="38" t="s">
        <v>257</v>
      </c>
      <c r="AB709" s="38" t="s">
        <v>1544</v>
      </c>
      <c r="AC709" s="38" t="s">
        <v>1546</v>
      </c>
      <c r="AD709" s="38" t="s">
        <v>14671</v>
      </c>
      <c r="AE709" s="38" t="s">
        <v>1547</v>
      </c>
      <c r="AF709" s="38" t="s">
        <v>9231</v>
      </c>
      <c r="AG709" s="1" t="str">
        <f t="shared" si="11"/>
        <v>SindhuliBhuvaneshwari Gwaltar</v>
      </c>
    </row>
    <row r="710" spans="5:33" x14ac:dyDescent="0.2">
      <c r="E710" s="1" t="s">
        <v>57</v>
      </c>
      <c r="F710" s="29" t="s">
        <v>6086</v>
      </c>
      <c r="G710" s="17" t="s">
        <v>6087</v>
      </c>
      <c r="H710" s="18" t="str">
        <f>admin1admin2[[#This Row],[Admin1_District]]&amp;admin1admin2[[#This Row],[Admin2_OCHA_VDC-Municipality]]</f>
        <v>DangHekuli</v>
      </c>
      <c r="Y710" s="38" t="s">
        <v>8246</v>
      </c>
      <c r="Z710" s="44">
        <v>24945498.636999998</v>
      </c>
      <c r="AA710" s="38" t="s">
        <v>257</v>
      </c>
      <c r="AB710" s="38" t="s">
        <v>8079</v>
      </c>
      <c r="AC710" s="38" t="s">
        <v>1548</v>
      </c>
      <c r="AD710" s="38" t="s">
        <v>14672</v>
      </c>
      <c r="AE710" s="38" t="s">
        <v>1549</v>
      </c>
      <c r="AF710" s="38" t="s">
        <v>9232</v>
      </c>
      <c r="AG710" s="1" t="str">
        <f t="shared" si="11"/>
        <v>SindhuliBitijor Bagaincha</v>
      </c>
    </row>
    <row r="711" spans="5:33" x14ac:dyDescent="0.2">
      <c r="E711" s="1" t="s">
        <v>57</v>
      </c>
      <c r="F711" s="1" t="s">
        <v>1791</v>
      </c>
      <c r="G711" s="17" t="s">
        <v>6088</v>
      </c>
      <c r="H711" s="18" t="str">
        <f>admin1admin2[[#This Row],[Admin1_District]]&amp;admin1admin2[[#This Row],[Admin2_OCHA_VDC-Municipality]]</f>
        <v>DangKabhre</v>
      </c>
      <c r="Y711" s="38" t="s">
        <v>8246</v>
      </c>
      <c r="Z711" s="44">
        <v>82659269.115999997</v>
      </c>
      <c r="AA711" s="38" t="s">
        <v>257</v>
      </c>
      <c r="AB711" s="38" t="s">
        <v>8080</v>
      </c>
      <c r="AC711" s="38" t="s">
        <v>1550</v>
      </c>
      <c r="AD711" s="38" t="s">
        <v>14673</v>
      </c>
      <c r="AE711" s="38" t="s">
        <v>1551</v>
      </c>
      <c r="AF711" s="38" t="s">
        <v>9233</v>
      </c>
      <c r="AG711" s="1" t="str">
        <f t="shared" si="11"/>
        <v>SindhuliDandiguranse</v>
      </c>
    </row>
    <row r="712" spans="5:33" x14ac:dyDescent="0.2">
      <c r="E712" s="1" t="s">
        <v>57</v>
      </c>
      <c r="F712" s="1" t="s">
        <v>6089</v>
      </c>
      <c r="G712" s="17" t="s">
        <v>6090</v>
      </c>
      <c r="H712" s="18" t="str">
        <f>admin1admin2[[#This Row],[Admin1_District]]&amp;admin1admin2[[#This Row],[Admin2_OCHA_VDC-Municipality]]</f>
        <v>DangKoilabas</v>
      </c>
      <c r="Y712" s="38" t="s">
        <v>8246</v>
      </c>
      <c r="Z712" s="44">
        <v>40030653.590999998</v>
      </c>
      <c r="AA712" s="38" t="s">
        <v>257</v>
      </c>
      <c r="AB712" s="38" t="s">
        <v>8081</v>
      </c>
      <c r="AC712" s="38" t="s">
        <v>1552</v>
      </c>
      <c r="AD712" s="38" t="s">
        <v>14674</v>
      </c>
      <c r="AE712" s="38" t="s">
        <v>1553</v>
      </c>
      <c r="AF712" s="38" t="s">
        <v>9234</v>
      </c>
      <c r="AG712" s="1" t="str">
        <f t="shared" si="11"/>
        <v>SindhuliDudhbhanjyang</v>
      </c>
    </row>
    <row r="713" spans="5:33" x14ac:dyDescent="0.2">
      <c r="E713" s="1" t="s">
        <v>57</v>
      </c>
      <c r="F713" s="1" t="s">
        <v>13176</v>
      </c>
      <c r="G713" s="17" t="s">
        <v>6093</v>
      </c>
      <c r="H713" s="18" t="str">
        <f>admin1admin2[[#This Row],[Admin1_District]]&amp;admin1admin2[[#This Row],[Admin2_OCHA_VDC-Municipality]]</f>
        <v>DangLakshmipur</v>
      </c>
      <c r="Y713" s="38" t="s">
        <v>8246</v>
      </c>
      <c r="Z713" s="44">
        <v>22518211.495000001</v>
      </c>
      <c r="AA713" s="38" t="s">
        <v>257</v>
      </c>
      <c r="AB713" s="38" t="s">
        <v>8082</v>
      </c>
      <c r="AC713" s="38" t="s">
        <v>1554</v>
      </c>
      <c r="AD713" s="38" t="s">
        <v>14675</v>
      </c>
      <c r="AE713" s="38" t="s">
        <v>1555</v>
      </c>
      <c r="AF713" s="38" t="s">
        <v>9235</v>
      </c>
      <c r="AG713" s="1" t="str">
        <f t="shared" si="11"/>
        <v>SindhuliDudhauli</v>
      </c>
    </row>
    <row r="714" spans="5:33" x14ac:dyDescent="0.2">
      <c r="E714" s="1" t="s">
        <v>57</v>
      </c>
      <c r="F714" s="29" t="s">
        <v>6091</v>
      </c>
      <c r="G714" s="17" t="s">
        <v>6092</v>
      </c>
      <c r="H714" s="18" t="str">
        <f>admin1admin2[[#This Row],[Admin1_District]]&amp;admin1admin2[[#This Row],[Admin2_OCHA_VDC-Municipality]]</f>
        <v>DangLalmatiya</v>
      </c>
      <c r="Y714" s="38" t="s">
        <v>8246</v>
      </c>
      <c r="Z714" s="44">
        <v>65161989.068999998</v>
      </c>
      <c r="AA714" s="38" t="s">
        <v>257</v>
      </c>
      <c r="AB714" s="38" t="s">
        <v>8083</v>
      </c>
      <c r="AC714" s="38" t="s">
        <v>1556</v>
      </c>
      <c r="AD714" s="38" t="s">
        <v>14676</v>
      </c>
      <c r="AE714" s="38" t="s">
        <v>1557</v>
      </c>
      <c r="AF714" s="38" t="s">
        <v>9236</v>
      </c>
      <c r="AG714" s="1" t="str">
        <f t="shared" si="11"/>
        <v>SindhuliHariharpurgadhi</v>
      </c>
    </row>
    <row r="715" spans="5:33" x14ac:dyDescent="0.2">
      <c r="E715" s="1" t="s">
        <v>57</v>
      </c>
      <c r="F715" s="1" t="s">
        <v>6094</v>
      </c>
      <c r="G715" s="17" t="s">
        <v>6095</v>
      </c>
      <c r="H715" s="18" t="str">
        <f>admin1admin2[[#This Row],[Admin1_District]]&amp;admin1admin2[[#This Row],[Admin2_OCHA_VDC-Municipality]]</f>
        <v>DangLoharpani</v>
      </c>
      <c r="Y715" s="38" t="s">
        <v>8246</v>
      </c>
      <c r="Z715" s="44">
        <v>23380059.824999999</v>
      </c>
      <c r="AA715" s="38" t="s">
        <v>257</v>
      </c>
      <c r="AB715" s="38" t="s">
        <v>8084</v>
      </c>
      <c r="AC715" s="38" t="s">
        <v>1558</v>
      </c>
      <c r="AD715" s="38" t="s">
        <v>14677</v>
      </c>
      <c r="AE715" s="38" t="s">
        <v>1559</v>
      </c>
      <c r="AF715" s="38" t="s">
        <v>9237</v>
      </c>
      <c r="AG715" s="1" t="str">
        <f t="shared" si="11"/>
        <v>SindhuliHarsahi</v>
      </c>
    </row>
    <row r="716" spans="5:33" x14ac:dyDescent="0.2">
      <c r="E716" s="1" t="s">
        <v>57</v>
      </c>
      <c r="F716" s="29" t="s">
        <v>1457</v>
      </c>
      <c r="G716" s="17" t="s">
        <v>6096</v>
      </c>
      <c r="H716" s="18" t="str">
        <f>admin1admin2[[#This Row],[Admin1_District]]&amp;admin1admin2[[#This Row],[Admin2_OCHA_VDC-Municipality]]</f>
        <v>DangManpur</v>
      </c>
      <c r="Y716" s="38" t="s">
        <v>8246</v>
      </c>
      <c r="Z716" s="44">
        <v>52823349.555</v>
      </c>
      <c r="AA716" s="38" t="s">
        <v>257</v>
      </c>
      <c r="AB716" s="38" t="s">
        <v>1558</v>
      </c>
      <c r="AC716" s="38" t="s">
        <v>1560</v>
      </c>
      <c r="AD716" s="38" t="s">
        <v>14678</v>
      </c>
      <c r="AE716" s="38" t="s">
        <v>1561</v>
      </c>
      <c r="AF716" s="38" t="s">
        <v>9238</v>
      </c>
      <c r="AG716" s="1" t="str">
        <f t="shared" si="11"/>
        <v>SindhuliHatpate</v>
      </c>
    </row>
    <row r="717" spans="5:33" x14ac:dyDescent="0.2">
      <c r="E717" s="1" t="s">
        <v>57</v>
      </c>
      <c r="F717" s="1" t="s">
        <v>1471</v>
      </c>
      <c r="G717" s="17" t="s">
        <v>6097</v>
      </c>
      <c r="H717" s="18" t="str">
        <f>admin1admin2[[#This Row],[Admin1_District]]&amp;admin1admin2[[#This Row],[Admin2_OCHA_VDC-Municipality]]</f>
        <v>DangNarayanpur</v>
      </c>
      <c r="Y717" s="38" t="s">
        <v>8246</v>
      </c>
      <c r="Z717" s="44">
        <v>9046344.2939999998</v>
      </c>
      <c r="AA717" s="38" t="s">
        <v>257</v>
      </c>
      <c r="AB717" s="38" t="s">
        <v>1560</v>
      </c>
      <c r="AC717" s="38" t="s">
        <v>1562</v>
      </c>
      <c r="AD717" s="38" t="s">
        <v>14679</v>
      </c>
      <c r="AE717" s="38" t="s">
        <v>1563</v>
      </c>
      <c r="AF717" s="38" t="s">
        <v>9239</v>
      </c>
      <c r="AG717" s="1" t="str">
        <f t="shared" si="11"/>
        <v>SindhuliJalkanyachapauli</v>
      </c>
    </row>
    <row r="718" spans="5:33" x14ac:dyDescent="0.2">
      <c r="E718" s="1" t="s">
        <v>57</v>
      </c>
      <c r="F718" s="1" t="s">
        <v>6098</v>
      </c>
      <c r="G718" s="17" t="s">
        <v>6099</v>
      </c>
      <c r="H718" s="18" t="str">
        <f>admin1admin2[[#This Row],[Admin1_District]]&amp;admin1admin2[[#This Row],[Admin2_OCHA_VDC-Municipality]]</f>
        <v>DangPanchakule</v>
      </c>
      <c r="Y718" s="38" t="s">
        <v>8246</v>
      </c>
      <c r="Z718" s="44">
        <v>48562764.495999999</v>
      </c>
      <c r="AA718" s="38" t="s">
        <v>257</v>
      </c>
      <c r="AB718" s="38" t="s">
        <v>8085</v>
      </c>
      <c r="AC718" s="38" t="s">
        <v>1564</v>
      </c>
      <c r="AD718" s="38" t="s">
        <v>14680</v>
      </c>
      <c r="AE718" s="38" t="s">
        <v>1565</v>
      </c>
      <c r="AF718" s="38" t="s">
        <v>9240</v>
      </c>
      <c r="AG718" s="1" t="str">
        <f t="shared" si="11"/>
        <v>SindhuliJarayotar</v>
      </c>
    </row>
    <row r="719" spans="5:33" x14ac:dyDescent="0.2">
      <c r="E719" s="1" t="s">
        <v>57</v>
      </c>
      <c r="F719" s="1" t="s">
        <v>13677</v>
      </c>
      <c r="G719" s="17" t="s">
        <v>6101</v>
      </c>
      <c r="H719" s="18" t="str">
        <f>admin1admin2[[#This Row],[Admin1_District]]&amp;admin1admin2[[#This Row],[Admin2_OCHA_VDC-Municipality]]</f>
        <v>DangPawannagar</v>
      </c>
      <c r="Y719" s="38" t="s">
        <v>8246</v>
      </c>
      <c r="Z719" s="44">
        <v>35607723.620999999</v>
      </c>
      <c r="AA719" s="38" t="s">
        <v>257</v>
      </c>
      <c r="AB719" s="38" t="s">
        <v>1564</v>
      </c>
      <c r="AC719" s="38" t="s">
        <v>1566</v>
      </c>
      <c r="AD719" s="38" t="s">
        <v>14681</v>
      </c>
      <c r="AE719" s="38" t="s">
        <v>1567</v>
      </c>
      <c r="AF719" s="38" t="s">
        <v>9241</v>
      </c>
      <c r="AG719" s="1" t="str">
        <f t="shared" si="11"/>
        <v>SindhuliJhangajholi Ratmata</v>
      </c>
    </row>
    <row r="720" spans="5:33" x14ac:dyDescent="0.2">
      <c r="E720" s="1" t="s">
        <v>57</v>
      </c>
      <c r="F720" s="1" t="s">
        <v>3143</v>
      </c>
      <c r="G720" s="17" t="s">
        <v>6102</v>
      </c>
      <c r="H720" s="18" t="str">
        <f>admin1admin2[[#This Row],[Admin1_District]]&amp;admin1admin2[[#This Row],[Admin2_OCHA_VDC-Municipality]]</f>
        <v>DangPhulbari</v>
      </c>
      <c r="Y720" s="38" t="s">
        <v>8246</v>
      </c>
      <c r="Z720" s="44">
        <v>41812197.351999998</v>
      </c>
      <c r="AA720" s="38" t="s">
        <v>257</v>
      </c>
      <c r="AB720" s="38" t="s">
        <v>8086</v>
      </c>
      <c r="AC720" s="38" t="s">
        <v>1568</v>
      </c>
      <c r="AD720" s="38" t="s">
        <v>14682</v>
      </c>
      <c r="AE720" s="38" t="s">
        <v>1569</v>
      </c>
      <c r="AF720" s="38" t="s">
        <v>9242</v>
      </c>
      <c r="AG720" s="1" t="str">
        <f t="shared" si="11"/>
        <v>SindhuliJinakhu</v>
      </c>
    </row>
    <row r="721" spans="5:33" x14ac:dyDescent="0.2">
      <c r="E721" s="1" t="s">
        <v>57</v>
      </c>
      <c r="F721" s="1" t="s">
        <v>6103</v>
      </c>
      <c r="G721" s="17" t="s">
        <v>6104</v>
      </c>
      <c r="H721" s="18" t="str">
        <f>admin1admin2[[#This Row],[Admin1_District]]&amp;admin1admin2[[#This Row],[Admin2_OCHA_VDC-Municipality]]</f>
        <v>DangPurandhara</v>
      </c>
      <c r="Y721" s="38" t="s">
        <v>8246</v>
      </c>
      <c r="Z721" s="44">
        <v>68062714.042999998</v>
      </c>
      <c r="AA721" s="38" t="s">
        <v>257</v>
      </c>
      <c r="AB721" s="38" t="s">
        <v>1568</v>
      </c>
      <c r="AC721" s="38" t="s">
        <v>1570</v>
      </c>
      <c r="AD721" s="38" t="s">
        <v>14683</v>
      </c>
      <c r="AE721" s="38" t="s">
        <v>1571</v>
      </c>
      <c r="AF721" s="38" t="s">
        <v>9243</v>
      </c>
      <c r="AG721" s="1" t="str">
        <f t="shared" si="11"/>
        <v>SindhuliKakur Thakur</v>
      </c>
    </row>
    <row r="722" spans="5:33" x14ac:dyDescent="0.2">
      <c r="E722" s="1" t="s">
        <v>57</v>
      </c>
      <c r="F722" s="29" t="s">
        <v>4236</v>
      </c>
      <c r="G722" s="17" t="s">
        <v>6105</v>
      </c>
      <c r="H722" s="18" t="str">
        <f>admin1admin2[[#This Row],[Admin1_District]]&amp;admin1admin2[[#This Row],[Admin2_OCHA_VDC-Municipality]]</f>
        <v>DangRajpur</v>
      </c>
      <c r="Y722" s="38" t="s">
        <v>8246</v>
      </c>
      <c r="Z722" s="44">
        <v>129212534.73</v>
      </c>
      <c r="AA722" s="38" t="s">
        <v>257</v>
      </c>
      <c r="AB722" s="38" t="s">
        <v>8087</v>
      </c>
      <c r="AC722" s="38" t="s">
        <v>1572</v>
      </c>
      <c r="AD722" s="38" t="s">
        <v>14684</v>
      </c>
      <c r="AE722" s="38" t="s">
        <v>1573</v>
      </c>
      <c r="AF722" s="38" t="s">
        <v>9244</v>
      </c>
      <c r="AG722" s="1" t="str">
        <f t="shared" si="11"/>
        <v>SindhuliKalpabrikshya</v>
      </c>
    </row>
    <row r="723" spans="5:33" x14ac:dyDescent="0.2">
      <c r="E723" s="1" t="s">
        <v>57</v>
      </c>
      <c r="F723" s="1" t="s">
        <v>1721</v>
      </c>
      <c r="G723" s="17" t="s">
        <v>6106</v>
      </c>
      <c r="H723" s="18" t="str">
        <f>admin1admin2[[#This Row],[Admin1_District]]&amp;admin1admin2[[#This Row],[Admin2_OCHA_VDC-Municipality]]</f>
        <v>DangRampur</v>
      </c>
      <c r="Y723" s="38" t="s">
        <v>8246</v>
      </c>
      <c r="Z723" s="44">
        <v>208083945.51800001</v>
      </c>
      <c r="AA723" s="38" t="s">
        <v>257</v>
      </c>
      <c r="AB723" s="38" t="s">
        <v>8088</v>
      </c>
      <c r="AC723" s="38" t="s">
        <v>1574</v>
      </c>
      <c r="AD723" s="38" t="s">
        <v>14685</v>
      </c>
      <c r="AE723" s="38" t="s">
        <v>1575</v>
      </c>
      <c r="AF723" s="38" t="s">
        <v>9245</v>
      </c>
      <c r="AG723" s="1" t="str">
        <f t="shared" si="11"/>
        <v>SindhuliKamalami Municipality</v>
      </c>
    </row>
    <row r="724" spans="5:33" x14ac:dyDescent="0.2">
      <c r="E724" s="1" t="s">
        <v>57</v>
      </c>
      <c r="F724" s="1" t="s">
        <v>13678</v>
      </c>
      <c r="G724" s="17" t="s">
        <v>6108</v>
      </c>
      <c r="H724" s="18" t="str">
        <f>admin1admin2[[#This Row],[Admin1_District]]&amp;admin1admin2[[#This Row],[Admin2_OCHA_VDC-Municipality]]</f>
        <v>DangSaigha</v>
      </c>
      <c r="Y724" s="38" t="s">
        <v>8246</v>
      </c>
      <c r="Z724" s="44">
        <v>107299204.081</v>
      </c>
      <c r="AA724" s="38" t="s">
        <v>257</v>
      </c>
      <c r="AB724" s="38" t="s">
        <v>8089</v>
      </c>
      <c r="AC724" s="38" t="s">
        <v>1576</v>
      </c>
      <c r="AD724" s="38" t="s">
        <v>14686</v>
      </c>
      <c r="AE724" s="38" t="s">
        <v>1577</v>
      </c>
      <c r="AF724" s="38" t="s">
        <v>9246</v>
      </c>
      <c r="AG724" s="1" t="str">
        <f t="shared" si="11"/>
        <v>SindhuliKapilakot</v>
      </c>
    </row>
    <row r="725" spans="5:33" x14ac:dyDescent="0.2">
      <c r="E725" s="1" t="s">
        <v>57</v>
      </c>
      <c r="F725" s="1" t="s">
        <v>13679</v>
      </c>
      <c r="G725" s="17" t="s">
        <v>6110</v>
      </c>
      <c r="H725" s="18" t="str">
        <f>admin1admin2[[#This Row],[Admin1_District]]&amp;admin1admin2[[#This Row],[Admin2_OCHA_VDC-Municipality]]</f>
        <v>DangSatabariya</v>
      </c>
      <c r="Y725" s="38" t="s">
        <v>8246</v>
      </c>
      <c r="Z725" s="44">
        <v>21533661.096000001</v>
      </c>
      <c r="AA725" s="38" t="s">
        <v>257</v>
      </c>
      <c r="AB725" s="38" t="s">
        <v>1576</v>
      </c>
      <c r="AC725" s="38" t="s">
        <v>1578</v>
      </c>
      <c r="AD725" s="38" t="s">
        <v>14687</v>
      </c>
      <c r="AE725" s="38" t="s">
        <v>1579</v>
      </c>
      <c r="AF725" s="38" t="s">
        <v>9247</v>
      </c>
      <c r="AG725" s="1" t="str">
        <f t="shared" si="11"/>
        <v>SindhuliKhangsang</v>
      </c>
    </row>
    <row r="726" spans="5:33" x14ac:dyDescent="0.2">
      <c r="E726" s="1" t="s">
        <v>57</v>
      </c>
      <c r="F726" s="1" t="s">
        <v>6111</v>
      </c>
      <c r="G726" s="17" t="s">
        <v>6112</v>
      </c>
      <c r="H726" s="18" t="str">
        <f>admin1admin2[[#This Row],[Admin1_District]]&amp;admin1admin2[[#This Row],[Admin2_OCHA_VDC-Municipality]]</f>
        <v>DangSaudiyar</v>
      </c>
      <c r="Y726" s="38" t="s">
        <v>8246</v>
      </c>
      <c r="Z726" s="44">
        <v>29801512.390999999</v>
      </c>
      <c r="AA726" s="38" t="s">
        <v>257</v>
      </c>
      <c r="AB726" s="38" t="s">
        <v>8090</v>
      </c>
      <c r="AC726" s="38" t="s">
        <v>1580</v>
      </c>
      <c r="AD726" s="38" t="s">
        <v>14688</v>
      </c>
      <c r="AE726" s="38" t="s">
        <v>1581</v>
      </c>
      <c r="AF726" s="38" t="s">
        <v>9248</v>
      </c>
      <c r="AG726" s="1" t="str">
        <f t="shared" si="11"/>
        <v>SindhuliKholagaun</v>
      </c>
    </row>
    <row r="727" spans="5:33" x14ac:dyDescent="0.2">
      <c r="E727" s="1" t="s">
        <v>57</v>
      </c>
      <c r="F727" s="1" t="s">
        <v>3440</v>
      </c>
      <c r="G727" s="17" t="s">
        <v>6113</v>
      </c>
      <c r="H727" s="18" t="str">
        <f>admin1admin2[[#This Row],[Admin1_District]]&amp;admin1admin2[[#This Row],[Admin2_OCHA_VDC-Municipality]]</f>
        <v>DangShantinagar</v>
      </c>
      <c r="Y727" s="38" t="s">
        <v>8246</v>
      </c>
      <c r="Z727" s="44">
        <v>35344048.405000001</v>
      </c>
      <c r="AA727" s="38" t="s">
        <v>257</v>
      </c>
      <c r="AB727" s="38" t="s">
        <v>1580</v>
      </c>
      <c r="AC727" s="38" t="s">
        <v>1582</v>
      </c>
      <c r="AD727" s="38" t="s">
        <v>14689</v>
      </c>
      <c r="AE727" s="38" t="s">
        <v>1583</v>
      </c>
      <c r="AF727" s="38" t="s">
        <v>9249</v>
      </c>
      <c r="AG727" s="1" t="str">
        <f t="shared" si="11"/>
        <v>SindhuliKusheshwar Dumja</v>
      </c>
    </row>
    <row r="728" spans="5:33" x14ac:dyDescent="0.2">
      <c r="E728" s="1" t="s">
        <v>57</v>
      </c>
      <c r="F728" s="1" t="s">
        <v>13680</v>
      </c>
      <c r="G728" s="17" t="s">
        <v>6115</v>
      </c>
      <c r="H728" s="18" t="str">
        <f>admin1admin2[[#This Row],[Admin1_District]]&amp;admin1admin2[[#This Row],[Admin2_OCHA_VDC-Municipality]]</f>
        <v>DangShrigaun</v>
      </c>
      <c r="Y728" s="38" t="s">
        <v>8246</v>
      </c>
      <c r="Z728" s="44">
        <v>123504200.123</v>
      </c>
      <c r="AA728" s="38" t="s">
        <v>257</v>
      </c>
      <c r="AB728" s="38" t="s">
        <v>8091</v>
      </c>
      <c r="AC728" s="38" t="s">
        <v>1584</v>
      </c>
      <c r="AD728" s="38" t="s">
        <v>14690</v>
      </c>
      <c r="AE728" s="38" t="s">
        <v>1585</v>
      </c>
      <c r="AF728" s="38" t="s">
        <v>9250</v>
      </c>
      <c r="AG728" s="1" t="str">
        <f t="shared" si="11"/>
        <v>SindhuliKyaneshwar</v>
      </c>
    </row>
    <row r="729" spans="5:33" x14ac:dyDescent="0.2">
      <c r="E729" s="1" t="s">
        <v>57</v>
      </c>
      <c r="F729" s="1" t="s">
        <v>2300</v>
      </c>
      <c r="G729" s="17" t="s">
        <v>6116</v>
      </c>
      <c r="H729" s="18" t="str">
        <f>admin1admin2[[#This Row],[Admin1_District]]&amp;admin1admin2[[#This Row],[Admin2_OCHA_VDC-Municipality]]</f>
        <v>DangSisahaniya</v>
      </c>
      <c r="Y729" s="38" t="s">
        <v>8246</v>
      </c>
      <c r="Z729" s="44">
        <v>30026802.471999999</v>
      </c>
      <c r="AA729" s="38" t="s">
        <v>257</v>
      </c>
      <c r="AB729" s="38" t="s">
        <v>8092</v>
      </c>
      <c r="AC729" s="38" t="s">
        <v>1586</v>
      </c>
      <c r="AD729" s="38" t="s">
        <v>14691</v>
      </c>
      <c r="AE729" s="38" t="s">
        <v>1587</v>
      </c>
      <c r="AF729" s="38" t="s">
        <v>9251</v>
      </c>
      <c r="AG729" s="1" t="str">
        <f t="shared" si="11"/>
        <v>SindhuliMahendra Ladabhir</v>
      </c>
    </row>
    <row r="730" spans="5:33" x14ac:dyDescent="0.2">
      <c r="E730" s="1" t="s">
        <v>57</v>
      </c>
      <c r="F730" s="1" t="s">
        <v>13681</v>
      </c>
      <c r="G730" s="17" t="s">
        <v>6120</v>
      </c>
      <c r="H730" s="18" t="str">
        <f>admin1admin2[[#This Row],[Admin1_District]]&amp;admin1admin2[[#This Row],[Admin2_OCHA_VDC-Municipality]]</f>
        <v>DangSiyaja</v>
      </c>
      <c r="Y730" s="38" t="s">
        <v>8246</v>
      </c>
      <c r="Z730" s="44">
        <v>33533471.942000002</v>
      </c>
      <c r="AA730" s="38" t="s">
        <v>257</v>
      </c>
      <c r="AB730" s="38" t="s">
        <v>8093</v>
      </c>
      <c r="AC730" s="38" t="s">
        <v>1588</v>
      </c>
      <c r="AD730" s="38" t="s">
        <v>14692</v>
      </c>
      <c r="AE730" s="38" t="s">
        <v>1589</v>
      </c>
      <c r="AF730" s="38" t="s">
        <v>9252</v>
      </c>
      <c r="AG730" s="1" t="str">
        <f t="shared" si="11"/>
        <v>SindhuliLampantar</v>
      </c>
    </row>
    <row r="731" spans="5:33" x14ac:dyDescent="0.2">
      <c r="E731" s="1" t="s">
        <v>57</v>
      </c>
      <c r="F731" s="1" t="s">
        <v>6117</v>
      </c>
      <c r="G731" s="17" t="s">
        <v>6118</v>
      </c>
      <c r="H731" s="18" t="str">
        <f>admin1admin2[[#This Row],[Admin1_District]]&amp;admin1admin2[[#This Row],[Admin2_OCHA_VDC-Municipality]]</f>
        <v>DangSonpur</v>
      </c>
      <c r="Y731" s="38" t="s">
        <v>8246</v>
      </c>
      <c r="Z731" s="44">
        <v>38862870.737999998</v>
      </c>
      <c r="AA731" s="38" t="s">
        <v>257</v>
      </c>
      <c r="AB731" s="38" t="s">
        <v>1588</v>
      </c>
      <c r="AC731" s="38" t="s">
        <v>1590</v>
      </c>
      <c r="AD731" s="38" t="s">
        <v>14693</v>
      </c>
      <c r="AE731" s="38" t="s">
        <v>1591</v>
      </c>
      <c r="AF731" s="38" t="s">
        <v>9253</v>
      </c>
      <c r="AG731" s="1" t="str">
        <f t="shared" si="11"/>
        <v>SindhuliMahadevdanda</v>
      </c>
    </row>
    <row r="732" spans="5:33" x14ac:dyDescent="0.2">
      <c r="E732" s="1" t="s">
        <v>57</v>
      </c>
      <c r="F732" s="1" t="s">
        <v>6121</v>
      </c>
      <c r="G732" s="17" t="s">
        <v>6122</v>
      </c>
      <c r="H732" s="18" t="str">
        <f>admin1admin2[[#This Row],[Admin1_District]]&amp;admin1admin2[[#This Row],[Admin2_OCHA_VDC-Municipality]]</f>
        <v>DangTarigaun</v>
      </c>
      <c r="Y732" s="38" t="s">
        <v>8246</v>
      </c>
      <c r="Z732" s="44">
        <v>60776078.909000002</v>
      </c>
      <c r="AA732" s="38" t="s">
        <v>257</v>
      </c>
      <c r="AB732" s="38" t="s">
        <v>8094</v>
      </c>
      <c r="AC732" s="38" t="s">
        <v>933</v>
      </c>
      <c r="AD732" s="38" t="s">
        <v>14694</v>
      </c>
      <c r="AE732" s="38" t="s">
        <v>1592</v>
      </c>
      <c r="AF732" s="38" t="s">
        <v>9254</v>
      </c>
      <c r="AG732" s="1" t="str">
        <f t="shared" si="11"/>
        <v>SindhuliMahadevsthan</v>
      </c>
    </row>
    <row r="733" spans="5:33" x14ac:dyDescent="0.2">
      <c r="E733" s="1" t="s">
        <v>57</v>
      </c>
      <c r="F733" s="1" t="s">
        <v>13682</v>
      </c>
      <c r="G733" s="17" t="s">
        <v>6124</v>
      </c>
      <c r="H733" s="18" t="str">
        <f>admin1admin2[[#This Row],[Admin1_District]]&amp;admin1admin2[[#This Row],[Admin2_OCHA_VDC-Municipality]]</f>
        <v>DangTribhuwan Nagar Municipality</v>
      </c>
      <c r="Y733" s="38" t="s">
        <v>8246</v>
      </c>
      <c r="Z733" s="44">
        <v>82459751.677000001</v>
      </c>
      <c r="AA733" s="38" t="s">
        <v>257</v>
      </c>
      <c r="AB733" s="38" t="s">
        <v>933</v>
      </c>
      <c r="AC733" s="38" t="s">
        <v>1593</v>
      </c>
      <c r="AD733" s="38" t="s">
        <v>14695</v>
      </c>
      <c r="AE733" s="38" t="s">
        <v>1594</v>
      </c>
      <c r="AF733" s="38" t="s">
        <v>9255</v>
      </c>
      <c r="AG733" s="1" t="str">
        <f t="shared" si="11"/>
        <v>SindhuliMahendrajhyadi</v>
      </c>
    </row>
    <row r="734" spans="5:33" x14ac:dyDescent="0.2">
      <c r="E734" s="1" t="s">
        <v>57</v>
      </c>
      <c r="F734" s="1" t="s">
        <v>13683</v>
      </c>
      <c r="G734" s="17" t="s">
        <v>6126</v>
      </c>
      <c r="H734" s="18" t="str">
        <f>admin1admin2[[#This Row],[Admin1_District]]&amp;admin1admin2[[#This Row],[Admin2_OCHA_VDC-Municipality]]</f>
        <v>DangTulsipur Municipality</v>
      </c>
      <c r="Y734" s="38" t="s">
        <v>8246</v>
      </c>
      <c r="Z734" s="44">
        <v>25285050.495000001</v>
      </c>
      <c r="AA734" s="38" t="s">
        <v>257</v>
      </c>
      <c r="AB734" s="38" t="s">
        <v>8095</v>
      </c>
      <c r="AC734" s="38" t="s">
        <v>1595</v>
      </c>
      <c r="AD734" s="38" t="s">
        <v>14696</v>
      </c>
      <c r="AE734" s="38" t="s">
        <v>1596</v>
      </c>
      <c r="AF734" s="38" t="s">
        <v>9256</v>
      </c>
      <c r="AG734" s="1" t="str">
        <f t="shared" si="11"/>
        <v>SindhuliMajhuwa</v>
      </c>
    </row>
    <row r="735" spans="5:33" x14ac:dyDescent="0.2">
      <c r="E735" s="1" t="s">
        <v>57</v>
      </c>
      <c r="F735" s="29" t="s">
        <v>6127</v>
      </c>
      <c r="G735" s="17" t="s">
        <v>6128</v>
      </c>
      <c r="H735" s="18" t="str">
        <f>admin1admin2[[#This Row],[Admin1_District]]&amp;admin1admin2[[#This Row],[Admin2_OCHA_VDC-Municipality]]</f>
        <v>DangUrahari</v>
      </c>
      <c r="Y735" s="38" t="s">
        <v>8246</v>
      </c>
      <c r="Z735" s="44">
        <v>28515444.054000001</v>
      </c>
      <c r="AA735" s="38" t="s">
        <v>257</v>
      </c>
      <c r="AB735" s="38" t="s">
        <v>1595</v>
      </c>
      <c r="AC735" s="38" t="s">
        <v>1597</v>
      </c>
      <c r="AD735" s="38" t="s">
        <v>14697</v>
      </c>
      <c r="AE735" s="38" t="s">
        <v>1598</v>
      </c>
      <c r="AF735" s="38" t="s">
        <v>9257</v>
      </c>
      <c r="AG735" s="1" t="str">
        <f t="shared" si="11"/>
        <v>SindhuliNetrakali</v>
      </c>
    </row>
    <row r="736" spans="5:33" x14ac:dyDescent="0.2">
      <c r="E736" s="1" t="s">
        <v>61</v>
      </c>
      <c r="F736" s="1" t="s">
        <v>7705</v>
      </c>
      <c r="G736" s="17" t="s">
        <v>4478</v>
      </c>
      <c r="H736" s="18" t="str">
        <f>admin1admin2[[#This Row],[Admin1_District]]&amp;admin1admin2[[#This Row],[Admin2_OCHA_VDC-Municipality]]</f>
        <v>DarchulaBhagawati</v>
      </c>
      <c r="Y736" s="38" t="s">
        <v>8246</v>
      </c>
      <c r="Z736" s="44">
        <v>18977944.463</v>
      </c>
      <c r="AA736" s="38" t="s">
        <v>257</v>
      </c>
      <c r="AB736" s="38" t="s">
        <v>1597</v>
      </c>
      <c r="AC736" s="38" t="s">
        <v>1599</v>
      </c>
      <c r="AD736" s="38" t="s">
        <v>14698</v>
      </c>
      <c r="AE736" s="38" t="s">
        <v>1600</v>
      </c>
      <c r="AF736" s="38" t="s">
        <v>9258</v>
      </c>
      <c r="AG736" s="1" t="str">
        <f t="shared" si="11"/>
        <v>SindhuliNipane</v>
      </c>
    </row>
    <row r="737" spans="5:33" x14ac:dyDescent="0.2">
      <c r="E737" s="1" t="s">
        <v>61</v>
      </c>
      <c r="F737" s="1" t="s">
        <v>13947</v>
      </c>
      <c r="G737" s="17" t="s">
        <v>4480</v>
      </c>
      <c r="H737" s="18" t="str">
        <f>admin1admin2[[#This Row],[Admin1_District]]&amp;admin1admin2[[#This Row],[Admin2_OCHA_VDC-Municipality]]</f>
        <v>DarchulaBoharigaun</v>
      </c>
      <c r="Y737" s="38" t="s">
        <v>8246</v>
      </c>
      <c r="Z737" s="44">
        <v>72783144.159999996</v>
      </c>
      <c r="AA737" s="38" t="s">
        <v>257</v>
      </c>
      <c r="AB737" s="38" t="s">
        <v>1599</v>
      </c>
      <c r="AC737" s="38" t="s">
        <v>1601</v>
      </c>
      <c r="AD737" s="38" t="s">
        <v>14699</v>
      </c>
      <c r="AE737" s="38" t="s">
        <v>1602</v>
      </c>
      <c r="AF737" s="38" t="s">
        <v>9259</v>
      </c>
      <c r="AG737" s="1" t="str">
        <f t="shared" si="11"/>
        <v>SindhuliPipalmadi</v>
      </c>
    </row>
    <row r="738" spans="5:33" x14ac:dyDescent="0.2">
      <c r="E738" s="1" t="s">
        <v>61</v>
      </c>
      <c r="F738" s="1" t="s">
        <v>4481</v>
      </c>
      <c r="G738" s="17" t="s">
        <v>4482</v>
      </c>
      <c r="H738" s="18" t="str">
        <f>admin1admin2[[#This Row],[Admin1_District]]&amp;admin1admin2[[#This Row],[Admin2_OCHA_VDC-Municipality]]</f>
        <v>DarchulaBramhadev</v>
      </c>
      <c r="Y738" s="38" t="s">
        <v>8246</v>
      </c>
      <c r="Z738" s="44">
        <v>32267100.752</v>
      </c>
      <c r="AA738" s="38" t="s">
        <v>257</v>
      </c>
      <c r="AB738" s="38" t="s">
        <v>1601</v>
      </c>
      <c r="AC738" s="38" t="s">
        <v>1603</v>
      </c>
      <c r="AD738" s="38" t="s">
        <v>14700</v>
      </c>
      <c r="AE738" s="38" t="s">
        <v>1604</v>
      </c>
      <c r="AF738" s="38" t="s">
        <v>9260</v>
      </c>
      <c r="AG738" s="1" t="str">
        <f t="shared" si="11"/>
        <v>SindhuliPuranojhangajholi</v>
      </c>
    </row>
    <row r="739" spans="5:33" x14ac:dyDescent="0.2">
      <c r="E739" s="1" t="s">
        <v>61</v>
      </c>
      <c r="F739" s="1" t="s">
        <v>13948</v>
      </c>
      <c r="G739" s="17" t="s">
        <v>4484</v>
      </c>
      <c r="H739" s="18" t="str">
        <f>admin1admin2[[#This Row],[Admin1_District]]&amp;admin1admin2[[#This Row],[Admin2_OCHA_VDC-Municipality]]</f>
        <v>DarchulaByas</v>
      </c>
      <c r="Y739" s="38" t="s">
        <v>8246</v>
      </c>
      <c r="Z739" s="44">
        <v>50811358.883000001</v>
      </c>
      <c r="AA739" s="38" t="s">
        <v>257</v>
      </c>
      <c r="AB739" s="38" t="s">
        <v>7921</v>
      </c>
      <c r="AC739" s="38" t="s">
        <v>1605</v>
      </c>
      <c r="AD739" s="38" t="s">
        <v>14701</v>
      </c>
      <c r="AE739" s="38" t="s">
        <v>1606</v>
      </c>
      <c r="AF739" s="38" t="s">
        <v>9261</v>
      </c>
      <c r="AG739" s="1" t="str">
        <f t="shared" si="11"/>
        <v>SindhuliRanibas</v>
      </c>
    </row>
    <row r="740" spans="5:33" x14ac:dyDescent="0.2">
      <c r="E740" s="1" t="s">
        <v>61</v>
      </c>
      <c r="F740" s="1" t="s">
        <v>4485</v>
      </c>
      <c r="G740" s="17" t="s">
        <v>4486</v>
      </c>
      <c r="H740" s="18" t="str">
        <f>admin1admin2[[#This Row],[Admin1_District]]&amp;admin1admin2[[#This Row],[Admin2_OCHA_VDC-Municipality]]</f>
        <v>DarchulaChhapari</v>
      </c>
      <c r="Y740" s="38" t="s">
        <v>8246</v>
      </c>
      <c r="Z740" s="44">
        <v>81473249.973000005</v>
      </c>
      <c r="AA740" s="38" t="s">
        <v>257</v>
      </c>
      <c r="AB740" s="38" t="s">
        <v>1605</v>
      </c>
      <c r="AC740" s="38" t="s">
        <v>1607</v>
      </c>
      <c r="AD740" s="38" t="s">
        <v>14702</v>
      </c>
      <c r="AE740" s="38" t="s">
        <v>1608</v>
      </c>
      <c r="AF740" s="38" t="s">
        <v>9262</v>
      </c>
      <c r="AG740" s="1" t="str">
        <f t="shared" si="11"/>
        <v>SindhuliRanichuri</v>
      </c>
    </row>
    <row r="741" spans="5:33" x14ac:dyDescent="0.2">
      <c r="E741" s="1" t="s">
        <v>61</v>
      </c>
      <c r="F741" s="1" t="s">
        <v>13949</v>
      </c>
      <c r="G741" s="17" t="s">
        <v>4488</v>
      </c>
      <c r="H741" s="18" t="str">
        <f>admin1admin2[[#This Row],[Admin1_District]]&amp;admin1admin2[[#This Row],[Admin2_OCHA_VDC-Municipality]]</f>
        <v>DarchulaDandakot</v>
      </c>
      <c r="Y741" s="38" t="s">
        <v>8246</v>
      </c>
      <c r="Z741" s="44">
        <v>24308307.252999999</v>
      </c>
      <c r="AA741" s="38" t="s">
        <v>257</v>
      </c>
      <c r="AB741" s="38" t="s">
        <v>1607</v>
      </c>
      <c r="AC741" s="38" t="s">
        <v>1609</v>
      </c>
      <c r="AD741" s="38" t="s">
        <v>14703</v>
      </c>
      <c r="AE741" s="38" t="s">
        <v>1610</v>
      </c>
      <c r="AF741" s="38" t="s">
        <v>9263</v>
      </c>
      <c r="AG741" s="1" t="str">
        <f t="shared" si="11"/>
        <v>SindhuliRatanchur</v>
      </c>
    </row>
    <row r="742" spans="5:33" x14ac:dyDescent="0.2">
      <c r="E742" s="1" t="s">
        <v>61</v>
      </c>
      <c r="F742" s="1" t="s">
        <v>4489</v>
      </c>
      <c r="G742" s="17" t="s">
        <v>4490</v>
      </c>
      <c r="H742" s="18" t="str">
        <f>admin1admin2[[#This Row],[Admin1_District]]&amp;admin1admin2[[#This Row],[Admin2_OCHA_VDC-Municipality]]</f>
        <v>DarchulaDattu</v>
      </c>
      <c r="Y742" s="38" t="s">
        <v>8246</v>
      </c>
      <c r="Z742" s="44">
        <v>38092853.583999999</v>
      </c>
      <c r="AA742" s="38" t="s">
        <v>257</v>
      </c>
      <c r="AB742" s="38" t="s">
        <v>8096</v>
      </c>
      <c r="AC742" s="38" t="s">
        <v>1611</v>
      </c>
      <c r="AD742" s="38" t="s">
        <v>14704</v>
      </c>
      <c r="AE742" s="38" t="s">
        <v>1612</v>
      </c>
      <c r="AF742" s="38" t="s">
        <v>9264</v>
      </c>
      <c r="AG742" s="1" t="str">
        <f t="shared" si="11"/>
        <v>SindhuliRatnawati</v>
      </c>
    </row>
    <row r="743" spans="5:33" x14ac:dyDescent="0.2">
      <c r="E743" s="1" t="s">
        <v>61</v>
      </c>
      <c r="F743" s="1" t="s">
        <v>4491</v>
      </c>
      <c r="G743" s="17" t="s">
        <v>4492</v>
      </c>
      <c r="H743" s="18" t="str">
        <f>admin1admin2[[#This Row],[Admin1_District]]&amp;admin1admin2[[#This Row],[Admin2_OCHA_VDC-Municipality]]</f>
        <v>DarchulaDethala</v>
      </c>
      <c r="Y743" s="38" t="s">
        <v>8246</v>
      </c>
      <c r="Z743" s="44">
        <v>31707522.072999999</v>
      </c>
      <c r="AA743" s="38" t="s">
        <v>257</v>
      </c>
      <c r="AB743" s="38" t="s">
        <v>1611</v>
      </c>
      <c r="AC743" s="38" t="s">
        <v>1613</v>
      </c>
      <c r="AD743" s="38" t="s">
        <v>14705</v>
      </c>
      <c r="AE743" s="38" t="s">
        <v>1614</v>
      </c>
      <c r="AF743" s="38" t="s">
        <v>9265</v>
      </c>
      <c r="AG743" s="1" t="str">
        <f t="shared" si="11"/>
        <v>SindhuliShanteshwari Rampur</v>
      </c>
    </row>
    <row r="744" spans="5:33" x14ac:dyDescent="0.2">
      <c r="E744" s="1" t="s">
        <v>61</v>
      </c>
      <c r="F744" s="1" t="s">
        <v>4493</v>
      </c>
      <c r="G744" s="17" t="s">
        <v>4494</v>
      </c>
      <c r="H744" s="18" t="str">
        <f>admin1admin2[[#This Row],[Admin1_District]]&amp;admin1admin2[[#This Row],[Admin2_OCHA_VDC-Municipality]]</f>
        <v>DarchulaDhap</v>
      </c>
      <c r="Y744" s="38" t="s">
        <v>8246</v>
      </c>
      <c r="Z744" s="44">
        <v>48071107.269000001</v>
      </c>
      <c r="AA744" s="38" t="s">
        <v>257</v>
      </c>
      <c r="AB744" s="38" t="s">
        <v>8097</v>
      </c>
      <c r="AC744" s="38" t="s">
        <v>1615</v>
      </c>
      <c r="AD744" s="38" t="s">
        <v>14706</v>
      </c>
      <c r="AE744" s="38" t="s">
        <v>1616</v>
      </c>
      <c r="AF744" s="38" t="s">
        <v>9266</v>
      </c>
      <c r="AG744" s="1" t="str">
        <f t="shared" si="11"/>
        <v>SindhuliSirthauli</v>
      </c>
    </row>
    <row r="745" spans="5:33" x14ac:dyDescent="0.2">
      <c r="E745" s="1" t="s">
        <v>61</v>
      </c>
      <c r="F745" s="1" t="s">
        <v>4495</v>
      </c>
      <c r="G745" s="17" t="s">
        <v>4496</v>
      </c>
      <c r="H745" s="18" t="str">
        <f>admin1admin2[[#This Row],[Admin1_District]]&amp;admin1admin2[[#This Row],[Admin2_OCHA_VDC-Municipality]]</f>
        <v>DarchulaDhari</v>
      </c>
      <c r="Y745" s="38" t="s">
        <v>8246</v>
      </c>
      <c r="Z745" s="44">
        <v>26177756.252</v>
      </c>
      <c r="AA745" s="38" t="s">
        <v>257</v>
      </c>
      <c r="AB745" s="38" t="s">
        <v>8098</v>
      </c>
      <c r="AC745" s="38" t="s">
        <v>1617</v>
      </c>
      <c r="AD745" s="38" t="s">
        <v>14707</v>
      </c>
      <c r="AE745" s="38" t="s">
        <v>1618</v>
      </c>
      <c r="AF745" s="38" t="s">
        <v>9267</v>
      </c>
      <c r="AG745" s="1" t="str">
        <f t="shared" si="11"/>
        <v>SindhuliSitalpati</v>
      </c>
    </row>
    <row r="746" spans="5:33" x14ac:dyDescent="0.2">
      <c r="E746" s="1" t="s">
        <v>61</v>
      </c>
      <c r="F746" s="1" t="s">
        <v>4497</v>
      </c>
      <c r="G746" s="17" t="s">
        <v>4498</v>
      </c>
      <c r="H746" s="18" t="str">
        <f>admin1admin2[[#This Row],[Admin1_District]]&amp;admin1admin2[[#This Row],[Admin2_OCHA_VDC-Municipality]]</f>
        <v>DarchulaDhaulakot</v>
      </c>
      <c r="Y746" s="38" t="s">
        <v>8246</v>
      </c>
      <c r="Z746" s="44">
        <v>31109762.688999999</v>
      </c>
      <c r="AA746" s="38" t="s">
        <v>257</v>
      </c>
      <c r="AB746" s="38" t="s">
        <v>1617</v>
      </c>
      <c r="AC746" s="38" t="s">
        <v>1619</v>
      </c>
      <c r="AD746" s="38" t="s">
        <v>14708</v>
      </c>
      <c r="AE746" s="38" t="s">
        <v>1620</v>
      </c>
      <c r="AF746" s="38" t="s">
        <v>9268</v>
      </c>
      <c r="AG746" s="1" t="str">
        <f t="shared" si="11"/>
        <v>SindhuliSwalpathana</v>
      </c>
    </row>
    <row r="747" spans="5:33" x14ac:dyDescent="0.2">
      <c r="E747" s="1" t="s">
        <v>61</v>
      </c>
      <c r="F747" s="1" t="s">
        <v>4499</v>
      </c>
      <c r="G747" s="17" t="s">
        <v>4500</v>
      </c>
      <c r="H747" s="18" t="str">
        <f>admin1admin2[[#This Row],[Admin1_District]]&amp;admin1admin2[[#This Row],[Admin2_OCHA_VDC-Municipality]]</f>
        <v>DarchulaDhuligada</v>
      </c>
      <c r="Y747" s="38" t="s">
        <v>8246</v>
      </c>
      <c r="Z747" s="44">
        <v>26672216.745999999</v>
      </c>
      <c r="AA747" s="38" t="s">
        <v>257</v>
      </c>
      <c r="AB747" s="38" t="s">
        <v>8099</v>
      </c>
      <c r="AC747" s="38" t="s">
        <v>1621</v>
      </c>
      <c r="AD747" s="38" t="s">
        <v>14709</v>
      </c>
      <c r="AE747" s="38" t="s">
        <v>1622</v>
      </c>
      <c r="AF747" s="38" t="s">
        <v>9269</v>
      </c>
      <c r="AG747" s="1" t="str">
        <f t="shared" si="11"/>
        <v>SindhuliSumnampokhari</v>
      </c>
    </row>
    <row r="748" spans="5:33" x14ac:dyDescent="0.2">
      <c r="E748" s="1" t="s">
        <v>61</v>
      </c>
      <c r="F748" s="1" t="s">
        <v>13950</v>
      </c>
      <c r="G748" s="17" t="s">
        <v>4504</v>
      </c>
      <c r="H748" s="18" t="str">
        <f>admin1admin2[[#This Row],[Admin1_District]]&amp;admin1admin2[[#This Row],[Admin2_OCHA_VDC-Municipality]]</f>
        <v>DarchulaGhunsa</v>
      </c>
      <c r="Y748" s="38" t="s">
        <v>8246</v>
      </c>
      <c r="Z748" s="44">
        <v>35514329.338</v>
      </c>
      <c r="AA748" s="38" t="s">
        <v>257</v>
      </c>
      <c r="AB748" s="38" t="s">
        <v>8100</v>
      </c>
      <c r="AC748" s="38" t="s">
        <v>1623</v>
      </c>
      <c r="AD748" s="38" t="s">
        <v>14710</v>
      </c>
      <c r="AE748" s="38" t="s">
        <v>1624</v>
      </c>
      <c r="AF748" s="38" t="s">
        <v>9270</v>
      </c>
      <c r="AG748" s="1" t="str">
        <f t="shared" si="11"/>
        <v>SindhuliTamajor</v>
      </c>
    </row>
    <row r="749" spans="5:33" x14ac:dyDescent="0.2">
      <c r="E749" s="1" t="s">
        <v>61</v>
      </c>
      <c r="F749" s="1" t="s">
        <v>13930</v>
      </c>
      <c r="G749" s="17" t="s">
        <v>4505</v>
      </c>
      <c r="H749" s="18" t="str">
        <f>admin1admin2[[#This Row],[Admin1_District]]&amp;admin1admin2[[#This Row],[Admin2_OCHA_VDC-Municipality]]</f>
        <v>DarchulaGokuleshwar</v>
      </c>
      <c r="Y749" s="38" t="s">
        <v>8246</v>
      </c>
      <c r="Z749" s="44">
        <v>36516666.854000002</v>
      </c>
      <c r="AA749" s="38" t="s">
        <v>257</v>
      </c>
      <c r="AB749" s="38" t="s">
        <v>1623</v>
      </c>
      <c r="AC749" s="38" t="s">
        <v>1625</v>
      </c>
      <c r="AD749" s="38" t="s">
        <v>14711</v>
      </c>
      <c r="AE749" s="38" t="s">
        <v>1626</v>
      </c>
      <c r="AF749" s="38" t="s">
        <v>9271</v>
      </c>
      <c r="AG749" s="1" t="str">
        <f t="shared" si="11"/>
        <v>SindhuliTandi</v>
      </c>
    </row>
    <row r="750" spans="5:33" x14ac:dyDescent="0.2">
      <c r="E750" s="1" t="s">
        <v>61</v>
      </c>
      <c r="F750" s="1" t="s">
        <v>4506</v>
      </c>
      <c r="G750" s="17" t="s">
        <v>4507</v>
      </c>
      <c r="H750" s="18" t="str">
        <f>admin1admin2[[#This Row],[Admin1_District]]&amp;admin1admin2[[#This Row],[Admin2_OCHA_VDC-Municipality]]</f>
        <v>DarchulaGuljar</v>
      </c>
      <c r="Y750" s="38" t="s">
        <v>8246</v>
      </c>
      <c r="Z750" s="44">
        <v>35522047.457000002</v>
      </c>
      <c r="AA750" s="38" t="s">
        <v>257</v>
      </c>
      <c r="AB750" s="38" t="s">
        <v>1625</v>
      </c>
      <c r="AC750" s="38" t="s">
        <v>1627</v>
      </c>
      <c r="AD750" s="38" t="s">
        <v>14712</v>
      </c>
      <c r="AE750" s="38" t="s">
        <v>1628</v>
      </c>
      <c r="AF750" s="38" t="s">
        <v>9272</v>
      </c>
      <c r="AG750" s="1" t="str">
        <f t="shared" si="11"/>
        <v>SindhuliTinkanya</v>
      </c>
    </row>
    <row r="751" spans="5:33" x14ac:dyDescent="0.2">
      <c r="E751" s="1" t="s">
        <v>61</v>
      </c>
      <c r="F751" s="1" t="s">
        <v>4508</v>
      </c>
      <c r="G751" s="17" t="s">
        <v>4509</v>
      </c>
      <c r="H751" s="18" t="str">
        <f>admin1admin2[[#This Row],[Admin1_District]]&amp;admin1admin2[[#This Row],[Admin2_OCHA_VDC-Municipality]]</f>
        <v>DarchulaGwani</v>
      </c>
      <c r="Y751" s="38" t="s">
        <v>8246</v>
      </c>
      <c r="Z751" s="44">
        <v>16229203.747</v>
      </c>
      <c r="AA751" s="38" t="s">
        <v>257</v>
      </c>
      <c r="AB751" s="38" t="s">
        <v>1627</v>
      </c>
      <c r="AC751" s="38" t="s">
        <v>1629</v>
      </c>
      <c r="AD751" s="38" t="s">
        <v>14713</v>
      </c>
      <c r="AE751" s="38" t="s">
        <v>1630</v>
      </c>
      <c r="AF751" s="38" t="s">
        <v>9273</v>
      </c>
      <c r="AG751" s="1" t="str">
        <f t="shared" si="11"/>
        <v>SindhuliTosarangkhola</v>
      </c>
    </row>
    <row r="752" spans="5:33" x14ac:dyDescent="0.2">
      <c r="E752" s="1" t="s">
        <v>61</v>
      </c>
      <c r="F752" s="1" t="s">
        <v>4510</v>
      </c>
      <c r="G752" s="17" t="s">
        <v>4511</v>
      </c>
      <c r="H752" s="18" t="str">
        <f>admin1admin2[[#This Row],[Admin1_District]]&amp;admin1admin2[[#This Row],[Admin2_OCHA_VDC-Municipality]]</f>
        <v>DarchulaHikila</v>
      </c>
      <c r="Y752" s="38" t="s">
        <v>8246</v>
      </c>
      <c r="Z752" s="44">
        <v>42199444.283</v>
      </c>
      <c r="AA752" s="38" t="s">
        <v>257</v>
      </c>
      <c r="AB752" s="38" t="s">
        <v>8101</v>
      </c>
      <c r="AC752" s="38" t="s">
        <v>1631</v>
      </c>
      <c r="AD752" s="38" t="s">
        <v>14714</v>
      </c>
      <c r="AE752" s="38" t="s">
        <v>1632</v>
      </c>
      <c r="AF752" s="38" t="s">
        <v>9274</v>
      </c>
      <c r="AG752" s="1" t="str">
        <f t="shared" si="11"/>
        <v>SindhuliTribhuvan Ambote</v>
      </c>
    </row>
    <row r="753" spans="5:33" x14ac:dyDescent="0.2">
      <c r="E753" s="1" t="s">
        <v>61</v>
      </c>
      <c r="F753" s="29" t="s">
        <v>4512</v>
      </c>
      <c r="G753" s="17" t="s">
        <v>4513</v>
      </c>
      <c r="H753" s="18" t="str">
        <f>admin1admin2[[#This Row],[Admin1_District]]&amp;admin1admin2[[#This Row],[Admin2_OCHA_VDC-Municipality]]</f>
        <v>DarchulaHunainath</v>
      </c>
      <c r="Y753" s="38" t="s">
        <v>8246</v>
      </c>
      <c r="Z753" s="44">
        <v>20278600.921</v>
      </c>
      <c r="AA753" s="38" t="s">
        <v>257</v>
      </c>
      <c r="AB753" s="38" t="s">
        <v>8102</v>
      </c>
      <c r="AC753" s="38" t="s">
        <v>1633</v>
      </c>
      <c r="AD753" s="38" t="s">
        <v>14715</v>
      </c>
      <c r="AE753" s="38" t="s">
        <v>1634</v>
      </c>
      <c r="AF753" s="38" t="s">
        <v>9275</v>
      </c>
      <c r="AG753" s="1" t="str">
        <f t="shared" si="11"/>
        <v>RamechhapBamti</v>
      </c>
    </row>
    <row r="754" spans="5:33" x14ac:dyDescent="0.2">
      <c r="E754" s="3" t="s">
        <v>61</v>
      </c>
      <c r="F754" s="1" t="s">
        <v>4514</v>
      </c>
      <c r="G754" s="17" t="s">
        <v>4515</v>
      </c>
      <c r="H754" s="18" t="str">
        <f>admin1admin2[[#This Row],[Admin1_District]]&amp;admin1admin2[[#This Row],[Admin2_OCHA_VDC-Municipality]]</f>
        <v>DarchulaHuti</v>
      </c>
      <c r="Y754" s="38" t="s">
        <v>8246</v>
      </c>
      <c r="Z754" s="44">
        <v>17298256.588</v>
      </c>
      <c r="AA754" s="38" t="s">
        <v>217</v>
      </c>
      <c r="AB754" s="38" t="s">
        <v>8103</v>
      </c>
      <c r="AC754" s="38" t="s">
        <v>1635</v>
      </c>
      <c r="AD754" s="38" t="s">
        <v>14716</v>
      </c>
      <c r="AE754" s="38" t="s">
        <v>1636</v>
      </c>
      <c r="AF754" s="38" t="s">
        <v>9276</v>
      </c>
      <c r="AG754" s="1" t="str">
        <f t="shared" si="11"/>
        <v>RamechhapBetali</v>
      </c>
    </row>
    <row r="755" spans="5:33" x14ac:dyDescent="0.2">
      <c r="E755" s="1" t="s">
        <v>61</v>
      </c>
      <c r="F755" s="1" t="s">
        <v>13951</v>
      </c>
      <c r="G755" s="17" t="s">
        <v>4502</v>
      </c>
      <c r="H755" s="18" t="str">
        <f>admin1admin2[[#This Row],[Admin1_District]]&amp;admin1admin2[[#This Row],[Admin2_OCHA_VDC-Municipality]]</f>
        <v>DarchulaIyarkot</v>
      </c>
      <c r="Y755" s="38" t="s">
        <v>8246</v>
      </c>
      <c r="Z755" s="44">
        <v>18043892.855</v>
      </c>
      <c r="AA755" s="38" t="s">
        <v>217</v>
      </c>
      <c r="AB755" s="38" t="s">
        <v>1635</v>
      </c>
      <c r="AC755" s="38" t="s">
        <v>1637</v>
      </c>
      <c r="AD755" s="38" t="s">
        <v>14717</v>
      </c>
      <c r="AE755" s="38" t="s">
        <v>1638</v>
      </c>
      <c r="AF755" s="38" t="s">
        <v>9277</v>
      </c>
      <c r="AG755" s="1" t="str">
        <f t="shared" si="11"/>
        <v>RamechhapBethan</v>
      </c>
    </row>
    <row r="756" spans="5:33" x14ac:dyDescent="0.2">
      <c r="E756" s="1" t="s">
        <v>61</v>
      </c>
      <c r="F756" s="1" t="s">
        <v>13952</v>
      </c>
      <c r="G756" s="17" t="s">
        <v>4517</v>
      </c>
      <c r="H756" s="18" t="str">
        <f>admin1admin2[[#This Row],[Admin1_District]]&amp;admin1admin2[[#This Row],[Admin2_OCHA_VDC-Municipality]]</f>
        <v>DarchulaKati (Kante)</v>
      </c>
      <c r="Y756" s="38" t="s">
        <v>8246</v>
      </c>
      <c r="Z756" s="44">
        <v>15632369.811000001</v>
      </c>
      <c r="AA756" s="38" t="s">
        <v>217</v>
      </c>
      <c r="AB756" s="38" t="s">
        <v>1637</v>
      </c>
      <c r="AC756" s="38" t="s">
        <v>1639</v>
      </c>
      <c r="AD756" s="38" t="s">
        <v>14718</v>
      </c>
      <c r="AE756" s="38" t="s">
        <v>1640</v>
      </c>
      <c r="AF756" s="38" t="s">
        <v>9278</v>
      </c>
      <c r="AG756" s="1" t="str">
        <f t="shared" si="11"/>
        <v>RamechhapGagal Bhadaure</v>
      </c>
    </row>
    <row r="757" spans="5:33" x14ac:dyDescent="0.2">
      <c r="E757" s="1" t="s">
        <v>61</v>
      </c>
      <c r="F757" s="1" t="s">
        <v>4518</v>
      </c>
      <c r="G757" s="17" t="s">
        <v>4519</v>
      </c>
      <c r="H757" s="18" t="str">
        <f>admin1admin2[[#This Row],[Admin1_District]]&amp;admin1admin2[[#This Row],[Admin2_OCHA_VDC-Municipality]]</f>
        <v>DarchulaKhalanga</v>
      </c>
      <c r="Y757" s="38" t="s">
        <v>8246</v>
      </c>
      <c r="Z757" s="44">
        <v>25481582.995000001</v>
      </c>
      <c r="AA757" s="38" t="s">
        <v>217</v>
      </c>
      <c r="AB757" s="38" t="s">
        <v>8104</v>
      </c>
      <c r="AC757" s="38" t="s">
        <v>1641</v>
      </c>
      <c r="AD757" s="38" t="s">
        <v>14719</v>
      </c>
      <c r="AE757" s="38" t="s">
        <v>1642</v>
      </c>
      <c r="AF757" s="38" t="s">
        <v>9279</v>
      </c>
      <c r="AG757" s="1" t="str">
        <f t="shared" si="11"/>
        <v>RamechhapBhatauli</v>
      </c>
    </row>
    <row r="758" spans="5:33" x14ac:dyDescent="0.2">
      <c r="E758" s="1" t="s">
        <v>61</v>
      </c>
      <c r="F758" s="1" t="s">
        <v>13953</v>
      </c>
      <c r="G758" s="17" t="s">
        <v>4521</v>
      </c>
      <c r="H758" s="18" t="str">
        <f>admin1admin2[[#This Row],[Admin1_District]]&amp;admin1admin2[[#This Row],[Admin2_OCHA_VDC-Municipality]]</f>
        <v>DarchulaKhandeshwari</v>
      </c>
      <c r="Y758" s="38" t="s">
        <v>8246</v>
      </c>
      <c r="Z758" s="44">
        <v>26833572.747000001</v>
      </c>
      <c r="AA758" s="38" t="s">
        <v>217</v>
      </c>
      <c r="AB758" s="38" t="s">
        <v>1641</v>
      </c>
      <c r="AC758" s="38" t="s">
        <v>1643</v>
      </c>
      <c r="AD758" s="38" t="s">
        <v>14720</v>
      </c>
      <c r="AE758" s="38" t="s">
        <v>1644</v>
      </c>
      <c r="AF758" s="38" t="s">
        <v>9280</v>
      </c>
      <c r="AG758" s="1" t="str">
        <f t="shared" si="11"/>
        <v>RamechhapBhirpani</v>
      </c>
    </row>
    <row r="759" spans="5:33" x14ac:dyDescent="0.2">
      <c r="E759" s="1" t="s">
        <v>61</v>
      </c>
      <c r="F759" s="1" t="s">
        <v>4522</v>
      </c>
      <c r="G759" s="17" t="s">
        <v>4523</v>
      </c>
      <c r="H759" s="18" t="str">
        <f>admin1admin2[[#This Row],[Admin1_District]]&amp;admin1admin2[[#This Row],[Admin2_OCHA_VDC-Municipality]]</f>
        <v>DarchulaKhar</v>
      </c>
      <c r="Y759" s="38" t="s">
        <v>8246</v>
      </c>
      <c r="Z759" s="44">
        <v>18474720.537</v>
      </c>
      <c r="AA759" s="38" t="s">
        <v>217</v>
      </c>
      <c r="AB759" s="38" t="s">
        <v>1643</v>
      </c>
      <c r="AC759" s="38" t="s">
        <v>1645</v>
      </c>
      <c r="AD759" s="38" t="s">
        <v>14721</v>
      </c>
      <c r="AE759" s="38" t="s">
        <v>1646</v>
      </c>
      <c r="AF759" s="38" t="s">
        <v>9281</v>
      </c>
      <c r="AG759" s="1" t="str">
        <f t="shared" si="11"/>
        <v>RamechhapBhuji</v>
      </c>
    </row>
    <row r="760" spans="5:33" x14ac:dyDescent="0.2">
      <c r="E760" s="1" t="s">
        <v>61</v>
      </c>
      <c r="F760" s="1" t="s">
        <v>13954</v>
      </c>
      <c r="G760" s="17" t="s">
        <v>4525</v>
      </c>
      <c r="H760" s="18" t="str">
        <f>admin1admin2[[#This Row],[Admin1_District]]&amp;admin1admin2[[#This Row],[Admin2_OCHA_VDC-Municipality]]</f>
        <v>DarchulaKharkanda</v>
      </c>
      <c r="Y760" s="38" t="s">
        <v>8246</v>
      </c>
      <c r="Z760" s="44">
        <v>26210974.778000001</v>
      </c>
      <c r="AA760" s="38" t="s">
        <v>217</v>
      </c>
      <c r="AB760" s="38" t="s">
        <v>8105</v>
      </c>
      <c r="AC760" s="38" t="s">
        <v>1647</v>
      </c>
      <c r="AD760" s="38" t="s">
        <v>14722</v>
      </c>
      <c r="AE760" s="38" t="s">
        <v>1648</v>
      </c>
      <c r="AF760" s="38" t="s">
        <v>9282</v>
      </c>
      <c r="AG760" s="1" t="str">
        <f t="shared" si="11"/>
        <v>RamechhapBijulikot</v>
      </c>
    </row>
    <row r="761" spans="5:33" x14ac:dyDescent="0.2">
      <c r="E761" s="1" t="s">
        <v>61</v>
      </c>
      <c r="F761" s="1" t="s">
        <v>4526</v>
      </c>
      <c r="G761" s="17" t="s">
        <v>4527</v>
      </c>
      <c r="H761" s="18" t="str">
        <f>admin1admin2[[#This Row],[Admin1_District]]&amp;admin1admin2[[#This Row],[Admin2_OCHA_VDC-Municipality]]</f>
        <v>DarchulaLali</v>
      </c>
      <c r="Y761" s="38" t="s">
        <v>8246</v>
      </c>
      <c r="Z761" s="44">
        <v>13163769.960000001</v>
      </c>
      <c r="AA761" s="38" t="s">
        <v>217</v>
      </c>
      <c r="AB761" s="38" t="s">
        <v>1647</v>
      </c>
      <c r="AC761" s="38" t="s">
        <v>1649</v>
      </c>
      <c r="AD761" s="38" t="s">
        <v>14723</v>
      </c>
      <c r="AE761" s="38" t="s">
        <v>1650</v>
      </c>
      <c r="AF761" s="38" t="s">
        <v>9283</v>
      </c>
      <c r="AG761" s="1" t="str">
        <f t="shared" si="11"/>
        <v>RamechhapChanakhu</v>
      </c>
    </row>
    <row r="762" spans="5:33" x14ac:dyDescent="0.2">
      <c r="E762" s="1" t="s">
        <v>61</v>
      </c>
      <c r="F762" s="1" t="s">
        <v>4528</v>
      </c>
      <c r="G762" s="17" t="s">
        <v>4529</v>
      </c>
      <c r="H762" s="18" t="str">
        <f>admin1admin2[[#This Row],[Admin1_District]]&amp;admin1admin2[[#This Row],[Admin2_OCHA_VDC-Municipality]]</f>
        <v>DarchulaLatinath</v>
      </c>
      <c r="Y762" s="38" t="s">
        <v>8246</v>
      </c>
      <c r="Z762" s="44">
        <v>10015367.751</v>
      </c>
      <c r="AA762" s="38" t="s">
        <v>217</v>
      </c>
      <c r="AB762" s="38" t="s">
        <v>1649</v>
      </c>
      <c r="AC762" s="38" t="s">
        <v>1651</v>
      </c>
      <c r="AD762" s="38" t="s">
        <v>14724</v>
      </c>
      <c r="AE762" s="38" t="s">
        <v>1652</v>
      </c>
      <c r="AF762" s="38" t="s">
        <v>9284</v>
      </c>
      <c r="AG762" s="1" t="str">
        <f t="shared" si="11"/>
        <v>RamechhapChisapani</v>
      </c>
    </row>
    <row r="763" spans="5:33" x14ac:dyDescent="0.2">
      <c r="E763" s="1" t="s">
        <v>61</v>
      </c>
      <c r="F763" s="1" t="s">
        <v>4530</v>
      </c>
      <c r="G763" s="17" t="s">
        <v>4531</v>
      </c>
      <c r="H763" s="18" t="str">
        <f>admin1admin2[[#This Row],[Admin1_District]]&amp;admin1admin2[[#This Row],[Admin2_OCHA_VDC-Municipality]]</f>
        <v>DarchulaMalikarjun</v>
      </c>
      <c r="Y763" s="38" t="s">
        <v>8246</v>
      </c>
      <c r="Z763" s="44">
        <v>77610010.347000003</v>
      </c>
      <c r="AA763" s="38" t="s">
        <v>217</v>
      </c>
      <c r="AB763" s="38" t="s">
        <v>1651</v>
      </c>
      <c r="AC763" s="38" t="s">
        <v>1653</v>
      </c>
      <c r="AD763" s="38" t="s">
        <v>14725</v>
      </c>
      <c r="AE763" s="38" t="s">
        <v>1654</v>
      </c>
      <c r="AF763" s="38" t="s">
        <v>9285</v>
      </c>
      <c r="AG763" s="1" t="str">
        <f t="shared" si="11"/>
        <v>RamechhapChuchure</v>
      </c>
    </row>
    <row r="764" spans="5:33" x14ac:dyDescent="0.2">
      <c r="E764" s="1" t="s">
        <v>61</v>
      </c>
      <c r="F764" s="1" t="s">
        <v>13955</v>
      </c>
      <c r="G764" s="17" t="s">
        <v>4533</v>
      </c>
      <c r="H764" s="18" t="str">
        <f>admin1admin2[[#This Row],[Admin1_District]]&amp;admin1admin2[[#This Row],[Admin2_OCHA_VDC-Municipality]]</f>
        <v>DarchulaPipalchaur</v>
      </c>
      <c r="Y764" s="38" t="s">
        <v>8246</v>
      </c>
      <c r="Z764" s="44">
        <v>29001554.368000001</v>
      </c>
      <c r="AA764" s="38" t="s">
        <v>217</v>
      </c>
      <c r="AB764" s="38" t="s">
        <v>1653</v>
      </c>
      <c r="AC764" s="38" t="s">
        <v>1655</v>
      </c>
      <c r="AD764" s="38" t="s">
        <v>14726</v>
      </c>
      <c r="AE764" s="38" t="s">
        <v>1656</v>
      </c>
      <c r="AF764" s="38" t="s">
        <v>9286</v>
      </c>
      <c r="AG764" s="1" t="str">
        <f t="shared" si="11"/>
        <v>RamechhapDadhuwa</v>
      </c>
    </row>
    <row r="765" spans="5:33" x14ac:dyDescent="0.2">
      <c r="E765" s="1" t="s">
        <v>61</v>
      </c>
      <c r="F765" s="1" t="s">
        <v>13956</v>
      </c>
      <c r="G765" s="17" t="s">
        <v>4535</v>
      </c>
      <c r="H765" s="18" t="str">
        <f>admin1admin2[[#This Row],[Admin1_District]]&amp;admin1admin2[[#This Row],[Admin2_OCHA_VDC-Municipality]]</f>
        <v>DarchulaRanishikhar</v>
      </c>
      <c r="Y765" s="38" t="s">
        <v>8246</v>
      </c>
      <c r="Z765" s="44">
        <v>17143100.304000001</v>
      </c>
      <c r="AA765" s="38" t="s">
        <v>217</v>
      </c>
      <c r="AB765" s="38" t="s">
        <v>1655</v>
      </c>
      <c r="AC765" s="38" t="s">
        <v>754</v>
      </c>
      <c r="AD765" s="38" t="s">
        <v>14727</v>
      </c>
      <c r="AE765" s="38" t="s">
        <v>1657</v>
      </c>
      <c r="AF765" s="38" t="s">
        <v>9287</v>
      </c>
      <c r="AG765" s="1" t="str">
        <f t="shared" si="11"/>
        <v>RamechhapDeurali</v>
      </c>
    </row>
    <row r="766" spans="5:33" x14ac:dyDescent="0.2">
      <c r="E766" s="1" t="s">
        <v>61</v>
      </c>
      <c r="F766" s="1" t="s">
        <v>4536</v>
      </c>
      <c r="G766" s="17" t="s">
        <v>4537</v>
      </c>
      <c r="H766" s="18" t="str">
        <f>admin1admin2[[#This Row],[Admin1_District]]&amp;admin1admin2[[#This Row],[Admin2_OCHA_VDC-Municipality]]</f>
        <v>DarchulaRapla</v>
      </c>
      <c r="Y766" s="38" t="s">
        <v>8246</v>
      </c>
      <c r="Z766" s="44">
        <v>16485108.967</v>
      </c>
      <c r="AA766" s="38" t="s">
        <v>217</v>
      </c>
      <c r="AB766" s="38" t="s">
        <v>754</v>
      </c>
      <c r="AC766" s="38" t="s">
        <v>1658</v>
      </c>
      <c r="AD766" s="38" t="s">
        <v>14728</v>
      </c>
      <c r="AE766" s="38" t="s">
        <v>1659</v>
      </c>
      <c r="AF766" s="38" t="s">
        <v>9288</v>
      </c>
      <c r="AG766" s="1" t="str">
        <f t="shared" si="11"/>
        <v>RamechhapDimipokhari</v>
      </c>
    </row>
    <row r="767" spans="5:33" x14ac:dyDescent="0.2">
      <c r="E767" s="1" t="s">
        <v>61</v>
      </c>
      <c r="F767" s="1" t="s">
        <v>13957</v>
      </c>
      <c r="G767" s="17" t="s">
        <v>4539</v>
      </c>
      <c r="H767" s="18" t="str">
        <f>admin1admin2[[#This Row],[Admin1_District]]&amp;admin1admin2[[#This Row],[Admin2_OCHA_VDC-Municipality]]</f>
        <v>DarchulaRitthachaupata</v>
      </c>
      <c r="Y767" s="38" t="s">
        <v>8246</v>
      </c>
      <c r="Z767" s="44">
        <v>20394994.179000001</v>
      </c>
      <c r="AA767" s="38" t="s">
        <v>217</v>
      </c>
      <c r="AB767" s="38" t="s">
        <v>1658</v>
      </c>
      <c r="AC767" s="38" t="s">
        <v>1660</v>
      </c>
      <c r="AD767" s="38" t="s">
        <v>14729</v>
      </c>
      <c r="AE767" s="38" t="s">
        <v>1661</v>
      </c>
      <c r="AF767" s="38" t="s">
        <v>9289</v>
      </c>
      <c r="AG767" s="1" t="str">
        <f t="shared" si="11"/>
        <v>RamechhapDoramba</v>
      </c>
    </row>
    <row r="768" spans="5:33" x14ac:dyDescent="0.2">
      <c r="E768" s="1" t="s">
        <v>61</v>
      </c>
      <c r="F768" s="1" t="s">
        <v>13958</v>
      </c>
      <c r="G768" s="17" t="s">
        <v>4544</v>
      </c>
      <c r="H768" s="18" t="str">
        <f>admin1admin2[[#This Row],[Admin1_District]]&amp;admin1admin2[[#This Row],[Admin2_OCHA_VDC-Municipality]]</f>
        <v>DarchulaSarmauli</v>
      </c>
      <c r="Y768" s="38" t="s">
        <v>8246</v>
      </c>
      <c r="Z768" s="44">
        <v>29945991.044</v>
      </c>
      <c r="AA768" s="38" t="s">
        <v>217</v>
      </c>
      <c r="AB768" s="38" t="s">
        <v>1660</v>
      </c>
      <c r="AC768" s="38" t="s">
        <v>1662</v>
      </c>
      <c r="AD768" s="38" t="s">
        <v>14730</v>
      </c>
      <c r="AE768" s="38" t="s">
        <v>1663</v>
      </c>
      <c r="AF768" s="38" t="s">
        <v>9290</v>
      </c>
      <c r="AG768" s="1" t="str">
        <f t="shared" si="11"/>
        <v>RamechhapDuragaun</v>
      </c>
    </row>
    <row r="769" spans="5:33" x14ac:dyDescent="0.2">
      <c r="E769" s="1" t="s">
        <v>61</v>
      </c>
      <c r="F769" s="1" t="s">
        <v>4541</v>
      </c>
      <c r="G769" s="17" t="s">
        <v>4542</v>
      </c>
      <c r="H769" s="18" t="str">
        <f>admin1admin2[[#This Row],[Admin1_District]]&amp;admin1admin2[[#This Row],[Admin2_OCHA_VDC-Municipality]]</f>
        <v>DarchulaSeri</v>
      </c>
      <c r="Y769" s="38" t="s">
        <v>8246</v>
      </c>
      <c r="Z769" s="44">
        <v>14090877.021</v>
      </c>
      <c r="AA769" s="38" t="s">
        <v>217</v>
      </c>
      <c r="AB769" s="38" t="s">
        <v>8106</v>
      </c>
      <c r="AC769" s="38" t="s">
        <v>1664</v>
      </c>
      <c r="AD769" s="38" t="s">
        <v>14731</v>
      </c>
      <c r="AE769" s="38" t="s">
        <v>1665</v>
      </c>
      <c r="AF769" s="38" t="s">
        <v>9291</v>
      </c>
      <c r="AG769" s="1" t="str">
        <f t="shared" si="11"/>
        <v>RamechhapTharpu</v>
      </c>
    </row>
    <row r="770" spans="5:33" x14ac:dyDescent="0.2">
      <c r="E770" s="1" t="s">
        <v>61</v>
      </c>
      <c r="F770" s="1" t="s">
        <v>4453</v>
      </c>
      <c r="G770" s="17" t="s">
        <v>4540</v>
      </c>
      <c r="H770" s="18" t="str">
        <f>admin1admin2[[#This Row],[Admin1_District]]&amp;admin1admin2[[#This Row],[Admin2_OCHA_VDC-Municipality]]</f>
        <v>DarchulaShankarpur</v>
      </c>
      <c r="Y770" s="38" t="s">
        <v>8246</v>
      </c>
      <c r="Z770" s="44">
        <v>26175156.938000001</v>
      </c>
      <c r="AA770" s="38" t="s">
        <v>217</v>
      </c>
      <c r="AB770" s="38" t="s">
        <v>3257</v>
      </c>
      <c r="AC770" s="38" t="s">
        <v>1666</v>
      </c>
      <c r="AD770" s="38" t="s">
        <v>14732</v>
      </c>
      <c r="AE770" s="38" t="s">
        <v>1667</v>
      </c>
      <c r="AF770" s="38" t="s">
        <v>9292</v>
      </c>
      <c r="AG770" s="1" t="str">
        <f t="shared" ref="AG770:AG833" si="12">VLOOKUP(AE770,G:H,2,FALSE)</f>
        <v>RamechhapGelu</v>
      </c>
    </row>
    <row r="771" spans="5:33" x14ac:dyDescent="0.2">
      <c r="E771" s="1" t="s">
        <v>61</v>
      </c>
      <c r="F771" s="1" t="s">
        <v>13959</v>
      </c>
      <c r="G771" s="17" t="s">
        <v>4546</v>
      </c>
      <c r="H771" s="18" t="str">
        <f>admin1admin2[[#This Row],[Admin1_District]]&amp;admin1admin2[[#This Row],[Admin2_OCHA_VDC-Municipality]]</f>
        <v>DarchulaShikhar</v>
      </c>
      <c r="Y771" s="38" t="s">
        <v>8246</v>
      </c>
      <c r="Z771" s="44">
        <v>36720845.997000001</v>
      </c>
      <c r="AA771" s="38" t="s">
        <v>217</v>
      </c>
      <c r="AB771" s="38" t="s">
        <v>1666</v>
      </c>
      <c r="AC771" s="38" t="s">
        <v>1668</v>
      </c>
      <c r="AD771" s="38" t="s">
        <v>14733</v>
      </c>
      <c r="AE771" s="38" t="s">
        <v>1669</v>
      </c>
      <c r="AF771" s="38" t="s">
        <v>9293</v>
      </c>
      <c r="AG771" s="1" t="str">
        <f t="shared" si="12"/>
        <v>RamechhapGoshwara</v>
      </c>
    </row>
    <row r="772" spans="5:33" x14ac:dyDescent="0.2">
      <c r="E772" s="1" t="s">
        <v>61</v>
      </c>
      <c r="F772" s="1" t="s">
        <v>4547</v>
      </c>
      <c r="G772" s="17" t="s">
        <v>4548</v>
      </c>
      <c r="H772" s="18" t="str">
        <f>admin1admin2[[#This Row],[Admin1_District]]&amp;admin1admin2[[#This Row],[Admin2_OCHA_VDC-Municipality]]</f>
        <v>DarchulaSipti</v>
      </c>
      <c r="Y772" s="38" t="s">
        <v>8246</v>
      </c>
      <c r="Z772" s="44">
        <v>10409979.111</v>
      </c>
      <c r="AA772" s="38" t="s">
        <v>217</v>
      </c>
      <c r="AB772" s="38" t="s">
        <v>8107</v>
      </c>
      <c r="AC772" s="38" t="s">
        <v>1670</v>
      </c>
      <c r="AD772" s="38" t="s">
        <v>14734</v>
      </c>
      <c r="AE772" s="38" t="s">
        <v>1671</v>
      </c>
      <c r="AF772" s="38" t="s">
        <v>9294</v>
      </c>
      <c r="AG772" s="1" t="str">
        <f t="shared" si="12"/>
        <v>RamechhapGothgaun</v>
      </c>
    </row>
    <row r="773" spans="5:33" x14ac:dyDescent="0.2">
      <c r="E773" s="1" t="s">
        <v>61</v>
      </c>
      <c r="F773" s="1" t="s">
        <v>4549</v>
      </c>
      <c r="G773" s="17" t="s">
        <v>4550</v>
      </c>
      <c r="H773" s="18" t="str">
        <f>admin1admin2[[#This Row],[Admin1_District]]&amp;admin1admin2[[#This Row],[Admin2_OCHA_VDC-Municipality]]</f>
        <v>DarchulaSitaula</v>
      </c>
      <c r="Y773" s="38" t="s">
        <v>8246</v>
      </c>
      <c r="Z773" s="44">
        <v>333142254.24000001</v>
      </c>
      <c r="AA773" s="38" t="s">
        <v>217</v>
      </c>
      <c r="AB773" s="38" t="s">
        <v>8108</v>
      </c>
      <c r="AC773" s="38" t="s">
        <v>1672</v>
      </c>
      <c r="AD773" s="38" t="s">
        <v>14735</v>
      </c>
      <c r="AE773" s="38" t="s">
        <v>1673</v>
      </c>
      <c r="AF773" s="38" t="s">
        <v>9295</v>
      </c>
      <c r="AG773" s="1" t="str">
        <f t="shared" si="12"/>
        <v>RamechhapGumdel</v>
      </c>
    </row>
    <row r="774" spans="5:33" x14ac:dyDescent="0.2">
      <c r="E774" s="1" t="s">
        <v>61</v>
      </c>
      <c r="F774" s="1" t="s">
        <v>4551</v>
      </c>
      <c r="G774" s="17" t="s">
        <v>4552</v>
      </c>
      <c r="H774" s="18" t="str">
        <f>admin1admin2[[#This Row],[Admin1_District]]&amp;admin1admin2[[#This Row],[Admin2_OCHA_VDC-Municipality]]</f>
        <v>DarchulaSunsera</v>
      </c>
      <c r="Y774" s="38" t="s">
        <v>8246</v>
      </c>
      <c r="Z774" s="44">
        <v>21845500.324999999</v>
      </c>
      <c r="AA774" s="38" t="s">
        <v>217</v>
      </c>
      <c r="AB774" s="38" t="s">
        <v>1672</v>
      </c>
      <c r="AC774" s="38" t="s">
        <v>1674</v>
      </c>
      <c r="AD774" s="38" t="s">
        <v>14736</v>
      </c>
      <c r="AE774" s="38" t="s">
        <v>1675</v>
      </c>
      <c r="AF774" s="38" t="s">
        <v>9296</v>
      </c>
      <c r="AG774" s="1" t="str">
        <f t="shared" si="12"/>
        <v>RamechhapGunsi</v>
      </c>
    </row>
    <row r="775" spans="5:33" x14ac:dyDescent="0.2">
      <c r="E775" s="1" t="s">
        <v>61</v>
      </c>
      <c r="F775" s="1" t="s">
        <v>4553</v>
      </c>
      <c r="G775" s="17" t="s">
        <v>4554</v>
      </c>
      <c r="H775" s="18" t="str">
        <f>admin1admin2[[#This Row],[Admin1_District]]&amp;admin1admin2[[#This Row],[Admin2_OCHA_VDC-Municipality]]</f>
        <v>DarchulaTapoban</v>
      </c>
      <c r="Y775" s="38" t="s">
        <v>8246</v>
      </c>
      <c r="Z775" s="44">
        <v>24295645.504000001</v>
      </c>
      <c r="AA775" s="38" t="s">
        <v>217</v>
      </c>
      <c r="AB775" s="38" t="s">
        <v>8109</v>
      </c>
      <c r="AC775" s="38" t="s">
        <v>1676</v>
      </c>
      <c r="AD775" s="38" t="s">
        <v>14737</v>
      </c>
      <c r="AE775" s="38" t="s">
        <v>1677</v>
      </c>
      <c r="AF775" s="38" t="s">
        <v>9297</v>
      </c>
      <c r="AG775" s="1" t="str">
        <f t="shared" si="12"/>
        <v>RamechhapGupteshwar</v>
      </c>
    </row>
    <row r="776" spans="5:33" x14ac:dyDescent="0.2">
      <c r="E776" s="1" t="s">
        <v>61</v>
      </c>
      <c r="F776" s="1" t="s">
        <v>4555</v>
      </c>
      <c r="G776" s="17" t="s">
        <v>4556</v>
      </c>
      <c r="H776" s="18" t="str">
        <f>admin1admin2[[#This Row],[Admin1_District]]&amp;admin1admin2[[#This Row],[Admin2_OCHA_VDC-Municipality]]</f>
        <v>DarchulaUku</v>
      </c>
      <c r="Y776" s="38" t="s">
        <v>8246</v>
      </c>
      <c r="Z776" s="44">
        <v>14642542.306</v>
      </c>
      <c r="AA776" s="38" t="s">
        <v>217</v>
      </c>
      <c r="AB776" s="38" t="s">
        <v>8110</v>
      </c>
      <c r="AC776" s="38" t="s">
        <v>1678</v>
      </c>
      <c r="AD776" s="38" t="s">
        <v>14738</v>
      </c>
      <c r="AE776" s="38" t="s">
        <v>1679</v>
      </c>
      <c r="AF776" s="38" t="s">
        <v>9298</v>
      </c>
      <c r="AG776" s="1" t="str">
        <f t="shared" si="12"/>
        <v>RamechhapHiledevi</v>
      </c>
    </row>
    <row r="777" spans="5:33" x14ac:dyDescent="0.2">
      <c r="E777" s="1" t="s">
        <v>65</v>
      </c>
      <c r="F777" s="1" t="s">
        <v>879</v>
      </c>
      <c r="G777" s="17" t="s">
        <v>880</v>
      </c>
      <c r="H777" s="18" t="str">
        <f>admin1admin2[[#This Row],[Admin1_District]]&amp;admin1admin2[[#This Row],[Admin2_OCHA_VDC-Municipality]]</f>
        <v>DhadingAginchok</v>
      </c>
      <c r="Y777" s="38" t="s">
        <v>8246</v>
      </c>
      <c r="Z777" s="44">
        <v>34954380.612999998</v>
      </c>
      <c r="AA777" s="38" t="s">
        <v>217</v>
      </c>
      <c r="AB777" s="38" t="s">
        <v>1678</v>
      </c>
      <c r="AC777" s="38" t="s">
        <v>1680</v>
      </c>
      <c r="AD777" s="38" t="s">
        <v>14739</v>
      </c>
      <c r="AE777" s="38" t="s">
        <v>1681</v>
      </c>
      <c r="AF777" s="38" t="s">
        <v>9299</v>
      </c>
      <c r="AG777" s="1" t="str">
        <f t="shared" si="12"/>
        <v>RamechhapHimganga</v>
      </c>
    </row>
    <row r="778" spans="5:33" x14ac:dyDescent="0.2">
      <c r="E778" s="1" t="s">
        <v>65</v>
      </c>
      <c r="F778" s="1" t="s">
        <v>881</v>
      </c>
      <c r="G778" s="17" t="s">
        <v>882</v>
      </c>
      <c r="H778" s="18" t="str">
        <f>admin1admin2[[#This Row],[Admin1_District]]&amp;admin1admin2[[#This Row],[Admin2_OCHA_VDC-Municipality]]</f>
        <v>DhadingBaireni</v>
      </c>
      <c r="Y778" s="38" t="s">
        <v>8246</v>
      </c>
      <c r="Z778" s="44">
        <v>23042361.452</v>
      </c>
      <c r="AA778" s="38" t="s">
        <v>217</v>
      </c>
      <c r="AB778" s="38" t="s">
        <v>1680</v>
      </c>
      <c r="AC778" s="38" t="s">
        <v>1682</v>
      </c>
      <c r="AD778" s="38" t="s">
        <v>14740</v>
      </c>
      <c r="AE778" s="38" t="s">
        <v>1683</v>
      </c>
      <c r="AF778" s="38" t="s">
        <v>9300</v>
      </c>
      <c r="AG778" s="1" t="str">
        <f t="shared" si="12"/>
        <v>RamechhapKathjor</v>
      </c>
    </row>
    <row r="779" spans="5:33" x14ac:dyDescent="0.2">
      <c r="E779" s="1" t="s">
        <v>65</v>
      </c>
      <c r="F779" s="1" t="s">
        <v>883</v>
      </c>
      <c r="G779" s="17" t="s">
        <v>884</v>
      </c>
      <c r="H779" s="18" t="str">
        <f>admin1admin2[[#This Row],[Admin1_District]]&amp;admin1admin2[[#This Row],[Admin2_OCHA_VDC-Municipality]]</f>
        <v>DhadingBaseri</v>
      </c>
      <c r="Y779" s="38" t="s">
        <v>8246</v>
      </c>
      <c r="Z779" s="44">
        <v>21338372.818999998</v>
      </c>
      <c r="AA779" s="38" t="s">
        <v>217</v>
      </c>
      <c r="AB779" s="38" t="s">
        <v>1682</v>
      </c>
      <c r="AC779" s="38" t="s">
        <v>1684</v>
      </c>
      <c r="AD779" s="38" t="s">
        <v>14741</v>
      </c>
      <c r="AE779" s="38" t="s">
        <v>1685</v>
      </c>
      <c r="AF779" s="38" t="s">
        <v>9301</v>
      </c>
      <c r="AG779" s="1" t="str">
        <f t="shared" si="12"/>
        <v>RamechhapKhandadevi</v>
      </c>
    </row>
    <row r="780" spans="5:33" x14ac:dyDescent="0.2">
      <c r="E780" s="1" t="s">
        <v>65</v>
      </c>
      <c r="F780" s="1" t="s">
        <v>885</v>
      </c>
      <c r="G780" s="17" t="s">
        <v>886</v>
      </c>
      <c r="H780" s="18" t="str">
        <f>admin1admin2[[#This Row],[Admin1_District]]&amp;admin1admin2[[#This Row],[Admin2_OCHA_VDC-Municipality]]</f>
        <v>DhadingBenighat</v>
      </c>
      <c r="Y780" s="38" t="s">
        <v>8246</v>
      </c>
      <c r="Z780" s="44">
        <v>20971742.072000001</v>
      </c>
      <c r="AA780" s="38" t="s">
        <v>217</v>
      </c>
      <c r="AB780" s="38" t="s">
        <v>8111</v>
      </c>
      <c r="AC780" s="38" t="s">
        <v>1686</v>
      </c>
      <c r="AD780" s="38" t="s">
        <v>14742</v>
      </c>
      <c r="AE780" s="38" t="s">
        <v>1687</v>
      </c>
      <c r="AF780" s="38" t="s">
        <v>9302</v>
      </c>
      <c r="AG780" s="1" t="str">
        <f t="shared" si="12"/>
        <v>RamechhapKhaniyapani</v>
      </c>
    </row>
    <row r="781" spans="5:33" x14ac:dyDescent="0.2">
      <c r="E781" s="1" t="s">
        <v>65</v>
      </c>
      <c r="F781" s="1" t="s">
        <v>8059</v>
      </c>
      <c r="G781" s="17" t="s">
        <v>888</v>
      </c>
      <c r="H781" s="18" t="str">
        <f>admin1admin2[[#This Row],[Admin1_District]]&amp;admin1admin2[[#This Row],[Admin2_OCHA_VDC-Municipality]]</f>
        <v>DhadingBhumisthan</v>
      </c>
      <c r="Y781" s="38" t="s">
        <v>8246</v>
      </c>
      <c r="Z781" s="44">
        <v>21959787.631000001</v>
      </c>
      <c r="AA781" s="38" t="s">
        <v>217</v>
      </c>
      <c r="AB781" s="38" t="s">
        <v>1686</v>
      </c>
      <c r="AC781" s="38" t="s">
        <v>1688</v>
      </c>
      <c r="AD781" s="38" t="s">
        <v>14743</v>
      </c>
      <c r="AE781" s="38" t="s">
        <v>1689</v>
      </c>
      <c r="AF781" s="38" t="s">
        <v>9303</v>
      </c>
      <c r="AG781" s="1" t="str">
        <f t="shared" si="12"/>
        <v>RamechhapKhimti</v>
      </c>
    </row>
    <row r="782" spans="5:33" x14ac:dyDescent="0.2">
      <c r="E782" s="1" t="s">
        <v>65</v>
      </c>
      <c r="F782" s="1" t="s">
        <v>889</v>
      </c>
      <c r="G782" s="17" t="s">
        <v>890</v>
      </c>
      <c r="H782" s="18" t="str">
        <f>admin1admin2[[#This Row],[Admin1_District]]&amp;admin1admin2[[#This Row],[Admin2_OCHA_VDC-Municipality]]</f>
        <v>DhadingBudhathum</v>
      </c>
      <c r="Y782" s="38" t="s">
        <v>8246</v>
      </c>
      <c r="Z782" s="44">
        <v>19590120.475000001</v>
      </c>
      <c r="AA782" s="38" t="s">
        <v>217</v>
      </c>
      <c r="AB782" s="38" t="s">
        <v>1688</v>
      </c>
      <c r="AC782" s="38" t="s">
        <v>1690</v>
      </c>
      <c r="AD782" s="38" t="s">
        <v>14744</v>
      </c>
      <c r="AE782" s="38" t="s">
        <v>1691</v>
      </c>
      <c r="AF782" s="38" t="s">
        <v>9304</v>
      </c>
      <c r="AG782" s="1" t="str">
        <f t="shared" si="12"/>
        <v>RamechhapKunbhukasthali</v>
      </c>
    </row>
    <row r="783" spans="5:33" x14ac:dyDescent="0.2">
      <c r="E783" s="1" t="s">
        <v>65</v>
      </c>
      <c r="F783" s="1" t="s">
        <v>891</v>
      </c>
      <c r="G783" s="17" t="s">
        <v>892</v>
      </c>
      <c r="H783" s="18" t="str">
        <f>admin1admin2[[#This Row],[Admin1_District]]&amp;admin1admin2[[#This Row],[Admin2_OCHA_VDC-Municipality]]</f>
        <v>DhadingChainpur</v>
      </c>
      <c r="Y783" s="38" t="s">
        <v>8246</v>
      </c>
      <c r="Z783" s="44">
        <v>26494350.585000001</v>
      </c>
      <c r="AA783" s="38" t="s">
        <v>217</v>
      </c>
      <c r="AB783" s="38" t="s">
        <v>8112</v>
      </c>
      <c r="AC783" s="38" t="s">
        <v>1692</v>
      </c>
      <c r="AD783" s="38" t="s">
        <v>14745</v>
      </c>
      <c r="AE783" s="38" t="s">
        <v>1693</v>
      </c>
      <c r="AF783" s="38" t="s">
        <v>9305</v>
      </c>
      <c r="AG783" s="1" t="str">
        <f t="shared" si="12"/>
        <v>RamechhapLakhanpur</v>
      </c>
    </row>
    <row r="784" spans="5:33" x14ac:dyDescent="0.2">
      <c r="E784" s="1" t="s">
        <v>65</v>
      </c>
      <c r="F784" s="1" t="s">
        <v>8060</v>
      </c>
      <c r="G784" s="17" t="s">
        <v>894</v>
      </c>
      <c r="H784" s="18" t="str">
        <f>admin1admin2[[#This Row],[Admin1_District]]&amp;admin1admin2[[#This Row],[Admin2_OCHA_VDC-Municipality]]</f>
        <v>DhadingChhatre Deurali</v>
      </c>
      <c r="Y784" s="38" t="s">
        <v>8246</v>
      </c>
      <c r="Z784" s="44">
        <v>17166860.949000001</v>
      </c>
      <c r="AA784" s="38" t="s">
        <v>217</v>
      </c>
      <c r="AB784" s="38" t="s">
        <v>1692</v>
      </c>
      <c r="AC784" s="38" t="s">
        <v>1694</v>
      </c>
      <c r="AD784" s="38" t="s">
        <v>14746</v>
      </c>
      <c r="AE784" s="38" t="s">
        <v>1695</v>
      </c>
      <c r="AF784" s="38" t="s">
        <v>9306</v>
      </c>
      <c r="AG784" s="1" t="str">
        <f t="shared" si="12"/>
        <v>RamechhapMajhuwa</v>
      </c>
    </row>
    <row r="785" spans="5:33" x14ac:dyDescent="0.2">
      <c r="E785" s="1" t="s">
        <v>65</v>
      </c>
      <c r="F785" s="1" t="s">
        <v>895</v>
      </c>
      <c r="G785" s="17" t="s">
        <v>896</v>
      </c>
      <c r="H785" s="18" t="str">
        <f>admin1admin2[[#This Row],[Admin1_District]]&amp;admin1admin2[[#This Row],[Admin2_OCHA_VDC-Municipality]]</f>
        <v>DhadingDarkha</v>
      </c>
      <c r="Y785" s="38" t="s">
        <v>8246</v>
      </c>
      <c r="Z785" s="44">
        <v>8105335.6540000001</v>
      </c>
      <c r="AA785" s="38" t="s">
        <v>217</v>
      </c>
      <c r="AB785" s="38" t="s">
        <v>1595</v>
      </c>
      <c r="AC785" s="38" t="s">
        <v>1696</v>
      </c>
      <c r="AD785" s="38" t="s">
        <v>14747</v>
      </c>
      <c r="AE785" s="38" t="s">
        <v>1697</v>
      </c>
      <c r="AF785" s="38" t="s">
        <v>9307</v>
      </c>
      <c r="AG785" s="1" t="str">
        <f t="shared" si="12"/>
        <v>RamechhapMakadhum</v>
      </c>
    </row>
    <row r="786" spans="5:33" x14ac:dyDescent="0.2">
      <c r="E786" s="1" t="s">
        <v>65</v>
      </c>
      <c r="F786" s="1" t="s">
        <v>8061</v>
      </c>
      <c r="G786" s="17" t="s">
        <v>898</v>
      </c>
      <c r="H786" s="18" t="str">
        <f>admin1admin2[[#This Row],[Admin1_District]]&amp;admin1admin2[[#This Row],[Admin2_OCHA_VDC-Municipality]]</f>
        <v>DhadingDhol</v>
      </c>
      <c r="Y786" s="38" t="s">
        <v>8246</v>
      </c>
      <c r="Z786" s="44">
        <v>31593558.414000001</v>
      </c>
      <c r="AA786" s="38" t="s">
        <v>217</v>
      </c>
      <c r="AB786" s="38" t="s">
        <v>8113</v>
      </c>
      <c r="AC786" s="38" t="s">
        <v>1698</v>
      </c>
      <c r="AD786" s="38" t="s">
        <v>14748</v>
      </c>
      <c r="AE786" s="38" t="s">
        <v>1699</v>
      </c>
      <c r="AF786" s="38" t="s">
        <v>9308</v>
      </c>
      <c r="AG786" s="1" t="str">
        <f t="shared" si="12"/>
        <v>RamechhapBhaluwajor</v>
      </c>
    </row>
    <row r="787" spans="5:33" x14ac:dyDescent="0.2">
      <c r="E787" s="1" t="s">
        <v>65</v>
      </c>
      <c r="F787" s="1" t="s">
        <v>8062</v>
      </c>
      <c r="G787" s="17" t="s">
        <v>900</v>
      </c>
      <c r="H787" s="18" t="str">
        <f>admin1admin2[[#This Row],[Admin1_District]]&amp;admin1admin2[[#This Row],[Admin2_OCHA_VDC-Municipality]]</f>
        <v>DhadingDhursa</v>
      </c>
      <c r="Y787" s="38" t="s">
        <v>8246</v>
      </c>
      <c r="Z787" s="44">
        <v>14539917.673</v>
      </c>
      <c r="AA787" s="38" t="s">
        <v>217</v>
      </c>
      <c r="AB787" s="38" t="s">
        <v>8114</v>
      </c>
      <c r="AC787" s="38" t="s">
        <v>1700</v>
      </c>
      <c r="AD787" s="38" t="s">
        <v>14749</v>
      </c>
      <c r="AE787" s="38" t="s">
        <v>1701</v>
      </c>
      <c r="AF787" s="38" t="s">
        <v>9309</v>
      </c>
      <c r="AG787" s="1" t="str">
        <f t="shared" si="12"/>
        <v>RamechhapManthali</v>
      </c>
    </row>
    <row r="788" spans="5:33" x14ac:dyDescent="0.2">
      <c r="E788" s="1" t="s">
        <v>65</v>
      </c>
      <c r="F788" s="1" t="s">
        <v>901</v>
      </c>
      <c r="G788" s="17" t="s">
        <v>902</v>
      </c>
      <c r="H788" s="18" t="str">
        <f>admin1admin2[[#This Row],[Admin1_District]]&amp;admin1admin2[[#This Row],[Admin2_OCHA_VDC-Municipality]]</f>
        <v>DhadingDhuwakot</v>
      </c>
      <c r="Y788" s="38" t="s">
        <v>8246</v>
      </c>
      <c r="Z788" s="44">
        <v>17164631.190000001</v>
      </c>
      <c r="AA788" s="38" t="s">
        <v>217</v>
      </c>
      <c r="AB788" s="38" t="s">
        <v>1700</v>
      </c>
      <c r="AC788" s="38" t="s">
        <v>1702</v>
      </c>
      <c r="AD788" s="38" t="s">
        <v>14750</v>
      </c>
      <c r="AE788" s="38" t="s">
        <v>1703</v>
      </c>
      <c r="AF788" s="38" t="s">
        <v>9310</v>
      </c>
      <c r="AG788" s="1" t="str">
        <f t="shared" si="12"/>
        <v>RamechhapNagdaha</v>
      </c>
    </row>
    <row r="789" spans="5:33" x14ac:dyDescent="0.2">
      <c r="E789" s="1" t="s">
        <v>65</v>
      </c>
      <c r="F789" s="1" t="s">
        <v>903</v>
      </c>
      <c r="G789" s="17" t="s">
        <v>904</v>
      </c>
      <c r="H789" s="18" t="str">
        <f>admin1admin2[[#This Row],[Admin1_District]]&amp;admin1admin2[[#This Row],[Admin2_OCHA_VDC-Municipality]]</f>
        <v>DhadingGajuri</v>
      </c>
      <c r="Y789" s="38" t="s">
        <v>8246</v>
      </c>
      <c r="Z789" s="44">
        <v>27990829.57</v>
      </c>
      <c r="AA789" s="38" t="s">
        <v>217</v>
      </c>
      <c r="AB789" s="38" t="s">
        <v>8115</v>
      </c>
      <c r="AC789" s="38" t="s">
        <v>1704</v>
      </c>
      <c r="AD789" s="38" t="s">
        <v>14751</v>
      </c>
      <c r="AE789" s="38" t="s">
        <v>1705</v>
      </c>
      <c r="AF789" s="38" t="s">
        <v>9311</v>
      </c>
      <c r="AG789" s="1" t="str">
        <f t="shared" si="12"/>
        <v>RamechhapNamadi</v>
      </c>
    </row>
    <row r="790" spans="5:33" x14ac:dyDescent="0.2">
      <c r="E790" s="1" t="s">
        <v>65</v>
      </c>
      <c r="F790" s="1" t="s">
        <v>905</v>
      </c>
      <c r="G790" s="17" t="s">
        <v>906</v>
      </c>
      <c r="H790" s="18" t="str">
        <f>admin1admin2[[#This Row],[Admin1_District]]&amp;admin1admin2[[#This Row],[Admin2_OCHA_VDC-Municipality]]</f>
        <v>DhadingGoganpani</v>
      </c>
      <c r="Y790" s="38" t="s">
        <v>8246</v>
      </c>
      <c r="Z790" s="44">
        <v>25685615.265999999</v>
      </c>
      <c r="AA790" s="38" t="s">
        <v>217</v>
      </c>
      <c r="AB790" s="38" t="s">
        <v>1704</v>
      </c>
      <c r="AC790" s="38" t="s">
        <v>1706</v>
      </c>
      <c r="AD790" s="38" t="s">
        <v>14752</v>
      </c>
      <c r="AE790" s="38" t="s">
        <v>1707</v>
      </c>
      <c r="AF790" s="38" t="s">
        <v>9312</v>
      </c>
      <c r="AG790" s="1" t="str">
        <f t="shared" si="12"/>
        <v>RamechhapOkhreni</v>
      </c>
    </row>
    <row r="791" spans="5:33" x14ac:dyDescent="0.2">
      <c r="E791" s="1" t="s">
        <v>65</v>
      </c>
      <c r="F791" s="1" t="s">
        <v>907</v>
      </c>
      <c r="G791" s="17" t="s">
        <v>908</v>
      </c>
      <c r="H791" s="18" t="str">
        <f>admin1admin2[[#This Row],[Admin1_District]]&amp;admin1admin2[[#This Row],[Admin2_OCHA_VDC-Municipality]]</f>
        <v>DhadingGumdi</v>
      </c>
      <c r="Y791" s="38" t="s">
        <v>8246</v>
      </c>
      <c r="Z791" s="44">
        <v>31144627.502999999</v>
      </c>
      <c r="AA791" s="38" t="s">
        <v>217</v>
      </c>
      <c r="AB791" s="38" t="s">
        <v>1706</v>
      </c>
      <c r="AC791" s="38" t="s">
        <v>1708</v>
      </c>
      <c r="AD791" s="38" t="s">
        <v>14753</v>
      </c>
      <c r="AE791" s="38" t="s">
        <v>1709</v>
      </c>
      <c r="AF791" s="38" t="s">
        <v>9313</v>
      </c>
      <c r="AG791" s="1" t="str">
        <f t="shared" si="12"/>
        <v>RamechhapPakarbas</v>
      </c>
    </row>
    <row r="792" spans="5:33" x14ac:dyDescent="0.2">
      <c r="E792" s="1" t="s">
        <v>65</v>
      </c>
      <c r="F792" s="1" t="s">
        <v>911</v>
      </c>
      <c r="G792" s="17" t="s">
        <v>912</v>
      </c>
      <c r="H792" s="18" t="str">
        <f>admin1admin2[[#This Row],[Admin1_District]]&amp;admin1admin2[[#This Row],[Admin2_OCHA_VDC-Municipality]]</f>
        <v>DhadingJharlang</v>
      </c>
      <c r="Y792" s="38" t="s">
        <v>8246</v>
      </c>
      <c r="Z792" s="44">
        <v>23246264.228</v>
      </c>
      <c r="AA792" s="38" t="s">
        <v>217</v>
      </c>
      <c r="AB792" s="38" t="s">
        <v>1708</v>
      </c>
      <c r="AC792" s="38" t="s">
        <v>1710</v>
      </c>
      <c r="AD792" s="38" t="s">
        <v>14754</v>
      </c>
      <c r="AE792" s="38" t="s">
        <v>1711</v>
      </c>
      <c r="AF792" s="38" t="s">
        <v>9314</v>
      </c>
      <c r="AG792" s="1" t="str">
        <f t="shared" si="12"/>
        <v>RamechhapPhulasi</v>
      </c>
    </row>
    <row r="793" spans="5:33" x14ac:dyDescent="0.2">
      <c r="E793" s="1" t="s">
        <v>65</v>
      </c>
      <c r="F793" s="1" t="s">
        <v>8063</v>
      </c>
      <c r="G793" s="17" t="s">
        <v>910</v>
      </c>
      <c r="H793" s="18" t="str">
        <f>admin1admin2[[#This Row],[Admin1_District]]&amp;admin1admin2[[#This Row],[Admin2_OCHA_VDC-Municipality]]</f>
        <v>DhadingJiwanpur</v>
      </c>
      <c r="Y793" s="38" t="s">
        <v>8246</v>
      </c>
      <c r="Z793" s="44">
        <v>9684779.466</v>
      </c>
      <c r="AA793" s="38" t="s">
        <v>217</v>
      </c>
      <c r="AB793" s="38" t="s">
        <v>1710</v>
      </c>
      <c r="AC793" s="38" t="s">
        <v>1712</v>
      </c>
      <c r="AD793" s="38" t="s">
        <v>14755</v>
      </c>
      <c r="AE793" s="38" t="s">
        <v>1713</v>
      </c>
      <c r="AF793" s="38" t="s">
        <v>9315</v>
      </c>
      <c r="AG793" s="1" t="str">
        <f t="shared" si="12"/>
        <v>RamechhapPingkhuri</v>
      </c>
    </row>
    <row r="794" spans="5:33" x14ac:dyDescent="0.2">
      <c r="E794" s="1" t="s">
        <v>65</v>
      </c>
      <c r="F794" s="29" t="s">
        <v>913</v>
      </c>
      <c r="G794" s="17" t="s">
        <v>914</v>
      </c>
      <c r="H794" s="18" t="str">
        <f>admin1admin2[[#This Row],[Admin1_District]]&amp;admin1admin2[[#This Row],[Admin2_OCHA_VDC-Municipality]]</f>
        <v>DhadingJogimara</v>
      </c>
      <c r="Y794" s="38" t="s">
        <v>8246</v>
      </c>
      <c r="Z794" s="44">
        <v>36202037.674999997</v>
      </c>
      <c r="AA794" s="38" t="s">
        <v>217</v>
      </c>
      <c r="AB794" s="38" t="s">
        <v>8116</v>
      </c>
      <c r="AC794" s="38" t="s">
        <v>1714</v>
      </c>
      <c r="AD794" s="38" t="s">
        <v>14756</v>
      </c>
      <c r="AE794" s="38" t="s">
        <v>1715</v>
      </c>
      <c r="AF794" s="38" t="s">
        <v>9316</v>
      </c>
      <c r="AG794" s="1" t="str">
        <f t="shared" si="12"/>
        <v>RamechhapPriti</v>
      </c>
    </row>
    <row r="795" spans="5:33" x14ac:dyDescent="0.2">
      <c r="E795" s="1" t="s">
        <v>65</v>
      </c>
      <c r="F795" s="29" t="s">
        <v>8064</v>
      </c>
      <c r="G795" s="17" t="s">
        <v>916</v>
      </c>
      <c r="H795" s="18" t="str">
        <f>admin1admin2[[#This Row],[Admin1_District]]&amp;admin1admin2[[#This Row],[Admin2_OCHA_VDC-Municipality]]</f>
        <v>DhadingJyamruck</v>
      </c>
      <c r="Y795" s="38" t="s">
        <v>8246</v>
      </c>
      <c r="Z795" s="44">
        <v>11716761.513</v>
      </c>
      <c r="AA795" s="38" t="s">
        <v>217</v>
      </c>
      <c r="AB795" s="38" t="s">
        <v>8117</v>
      </c>
      <c r="AC795" s="38" t="s">
        <v>1716</v>
      </c>
      <c r="AD795" s="38" t="s">
        <v>14757</v>
      </c>
      <c r="AE795" s="38" t="s">
        <v>1717</v>
      </c>
      <c r="AF795" s="38" t="s">
        <v>9317</v>
      </c>
      <c r="AG795" s="1" t="str">
        <f t="shared" si="12"/>
        <v>RamechhapPuranagaun</v>
      </c>
    </row>
    <row r="796" spans="5:33" x14ac:dyDescent="0.2">
      <c r="E796" s="1" t="s">
        <v>65</v>
      </c>
      <c r="F796" s="1" t="s">
        <v>917</v>
      </c>
      <c r="G796" s="17" t="s">
        <v>918</v>
      </c>
      <c r="H796" s="18" t="str">
        <f>admin1admin2[[#This Row],[Admin1_District]]&amp;admin1admin2[[#This Row],[Admin2_OCHA_VDC-Municipality]]</f>
        <v>DhadingKalleri</v>
      </c>
      <c r="Y796" s="38" t="s">
        <v>8246</v>
      </c>
      <c r="Z796" s="44">
        <v>20563335.124000002</v>
      </c>
      <c r="AA796" s="38" t="s">
        <v>217</v>
      </c>
      <c r="AB796" s="38" t="s">
        <v>8118</v>
      </c>
      <c r="AC796" s="38" t="s">
        <v>1718</v>
      </c>
      <c r="AD796" s="38" t="s">
        <v>14758</v>
      </c>
      <c r="AE796" s="38" t="s">
        <v>1719</v>
      </c>
      <c r="AF796" s="38" t="s">
        <v>9318</v>
      </c>
      <c r="AG796" s="1" t="str">
        <f t="shared" si="12"/>
        <v>RamechhapRakathum</v>
      </c>
    </row>
    <row r="797" spans="5:33" x14ac:dyDescent="0.2">
      <c r="E797" s="1" t="s">
        <v>65</v>
      </c>
      <c r="F797" s="1" t="s">
        <v>919</v>
      </c>
      <c r="G797" s="17" t="s">
        <v>920</v>
      </c>
      <c r="H797" s="18" t="str">
        <f>admin1admin2[[#This Row],[Admin1_District]]&amp;admin1admin2[[#This Row],[Admin2_OCHA_VDC-Municipality]]</f>
        <v>DhadingKatunje</v>
      </c>
      <c r="Y797" s="38" t="s">
        <v>8246</v>
      </c>
      <c r="Z797" s="44">
        <v>38495761.622000001</v>
      </c>
      <c r="AA797" s="38" t="s">
        <v>217</v>
      </c>
      <c r="AB797" s="38" t="s">
        <v>1718</v>
      </c>
      <c r="AC797" s="38" t="s">
        <v>217</v>
      </c>
      <c r="AD797" s="38" t="s">
        <v>14759</v>
      </c>
      <c r="AE797" s="38" t="s">
        <v>1720</v>
      </c>
      <c r="AF797" s="38" t="s">
        <v>9319</v>
      </c>
      <c r="AG797" s="1" t="str">
        <f t="shared" si="12"/>
        <v>RamechhapRamechhap</v>
      </c>
    </row>
    <row r="798" spans="5:33" x14ac:dyDescent="0.2">
      <c r="E798" s="1" t="s">
        <v>65</v>
      </c>
      <c r="F798" s="1" t="s">
        <v>8065</v>
      </c>
      <c r="G798" s="17" t="s">
        <v>922</v>
      </c>
      <c r="H798" s="18" t="str">
        <f>admin1admin2[[#This Row],[Admin1_District]]&amp;admin1admin2[[#This Row],[Admin2_OCHA_VDC-Municipality]]</f>
        <v>DhadingKebalpur</v>
      </c>
      <c r="Y798" s="38" t="s">
        <v>8246</v>
      </c>
      <c r="Z798" s="44">
        <v>37856832.586000003</v>
      </c>
      <c r="AA798" s="38" t="s">
        <v>217</v>
      </c>
      <c r="AB798" s="38" t="s">
        <v>217</v>
      </c>
      <c r="AC798" s="38" t="s">
        <v>1721</v>
      </c>
      <c r="AD798" s="38" t="s">
        <v>14760</v>
      </c>
      <c r="AE798" s="38" t="s">
        <v>1722</v>
      </c>
      <c r="AF798" s="38" t="s">
        <v>9320</v>
      </c>
      <c r="AG798" s="1" t="str">
        <f t="shared" si="12"/>
        <v>RamechhapRampur</v>
      </c>
    </row>
    <row r="799" spans="5:33" x14ac:dyDescent="0.2">
      <c r="E799" s="1" t="s">
        <v>65</v>
      </c>
      <c r="F799" s="1" t="s">
        <v>923</v>
      </c>
      <c r="G799" s="17" t="s">
        <v>924</v>
      </c>
      <c r="H799" s="18" t="str">
        <f>admin1admin2[[#This Row],[Admin1_District]]&amp;admin1admin2[[#This Row],[Admin2_OCHA_VDC-Municipality]]</f>
        <v>DhadingKhalte</v>
      </c>
      <c r="Y799" s="38" t="s">
        <v>8246</v>
      </c>
      <c r="Z799" s="44">
        <v>32247317.052000001</v>
      </c>
      <c r="AA799" s="38" t="s">
        <v>217</v>
      </c>
      <c r="AB799" s="38" t="s">
        <v>1721</v>
      </c>
      <c r="AC799" s="38" t="s">
        <v>1723</v>
      </c>
      <c r="AD799" s="38" t="s">
        <v>14761</v>
      </c>
      <c r="AE799" s="38" t="s">
        <v>1724</v>
      </c>
      <c r="AF799" s="38" t="s">
        <v>9321</v>
      </c>
      <c r="AG799" s="1" t="str">
        <f t="shared" si="12"/>
        <v>RamechhapRasanalu</v>
      </c>
    </row>
    <row r="800" spans="5:33" x14ac:dyDescent="0.2">
      <c r="E800" s="1" t="s">
        <v>65</v>
      </c>
      <c r="F800" s="1" t="s">
        <v>925</v>
      </c>
      <c r="G800" s="17" t="s">
        <v>926</v>
      </c>
      <c r="H800" s="18" t="str">
        <f>admin1admin2[[#This Row],[Admin1_District]]&amp;admin1admin2[[#This Row],[Admin2_OCHA_VDC-Municipality]]</f>
        <v>DhadingKhari</v>
      </c>
      <c r="Y800" s="38" t="s">
        <v>8246</v>
      </c>
      <c r="Z800" s="44">
        <v>16554341.196</v>
      </c>
      <c r="AA800" s="38" t="s">
        <v>217</v>
      </c>
      <c r="AB800" s="38" t="s">
        <v>1723</v>
      </c>
      <c r="AC800" s="38" t="s">
        <v>1725</v>
      </c>
      <c r="AD800" s="38" t="s">
        <v>14762</v>
      </c>
      <c r="AE800" s="38" t="s">
        <v>1726</v>
      </c>
      <c r="AF800" s="38" t="s">
        <v>9322</v>
      </c>
      <c r="AG800" s="1" t="str">
        <f t="shared" si="12"/>
        <v>RamechhapSaipu</v>
      </c>
    </row>
    <row r="801" spans="5:33" x14ac:dyDescent="0.2">
      <c r="E801" s="1" t="s">
        <v>65</v>
      </c>
      <c r="F801" s="1" t="s">
        <v>927</v>
      </c>
      <c r="G801" s="17" t="s">
        <v>928</v>
      </c>
      <c r="H801" s="18" t="str">
        <f>admin1admin2[[#This Row],[Admin1_District]]&amp;admin1admin2[[#This Row],[Admin2_OCHA_VDC-Municipality]]</f>
        <v>DhadingKiranchok</v>
      </c>
      <c r="Y801" s="38" t="s">
        <v>8246</v>
      </c>
      <c r="Z801" s="44">
        <v>19856933.684999999</v>
      </c>
      <c r="AA801" s="38" t="s">
        <v>217</v>
      </c>
      <c r="AB801" s="38" t="s">
        <v>1725</v>
      </c>
      <c r="AC801" s="38" t="s">
        <v>1727</v>
      </c>
      <c r="AD801" s="38" t="s">
        <v>14763</v>
      </c>
      <c r="AE801" s="38" t="s">
        <v>1728</v>
      </c>
      <c r="AF801" s="38" t="s">
        <v>9323</v>
      </c>
      <c r="AG801" s="1" t="str">
        <f t="shared" si="12"/>
        <v>RamechhapSalu</v>
      </c>
    </row>
    <row r="802" spans="5:33" x14ac:dyDescent="0.2">
      <c r="E802" s="1" t="s">
        <v>65</v>
      </c>
      <c r="F802" s="1" t="s">
        <v>929</v>
      </c>
      <c r="G802" s="17" t="s">
        <v>930</v>
      </c>
      <c r="H802" s="18" t="str">
        <f>admin1admin2[[#This Row],[Admin1_District]]&amp;admin1admin2[[#This Row],[Admin2_OCHA_VDC-Municipality]]</f>
        <v>DhadingKumpur</v>
      </c>
      <c r="Y802" s="38" t="s">
        <v>8246</v>
      </c>
      <c r="Z802" s="44">
        <v>9048548.3310000002</v>
      </c>
      <c r="AA802" s="38" t="s">
        <v>217</v>
      </c>
      <c r="AB802" s="38" t="s">
        <v>8119</v>
      </c>
      <c r="AC802" s="38" t="s">
        <v>1729</v>
      </c>
      <c r="AD802" s="38" t="s">
        <v>14764</v>
      </c>
      <c r="AE802" s="38" t="s">
        <v>1730</v>
      </c>
      <c r="AF802" s="38" t="s">
        <v>9324</v>
      </c>
      <c r="AG802" s="1" t="str">
        <f t="shared" si="12"/>
        <v>RamechhapSandhutar</v>
      </c>
    </row>
    <row r="803" spans="5:33" x14ac:dyDescent="0.2">
      <c r="E803" s="1" t="s">
        <v>65</v>
      </c>
      <c r="F803" s="1" t="s">
        <v>931</v>
      </c>
      <c r="G803" s="17" t="s">
        <v>932</v>
      </c>
      <c r="H803" s="18" t="str">
        <f>admin1admin2[[#This Row],[Admin1_District]]&amp;admin1admin2[[#This Row],[Admin2_OCHA_VDC-Municipality]]</f>
        <v>DhadingLapa</v>
      </c>
      <c r="Y803" s="38" t="s">
        <v>8246</v>
      </c>
      <c r="Z803" s="44">
        <v>28845248.625999998</v>
      </c>
      <c r="AA803" s="38" t="s">
        <v>217</v>
      </c>
      <c r="AB803" s="38" t="s">
        <v>8120</v>
      </c>
      <c r="AC803" s="38" t="s">
        <v>1731</v>
      </c>
      <c r="AD803" s="38" t="s">
        <v>14765</v>
      </c>
      <c r="AE803" s="38" t="s">
        <v>1732</v>
      </c>
      <c r="AF803" s="38" t="s">
        <v>9325</v>
      </c>
      <c r="AG803" s="1" t="str">
        <f t="shared" si="12"/>
        <v>RamechhapSukajor</v>
      </c>
    </row>
    <row r="804" spans="5:33" x14ac:dyDescent="0.2">
      <c r="E804" s="1" t="s">
        <v>65</v>
      </c>
      <c r="F804" s="1" t="s">
        <v>933</v>
      </c>
      <c r="G804" s="17" t="s">
        <v>934</v>
      </c>
      <c r="H804" s="18" t="str">
        <f>admin1admin2[[#This Row],[Admin1_District]]&amp;admin1admin2[[#This Row],[Admin2_OCHA_VDC-Municipality]]</f>
        <v>DhadingMahadevsthan</v>
      </c>
      <c r="Y804" s="38" t="s">
        <v>8246</v>
      </c>
      <c r="Z804" s="44">
        <v>12938280.804</v>
      </c>
      <c r="AA804" s="38" t="s">
        <v>217</v>
      </c>
      <c r="AB804" s="38" t="s">
        <v>1731</v>
      </c>
      <c r="AC804" s="38" t="s">
        <v>1733</v>
      </c>
      <c r="AD804" s="38" t="s">
        <v>14766</v>
      </c>
      <c r="AE804" s="38" t="s">
        <v>1734</v>
      </c>
      <c r="AF804" s="38" t="s">
        <v>9326</v>
      </c>
      <c r="AG804" s="1" t="str">
        <f t="shared" si="12"/>
        <v>RamechhapSunarpani</v>
      </c>
    </row>
    <row r="805" spans="5:33" x14ac:dyDescent="0.2">
      <c r="E805" s="1" t="s">
        <v>65</v>
      </c>
      <c r="F805" s="1" t="s">
        <v>935</v>
      </c>
      <c r="G805" s="17" t="s">
        <v>936</v>
      </c>
      <c r="H805" s="18" t="str">
        <f>admin1admin2[[#This Row],[Admin1_District]]&amp;admin1admin2[[#This Row],[Admin2_OCHA_VDC-Municipality]]</f>
        <v>DhadingMaidi</v>
      </c>
      <c r="Y805" s="38" t="s">
        <v>8246</v>
      </c>
      <c r="Z805" s="44">
        <v>29155268.528000001</v>
      </c>
      <c r="AA805" s="38" t="s">
        <v>217</v>
      </c>
      <c r="AB805" s="38" t="s">
        <v>1733</v>
      </c>
      <c r="AC805" s="38" t="s">
        <v>1735</v>
      </c>
      <c r="AD805" s="38" t="s">
        <v>14767</v>
      </c>
      <c r="AE805" s="38" t="s">
        <v>1736</v>
      </c>
      <c r="AF805" s="38" t="s">
        <v>9327</v>
      </c>
      <c r="AG805" s="1" t="str">
        <f t="shared" si="12"/>
        <v>RamechhapThose</v>
      </c>
    </row>
    <row r="806" spans="5:33" x14ac:dyDescent="0.2">
      <c r="E806" s="1" t="s">
        <v>65</v>
      </c>
      <c r="F806" s="1" t="s">
        <v>937</v>
      </c>
      <c r="G806" s="17" t="s">
        <v>938</v>
      </c>
      <c r="H806" s="18" t="str">
        <f>admin1admin2[[#This Row],[Admin1_District]]&amp;admin1admin2[[#This Row],[Admin2_OCHA_VDC-Municipality]]</f>
        <v>DhadingMarpak</v>
      </c>
      <c r="Y806" s="38" t="s">
        <v>8246</v>
      </c>
      <c r="Z806" s="44">
        <v>12670245.645</v>
      </c>
      <c r="AA806" s="38" t="s">
        <v>217</v>
      </c>
      <c r="AB806" s="38" t="s">
        <v>1735</v>
      </c>
      <c r="AC806" s="38" t="s">
        <v>1737</v>
      </c>
      <c r="AD806" s="38" t="s">
        <v>14768</v>
      </c>
      <c r="AE806" s="38" t="s">
        <v>1738</v>
      </c>
      <c r="AF806" s="38" t="s">
        <v>9328</v>
      </c>
      <c r="AG806" s="1" t="str">
        <f t="shared" si="12"/>
        <v>RamechhapTilpung</v>
      </c>
    </row>
    <row r="807" spans="5:33" x14ac:dyDescent="0.2">
      <c r="E807" s="1" t="s">
        <v>65</v>
      </c>
      <c r="F807" s="1" t="s">
        <v>682</v>
      </c>
      <c r="G807" s="17" t="s">
        <v>939</v>
      </c>
      <c r="H807" s="18" t="str">
        <f>admin1admin2[[#This Row],[Admin1_District]]&amp;admin1admin2[[#This Row],[Admin2_OCHA_VDC-Municipality]]</f>
        <v>DhadingMulpani</v>
      </c>
      <c r="Y807" s="38" t="s">
        <v>8246</v>
      </c>
      <c r="Z807" s="44">
        <v>21360824.539000001</v>
      </c>
      <c r="AA807" s="38" t="s">
        <v>217</v>
      </c>
      <c r="AB807" s="38" t="s">
        <v>1737</v>
      </c>
      <c r="AC807" s="38" t="s">
        <v>1739</v>
      </c>
      <c r="AD807" s="38" t="s">
        <v>14769</v>
      </c>
      <c r="AE807" s="38" t="s">
        <v>1740</v>
      </c>
      <c r="AF807" s="38" t="s">
        <v>9329</v>
      </c>
      <c r="AG807" s="1" t="str">
        <f t="shared" si="12"/>
        <v>RamechhapThokarpur</v>
      </c>
    </row>
    <row r="808" spans="5:33" x14ac:dyDescent="0.2">
      <c r="E808" s="1" t="s">
        <v>65</v>
      </c>
      <c r="F808" s="1" t="s">
        <v>940</v>
      </c>
      <c r="G808" s="17" t="s">
        <v>941</v>
      </c>
      <c r="H808" s="18" t="str">
        <f>admin1admin2[[#This Row],[Admin1_District]]&amp;admin1admin2[[#This Row],[Admin2_OCHA_VDC-Municipality]]</f>
        <v>DhadingMuralibhanjyang</v>
      </c>
      <c r="Y808" s="38" t="s">
        <v>8246</v>
      </c>
      <c r="Z808" s="44">
        <v>66867393.156000003</v>
      </c>
      <c r="AA808" s="38" t="s">
        <v>217</v>
      </c>
      <c r="AB808" s="38" t="s">
        <v>8121</v>
      </c>
      <c r="AC808" s="38" t="s">
        <v>1741</v>
      </c>
      <c r="AD808" s="38" t="s">
        <v>14770</v>
      </c>
      <c r="AE808" s="38" t="s">
        <v>1742</v>
      </c>
      <c r="AF808" s="38" t="s">
        <v>9330</v>
      </c>
      <c r="AG808" s="1" t="str">
        <f t="shared" si="12"/>
        <v>DolakhaAlambu</v>
      </c>
    </row>
    <row r="809" spans="5:33" x14ac:dyDescent="0.2">
      <c r="E809" s="1" t="s">
        <v>65</v>
      </c>
      <c r="F809" s="1" t="s">
        <v>942</v>
      </c>
      <c r="G809" s="17" t="s">
        <v>943</v>
      </c>
      <c r="H809" s="18" t="str">
        <f>admin1admin2[[#This Row],[Admin1_District]]&amp;admin1admin2[[#This Row],[Admin2_OCHA_VDC-Municipality]]</f>
        <v>DhadingNalang</v>
      </c>
      <c r="Y809" s="38" t="s">
        <v>8246</v>
      </c>
      <c r="Z809" s="44">
        <v>16670815.218</v>
      </c>
      <c r="AA809" s="38" t="s">
        <v>77</v>
      </c>
      <c r="AB809" s="38" t="s">
        <v>8122</v>
      </c>
      <c r="AC809" s="38" t="s">
        <v>1743</v>
      </c>
      <c r="AD809" s="38" t="s">
        <v>14771</v>
      </c>
      <c r="AE809" s="38" t="s">
        <v>1744</v>
      </c>
      <c r="AF809" s="38" t="s">
        <v>9331</v>
      </c>
      <c r="AG809" s="1" t="str">
        <f t="shared" si="12"/>
        <v>DolakhaBabare</v>
      </c>
    </row>
    <row r="810" spans="5:33" x14ac:dyDescent="0.2">
      <c r="E810" s="1" t="s">
        <v>65</v>
      </c>
      <c r="F810" s="1" t="s">
        <v>944</v>
      </c>
      <c r="G810" s="17" t="s">
        <v>945</v>
      </c>
      <c r="H810" s="18" t="str">
        <f>admin1admin2[[#This Row],[Admin1_District]]&amp;admin1admin2[[#This Row],[Admin2_OCHA_VDC-Municipality]]</f>
        <v>DhadingNaubise</v>
      </c>
      <c r="Y810" s="38" t="s">
        <v>8246</v>
      </c>
      <c r="Z810" s="44">
        <v>18393989.605999999</v>
      </c>
      <c r="AA810" s="38" t="s">
        <v>77</v>
      </c>
      <c r="AB810" s="38" t="s">
        <v>1743</v>
      </c>
      <c r="AC810" s="38" t="s">
        <v>1745</v>
      </c>
      <c r="AD810" s="38" t="s">
        <v>14772</v>
      </c>
      <c r="AE810" s="38" t="s">
        <v>1746</v>
      </c>
      <c r="AF810" s="38" t="s">
        <v>9332</v>
      </c>
      <c r="AG810" s="1" t="str">
        <f t="shared" si="12"/>
        <v>DolakhaBhedpu</v>
      </c>
    </row>
    <row r="811" spans="5:33" x14ac:dyDescent="0.2">
      <c r="E811" s="1" t="s">
        <v>65</v>
      </c>
      <c r="F811" s="1" t="s">
        <v>8067</v>
      </c>
      <c r="G811" s="17" t="s">
        <v>947</v>
      </c>
      <c r="H811" s="18" t="str">
        <f>admin1admin2[[#This Row],[Admin1_District]]&amp;admin1admin2[[#This Row],[Admin2_OCHA_VDC-Municipality]]</f>
        <v>DhadingNilkanth</v>
      </c>
      <c r="Y811" s="38" t="s">
        <v>8246</v>
      </c>
      <c r="Z811" s="44">
        <v>65091904.717</v>
      </c>
      <c r="AA811" s="38" t="s">
        <v>77</v>
      </c>
      <c r="AB811" s="38" t="s">
        <v>8123</v>
      </c>
      <c r="AC811" s="38" t="s">
        <v>1747</v>
      </c>
      <c r="AD811" s="38" t="s">
        <v>14773</v>
      </c>
      <c r="AE811" s="38" t="s">
        <v>1748</v>
      </c>
      <c r="AF811" s="38" t="s">
        <v>9333</v>
      </c>
      <c r="AG811" s="1" t="str">
        <f t="shared" si="12"/>
        <v>DolakhaBhimeswor Municipality</v>
      </c>
    </row>
    <row r="812" spans="5:33" x14ac:dyDescent="0.2">
      <c r="E812" s="1" t="s">
        <v>65</v>
      </c>
      <c r="F812" s="1" t="s">
        <v>8068</v>
      </c>
      <c r="G812" s="17" t="s">
        <v>949</v>
      </c>
      <c r="H812" s="18" t="str">
        <f>admin1admin2[[#This Row],[Admin1_District]]&amp;admin1admin2[[#This Row],[Admin2_OCHA_VDC-Municipality]]</f>
        <v>DhadingPhulkharka</v>
      </c>
      <c r="Y812" s="38" t="s">
        <v>8246</v>
      </c>
      <c r="Z812" s="44">
        <v>10477661.591</v>
      </c>
      <c r="AA812" s="38" t="s">
        <v>77</v>
      </c>
      <c r="AB812" s="38" t="s">
        <v>8124</v>
      </c>
      <c r="AC812" s="38" t="s">
        <v>1749</v>
      </c>
      <c r="AD812" s="38" t="s">
        <v>14774</v>
      </c>
      <c r="AE812" s="38" t="s">
        <v>1750</v>
      </c>
      <c r="AF812" s="38" t="s">
        <v>9334</v>
      </c>
      <c r="AG812" s="1" t="str">
        <f t="shared" si="12"/>
        <v>DolakhaBhirkot</v>
      </c>
    </row>
    <row r="813" spans="5:33" x14ac:dyDescent="0.2">
      <c r="E813" s="1" t="s">
        <v>65</v>
      </c>
      <c r="F813" s="1" t="s">
        <v>950</v>
      </c>
      <c r="G813" s="17" t="s">
        <v>951</v>
      </c>
      <c r="H813" s="18" t="str">
        <f>admin1admin2[[#This Row],[Admin1_District]]&amp;admin1admin2[[#This Row],[Admin2_OCHA_VDC-Municipality]]</f>
        <v>DhadingPida</v>
      </c>
      <c r="Y813" s="38" t="s">
        <v>8246</v>
      </c>
      <c r="Z813" s="44">
        <v>24167629.344000001</v>
      </c>
      <c r="AA813" s="38" t="s">
        <v>77</v>
      </c>
      <c r="AB813" s="38" t="s">
        <v>1749</v>
      </c>
      <c r="AC813" s="38" t="s">
        <v>1751</v>
      </c>
      <c r="AD813" s="38" t="s">
        <v>14775</v>
      </c>
      <c r="AE813" s="38" t="s">
        <v>1752</v>
      </c>
      <c r="AF813" s="38" t="s">
        <v>9335</v>
      </c>
      <c r="AG813" s="1" t="str">
        <f t="shared" si="12"/>
        <v>DolakhaBhusaphedi</v>
      </c>
    </row>
    <row r="814" spans="5:33" x14ac:dyDescent="0.2">
      <c r="E814" s="1" t="s">
        <v>65</v>
      </c>
      <c r="F814" s="1" t="s">
        <v>8069</v>
      </c>
      <c r="G814" s="17" t="s">
        <v>953</v>
      </c>
      <c r="H814" s="18" t="str">
        <f>admin1admin2[[#This Row],[Admin1_District]]&amp;admin1admin2[[#This Row],[Admin2_OCHA_VDC-Municipality]]</f>
        <v>DhadingRigaun</v>
      </c>
      <c r="Y814" s="38" t="s">
        <v>8246</v>
      </c>
      <c r="Z814" s="44">
        <v>37180815.348999999</v>
      </c>
      <c r="AA814" s="38" t="s">
        <v>77</v>
      </c>
      <c r="AB814" s="38" t="s">
        <v>1751</v>
      </c>
      <c r="AC814" s="38" t="s">
        <v>1753</v>
      </c>
      <c r="AD814" s="38" t="s">
        <v>14776</v>
      </c>
      <c r="AE814" s="38" t="s">
        <v>1754</v>
      </c>
      <c r="AF814" s="38" t="s">
        <v>9336</v>
      </c>
      <c r="AG814" s="1" t="str">
        <f t="shared" si="12"/>
        <v>DolakhaBigu</v>
      </c>
    </row>
    <row r="815" spans="5:33" x14ac:dyDescent="0.2">
      <c r="E815" s="1" t="s">
        <v>65</v>
      </c>
      <c r="F815" s="1" t="s">
        <v>954</v>
      </c>
      <c r="G815" s="17" t="s">
        <v>955</v>
      </c>
      <c r="H815" s="18" t="str">
        <f>admin1admin2[[#This Row],[Admin1_District]]&amp;admin1admin2[[#This Row],[Admin2_OCHA_VDC-Municipality]]</f>
        <v>DhadingSalang</v>
      </c>
      <c r="Y815" s="38" t="s">
        <v>8246</v>
      </c>
      <c r="Z815" s="44">
        <v>17933469.844999999</v>
      </c>
      <c r="AA815" s="38" t="s">
        <v>77</v>
      </c>
      <c r="AB815" s="38" t="s">
        <v>1753</v>
      </c>
      <c r="AC815" s="38" t="s">
        <v>1755</v>
      </c>
      <c r="AD815" s="38" t="s">
        <v>14777</v>
      </c>
      <c r="AE815" s="38" t="s">
        <v>1756</v>
      </c>
      <c r="AF815" s="38" t="s">
        <v>9337</v>
      </c>
      <c r="AG815" s="1" t="str">
        <f t="shared" si="12"/>
        <v>DolakhaBoch</v>
      </c>
    </row>
    <row r="816" spans="5:33" x14ac:dyDescent="0.2">
      <c r="E816" s="1" t="s">
        <v>65</v>
      </c>
      <c r="F816" s="1" t="s">
        <v>8070</v>
      </c>
      <c r="G816" s="17" t="s">
        <v>959</v>
      </c>
      <c r="H816" s="18" t="str">
        <f>admin1admin2[[#This Row],[Admin1_District]]&amp;admin1admin2[[#This Row],[Admin2_OCHA_VDC-Municipality]]</f>
        <v>DhadingSalyan Tar</v>
      </c>
      <c r="Y816" s="38" t="s">
        <v>8246</v>
      </c>
      <c r="Z816" s="44">
        <v>12056775.719000001</v>
      </c>
      <c r="AA816" s="38" t="s">
        <v>77</v>
      </c>
      <c r="AB816" s="38" t="s">
        <v>8125</v>
      </c>
      <c r="AC816" s="38" t="s">
        <v>1757</v>
      </c>
      <c r="AD816" s="38" t="s">
        <v>14778</v>
      </c>
      <c r="AE816" s="38" t="s">
        <v>1758</v>
      </c>
      <c r="AF816" s="38" t="s">
        <v>9338</v>
      </c>
      <c r="AG816" s="1" t="str">
        <f t="shared" si="12"/>
        <v>DolakhaBulung</v>
      </c>
    </row>
    <row r="817" spans="5:33" x14ac:dyDescent="0.2">
      <c r="E817" s="1" t="s">
        <v>65</v>
      </c>
      <c r="F817" s="1" t="s">
        <v>956</v>
      </c>
      <c r="G817" s="17" t="s">
        <v>957</v>
      </c>
      <c r="H817" s="18" t="str">
        <f>admin1admin2[[#This Row],[Admin1_District]]&amp;admin1admin2[[#This Row],[Admin2_OCHA_VDC-Municipality]]</f>
        <v>DhadingSalyankot</v>
      </c>
      <c r="Y817" s="38" t="s">
        <v>8246</v>
      </c>
      <c r="Z817" s="44">
        <v>21784007.361000001</v>
      </c>
      <c r="AA817" s="38" t="s">
        <v>77</v>
      </c>
      <c r="AB817" s="38" t="s">
        <v>1757</v>
      </c>
      <c r="AC817" s="38" t="s">
        <v>1759</v>
      </c>
      <c r="AD817" s="38" t="s">
        <v>14779</v>
      </c>
      <c r="AE817" s="38" t="s">
        <v>1760</v>
      </c>
      <c r="AF817" s="38" t="s">
        <v>9339</v>
      </c>
      <c r="AG817" s="1" t="str">
        <f t="shared" si="12"/>
        <v>DolakhaChangkhu</v>
      </c>
    </row>
    <row r="818" spans="5:33" x14ac:dyDescent="0.2">
      <c r="E818" s="1" t="s">
        <v>65</v>
      </c>
      <c r="F818" s="1" t="s">
        <v>8071</v>
      </c>
      <c r="G818" s="17" t="s">
        <v>961</v>
      </c>
      <c r="H818" s="18" t="str">
        <f>admin1admin2[[#This Row],[Admin1_District]]&amp;admin1admin2[[#This Row],[Admin2_OCHA_VDC-Municipality]]</f>
        <v>DhadingSangkos</v>
      </c>
      <c r="Y818" s="38" t="s">
        <v>8246</v>
      </c>
      <c r="Z818" s="44">
        <v>12096025.159</v>
      </c>
      <c r="AA818" s="38" t="s">
        <v>77</v>
      </c>
      <c r="AB818" s="38" t="s">
        <v>8126</v>
      </c>
      <c r="AC818" s="38" t="s">
        <v>1761</v>
      </c>
      <c r="AD818" s="38" t="s">
        <v>14780</v>
      </c>
      <c r="AE818" s="38" t="s">
        <v>1762</v>
      </c>
      <c r="AF818" s="38" t="s">
        <v>9340</v>
      </c>
      <c r="AG818" s="1" t="str">
        <f t="shared" si="12"/>
        <v>DolakhaChhetrapa</v>
      </c>
    </row>
    <row r="819" spans="5:33" x14ac:dyDescent="0.2">
      <c r="E819" s="1" t="s">
        <v>65</v>
      </c>
      <c r="F819" s="1" t="s">
        <v>962</v>
      </c>
      <c r="G819" s="17" t="s">
        <v>963</v>
      </c>
      <c r="H819" s="18" t="str">
        <f>admin1admin2[[#This Row],[Admin1_District]]&amp;admin1admin2[[#This Row],[Admin2_OCHA_VDC-Municipality]]</f>
        <v>DhadingSatyadevi</v>
      </c>
      <c r="Y819" s="38" t="s">
        <v>8246</v>
      </c>
      <c r="Z819" s="44">
        <v>38806910.835000001</v>
      </c>
      <c r="AA819" s="38" t="s">
        <v>77</v>
      </c>
      <c r="AB819" s="38" t="s">
        <v>1761</v>
      </c>
      <c r="AC819" s="38" t="s">
        <v>1763</v>
      </c>
      <c r="AD819" s="38" t="s">
        <v>14781</v>
      </c>
      <c r="AE819" s="38" t="s">
        <v>1764</v>
      </c>
      <c r="AF819" s="38" t="s">
        <v>9341</v>
      </c>
      <c r="AG819" s="1" t="str">
        <f t="shared" si="12"/>
        <v>DolakhaChilangkha</v>
      </c>
    </row>
    <row r="820" spans="5:33" x14ac:dyDescent="0.2">
      <c r="E820" s="1" t="s">
        <v>65</v>
      </c>
      <c r="F820" s="1" t="s">
        <v>8072</v>
      </c>
      <c r="G820" s="17" t="s">
        <v>965</v>
      </c>
      <c r="H820" s="18" t="str">
        <f>admin1admin2[[#This Row],[Admin1_District]]&amp;admin1admin2[[#This Row],[Admin2_OCHA_VDC-Municipality]]</f>
        <v>DhadingSemdhung</v>
      </c>
      <c r="Y820" s="38" t="s">
        <v>8246</v>
      </c>
      <c r="Z820" s="44">
        <v>8263516.4510000004</v>
      </c>
      <c r="AA820" s="38" t="s">
        <v>77</v>
      </c>
      <c r="AB820" s="38" t="s">
        <v>7923</v>
      </c>
      <c r="AC820" s="38" t="s">
        <v>1765</v>
      </c>
      <c r="AD820" s="38" t="s">
        <v>14782</v>
      </c>
      <c r="AE820" s="38" t="s">
        <v>1766</v>
      </c>
      <c r="AF820" s="38" t="s">
        <v>9342</v>
      </c>
      <c r="AG820" s="1" t="str">
        <f t="shared" si="12"/>
        <v>DolakhaChyama</v>
      </c>
    </row>
    <row r="821" spans="5:33" x14ac:dyDescent="0.2">
      <c r="E821" s="1" t="s">
        <v>65</v>
      </c>
      <c r="F821" s="1" t="s">
        <v>966</v>
      </c>
      <c r="G821" s="17" t="s">
        <v>967</v>
      </c>
      <c r="H821" s="18" t="str">
        <f>admin1admin2[[#This Row],[Admin1_District]]&amp;admin1admin2[[#This Row],[Admin2_OCHA_VDC-Municipality]]</f>
        <v>DhadingSertung</v>
      </c>
      <c r="Y821" s="38" t="s">
        <v>8246</v>
      </c>
      <c r="Z821" s="44">
        <v>19506804.458000001</v>
      </c>
      <c r="AA821" s="38" t="s">
        <v>77</v>
      </c>
      <c r="AB821" s="38" t="s">
        <v>1765</v>
      </c>
      <c r="AC821" s="38" t="s">
        <v>1767</v>
      </c>
      <c r="AD821" s="38" t="s">
        <v>14783</v>
      </c>
      <c r="AE821" s="38" t="s">
        <v>1768</v>
      </c>
      <c r="AF821" s="38" t="s">
        <v>9343</v>
      </c>
      <c r="AG821" s="1" t="str">
        <f t="shared" si="12"/>
        <v>DolakhaDandakharka</v>
      </c>
    </row>
    <row r="822" spans="5:33" x14ac:dyDescent="0.2">
      <c r="E822" s="1" t="s">
        <v>65</v>
      </c>
      <c r="F822" s="1" t="s">
        <v>8073</v>
      </c>
      <c r="G822" s="17" t="s">
        <v>968</v>
      </c>
      <c r="H822" s="18" t="str">
        <f>admin1admin2[[#This Row],[Admin1_District]]&amp;admin1admin2[[#This Row],[Admin2_OCHA_VDC-Municipality]]</f>
        <v>DhadingSunaulabajar</v>
      </c>
      <c r="Y822" s="38" t="s">
        <v>8246</v>
      </c>
      <c r="Z822" s="44">
        <v>21477806.620999999</v>
      </c>
      <c r="AA822" s="38" t="s">
        <v>77</v>
      </c>
      <c r="AB822" s="38" t="s">
        <v>1767</v>
      </c>
      <c r="AC822" s="38" t="s">
        <v>1769</v>
      </c>
      <c r="AD822" s="38" t="s">
        <v>14784</v>
      </c>
      <c r="AE822" s="38" t="s">
        <v>1770</v>
      </c>
      <c r="AF822" s="38" t="s">
        <v>9344</v>
      </c>
      <c r="AG822" s="1" t="str">
        <f t="shared" si="12"/>
        <v>DolakhaDodhapokhari</v>
      </c>
    </row>
    <row r="823" spans="5:33" x14ac:dyDescent="0.2">
      <c r="E823" s="1" t="s">
        <v>65</v>
      </c>
      <c r="F823" s="1" t="s">
        <v>969</v>
      </c>
      <c r="G823" s="17" t="s">
        <v>970</v>
      </c>
      <c r="H823" s="18" t="str">
        <f>admin1admin2[[#This Row],[Admin1_District]]&amp;admin1admin2[[#This Row],[Admin2_OCHA_VDC-Municipality]]</f>
        <v>DhadingTasarpu</v>
      </c>
      <c r="Y823" s="38" t="s">
        <v>8246</v>
      </c>
      <c r="Z823" s="44">
        <v>24288874.046</v>
      </c>
      <c r="AA823" s="38" t="s">
        <v>77</v>
      </c>
      <c r="AB823" s="38" t="s">
        <v>8127</v>
      </c>
      <c r="AC823" s="38" t="s">
        <v>1771</v>
      </c>
      <c r="AD823" s="38" t="s">
        <v>14785</v>
      </c>
      <c r="AE823" s="38" t="s">
        <v>1772</v>
      </c>
      <c r="AF823" s="38" t="s">
        <v>9345</v>
      </c>
      <c r="AG823" s="1" t="str">
        <f t="shared" si="12"/>
        <v>DolakhaPhasku</v>
      </c>
    </row>
    <row r="824" spans="5:33" x14ac:dyDescent="0.2">
      <c r="E824" s="1" t="s">
        <v>65</v>
      </c>
      <c r="F824" s="1" t="s">
        <v>971</v>
      </c>
      <c r="G824" s="17" t="s">
        <v>972</v>
      </c>
      <c r="H824" s="18" t="str">
        <f>admin1admin2[[#This Row],[Admin1_District]]&amp;admin1admin2[[#This Row],[Admin2_OCHA_VDC-Municipality]]</f>
        <v>DhadingThakre</v>
      </c>
      <c r="Y824" s="38" t="s">
        <v>8246</v>
      </c>
      <c r="Z824" s="44">
        <v>20250157.410999998</v>
      </c>
      <c r="AA824" s="38" t="s">
        <v>77</v>
      </c>
      <c r="AB824" s="38" t="s">
        <v>8128</v>
      </c>
      <c r="AC824" s="38" t="s">
        <v>1773</v>
      </c>
      <c r="AD824" s="38" t="s">
        <v>14786</v>
      </c>
      <c r="AE824" s="38" t="s">
        <v>1774</v>
      </c>
      <c r="AF824" s="38" t="s">
        <v>9346</v>
      </c>
      <c r="AG824" s="1" t="str">
        <f t="shared" si="12"/>
        <v>DolakhaGairimudi</v>
      </c>
    </row>
    <row r="825" spans="5:33" x14ac:dyDescent="0.2">
      <c r="E825" s="1" t="s">
        <v>65</v>
      </c>
      <c r="F825" s="1" t="s">
        <v>973</v>
      </c>
      <c r="G825" s="17" t="s">
        <v>974</v>
      </c>
      <c r="H825" s="18" t="str">
        <f>admin1admin2[[#This Row],[Admin1_District]]&amp;admin1admin2[[#This Row],[Admin2_OCHA_VDC-Municipality]]</f>
        <v>DhadingTipling</v>
      </c>
      <c r="Y825" s="38" t="s">
        <v>8246</v>
      </c>
      <c r="Z825" s="44">
        <v>324382619.63700002</v>
      </c>
      <c r="AA825" s="38" t="s">
        <v>77</v>
      </c>
      <c r="AB825" s="38" t="s">
        <v>1773</v>
      </c>
      <c r="AC825" s="38" t="s">
        <v>1775</v>
      </c>
      <c r="AD825" s="38" t="s">
        <v>14787</v>
      </c>
      <c r="AE825" s="38" t="s">
        <v>1776</v>
      </c>
      <c r="AF825" s="38" t="s">
        <v>9347</v>
      </c>
      <c r="AG825" s="1" t="str">
        <f t="shared" si="12"/>
        <v>DolakhaGaurishankar</v>
      </c>
    </row>
    <row r="826" spans="5:33" x14ac:dyDescent="0.2">
      <c r="E826" s="1" t="s">
        <v>65</v>
      </c>
      <c r="F826" s="1" t="s">
        <v>8075</v>
      </c>
      <c r="G826" s="17" t="s">
        <v>976</v>
      </c>
      <c r="H826" s="18" t="str">
        <f>admin1admin2[[#This Row],[Admin1_District]]&amp;admin1admin2[[#This Row],[Admin2_OCHA_VDC-Municipality]]</f>
        <v>DhadingTripura</v>
      </c>
      <c r="Y826" s="38" t="s">
        <v>8246</v>
      </c>
      <c r="Z826" s="44">
        <v>20481429.997000001</v>
      </c>
      <c r="AA826" s="38" t="s">
        <v>77</v>
      </c>
      <c r="AB826" s="38" t="s">
        <v>8129</v>
      </c>
      <c r="AC826" s="38" t="s">
        <v>1777</v>
      </c>
      <c r="AD826" s="38" t="s">
        <v>14788</v>
      </c>
      <c r="AE826" s="38" t="s">
        <v>1778</v>
      </c>
      <c r="AF826" s="38" t="s">
        <v>9348</v>
      </c>
      <c r="AG826" s="1" t="str">
        <f t="shared" si="12"/>
        <v>DolakhaGhyangsukathokar</v>
      </c>
    </row>
    <row r="827" spans="5:33" x14ac:dyDescent="0.2">
      <c r="E827" s="1" t="s">
        <v>69</v>
      </c>
      <c r="F827" s="1" t="s">
        <v>12677</v>
      </c>
      <c r="G827" s="17" t="s">
        <v>2773</v>
      </c>
      <c r="H827" s="18" t="str">
        <f>admin1admin2[[#This Row],[Admin1_District]]&amp;admin1admin2[[#This Row],[Admin2_OCHA_VDC-Municipality]]</f>
        <v>DhankutaAahale</v>
      </c>
      <c r="Y827" s="38" t="s">
        <v>8246</v>
      </c>
      <c r="Z827" s="44">
        <v>19051150.636</v>
      </c>
      <c r="AA827" s="38" t="s">
        <v>77</v>
      </c>
      <c r="AB827" s="38" t="s">
        <v>8130</v>
      </c>
      <c r="AC827" s="38" t="s">
        <v>1779</v>
      </c>
      <c r="AD827" s="38" t="s">
        <v>14789</v>
      </c>
      <c r="AE827" s="38" t="s">
        <v>1780</v>
      </c>
      <c r="AF827" s="38" t="s">
        <v>9349</v>
      </c>
      <c r="AG827" s="1" t="str">
        <f t="shared" si="12"/>
        <v>DolakhaHawa</v>
      </c>
    </row>
    <row r="828" spans="5:33" x14ac:dyDescent="0.2">
      <c r="E828" s="1" t="s">
        <v>69</v>
      </c>
      <c r="F828" s="1" t="s">
        <v>12678</v>
      </c>
      <c r="G828" s="17" t="s">
        <v>2775</v>
      </c>
      <c r="H828" s="18" t="str">
        <f>admin1admin2[[#This Row],[Admin1_District]]&amp;admin1admin2[[#This Row],[Admin2_OCHA_VDC-Municipality]]</f>
        <v>DhankutaAakhi Salla</v>
      </c>
      <c r="Y828" s="38" t="s">
        <v>8246</v>
      </c>
      <c r="Z828" s="44">
        <v>12704411.700999999</v>
      </c>
      <c r="AA828" s="38" t="s">
        <v>77</v>
      </c>
      <c r="AB828" s="38" t="s">
        <v>1779</v>
      </c>
      <c r="AC828" s="38" t="s">
        <v>1781</v>
      </c>
      <c r="AD828" s="38" t="s">
        <v>14790</v>
      </c>
      <c r="AE828" s="38" t="s">
        <v>1782</v>
      </c>
      <c r="AF828" s="38" t="s">
        <v>9350</v>
      </c>
      <c r="AG828" s="1" t="str">
        <f t="shared" si="12"/>
        <v>DolakhaJaphe</v>
      </c>
    </row>
    <row r="829" spans="5:33" x14ac:dyDescent="0.2">
      <c r="E829" s="1" t="s">
        <v>69</v>
      </c>
      <c r="F829" s="1" t="s">
        <v>12679</v>
      </c>
      <c r="G829" s="17" t="s">
        <v>2779</v>
      </c>
      <c r="H829" s="18" t="str">
        <f>admin1admin2[[#This Row],[Admin1_District]]&amp;admin1admin2[[#This Row],[Admin2_OCHA_VDC-Municipality]]</f>
        <v>DhankutaBashantatar</v>
      </c>
      <c r="Y829" s="38" t="s">
        <v>8246</v>
      </c>
      <c r="Z829" s="44">
        <v>9354564.3770000003</v>
      </c>
      <c r="AA829" s="38" t="s">
        <v>77</v>
      </c>
      <c r="AB829" s="38" t="s">
        <v>1781</v>
      </c>
      <c r="AC829" s="38" t="s">
        <v>1783</v>
      </c>
      <c r="AD829" s="38" t="s">
        <v>14791</v>
      </c>
      <c r="AE829" s="38" t="s">
        <v>1784</v>
      </c>
      <c r="AF829" s="38" t="s">
        <v>9351</v>
      </c>
      <c r="AG829" s="1" t="str">
        <f t="shared" si="12"/>
        <v>DolakhaJhule</v>
      </c>
    </row>
    <row r="830" spans="5:33" x14ac:dyDescent="0.2">
      <c r="E830" s="1" t="s">
        <v>69</v>
      </c>
      <c r="F830" s="1" t="s">
        <v>2780</v>
      </c>
      <c r="G830" s="17" t="s">
        <v>2781</v>
      </c>
      <c r="H830" s="18" t="str">
        <f>admin1admin2[[#This Row],[Admin1_District]]&amp;admin1admin2[[#This Row],[Admin2_OCHA_VDC-Municipality]]</f>
        <v>DhankutaBelhara</v>
      </c>
      <c r="Y830" s="38" t="s">
        <v>8246</v>
      </c>
      <c r="Z830" s="44">
        <v>35912188.520000003</v>
      </c>
      <c r="AA830" s="38" t="s">
        <v>77</v>
      </c>
      <c r="AB830" s="38" t="s">
        <v>1783</v>
      </c>
      <c r="AC830" s="38" t="s">
        <v>1785</v>
      </c>
      <c r="AD830" s="38" t="s">
        <v>14792</v>
      </c>
      <c r="AE830" s="38" t="s">
        <v>1786</v>
      </c>
      <c r="AF830" s="38" t="s">
        <v>9352</v>
      </c>
      <c r="AG830" s="1" t="str">
        <f t="shared" si="12"/>
        <v>DolakhaJhyanku</v>
      </c>
    </row>
    <row r="831" spans="5:33" x14ac:dyDescent="0.2">
      <c r="E831" s="1" t="s">
        <v>69</v>
      </c>
      <c r="F831" s="1" t="s">
        <v>12680</v>
      </c>
      <c r="G831" s="17" t="s">
        <v>2841</v>
      </c>
      <c r="H831" s="18" t="str">
        <f>admin1admin2[[#This Row],[Admin1_District]]&amp;admin1admin2[[#This Row],[Admin2_OCHA_VDC-Municipality]]</f>
        <v>DhankutaBhedetar</v>
      </c>
      <c r="Y831" s="38" t="s">
        <v>8246</v>
      </c>
      <c r="Z831" s="44">
        <v>48855440.983999997</v>
      </c>
      <c r="AA831" s="38" t="s">
        <v>77</v>
      </c>
      <c r="AB831" s="38" t="s">
        <v>8131</v>
      </c>
      <c r="AC831" s="38" t="s">
        <v>1787</v>
      </c>
      <c r="AD831" s="38" t="s">
        <v>14793</v>
      </c>
      <c r="AE831" s="38" t="s">
        <v>1788</v>
      </c>
      <c r="AF831" s="38" t="s">
        <v>9353</v>
      </c>
      <c r="AG831" s="1" t="str">
        <f t="shared" si="12"/>
        <v>DolakhaJiri</v>
      </c>
    </row>
    <row r="832" spans="5:33" x14ac:dyDescent="0.2">
      <c r="E832" s="1" t="s">
        <v>69</v>
      </c>
      <c r="F832" s="1" t="s">
        <v>2782</v>
      </c>
      <c r="G832" s="17" t="s">
        <v>2783</v>
      </c>
      <c r="H832" s="18" t="str">
        <f>admin1admin2[[#This Row],[Admin1_District]]&amp;admin1admin2[[#This Row],[Admin2_OCHA_VDC-Municipality]]</f>
        <v>DhankutaBhirgaun</v>
      </c>
      <c r="Y832" s="38" t="s">
        <v>8246</v>
      </c>
      <c r="Z832" s="44">
        <v>33851380.093000002</v>
      </c>
      <c r="AA832" s="38" t="s">
        <v>77</v>
      </c>
      <c r="AB832" s="38" t="s">
        <v>1787</v>
      </c>
      <c r="AC832" s="38" t="s">
        <v>1789</v>
      </c>
      <c r="AD832" s="38" t="s">
        <v>14794</v>
      </c>
      <c r="AE832" s="38" t="s">
        <v>1790</v>
      </c>
      <c r="AF832" s="38" t="s">
        <v>9354</v>
      </c>
      <c r="AG832" s="1" t="str">
        <f t="shared" si="12"/>
        <v>DolakhaJungu</v>
      </c>
    </row>
    <row r="833" spans="5:33" x14ac:dyDescent="0.2">
      <c r="E833" s="1" t="s">
        <v>69</v>
      </c>
      <c r="F833" s="1" t="s">
        <v>12681</v>
      </c>
      <c r="G833" s="17" t="s">
        <v>2789</v>
      </c>
      <c r="H833" s="18" t="str">
        <f>admin1admin2[[#This Row],[Admin1_District]]&amp;admin1admin2[[#This Row],[Admin2_OCHA_VDC-Municipality]]</f>
        <v>DhankutaBhudhemorang</v>
      </c>
      <c r="Y833" s="38" t="s">
        <v>8246</v>
      </c>
      <c r="Z833" s="44">
        <v>16097103.887</v>
      </c>
      <c r="AA833" s="38" t="s">
        <v>77</v>
      </c>
      <c r="AB833" s="38" t="s">
        <v>8132</v>
      </c>
      <c r="AC833" s="38" t="s">
        <v>1791</v>
      </c>
      <c r="AD833" s="38" t="s">
        <v>14795</v>
      </c>
      <c r="AE833" s="38" t="s">
        <v>1792</v>
      </c>
      <c r="AF833" s="38" t="s">
        <v>9355</v>
      </c>
      <c r="AG833" s="1" t="str">
        <f t="shared" si="12"/>
        <v>DolakhaKabre</v>
      </c>
    </row>
    <row r="834" spans="5:33" x14ac:dyDescent="0.2">
      <c r="E834" s="1" t="s">
        <v>69</v>
      </c>
      <c r="F834" s="1" t="s">
        <v>2784</v>
      </c>
      <c r="G834" s="17" t="s">
        <v>2785</v>
      </c>
      <c r="H834" s="18" t="str">
        <f>admin1admin2[[#This Row],[Admin1_District]]&amp;admin1admin2[[#This Row],[Admin2_OCHA_VDC-Municipality]]</f>
        <v>DhankutaBodhe</v>
      </c>
      <c r="Y834" s="38" t="s">
        <v>8246</v>
      </c>
      <c r="Z834" s="44">
        <v>38188569.931000002</v>
      </c>
      <c r="AA834" s="38" t="s">
        <v>77</v>
      </c>
      <c r="AB834" s="38" t="s">
        <v>8133</v>
      </c>
      <c r="AC834" s="38" t="s">
        <v>1793</v>
      </c>
      <c r="AD834" s="38" t="s">
        <v>14796</v>
      </c>
      <c r="AE834" s="38" t="s">
        <v>1794</v>
      </c>
      <c r="AF834" s="38" t="s">
        <v>9356</v>
      </c>
      <c r="AG834" s="1" t="str">
        <f t="shared" ref="AG834:AG897" si="13">VLOOKUP(AE834,G:H,2,FALSE)</f>
        <v>DolakhaKalinchok</v>
      </c>
    </row>
    <row r="835" spans="5:33" x14ac:dyDescent="0.2">
      <c r="E835" s="1" t="s">
        <v>69</v>
      </c>
      <c r="F835" s="1" t="s">
        <v>12682</v>
      </c>
      <c r="G835" s="17" t="s">
        <v>2787</v>
      </c>
      <c r="H835" s="18" t="str">
        <f>admin1admin2[[#This Row],[Admin1_District]]&amp;admin1admin2[[#This Row],[Admin2_OCHA_VDC-Municipality]]</f>
        <v>DhankutaBudhbare</v>
      </c>
      <c r="Y835" s="38" t="s">
        <v>8246</v>
      </c>
      <c r="Z835" s="44">
        <v>21789627.949000001</v>
      </c>
      <c r="AA835" s="38" t="s">
        <v>77</v>
      </c>
      <c r="AB835" s="38" t="s">
        <v>8134</v>
      </c>
      <c r="AC835" s="38" t="s">
        <v>1795</v>
      </c>
      <c r="AD835" s="38" t="s">
        <v>14797</v>
      </c>
      <c r="AE835" s="38" t="s">
        <v>1796</v>
      </c>
      <c r="AF835" s="38" t="s">
        <v>9357</v>
      </c>
      <c r="AG835" s="1" t="str">
        <f t="shared" si="13"/>
        <v>DolakhaKatakuti</v>
      </c>
    </row>
    <row r="836" spans="5:33" x14ac:dyDescent="0.2">
      <c r="E836" s="1" t="s">
        <v>69</v>
      </c>
      <c r="F836" s="1" t="s">
        <v>2790</v>
      </c>
      <c r="G836" s="17" t="s">
        <v>2791</v>
      </c>
      <c r="H836" s="18" t="str">
        <f>admin1admin2[[#This Row],[Admin1_District]]&amp;admin1admin2[[#This Row],[Admin2_OCHA_VDC-Municipality]]</f>
        <v>DhankutaChanuwa</v>
      </c>
      <c r="Y836" s="38" t="s">
        <v>8246</v>
      </c>
      <c r="Z836" s="44">
        <v>104433516.098</v>
      </c>
      <c r="AA836" s="38" t="s">
        <v>77</v>
      </c>
      <c r="AB836" s="38" t="s">
        <v>1795</v>
      </c>
      <c r="AC836" s="38" t="s">
        <v>1797</v>
      </c>
      <c r="AD836" s="38" t="s">
        <v>14798</v>
      </c>
      <c r="AE836" s="38" t="s">
        <v>1798</v>
      </c>
      <c r="AF836" s="38" t="s">
        <v>9358</v>
      </c>
      <c r="AG836" s="1" t="str">
        <f t="shared" si="13"/>
        <v>DolakhaKhare</v>
      </c>
    </row>
    <row r="837" spans="5:33" x14ac:dyDescent="0.2">
      <c r="E837" s="1" t="s">
        <v>69</v>
      </c>
      <c r="F837" s="1" t="s">
        <v>12683</v>
      </c>
      <c r="G837" s="17" t="s">
        <v>2793</v>
      </c>
      <c r="H837" s="18" t="str">
        <f>admin1admin2[[#This Row],[Admin1_District]]&amp;admin1admin2[[#This Row],[Admin2_OCHA_VDC-Municipality]]</f>
        <v>DhankutaChintang</v>
      </c>
      <c r="Y837" s="38" t="s">
        <v>8246</v>
      </c>
      <c r="Z837" s="44">
        <v>9991982.7080000006</v>
      </c>
      <c r="AA837" s="38" t="s">
        <v>77</v>
      </c>
      <c r="AB837" s="38" t="s">
        <v>1797</v>
      </c>
      <c r="AC837" s="38" t="s">
        <v>1799</v>
      </c>
      <c r="AD837" s="38" t="s">
        <v>14799</v>
      </c>
      <c r="AE837" s="38" t="s">
        <v>1800</v>
      </c>
      <c r="AF837" s="38" t="s">
        <v>9359</v>
      </c>
      <c r="AG837" s="1" t="str">
        <f t="shared" si="13"/>
        <v>DolakhaKhopachagu</v>
      </c>
    </row>
    <row r="838" spans="5:33" x14ac:dyDescent="0.2">
      <c r="E838" s="1" t="s">
        <v>69</v>
      </c>
      <c r="F838" s="1" t="s">
        <v>12684</v>
      </c>
      <c r="G838" s="17" t="s">
        <v>2795</v>
      </c>
      <c r="H838" s="18" t="str">
        <f>admin1admin2[[#This Row],[Admin1_District]]&amp;admin1admin2[[#This Row],[Admin2_OCHA_VDC-Municipality]]</f>
        <v>DhankutaChungbang</v>
      </c>
      <c r="Y838" s="38" t="s">
        <v>8246</v>
      </c>
      <c r="Z838" s="44">
        <v>26881435.666999999</v>
      </c>
      <c r="AA838" s="38" t="s">
        <v>77</v>
      </c>
      <c r="AB838" s="38" t="s">
        <v>1799</v>
      </c>
      <c r="AC838" s="38" t="s">
        <v>1801</v>
      </c>
      <c r="AD838" s="38" t="s">
        <v>14800</v>
      </c>
      <c r="AE838" s="38" t="s">
        <v>1802</v>
      </c>
      <c r="AF838" s="38" t="s">
        <v>9360</v>
      </c>
      <c r="AG838" s="1" t="str">
        <f t="shared" si="13"/>
        <v>DolakhaLaduk</v>
      </c>
    </row>
    <row r="839" spans="5:33" x14ac:dyDescent="0.2">
      <c r="E839" s="1" t="s">
        <v>69</v>
      </c>
      <c r="F839" s="29" t="s">
        <v>12685</v>
      </c>
      <c r="G839" s="17" t="s">
        <v>2797</v>
      </c>
      <c r="H839" s="18" t="str">
        <f>admin1admin2[[#This Row],[Admin1_District]]&amp;admin1admin2[[#This Row],[Admin2_OCHA_VDC-Municipality]]</f>
        <v>DhankutaDadhabazaar</v>
      </c>
      <c r="Y839" s="38" t="s">
        <v>8246</v>
      </c>
      <c r="Z839" s="44">
        <v>27706050.962000001</v>
      </c>
      <c r="AA839" s="38" t="s">
        <v>77</v>
      </c>
      <c r="AB839" s="38" t="s">
        <v>1801</v>
      </c>
      <c r="AC839" s="38" t="s">
        <v>1803</v>
      </c>
      <c r="AD839" s="38" t="s">
        <v>14801</v>
      </c>
      <c r="AE839" s="38" t="s">
        <v>1804</v>
      </c>
      <c r="AF839" s="38" t="s">
        <v>9361</v>
      </c>
      <c r="AG839" s="1" t="str">
        <f t="shared" si="13"/>
        <v>DolakhaLakuridanda</v>
      </c>
    </row>
    <row r="840" spans="5:33" x14ac:dyDescent="0.2">
      <c r="E840" s="1" t="s">
        <v>69</v>
      </c>
      <c r="F840" s="1" t="s">
        <v>12686</v>
      </c>
      <c r="G840" s="17" t="s">
        <v>2798</v>
      </c>
      <c r="H840" s="18" t="str">
        <f>admin1admin2[[#This Row],[Admin1_District]]&amp;admin1admin2[[#This Row],[Admin2_OCHA_VDC-Municipality]]</f>
        <v>DhankutaDadhagaun</v>
      </c>
      <c r="Y840" s="38" t="s">
        <v>8246</v>
      </c>
      <c r="Z840" s="44">
        <v>406303346.74900001</v>
      </c>
      <c r="AA840" s="38" t="s">
        <v>77</v>
      </c>
      <c r="AB840" s="38" t="s">
        <v>8135</v>
      </c>
      <c r="AC840" s="38" t="s">
        <v>1805</v>
      </c>
      <c r="AD840" s="38" t="s">
        <v>14802</v>
      </c>
      <c r="AE840" s="38" t="s">
        <v>1806</v>
      </c>
      <c r="AF840" s="38" t="s">
        <v>9362</v>
      </c>
      <c r="AG840" s="1" t="str">
        <f t="shared" si="13"/>
        <v>DolakhaLamabagar</v>
      </c>
    </row>
    <row r="841" spans="5:33" x14ac:dyDescent="0.2">
      <c r="E841" s="1" t="s">
        <v>69</v>
      </c>
      <c r="F841" s="1" t="s">
        <v>12687</v>
      </c>
      <c r="G841" s="17" t="s">
        <v>2800</v>
      </c>
      <c r="H841" s="18" t="str">
        <f>admin1admin2[[#This Row],[Admin1_District]]&amp;admin1admin2[[#This Row],[Admin2_OCHA_VDC-Municipality]]</f>
        <v>DhankutaDhankuta Municipality</v>
      </c>
      <c r="Y841" s="38" t="s">
        <v>8246</v>
      </c>
      <c r="Z841" s="44">
        <v>13756134.723999999</v>
      </c>
      <c r="AA841" s="38" t="s">
        <v>77</v>
      </c>
      <c r="AB841" s="38" t="s">
        <v>1805</v>
      </c>
      <c r="AC841" s="38" t="s">
        <v>1807</v>
      </c>
      <c r="AD841" s="38" t="s">
        <v>14803</v>
      </c>
      <c r="AE841" s="38" t="s">
        <v>1808</v>
      </c>
      <c r="AF841" s="38" t="s">
        <v>9363</v>
      </c>
      <c r="AG841" s="1" t="str">
        <f t="shared" si="13"/>
        <v>DolakhaLamidanda</v>
      </c>
    </row>
    <row r="842" spans="5:33" x14ac:dyDescent="0.2">
      <c r="E842" s="1" t="s">
        <v>69</v>
      </c>
      <c r="F842" s="16" t="s">
        <v>2805</v>
      </c>
      <c r="G842" s="17" t="s">
        <v>2806</v>
      </c>
      <c r="H842" s="18" t="str">
        <f>admin1admin2[[#This Row],[Admin1_District]]&amp;admin1admin2[[#This Row],[Admin2_OCHA_VDC-Municipality]]</f>
        <v>DhankutaGhorlikharka</v>
      </c>
      <c r="Y842" s="38" t="s">
        <v>8246</v>
      </c>
      <c r="Z842" s="44">
        <v>33325869.973999999</v>
      </c>
      <c r="AA842" s="38" t="s">
        <v>77</v>
      </c>
      <c r="AB842" s="38" t="s">
        <v>8136</v>
      </c>
      <c r="AC842" s="38" t="s">
        <v>1809</v>
      </c>
      <c r="AD842" s="38" t="s">
        <v>14804</v>
      </c>
      <c r="AE842" s="38" t="s">
        <v>1810</v>
      </c>
      <c r="AF842" s="38" t="s">
        <v>9364</v>
      </c>
      <c r="AG842" s="1" t="str">
        <f t="shared" si="13"/>
        <v>DolakhaLapilang</v>
      </c>
    </row>
    <row r="843" spans="5:33" x14ac:dyDescent="0.2">
      <c r="E843" s="1" t="s">
        <v>69</v>
      </c>
      <c r="F843" s="1" t="s">
        <v>12688</v>
      </c>
      <c r="G843" s="17" t="s">
        <v>2808</v>
      </c>
      <c r="H843" s="18" t="str">
        <f>admin1admin2[[#This Row],[Admin1_District]]&amp;admin1admin2[[#This Row],[Admin2_OCHA_VDC-Municipality]]</f>
        <v>DhankutaHattikharka</v>
      </c>
      <c r="Y843" s="38" t="s">
        <v>8246</v>
      </c>
      <c r="Z843" s="44">
        <v>15675227.475</v>
      </c>
      <c r="AA843" s="38" t="s">
        <v>77</v>
      </c>
      <c r="AB843" s="38" t="s">
        <v>1809</v>
      </c>
      <c r="AC843" s="38" t="s">
        <v>8137</v>
      </c>
      <c r="AD843" s="38" t="s">
        <v>14805</v>
      </c>
      <c r="AE843" s="38" t="s">
        <v>1812</v>
      </c>
      <c r="AF843" s="38" t="s">
        <v>9365</v>
      </c>
      <c r="AG843" s="1" t="str">
        <f t="shared" si="13"/>
        <v>DolakhaMagapauwa</v>
      </c>
    </row>
    <row r="844" spans="5:33" x14ac:dyDescent="0.2">
      <c r="E844" s="1" t="s">
        <v>69</v>
      </c>
      <c r="F844" s="1" t="s">
        <v>2381</v>
      </c>
      <c r="G844" s="17" t="s">
        <v>2777</v>
      </c>
      <c r="H844" s="18" t="str">
        <f>admin1admin2[[#This Row],[Admin1_District]]&amp;admin1admin2[[#This Row],[Admin2_OCHA_VDC-Municipality]]</f>
        <v>DhankutaJeetpur</v>
      </c>
      <c r="Y844" s="38" t="s">
        <v>8246</v>
      </c>
      <c r="Z844" s="44">
        <v>26273150.088</v>
      </c>
      <c r="AA844" s="38" t="s">
        <v>77</v>
      </c>
      <c r="AB844" s="38" t="s">
        <v>8137</v>
      </c>
      <c r="AC844" s="38" t="s">
        <v>1813</v>
      </c>
      <c r="AD844" s="38" t="s">
        <v>14806</v>
      </c>
      <c r="AE844" s="38" t="s">
        <v>1814</v>
      </c>
      <c r="AF844" s="38" t="s">
        <v>9366</v>
      </c>
      <c r="AG844" s="1" t="str">
        <f t="shared" si="13"/>
        <v>DolakhaMali</v>
      </c>
    </row>
    <row r="845" spans="5:33" x14ac:dyDescent="0.2">
      <c r="E845" s="1" t="s">
        <v>69</v>
      </c>
      <c r="F845" s="1" t="s">
        <v>2809</v>
      </c>
      <c r="G845" s="17" t="s">
        <v>2810</v>
      </c>
      <c r="H845" s="18" t="str">
        <f>admin1admin2[[#This Row],[Admin1_District]]&amp;admin1admin2[[#This Row],[Admin2_OCHA_VDC-Municipality]]</f>
        <v>DhankutaKhoku</v>
      </c>
      <c r="Y845" s="38" t="s">
        <v>8246</v>
      </c>
      <c r="Z845" s="44">
        <v>8809587.8039999995</v>
      </c>
      <c r="AA845" s="38" t="s">
        <v>77</v>
      </c>
      <c r="AB845" s="38" t="s">
        <v>1813</v>
      </c>
      <c r="AC845" s="38" t="s">
        <v>1815</v>
      </c>
      <c r="AD845" s="38" t="s">
        <v>14807</v>
      </c>
      <c r="AE845" s="38" t="s">
        <v>1816</v>
      </c>
      <c r="AF845" s="38" t="s">
        <v>9367</v>
      </c>
      <c r="AG845" s="1" t="str">
        <f t="shared" si="13"/>
        <v>DolakhaMalu</v>
      </c>
    </row>
    <row r="846" spans="5:33" x14ac:dyDescent="0.2">
      <c r="E846" s="1" t="s">
        <v>69</v>
      </c>
      <c r="F846" s="1" t="s">
        <v>2811</v>
      </c>
      <c r="G846" s="17" t="s">
        <v>2812</v>
      </c>
      <c r="H846" s="18" t="str">
        <f>admin1admin2[[#This Row],[Admin1_District]]&amp;admin1admin2[[#This Row],[Admin2_OCHA_VDC-Municipality]]</f>
        <v>DhankutaKhuwafok</v>
      </c>
      <c r="Y846" s="38" t="s">
        <v>8246</v>
      </c>
      <c r="Z846" s="44">
        <v>114014656.704</v>
      </c>
      <c r="AA846" s="38" t="s">
        <v>77</v>
      </c>
      <c r="AB846" s="38" t="s">
        <v>1815</v>
      </c>
      <c r="AC846" s="38" t="s">
        <v>1817</v>
      </c>
      <c r="AD846" s="38" t="s">
        <v>14808</v>
      </c>
      <c r="AE846" s="38" t="s">
        <v>1818</v>
      </c>
      <c r="AF846" s="38" t="s">
        <v>9368</v>
      </c>
      <c r="AG846" s="1" t="str">
        <f t="shared" si="13"/>
        <v>DolakhaMarbu</v>
      </c>
    </row>
    <row r="847" spans="5:33" x14ac:dyDescent="0.2">
      <c r="E847" s="1" t="s">
        <v>69</v>
      </c>
      <c r="F847" s="1" t="s">
        <v>12689</v>
      </c>
      <c r="G847" s="17" t="s">
        <v>2814</v>
      </c>
      <c r="H847" s="18" t="str">
        <f>admin1admin2[[#This Row],[Admin1_District]]&amp;admin1admin2[[#This Row],[Admin2_OCHA_VDC-Municipality]]</f>
        <v>DhankutaKuruletenupa</v>
      </c>
      <c r="Y847" s="38" t="s">
        <v>8246</v>
      </c>
      <c r="Z847" s="44">
        <v>11184682.597999999</v>
      </c>
      <c r="AA847" s="38" t="s">
        <v>77</v>
      </c>
      <c r="AB847" s="38" t="s">
        <v>1817</v>
      </c>
      <c r="AC847" s="38" t="s">
        <v>1819</v>
      </c>
      <c r="AD847" s="38" t="s">
        <v>14809</v>
      </c>
      <c r="AE847" s="38" t="s">
        <v>1820</v>
      </c>
      <c r="AF847" s="38" t="s">
        <v>9369</v>
      </c>
      <c r="AG847" s="1" t="str">
        <f t="shared" si="13"/>
        <v>DolakhaMelung</v>
      </c>
    </row>
    <row r="848" spans="5:33" x14ac:dyDescent="0.2">
      <c r="E848" s="1" t="s">
        <v>69</v>
      </c>
      <c r="F848" s="1" t="s">
        <v>2815</v>
      </c>
      <c r="G848" s="17" t="s">
        <v>2816</v>
      </c>
      <c r="H848" s="18" t="str">
        <f>admin1admin2[[#This Row],[Admin1_District]]&amp;admin1admin2[[#This Row],[Admin2_OCHA_VDC-Municipality]]</f>
        <v>DhankutaLeguwa</v>
      </c>
      <c r="Y848" s="38" t="s">
        <v>8246</v>
      </c>
      <c r="Z848" s="44">
        <v>11100899.946</v>
      </c>
      <c r="AA848" s="38" t="s">
        <v>77</v>
      </c>
      <c r="AB848" s="38" t="s">
        <v>1819</v>
      </c>
      <c r="AC848" s="38" t="s">
        <v>1821</v>
      </c>
      <c r="AD848" s="38" t="s">
        <v>14810</v>
      </c>
      <c r="AE848" s="38" t="s">
        <v>1822</v>
      </c>
      <c r="AF848" s="38" t="s">
        <v>9370</v>
      </c>
      <c r="AG848" s="1" t="str">
        <f t="shared" si="13"/>
        <v>DolakhaMirge</v>
      </c>
    </row>
    <row r="849" spans="5:33" x14ac:dyDescent="0.2">
      <c r="E849" s="1" t="s">
        <v>69</v>
      </c>
      <c r="F849" s="1" t="s">
        <v>2817</v>
      </c>
      <c r="G849" s="17" t="s">
        <v>2818</v>
      </c>
      <c r="H849" s="18" t="str">
        <f>admin1admin2[[#This Row],[Admin1_District]]&amp;admin1admin2[[#This Row],[Admin2_OCHA_VDC-Municipality]]</f>
        <v>DhankutaMahabharat</v>
      </c>
      <c r="Y849" s="38" t="s">
        <v>8246</v>
      </c>
      <c r="Z849" s="44">
        <v>20955811.368999999</v>
      </c>
      <c r="AA849" s="38" t="s">
        <v>77</v>
      </c>
      <c r="AB849" s="38" t="s">
        <v>1821</v>
      </c>
      <c r="AC849" s="38" t="s">
        <v>1823</v>
      </c>
      <c r="AD849" s="38" t="s">
        <v>14811</v>
      </c>
      <c r="AE849" s="38" t="s">
        <v>1824</v>
      </c>
      <c r="AF849" s="38" t="s">
        <v>9371</v>
      </c>
      <c r="AG849" s="1" t="str">
        <f t="shared" si="13"/>
        <v>DolakhaNamdru</v>
      </c>
    </row>
    <row r="850" spans="5:33" x14ac:dyDescent="0.2">
      <c r="E850" s="3" t="s">
        <v>69</v>
      </c>
      <c r="F850" s="1" t="s">
        <v>12690</v>
      </c>
      <c r="G850" s="17" t="s">
        <v>2820</v>
      </c>
      <c r="H850" s="18" t="str">
        <f>admin1admin2[[#This Row],[Admin1_District]]&amp;admin1admin2[[#This Row],[Admin2_OCHA_VDC-Municipality]]</f>
        <v>DhankutaMarek Katahare</v>
      </c>
      <c r="Y850" s="38" t="s">
        <v>8246</v>
      </c>
      <c r="Z850" s="44">
        <v>15111166.511</v>
      </c>
      <c r="AA850" s="38" t="s">
        <v>77</v>
      </c>
      <c r="AB850" s="38" t="s">
        <v>8138</v>
      </c>
      <c r="AC850" s="38" t="s">
        <v>1825</v>
      </c>
      <c r="AD850" s="38" t="s">
        <v>14812</v>
      </c>
      <c r="AE850" s="38" t="s">
        <v>1826</v>
      </c>
      <c r="AF850" s="38" t="s">
        <v>9372</v>
      </c>
      <c r="AG850" s="1" t="str">
        <f t="shared" si="13"/>
        <v>DolakhaWorang</v>
      </c>
    </row>
    <row r="851" spans="5:33" x14ac:dyDescent="0.2">
      <c r="E851" s="1" t="s">
        <v>69</v>
      </c>
      <c r="F851" s="29" t="s">
        <v>12691</v>
      </c>
      <c r="G851" s="17" t="s">
        <v>2822</v>
      </c>
      <c r="H851" s="18" t="str">
        <f>admin1admin2[[#This Row],[Admin1_District]]&amp;admin1admin2[[#This Row],[Admin2_OCHA_VDC-Municipality]]</f>
        <v>DhankutaMonabhudhuk</v>
      </c>
      <c r="Y851" s="38" t="s">
        <v>8246</v>
      </c>
      <c r="Z851" s="44">
        <v>16956620.607999999</v>
      </c>
      <c r="AA851" s="38" t="s">
        <v>77</v>
      </c>
      <c r="AB851" s="38" t="s">
        <v>8139</v>
      </c>
      <c r="AC851" s="38" t="s">
        <v>1827</v>
      </c>
      <c r="AD851" s="38" t="s">
        <v>14813</v>
      </c>
      <c r="AE851" s="38" t="s">
        <v>1828</v>
      </c>
      <c r="AF851" s="38" t="s">
        <v>9373</v>
      </c>
      <c r="AG851" s="1" t="str">
        <f t="shared" si="13"/>
        <v>DolakhaPawati</v>
      </c>
    </row>
    <row r="852" spans="5:33" x14ac:dyDescent="0.2">
      <c r="E852" s="1" t="s">
        <v>69</v>
      </c>
      <c r="F852" s="1" t="s">
        <v>12692</v>
      </c>
      <c r="G852" s="17" t="s">
        <v>2824</v>
      </c>
      <c r="H852" s="18" t="str">
        <f>admin1admin2[[#This Row],[Admin1_District]]&amp;admin1admin2[[#This Row],[Admin2_OCHA_VDC-Municipality]]</f>
        <v>DhankutaMudhebaas</v>
      </c>
      <c r="Y852" s="38" t="s">
        <v>8246</v>
      </c>
      <c r="Z852" s="44">
        <v>13495711.015000001</v>
      </c>
      <c r="AA852" s="38" t="s">
        <v>77</v>
      </c>
      <c r="AB852" s="38" t="s">
        <v>1827</v>
      </c>
      <c r="AC852" s="38" t="s">
        <v>1829</v>
      </c>
      <c r="AD852" s="38" t="s">
        <v>14814</v>
      </c>
      <c r="AE852" s="38" t="s">
        <v>1830</v>
      </c>
      <c r="AF852" s="38" t="s">
        <v>9374</v>
      </c>
      <c r="AG852" s="1" t="str">
        <f t="shared" si="13"/>
        <v>DolakhaShahare</v>
      </c>
    </row>
    <row r="853" spans="5:33" x14ac:dyDescent="0.2">
      <c r="E853" s="1" t="s">
        <v>69</v>
      </c>
      <c r="F853" s="1" t="s">
        <v>2825</v>
      </c>
      <c r="G853" s="17" t="s">
        <v>2826</v>
      </c>
      <c r="H853" s="18" t="str">
        <f>admin1admin2[[#This Row],[Admin1_District]]&amp;admin1admin2[[#This Row],[Admin2_OCHA_VDC-Municipality]]</f>
        <v>DhankutaMuga</v>
      </c>
      <c r="Y853" s="38" t="s">
        <v>8246</v>
      </c>
      <c r="Z853" s="44">
        <v>21256141.713</v>
      </c>
      <c r="AA853" s="38" t="s">
        <v>77</v>
      </c>
      <c r="AB853" s="38" t="s">
        <v>8140</v>
      </c>
      <c r="AC853" s="38" t="s">
        <v>1831</v>
      </c>
      <c r="AD853" s="38" t="s">
        <v>14815</v>
      </c>
      <c r="AE853" s="38" t="s">
        <v>1832</v>
      </c>
      <c r="AF853" s="38" t="s">
        <v>9375</v>
      </c>
      <c r="AG853" s="1" t="str">
        <f t="shared" si="13"/>
        <v>DolakhaSailungeshwar</v>
      </c>
    </row>
    <row r="854" spans="5:33" x14ac:dyDescent="0.2">
      <c r="E854" s="1" t="s">
        <v>69</v>
      </c>
      <c r="F854" s="1" t="s">
        <v>2827</v>
      </c>
      <c r="G854" s="17" t="s">
        <v>2828</v>
      </c>
      <c r="H854" s="18" t="str">
        <f>admin1admin2[[#This Row],[Admin1_District]]&amp;admin1admin2[[#This Row],[Admin2_OCHA_VDC-Municipality]]</f>
        <v>DhankutaMurtidhunga</v>
      </c>
      <c r="Y854" s="38" t="s">
        <v>8246</v>
      </c>
      <c r="Z854" s="44">
        <v>18149403.579</v>
      </c>
      <c r="AA854" s="38" t="s">
        <v>77</v>
      </c>
      <c r="AB854" s="38" t="s">
        <v>8141</v>
      </c>
      <c r="AC854" s="38" t="s">
        <v>1833</v>
      </c>
      <c r="AD854" s="38" t="s">
        <v>14816</v>
      </c>
      <c r="AE854" s="38" t="s">
        <v>1834</v>
      </c>
      <c r="AF854" s="38" t="s">
        <v>9376</v>
      </c>
      <c r="AG854" s="1" t="str">
        <f t="shared" si="13"/>
        <v>DolakhaSunkhani</v>
      </c>
    </row>
    <row r="855" spans="5:33" x14ac:dyDescent="0.2">
      <c r="E855" s="1" t="s">
        <v>69</v>
      </c>
      <c r="F855" s="1" t="s">
        <v>12693</v>
      </c>
      <c r="G855" s="17" t="s">
        <v>2830</v>
      </c>
      <c r="H855" s="18" t="str">
        <f>admin1admin2[[#This Row],[Admin1_District]]&amp;admin1admin2[[#This Row],[Admin2_OCHA_VDC-Municipality]]</f>
        <v>DhankutaPakhribash</v>
      </c>
      <c r="Y855" s="38" t="s">
        <v>8246</v>
      </c>
      <c r="Z855" s="44">
        <v>12396659.393999999</v>
      </c>
      <c r="AA855" s="38" t="s">
        <v>77</v>
      </c>
      <c r="AB855" s="38" t="s">
        <v>259</v>
      </c>
      <c r="AC855" s="38" t="s">
        <v>1835</v>
      </c>
      <c r="AD855" s="38" t="s">
        <v>14817</v>
      </c>
      <c r="AE855" s="38" t="s">
        <v>1836</v>
      </c>
      <c r="AF855" s="38" t="s">
        <v>9377</v>
      </c>
      <c r="AG855" s="1" t="str">
        <f t="shared" si="13"/>
        <v>DolakhaSundrawati</v>
      </c>
    </row>
    <row r="856" spans="5:33" x14ac:dyDescent="0.2">
      <c r="E856" s="1" t="s">
        <v>69</v>
      </c>
      <c r="F856" s="1" t="s">
        <v>2831</v>
      </c>
      <c r="G856" s="17" t="s">
        <v>2832</v>
      </c>
      <c r="H856" s="18" t="str">
        <f>admin1admin2[[#This Row],[Admin1_District]]&amp;admin1admin2[[#This Row],[Admin2_OCHA_VDC-Municipality]]</f>
        <v>DhankutaParewadin</v>
      </c>
      <c r="Y856" s="38" t="s">
        <v>8246</v>
      </c>
      <c r="Z856" s="44">
        <v>47022206.321000002</v>
      </c>
      <c r="AA856" s="38" t="s">
        <v>77</v>
      </c>
      <c r="AB856" s="38" t="s">
        <v>1835</v>
      </c>
      <c r="AC856" s="38" t="s">
        <v>1837</v>
      </c>
      <c r="AD856" s="38" t="s">
        <v>14818</v>
      </c>
      <c r="AE856" s="38" t="s">
        <v>1838</v>
      </c>
      <c r="AF856" s="38" t="s">
        <v>9378</v>
      </c>
      <c r="AG856" s="1" t="str">
        <f t="shared" si="13"/>
        <v>DolakhaSuri</v>
      </c>
    </row>
    <row r="857" spans="5:33" x14ac:dyDescent="0.2">
      <c r="E857" s="1" t="s">
        <v>69</v>
      </c>
      <c r="F857" s="1" t="s">
        <v>12694</v>
      </c>
      <c r="G857" s="17" t="s">
        <v>2802</v>
      </c>
      <c r="H857" s="18" t="str">
        <f>admin1admin2[[#This Row],[Admin1_District]]&amp;admin1admin2[[#This Row],[Admin2_OCHA_VDC-Municipality]]</f>
        <v>DhankutaPhakshiwo</v>
      </c>
      <c r="Y857" s="38" t="s">
        <v>8246</v>
      </c>
      <c r="Z857" s="44">
        <v>21775557.504000001</v>
      </c>
      <c r="AA857" s="38" t="s">
        <v>77</v>
      </c>
      <c r="AB857" s="38" t="s">
        <v>1837</v>
      </c>
      <c r="AC857" s="38" t="s">
        <v>1839</v>
      </c>
      <c r="AD857" s="38" t="s">
        <v>14819</v>
      </c>
      <c r="AE857" s="38" t="s">
        <v>1840</v>
      </c>
      <c r="AF857" s="38" t="s">
        <v>9379</v>
      </c>
      <c r="AG857" s="1" t="str">
        <f t="shared" si="13"/>
        <v>DolakhaSuspa Kshyamawati</v>
      </c>
    </row>
    <row r="858" spans="5:33" x14ac:dyDescent="0.2">
      <c r="E858" s="1" t="s">
        <v>69</v>
      </c>
      <c r="F858" s="1" t="s">
        <v>12695</v>
      </c>
      <c r="G858" s="17" t="s">
        <v>2804</v>
      </c>
      <c r="H858" s="18" t="str">
        <f>admin1admin2[[#This Row],[Admin1_District]]&amp;admin1admin2[[#This Row],[Admin2_OCHA_VDC-Municipality]]</f>
        <v>DhankutaPhalate</v>
      </c>
      <c r="Y858" s="38" t="s">
        <v>8246</v>
      </c>
      <c r="Z858" s="44">
        <v>111604469.677</v>
      </c>
      <c r="AA858" s="38" t="s">
        <v>77</v>
      </c>
      <c r="AB858" s="38" t="s">
        <v>8142</v>
      </c>
      <c r="AC858" s="38" t="s">
        <v>1841</v>
      </c>
      <c r="AD858" s="38" t="s">
        <v>14820</v>
      </c>
      <c r="AE858" s="38" t="s">
        <v>1842</v>
      </c>
      <c r="AF858" s="38" t="s">
        <v>9380</v>
      </c>
      <c r="AG858" s="1" t="str">
        <f t="shared" si="13"/>
        <v>DolakhaSyama</v>
      </c>
    </row>
    <row r="859" spans="5:33" x14ac:dyDescent="0.2">
      <c r="E859" s="1" t="s">
        <v>69</v>
      </c>
      <c r="F859" s="1" t="s">
        <v>12696</v>
      </c>
      <c r="G859" s="17" t="s">
        <v>2833</v>
      </c>
      <c r="H859" s="18" t="str">
        <f>admin1admin2[[#This Row],[Admin1_District]]&amp;admin1admin2[[#This Row],[Admin2_OCHA_VDC-Municipality]]</f>
        <v>DhankutaRajarani</v>
      </c>
      <c r="Y859" s="38" t="s">
        <v>8246</v>
      </c>
      <c r="Z859" s="44">
        <v>24533441.357000001</v>
      </c>
      <c r="AA859" s="38" t="s">
        <v>77</v>
      </c>
      <c r="AB859" s="38" t="s">
        <v>1841</v>
      </c>
      <c r="AC859" s="38" t="s">
        <v>1843</v>
      </c>
      <c r="AD859" s="38" t="s">
        <v>14821</v>
      </c>
      <c r="AE859" s="38" t="s">
        <v>1844</v>
      </c>
      <c r="AF859" s="38" t="s">
        <v>9381</v>
      </c>
      <c r="AG859" s="1" t="str">
        <f t="shared" si="13"/>
        <v>DolakhaThulo Pataal</v>
      </c>
    </row>
    <row r="860" spans="5:33" x14ac:dyDescent="0.2">
      <c r="E860" s="1" t="s">
        <v>69</v>
      </c>
      <c r="F860" s="1" t="s">
        <v>12697</v>
      </c>
      <c r="G860" s="17" t="s">
        <v>2835</v>
      </c>
      <c r="H860" s="18" t="str">
        <f>admin1admin2[[#This Row],[Admin1_District]]&amp;admin1admin2[[#This Row],[Admin2_OCHA_VDC-Municipality]]</f>
        <v>DhankutaSaanyea</v>
      </c>
      <c r="Y860" s="38" t="s">
        <v>7349</v>
      </c>
      <c r="Z860" s="44">
        <v>41063678.548</v>
      </c>
      <c r="AA860" s="38" t="s">
        <v>77</v>
      </c>
      <c r="AB860" s="38" t="s">
        <v>8143</v>
      </c>
      <c r="AC860" s="38" t="s">
        <v>1846</v>
      </c>
      <c r="AD860" s="38" t="s">
        <v>14822</v>
      </c>
      <c r="AE860" s="38" t="s">
        <v>1847</v>
      </c>
      <c r="AF860" s="38" t="s">
        <v>9382</v>
      </c>
      <c r="AG860" s="1" t="str">
        <f t="shared" si="13"/>
        <v>MakawanpurAgra</v>
      </c>
    </row>
    <row r="861" spans="5:33" x14ac:dyDescent="0.2">
      <c r="E861" s="1" t="s">
        <v>69</v>
      </c>
      <c r="F861" s="1" t="s">
        <v>2836</v>
      </c>
      <c r="G861" s="17" t="s">
        <v>2837</v>
      </c>
      <c r="H861" s="18" t="str">
        <f>admin1admin2[[#This Row],[Admin1_District]]&amp;admin1admin2[[#This Row],[Admin2_OCHA_VDC-Municipality]]</f>
        <v>DhankutaTankhuwa</v>
      </c>
      <c r="Y861" s="38" t="s">
        <v>7349</v>
      </c>
      <c r="Z861" s="44">
        <v>40194548.077</v>
      </c>
      <c r="AA861" s="38" t="s">
        <v>1845</v>
      </c>
      <c r="AB861" s="38" t="s">
        <v>8144</v>
      </c>
      <c r="AC861" s="38" t="s">
        <v>1848</v>
      </c>
      <c r="AD861" s="38" t="s">
        <v>14823</v>
      </c>
      <c r="AE861" s="38" t="s">
        <v>1849</v>
      </c>
      <c r="AF861" s="38" t="s">
        <v>9383</v>
      </c>
      <c r="AG861" s="1" t="str">
        <f t="shared" si="13"/>
        <v>MakawanpurAmbhanjyang</v>
      </c>
    </row>
    <row r="862" spans="5:33" x14ac:dyDescent="0.2">
      <c r="E862" s="1" t="s">
        <v>69</v>
      </c>
      <c r="F862" s="1" t="s">
        <v>12698</v>
      </c>
      <c r="G862" s="17" t="s">
        <v>2839</v>
      </c>
      <c r="H862" s="18" t="str">
        <f>admin1admin2[[#This Row],[Admin1_District]]&amp;admin1admin2[[#This Row],[Admin2_OCHA_VDC-Municipality]]</f>
        <v>DhankutaTeliya</v>
      </c>
      <c r="Y862" s="38" t="s">
        <v>7349</v>
      </c>
      <c r="Z862" s="44">
        <v>17918166.43</v>
      </c>
      <c r="AA862" s="38" t="s">
        <v>1845</v>
      </c>
      <c r="AB862" s="38" t="s">
        <v>1848</v>
      </c>
      <c r="AC862" s="38" t="s">
        <v>1850</v>
      </c>
      <c r="AD862" s="38" t="s">
        <v>14824</v>
      </c>
      <c r="AE862" s="38" t="s">
        <v>1851</v>
      </c>
      <c r="AF862" s="38" t="s">
        <v>9384</v>
      </c>
      <c r="AG862" s="1" t="str">
        <f t="shared" si="13"/>
        <v>MakawanpurBajrabarahi</v>
      </c>
    </row>
    <row r="863" spans="5:33" x14ac:dyDescent="0.2">
      <c r="E863" s="1" t="s">
        <v>73</v>
      </c>
      <c r="F863" s="1" t="s">
        <v>12972</v>
      </c>
      <c r="G863" s="17" t="s">
        <v>1179</v>
      </c>
      <c r="H863" s="18" t="str">
        <f>admin1admin2[[#This Row],[Admin1_District]]&amp;admin1admin2[[#This Row],[Admin2_OCHA_VDC-Municipality]]</f>
        <v>DhanushaAdhukuha</v>
      </c>
      <c r="Y863" s="38" t="s">
        <v>7349</v>
      </c>
      <c r="Z863" s="44">
        <v>73849475.643999994</v>
      </c>
      <c r="AA863" s="38" t="s">
        <v>1845</v>
      </c>
      <c r="AB863" s="38" t="s">
        <v>1850</v>
      </c>
      <c r="AC863" s="38" t="s">
        <v>1852</v>
      </c>
      <c r="AD863" s="38" t="s">
        <v>14825</v>
      </c>
      <c r="AE863" s="38" t="s">
        <v>1853</v>
      </c>
      <c r="AF863" s="38" t="s">
        <v>9385</v>
      </c>
      <c r="AG863" s="1" t="str">
        <f t="shared" si="13"/>
        <v>MakawanpurBasamadi</v>
      </c>
    </row>
    <row r="864" spans="5:33" x14ac:dyDescent="0.2">
      <c r="E864" s="1" t="s">
        <v>73</v>
      </c>
      <c r="F864" s="1" t="s">
        <v>12973</v>
      </c>
      <c r="G864" s="17" t="s">
        <v>1049</v>
      </c>
      <c r="H864" s="18" t="str">
        <f>admin1admin2[[#This Row],[Admin1_District]]&amp;admin1admin2[[#This Row],[Admin2_OCHA_VDC-Municipality]]</f>
        <v>DhanushaAkrahi</v>
      </c>
      <c r="Y864" s="38" t="s">
        <v>7349</v>
      </c>
      <c r="Z864" s="44">
        <v>64024407.009000003</v>
      </c>
      <c r="AA864" s="38" t="s">
        <v>1845</v>
      </c>
      <c r="AB864" s="38" t="s">
        <v>1852</v>
      </c>
      <c r="AC864" s="38" t="s">
        <v>1854</v>
      </c>
      <c r="AD864" s="38" t="s">
        <v>14826</v>
      </c>
      <c r="AE864" s="38" t="s">
        <v>1855</v>
      </c>
      <c r="AF864" s="38" t="s">
        <v>9386</v>
      </c>
      <c r="AG864" s="1" t="str">
        <f t="shared" si="13"/>
        <v>MakawanpurBeteni</v>
      </c>
    </row>
    <row r="865" spans="5:33" x14ac:dyDescent="0.2">
      <c r="E865" s="1" t="s">
        <v>73</v>
      </c>
      <c r="F865" s="1" t="s">
        <v>978</v>
      </c>
      <c r="G865" s="17" t="s">
        <v>979</v>
      </c>
      <c r="H865" s="18" t="str">
        <f>admin1admin2[[#This Row],[Admin1_District]]&amp;admin1admin2[[#This Row],[Admin2_OCHA_VDC-Municipality]]</f>
        <v>DhanushaAndupatti</v>
      </c>
      <c r="Y865" s="38" t="s">
        <v>7349</v>
      </c>
      <c r="Z865" s="44">
        <v>63007497.497000001</v>
      </c>
      <c r="AA865" s="38" t="s">
        <v>1845</v>
      </c>
      <c r="AB865" s="38" t="s">
        <v>730</v>
      </c>
      <c r="AC865" s="38" t="s">
        <v>1856</v>
      </c>
      <c r="AD865" s="38" t="s">
        <v>14827</v>
      </c>
      <c r="AE865" s="38" t="s">
        <v>1857</v>
      </c>
      <c r="AF865" s="38" t="s">
        <v>9387</v>
      </c>
      <c r="AG865" s="1" t="str">
        <f t="shared" si="13"/>
        <v>MakawanpurBhainse</v>
      </c>
    </row>
    <row r="866" spans="5:33" x14ac:dyDescent="0.2">
      <c r="E866" s="1" t="s">
        <v>73</v>
      </c>
      <c r="F866" s="1" t="s">
        <v>980</v>
      </c>
      <c r="G866" s="17" t="s">
        <v>981</v>
      </c>
      <c r="H866" s="18" t="str">
        <f>admin1admin2[[#This Row],[Admin1_District]]&amp;admin1admin2[[#This Row],[Admin2_OCHA_VDC-Municipality]]</f>
        <v>DhanushaAurahi</v>
      </c>
      <c r="Y866" s="38" t="s">
        <v>7349</v>
      </c>
      <c r="Z866" s="44">
        <v>28366841.796</v>
      </c>
      <c r="AA866" s="38" t="s">
        <v>1845</v>
      </c>
      <c r="AB866" s="38" t="s">
        <v>8145</v>
      </c>
      <c r="AC866" s="38" t="s">
        <v>1858</v>
      </c>
      <c r="AD866" s="38" t="s">
        <v>14828</v>
      </c>
      <c r="AE866" s="38" t="s">
        <v>1859</v>
      </c>
      <c r="AF866" s="38" t="s">
        <v>9388</v>
      </c>
      <c r="AG866" s="1" t="str">
        <f t="shared" si="13"/>
        <v>MakawanpurBhartapunyadevi</v>
      </c>
    </row>
    <row r="867" spans="5:33" x14ac:dyDescent="0.2">
      <c r="E867" s="1" t="s">
        <v>73</v>
      </c>
      <c r="F867" s="1" t="s">
        <v>12974</v>
      </c>
      <c r="G867" s="17" t="s">
        <v>985</v>
      </c>
      <c r="H867" s="18" t="str">
        <f>admin1admin2[[#This Row],[Admin1_District]]&amp;admin1admin2[[#This Row],[Admin2_OCHA_VDC-Municipality]]</f>
        <v>DhanushaBaghchauda</v>
      </c>
      <c r="Y867" s="38" t="s">
        <v>7349</v>
      </c>
      <c r="Z867" s="44">
        <v>44083683.077</v>
      </c>
      <c r="AA867" s="38" t="s">
        <v>1845</v>
      </c>
      <c r="AB867" s="38" t="s">
        <v>8146</v>
      </c>
      <c r="AC867" s="38" t="s">
        <v>1860</v>
      </c>
      <c r="AD867" s="38" t="s">
        <v>14829</v>
      </c>
      <c r="AE867" s="38" t="s">
        <v>1861</v>
      </c>
      <c r="AF867" s="38" t="s">
        <v>9389</v>
      </c>
      <c r="AG867" s="1" t="str">
        <f t="shared" si="13"/>
        <v>MakawanpurBhimphedi</v>
      </c>
    </row>
    <row r="868" spans="5:33" x14ac:dyDescent="0.2">
      <c r="E868" s="1" t="s">
        <v>73</v>
      </c>
      <c r="F868" s="1" t="s">
        <v>12975</v>
      </c>
      <c r="G868" s="17" t="s">
        <v>987</v>
      </c>
      <c r="H868" s="18" t="str">
        <f>admin1admin2[[#This Row],[Admin1_District]]&amp;admin1admin2[[#This Row],[Admin2_OCHA_VDC-Municipality]]</f>
        <v>DhanushaBahedabela</v>
      </c>
      <c r="Y868" s="38" t="s">
        <v>7349</v>
      </c>
      <c r="Z868" s="44">
        <v>27277409.092999998</v>
      </c>
      <c r="AA868" s="38" t="s">
        <v>1845</v>
      </c>
      <c r="AB868" s="38" t="s">
        <v>8147</v>
      </c>
      <c r="AC868" s="38" t="s">
        <v>1862</v>
      </c>
      <c r="AD868" s="38" t="s">
        <v>14830</v>
      </c>
      <c r="AE868" s="38" t="s">
        <v>1863</v>
      </c>
      <c r="AF868" s="38" t="s">
        <v>9390</v>
      </c>
      <c r="AG868" s="1" t="str">
        <f t="shared" si="13"/>
        <v>MakawanpurBudhichaur</v>
      </c>
    </row>
    <row r="869" spans="5:33" x14ac:dyDescent="0.2">
      <c r="E869" s="1" t="s">
        <v>73</v>
      </c>
      <c r="F869" s="1" t="s">
        <v>12976</v>
      </c>
      <c r="G869" s="17" t="s">
        <v>989</v>
      </c>
      <c r="H869" s="18" t="str">
        <f>admin1admin2[[#This Row],[Admin1_District]]&amp;admin1admin2[[#This Row],[Admin2_OCHA_VDC-Municipality]]</f>
        <v>DhanushaBahuarwa</v>
      </c>
      <c r="Y869" s="38" t="s">
        <v>7349</v>
      </c>
      <c r="Z869" s="44">
        <v>32630100.085999999</v>
      </c>
      <c r="AA869" s="38" t="s">
        <v>1845</v>
      </c>
      <c r="AB869" s="38" t="s">
        <v>1862</v>
      </c>
      <c r="AC869" s="38" t="s">
        <v>1864</v>
      </c>
      <c r="AD869" s="38" t="s">
        <v>14831</v>
      </c>
      <c r="AE869" s="38" t="s">
        <v>1865</v>
      </c>
      <c r="AF869" s="38" t="s">
        <v>9391</v>
      </c>
      <c r="AG869" s="1" t="str">
        <f t="shared" si="13"/>
        <v>MakawanpurChitlang</v>
      </c>
    </row>
    <row r="870" spans="5:33" x14ac:dyDescent="0.2">
      <c r="E870" s="1" t="s">
        <v>73</v>
      </c>
      <c r="F870" s="1" t="s">
        <v>990</v>
      </c>
      <c r="G870" s="17" t="s">
        <v>991</v>
      </c>
      <c r="H870" s="18" t="str">
        <f>admin1admin2[[#This Row],[Admin1_District]]&amp;admin1admin2[[#This Row],[Admin2_OCHA_VDC-Municipality]]</f>
        <v>DhanushaBalabakhar</v>
      </c>
      <c r="Y870" s="38" t="s">
        <v>7349</v>
      </c>
      <c r="Z870" s="44">
        <v>35090023.585000001</v>
      </c>
      <c r="AA870" s="38" t="s">
        <v>1845</v>
      </c>
      <c r="AB870" s="38" t="s">
        <v>1864</v>
      </c>
      <c r="AC870" s="38" t="s">
        <v>1866</v>
      </c>
      <c r="AD870" s="38" t="s">
        <v>14832</v>
      </c>
      <c r="AE870" s="38" t="s">
        <v>1867</v>
      </c>
      <c r="AF870" s="38" t="s">
        <v>9392</v>
      </c>
      <c r="AG870" s="1" t="str">
        <f t="shared" si="13"/>
        <v>MakawanpurChuremai</v>
      </c>
    </row>
    <row r="871" spans="5:33" x14ac:dyDescent="0.2">
      <c r="E871" s="1" t="s">
        <v>73</v>
      </c>
      <c r="F871" s="1" t="s">
        <v>12977</v>
      </c>
      <c r="G871" s="17" t="s">
        <v>997</v>
      </c>
      <c r="H871" s="18" t="str">
        <f>admin1admin2[[#This Row],[Admin1_District]]&amp;admin1admin2[[#This Row],[Admin2_OCHA_VDC-Municipality]]</f>
        <v>DhanushaBalahagoth</v>
      </c>
      <c r="Y871" s="38" t="s">
        <v>7349</v>
      </c>
      <c r="Z871" s="44">
        <v>46558276.188000001</v>
      </c>
      <c r="AA871" s="38" t="s">
        <v>1845</v>
      </c>
      <c r="AB871" s="38" t="s">
        <v>8148</v>
      </c>
      <c r="AC871" s="38" t="s">
        <v>1868</v>
      </c>
      <c r="AD871" s="38" t="s">
        <v>14833</v>
      </c>
      <c r="AE871" s="38" t="s">
        <v>1869</v>
      </c>
      <c r="AF871" s="38" t="s">
        <v>9393</v>
      </c>
      <c r="AG871" s="1" t="str">
        <f t="shared" si="13"/>
        <v>MakawanpurDaman</v>
      </c>
    </row>
    <row r="872" spans="5:33" x14ac:dyDescent="0.2">
      <c r="E872" s="1" t="s">
        <v>73</v>
      </c>
      <c r="F872" s="1" t="s">
        <v>12978</v>
      </c>
      <c r="G872" s="17" t="s">
        <v>993</v>
      </c>
      <c r="H872" s="18" t="str">
        <f>admin1admin2[[#This Row],[Admin1_District]]&amp;admin1admin2[[#This Row],[Admin2_OCHA_VDC-Municipality]]</f>
        <v>DhanushaBalahakathal</v>
      </c>
      <c r="Y872" s="38" t="s">
        <v>7349</v>
      </c>
      <c r="Z872" s="44">
        <v>35973160.839000002</v>
      </c>
      <c r="AA872" s="38" t="s">
        <v>1845</v>
      </c>
      <c r="AB872" s="38" t="s">
        <v>1868</v>
      </c>
      <c r="AC872" s="38" t="s">
        <v>1767</v>
      </c>
      <c r="AD872" s="38" t="s">
        <v>14834</v>
      </c>
      <c r="AE872" s="38" t="s">
        <v>1870</v>
      </c>
      <c r="AF872" s="38" t="s">
        <v>9394</v>
      </c>
      <c r="AG872" s="1" t="str">
        <f t="shared" si="13"/>
        <v>MakawanpurDandakharka</v>
      </c>
    </row>
    <row r="873" spans="5:33" x14ac:dyDescent="0.2">
      <c r="E873" s="1" t="s">
        <v>73</v>
      </c>
      <c r="F873" s="1" t="s">
        <v>12979</v>
      </c>
      <c r="G873" s="17" t="s">
        <v>995</v>
      </c>
      <c r="H873" s="18" t="str">
        <f>admin1admin2[[#This Row],[Admin1_District]]&amp;admin1admin2[[#This Row],[Admin2_OCHA_VDC-Municipality]]</f>
        <v>DhanushaBalahasaghara</v>
      </c>
      <c r="Y873" s="38" t="s">
        <v>7349</v>
      </c>
      <c r="Z873" s="44">
        <v>106422567.40000001</v>
      </c>
      <c r="AA873" s="38" t="s">
        <v>1845</v>
      </c>
      <c r="AB873" s="38" t="s">
        <v>1767</v>
      </c>
      <c r="AC873" s="38" t="s">
        <v>1871</v>
      </c>
      <c r="AD873" s="38" t="s">
        <v>14835</v>
      </c>
      <c r="AE873" s="38" t="s">
        <v>1872</v>
      </c>
      <c r="AF873" s="38" t="s">
        <v>9395</v>
      </c>
      <c r="AG873" s="1" t="str">
        <f t="shared" si="13"/>
        <v>MakawanpurDhiyal</v>
      </c>
    </row>
    <row r="874" spans="5:33" x14ac:dyDescent="0.2">
      <c r="E874" s="1" t="s">
        <v>73</v>
      </c>
      <c r="F874" s="1" t="s">
        <v>998</v>
      </c>
      <c r="G874" s="17" t="s">
        <v>999</v>
      </c>
      <c r="H874" s="18" t="str">
        <f>admin1admin2[[#This Row],[Admin1_District]]&amp;admin1admin2[[#This Row],[Admin2_OCHA_VDC-Municipality]]</f>
        <v>DhanushaBaniniya</v>
      </c>
      <c r="Y874" s="38" t="s">
        <v>7349</v>
      </c>
      <c r="Z874" s="44">
        <v>34821189.116999999</v>
      </c>
      <c r="AA874" s="38" t="s">
        <v>1845</v>
      </c>
      <c r="AB874" s="38" t="s">
        <v>8149</v>
      </c>
      <c r="AC874" s="38" t="s">
        <v>1873</v>
      </c>
      <c r="AD874" s="38" t="s">
        <v>14836</v>
      </c>
      <c r="AE874" s="38" t="s">
        <v>1874</v>
      </c>
      <c r="AF874" s="38" t="s">
        <v>9396</v>
      </c>
      <c r="AG874" s="1" t="str">
        <f t="shared" si="13"/>
        <v>MakawanpurPhakhel</v>
      </c>
    </row>
    <row r="875" spans="5:33" x14ac:dyDescent="0.2">
      <c r="E875" s="1" t="s">
        <v>73</v>
      </c>
      <c r="F875" s="1" t="s">
        <v>12980</v>
      </c>
      <c r="G875" s="17" t="s">
        <v>983</v>
      </c>
      <c r="H875" s="18" t="str">
        <f>admin1admin2[[#This Row],[Admin1_District]]&amp;admin1admin2[[#This Row],[Admin2_OCHA_VDC-Municipality]]</f>
        <v>DhanushaBaphai</v>
      </c>
      <c r="Y875" s="38" t="s">
        <v>7349</v>
      </c>
      <c r="Z875" s="44">
        <v>140976407.595</v>
      </c>
      <c r="AA875" s="38" t="s">
        <v>1845</v>
      </c>
      <c r="AB875" s="38" t="s">
        <v>8150</v>
      </c>
      <c r="AC875" s="38" t="s">
        <v>1875</v>
      </c>
      <c r="AD875" s="38" t="s">
        <v>14837</v>
      </c>
      <c r="AE875" s="38" t="s">
        <v>1876</v>
      </c>
      <c r="AF875" s="38" t="s">
        <v>9397</v>
      </c>
      <c r="AG875" s="1" t="str">
        <f t="shared" si="13"/>
        <v>MakawanpurPhaparbari</v>
      </c>
    </row>
    <row r="876" spans="5:33" x14ac:dyDescent="0.2">
      <c r="E876" s="1" t="s">
        <v>73</v>
      </c>
      <c r="F876" s="29" t="s">
        <v>1000</v>
      </c>
      <c r="G876" s="17" t="s">
        <v>1001</v>
      </c>
      <c r="H876" s="18" t="str">
        <f>admin1admin2[[#This Row],[Admin1_District]]&amp;admin1admin2[[#This Row],[Admin2_OCHA_VDC-Municipality]]</f>
        <v>DhanushaBaramajhiya</v>
      </c>
      <c r="Y876" s="38" t="s">
        <v>7349</v>
      </c>
      <c r="Z876" s="44">
        <v>59821201.531000003</v>
      </c>
      <c r="AA876" s="38" t="s">
        <v>1845</v>
      </c>
      <c r="AB876" s="38" t="s">
        <v>8151</v>
      </c>
      <c r="AC876" s="38" t="s">
        <v>1877</v>
      </c>
      <c r="AD876" s="38" t="s">
        <v>14838</v>
      </c>
      <c r="AE876" s="38" t="s">
        <v>1878</v>
      </c>
      <c r="AF876" s="38" t="s">
        <v>9398</v>
      </c>
      <c r="AG876" s="1" t="str">
        <f t="shared" si="13"/>
        <v>MakawanpurGomane</v>
      </c>
    </row>
    <row r="877" spans="5:33" x14ac:dyDescent="0.2">
      <c r="E877" s="1" t="s">
        <v>73</v>
      </c>
      <c r="F877" s="1" t="s">
        <v>1002</v>
      </c>
      <c r="G877" s="17" t="s">
        <v>1003</v>
      </c>
      <c r="H877" s="18" t="str">
        <f>admin1admin2[[#This Row],[Admin1_District]]&amp;admin1admin2[[#This Row],[Admin2_OCHA_VDC-Municipality]]</f>
        <v>DhanushaBasahiya</v>
      </c>
      <c r="Y877" s="38" t="s">
        <v>7349</v>
      </c>
      <c r="Z877" s="44">
        <v>106275956.65800001</v>
      </c>
      <c r="AA877" s="38" t="s">
        <v>1845</v>
      </c>
      <c r="AB877" s="38" t="s">
        <v>8152</v>
      </c>
      <c r="AC877" s="38" t="s">
        <v>1879</v>
      </c>
      <c r="AD877" s="38" t="s">
        <v>14839</v>
      </c>
      <c r="AE877" s="38" t="s">
        <v>1880</v>
      </c>
      <c r="AF877" s="38" t="s">
        <v>9399</v>
      </c>
      <c r="AG877" s="1" t="str">
        <f t="shared" si="13"/>
        <v>MakawanpurHandikhola</v>
      </c>
    </row>
    <row r="878" spans="5:33" x14ac:dyDescent="0.2">
      <c r="E878" s="1" t="s">
        <v>73</v>
      </c>
      <c r="F878" s="16" t="s">
        <v>1004</v>
      </c>
      <c r="G878" s="17" t="s">
        <v>1005</v>
      </c>
      <c r="H878" s="18" t="str">
        <f>admin1admin2[[#This Row],[Admin1_District]]&amp;admin1admin2[[#This Row],[Admin2_OCHA_VDC-Municipality]]</f>
        <v>DhanushaBasbitti</v>
      </c>
      <c r="Y878" s="38" t="s">
        <v>7349</v>
      </c>
      <c r="Z878" s="44">
        <v>33967766.398999996</v>
      </c>
      <c r="AA878" s="38" t="s">
        <v>1845</v>
      </c>
      <c r="AB878" s="38" t="s">
        <v>1879</v>
      </c>
      <c r="AC878" s="38" t="s">
        <v>1881</v>
      </c>
      <c r="AD878" s="38" t="s">
        <v>14840</v>
      </c>
      <c r="AE878" s="38" t="s">
        <v>1882</v>
      </c>
      <c r="AF878" s="38" t="s">
        <v>9400</v>
      </c>
      <c r="AG878" s="1" t="str">
        <f t="shared" si="13"/>
        <v>MakawanpurHatiya</v>
      </c>
    </row>
    <row r="879" spans="5:33" x14ac:dyDescent="0.2">
      <c r="E879" s="1" t="s">
        <v>73</v>
      </c>
      <c r="F879" s="1" t="s">
        <v>12981</v>
      </c>
      <c r="G879" s="17" t="s">
        <v>1007</v>
      </c>
      <c r="H879" s="18" t="str">
        <f>admin1admin2[[#This Row],[Admin1_District]]&amp;admin1admin2[[#This Row],[Admin2_OCHA_VDC-Municipality]]</f>
        <v>DhanushaBateshwar</v>
      </c>
      <c r="Y879" s="38" t="s">
        <v>7349</v>
      </c>
      <c r="Z879" s="44">
        <v>47772220.353</v>
      </c>
      <c r="AA879" s="38" t="s">
        <v>1845</v>
      </c>
      <c r="AB879" s="38" t="s">
        <v>1881</v>
      </c>
      <c r="AC879" s="38" t="s">
        <v>1883</v>
      </c>
      <c r="AD879" s="38" t="s">
        <v>14841</v>
      </c>
      <c r="AE879" s="38" t="s">
        <v>1884</v>
      </c>
      <c r="AF879" s="38" t="s">
        <v>9401</v>
      </c>
      <c r="AG879" s="1" t="str">
        <f t="shared" si="13"/>
        <v>MakawanpurHetauda Municipality</v>
      </c>
    </row>
    <row r="880" spans="5:33" x14ac:dyDescent="0.2">
      <c r="E880" s="1" t="s">
        <v>73</v>
      </c>
      <c r="F880" s="1" t="s">
        <v>12982</v>
      </c>
      <c r="G880" s="17" t="s">
        <v>1011</v>
      </c>
      <c r="H880" s="18" t="str">
        <f>admin1admin2[[#This Row],[Admin1_District]]&amp;admin1admin2[[#This Row],[Admin2_OCHA_VDC-Municipality]]</f>
        <v>DhanushaBenga Shivapur</v>
      </c>
      <c r="Y880" s="38" t="s">
        <v>7349</v>
      </c>
      <c r="Z880" s="44">
        <v>33356964.532000002</v>
      </c>
      <c r="AA880" s="38" t="s">
        <v>1845</v>
      </c>
      <c r="AB880" s="38" t="s">
        <v>8153</v>
      </c>
      <c r="AC880" s="38" t="s">
        <v>1885</v>
      </c>
      <c r="AD880" s="38" t="s">
        <v>14842</v>
      </c>
      <c r="AE880" s="38" t="s">
        <v>1886</v>
      </c>
      <c r="AF880" s="38" t="s">
        <v>9402</v>
      </c>
      <c r="AG880" s="1" t="str">
        <f t="shared" si="13"/>
        <v>MakawanpurHarnamadi</v>
      </c>
    </row>
    <row r="881" spans="5:33" x14ac:dyDescent="0.2">
      <c r="E881" s="1" t="s">
        <v>73</v>
      </c>
      <c r="F881" s="1" t="s">
        <v>12983</v>
      </c>
      <c r="G881" s="17" t="s">
        <v>1009</v>
      </c>
      <c r="H881" s="18" t="str">
        <f>admin1admin2[[#This Row],[Admin1_District]]&amp;admin1admin2[[#This Row],[Admin2_OCHA_VDC-Municipality]]</f>
        <v>DhanushaBengadawar</v>
      </c>
      <c r="Y881" s="38" t="s">
        <v>7349</v>
      </c>
      <c r="Z881" s="44">
        <v>38142688.273999996</v>
      </c>
      <c r="AA881" s="38" t="s">
        <v>1845</v>
      </c>
      <c r="AB881" s="38" t="s">
        <v>8154</v>
      </c>
      <c r="AC881" s="38" t="s">
        <v>1887</v>
      </c>
      <c r="AD881" s="38" t="s">
        <v>14843</v>
      </c>
      <c r="AE881" s="38" t="s">
        <v>1888</v>
      </c>
      <c r="AF881" s="38" t="s">
        <v>9403</v>
      </c>
      <c r="AG881" s="1" t="str">
        <f t="shared" si="13"/>
        <v>MakawanpurIpa Panchakanya</v>
      </c>
    </row>
    <row r="882" spans="5:33" x14ac:dyDescent="0.2">
      <c r="E882" s="1" t="s">
        <v>73</v>
      </c>
      <c r="F882" s="1" t="s">
        <v>1012</v>
      </c>
      <c r="G882" s="17" t="s">
        <v>1013</v>
      </c>
      <c r="H882" s="18" t="str">
        <f>admin1admin2[[#This Row],[Admin1_District]]&amp;admin1admin2[[#This Row],[Admin2_OCHA_VDC-Municipality]]</f>
        <v>DhanushaBharatpur</v>
      </c>
      <c r="Y882" s="38" t="s">
        <v>7349</v>
      </c>
      <c r="Z882" s="44">
        <v>34214473.064000003</v>
      </c>
      <c r="AA882" s="38" t="s">
        <v>1845</v>
      </c>
      <c r="AB882" s="38" t="s">
        <v>8155</v>
      </c>
      <c r="AC882" s="38" t="s">
        <v>1889</v>
      </c>
      <c r="AD882" s="38" t="s">
        <v>14844</v>
      </c>
      <c r="AE882" s="38" t="s">
        <v>1890</v>
      </c>
      <c r="AF882" s="38" t="s">
        <v>9404</v>
      </c>
      <c r="AG882" s="1" t="str">
        <f t="shared" si="13"/>
        <v>MakawanpurKalikatar</v>
      </c>
    </row>
    <row r="883" spans="5:33" x14ac:dyDescent="0.2">
      <c r="E883" s="1" t="s">
        <v>73</v>
      </c>
      <c r="F883" s="1" t="s">
        <v>1014</v>
      </c>
      <c r="G883" s="17" t="s">
        <v>1015</v>
      </c>
      <c r="H883" s="18" t="str">
        <f>admin1admin2[[#This Row],[Admin1_District]]&amp;admin1admin2[[#This Row],[Admin2_OCHA_VDC-Municipality]]</f>
        <v>DhanushaBhuchakrapur</v>
      </c>
      <c r="Y883" s="38" t="s">
        <v>7349</v>
      </c>
      <c r="Z883" s="44">
        <v>77200149.469999999</v>
      </c>
      <c r="AA883" s="38" t="s">
        <v>1845</v>
      </c>
      <c r="AB883" s="38" t="s">
        <v>1889</v>
      </c>
      <c r="AC883" s="38" t="s">
        <v>1891</v>
      </c>
      <c r="AD883" s="38" t="s">
        <v>14845</v>
      </c>
      <c r="AE883" s="38" t="s">
        <v>1892</v>
      </c>
      <c r="AF883" s="38" t="s">
        <v>9405</v>
      </c>
      <c r="AG883" s="1" t="str">
        <f t="shared" si="13"/>
        <v>MakawanpurKangkada</v>
      </c>
    </row>
    <row r="884" spans="5:33" x14ac:dyDescent="0.2">
      <c r="E884" s="1" t="s">
        <v>73</v>
      </c>
      <c r="F884" s="1" t="s">
        <v>12984</v>
      </c>
      <c r="G884" s="17" t="s">
        <v>1017</v>
      </c>
      <c r="H884" s="18" t="str">
        <f>admin1admin2[[#This Row],[Admin1_District]]&amp;admin1admin2[[#This Row],[Admin2_OCHA_VDC-Municipality]]</f>
        <v>DhanushaBhutahi Paterwa</v>
      </c>
      <c r="Y884" s="38" t="s">
        <v>7349</v>
      </c>
      <c r="Z884" s="44">
        <v>42151708.704000004</v>
      </c>
      <c r="AA884" s="38" t="s">
        <v>1845</v>
      </c>
      <c r="AB884" s="38" t="s">
        <v>8156</v>
      </c>
      <c r="AC884" s="38" t="s">
        <v>1893</v>
      </c>
      <c r="AD884" s="38" t="s">
        <v>14846</v>
      </c>
      <c r="AE884" s="38" t="s">
        <v>1894</v>
      </c>
      <c r="AF884" s="38" t="s">
        <v>9406</v>
      </c>
      <c r="AG884" s="1" t="str">
        <f t="shared" si="13"/>
        <v>MakawanpurKhairang</v>
      </c>
    </row>
    <row r="885" spans="5:33" x14ac:dyDescent="0.2">
      <c r="E885" s="1" t="s">
        <v>73</v>
      </c>
      <c r="F885" s="1" t="s">
        <v>12985</v>
      </c>
      <c r="G885" s="17" t="s">
        <v>1019</v>
      </c>
      <c r="H885" s="18" t="str">
        <f>admin1admin2[[#This Row],[Admin1_District]]&amp;admin1admin2[[#This Row],[Admin2_OCHA_VDC-Municipality]]</f>
        <v>DhanushaBinhi</v>
      </c>
      <c r="Y885" s="38" t="s">
        <v>7349</v>
      </c>
      <c r="Z885" s="44">
        <v>23872673.155999999</v>
      </c>
      <c r="AA885" s="38" t="s">
        <v>1845</v>
      </c>
      <c r="AB885" s="38" t="s">
        <v>1893</v>
      </c>
      <c r="AC885" s="38" t="s">
        <v>1895</v>
      </c>
      <c r="AD885" s="38" t="s">
        <v>14847</v>
      </c>
      <c r="AE885" s="38" t="s">
        <v>1896</v>
      </c>
      <c r="AF885" s="38" t="s">
        <v>9407</v>
      </c>
      <c r="AG885" s="1" t="str">
        <f t="shared" si="13"/>
        <v>MakawanpurKagate</v>
      </c>
    </row>
    <row r="886" spans="5:33" x14ac:dyDescent="0.2">
      <c r="E886" s="1" t="s">
        <v>73</v>
      </c>
      <c r="F886" s="1" t="s">
        <v>12986</v>
      </c>
      <c r="G886" s="17" t="s">
        <v>1021</v>
      </c>
      <c r="H886" s="18" t="str">
        <f>admin1admin2[[#This Row],[Admin1_District]]&amp;admin1admin2[[#This Row],[Admin2_OCHA_VDC-Municipality]]</f>
        <v>DhanushaBisarmhora</v>
      </c>
      <c r="Y886" s="38" t="s">
        <v>7349</v>
      </c>
      <c r="Z886" s="44">
        <v>21361566.649</v>
      </c>
      <c r="AA886" s="38" t="s">
        <v>1845</v>
      </c>
      <c r="AB886" s="38" t="s">
        <v>8157</v>
      </c>
      <c r="AC886" s="38" t="s">
        <v>1897</v>
      </c>
      <c r="AD886" s="38" t="s">
        <v>14848</v>
      </c>
      <c r="AE886" s="38" t="s">
        <v>1898</v>
      </c>
      <c r="AF886" s="38" t="s">
        <v>9408</v>
      </c>
      <c r="AG886" s="1" t="str">
        <f t="shared" si="13"/>
        <v>MakawanpurKulekhani</v>
      </c>
    </row>
    <row r="887" spans="5:33" x14ac:dyDescent="0.2">
      <c r="E887" s="1" t="s">
        <v>73</v>
      </c>
      <c r="F887" s="1" t="s">
        <v>1022</v>
      </c>
      <c r="G887" s="17" t="s">
        <v>1023</v>
      </c>
      <c r="H887" s="18" t="str">
        <f>admin1admin2[[#This Row],[Admin1_District]]&amp;admin1admin2[[#This Row],[Admin2_OCHA_VDC-Municipality]]</f>
        <v>DhanushaChakkar</v>
      </c>
      <c r="Y887" s="38" t="s">
        <v>7349</v>
      </c>
      <c r="Z887" s="44">
        <v>56125594.766999997</v>
      </c>
      <c r="AA887" s="38" t="s">
        <v>1845</v>
      </c>
      <c r="AB887" s="38" t="s">
        <v>1897</v>
      </c>
      <c r="AC887" s="38" t="s">
        <v>1899</v>
      </c>
      <c r="AD887" s="38" t="s">
        <v>14849</v>
      </c>
      <c r="AE887" s="38" t="s">
        <v>1900</v>
      </c>
      <c r="AF887" s="38" t="s">
        <v>9409</v>
      </c>
      <c r="AG887" s="1" t="str">
        <f t="shared" si="13"/>
        <v>MakawanpurMakawanpur Gadhi</v>
      </c>
    </row>
    <row r="888" spans="5:33" x14ac:dyDescent="0.2">
      <c r="E888" s="1" t="s">
        <v>73</v>
      </c>
      <c r="F888" s="29" t="s">
        <v>12987</v>
      </c>
      <c r="G888" s="17" t="s">
        <v>1025</v>
      </c>
      <c r="H888" s="18" t="str">
        <f>admin1admin2[[#This Row],[Admin1_District]]&amp;admin1admin2[[#This Row],[Admin2_OCHA_VDC-Municipality]]</f>
        <v>DhanushaChorakoyalpur</v>
      </c>
      <c r="Y888" s="38" t="s">
        <v>7349</v>
      </c>
      <c r="Z888" s="44">
        <v>256576286.36399999</v>
      </c>
      <c r="AA888" s="38" t="s">
        <v>1845</v>
      </c>
      <c r="AB888" s="38" t="s">
        <v>8158</v>
      </c>
      <c r="AC888" s="38" t="s">
        <v>1901</v>
      </c>
      <c r="AD888" s="38" t="s">
        <v>14850</v>
      </c>
      <c r="AE888" s="38" t="s">
        <v>1902</v>
      </c>
      <c r="AF888" s="38" t="s">
        <v>9410</v>
      </c>
      <c r="AG888" s="1" t="str">
        <f t="shared" si="13"/>
        <v>MakawanpurManahari</v>
      </c>
    </row>
    <row r="889" spans="5:33" x14ac:dyDescent="0.2">
      <c r="E889" s="1" t="s">
        <v>73</v>
      </c>
      <c r="F889" s="1" t="s">
        <v>12988</v>
      </c>
      <c r="G889" s="17" t="s">
        <v>1031</v>
      </c>
      <c r="H889" s="18" t="str">
        <f>admin1admin2[[#This Row],[Admin1_District]]&amp;admin1admin2[[#This Row],[Admin2_OCHA_VDC-Municipality]]</f>
        <v>DhanushaDeuriparbaha</v>
      </c>
      <c r="Y889" s="38" t="s">
        <v>7349</v>
      </c>
      <c r="Z889" s="44">
        <v>18670714.978999998</v>
      </c>
      <c r="AA889" s="38" t="s">
        <v>1845</v>
      </c>
      <c r="AB889" s="38" t="s">
        <v>1901</v>
      </c>
      <c r="AC889" s="38" t="s">
        <v>1700</v>
      </c>
      <c r="AD889" s="38" t="s">
        <v>14851</v>
      </c>
      <c r="AE889" s="38" t="s">
        <v>1903</v>
      </c>
      <c r="AF889" s="38" t="s">
        <v>9411</v>
      </c>
      <c r="AG889" s="1" t="str">
        <f t="shared" si="13"/>
        <v>MakawanpurManthali</v>
      </c>
    </row>
    <row r="890" spans="5:33" x14ac:dyDescent="0.2">
      <c r="E890" s="1" t="s">
        <v>73</v>
      </c>
      <c r="F890" s="1" t="s">
        <v>12989</v>
      </c>
      <c r="G890" s="17" t="s">
        <v>1029</v>
      </c>
      <c r="H890" s="18" t="str">
        <f>admin1admin2[[#This Row],[Admin1_District]]&amp;admin1admin2[[#This Row],[Admin2_OCHA_VDC-Municipality]]</f>
        <v>DhanushaDevdiha</v>
      </c>
      <c r="Y890" s="38" t="s">
        <v>7349</v>
      </c>
      <c r="Z890" s="44">
        <v>15874636.454</v>
      </c>
      <c r="AA890" s="38" t="s">
        <v>1845</v>
      </c>
      <c r="AB890" s="38" t="s">
        <v>1700</v>
      </c>
      <c r="AC890" s="38" t="s">
        <v>1904</v>
      </c>
      <c r="AD890" s="38" t="s">
        <v>14852</v>
      </c>
      <c r="AE890" s="38" t="s">
        <v>1905</v>
      </c>
      <c r="AF890" s="38" t="s">
        <v>9412</v>
      </c>
      <c r="AG890" s="1" t="str">
        <f t="shared" si="13"/>
        <v>MakawanpurMarkhu</v>
      </c>
    </row>
    <row r="891" spans="5:33" x14ac:dyDescent="0.2">
      <c r="E891" s="1" t="s">
        <v>73</v>
      </c>
      <c r="F891" s="1" t="s">
        <v>12990</v>
      </c>
      <c r="G891" s="17" t="s">
        <v>1033</v>
      </c>
      <c r="H891" s="18" t="str">
        <f>admin1admin2[[#This Row],[Admin1_District]]&amp;admin1admin2[[#This Row],[Admin2_OCHA_VDC-Municipality]]</f>
        <v>DhanushaDevpura Rupaitha</v>
      </c>
      <c r="Y891" s="38" t="s">
        <v>7349</v>
      </c>
      <c r="Z891" s="44">
        <v>92885035.759000003</v>
      </c>
      <c r="AA891" s="38" t="s">
        <v>1845</v>
      </c>
      <c r="AB891" s="38" t="s">
        <v>1904</v>
      </c>
      <c r="AC891" s="38" t="s">
        <v>1906</v>
      </c>
      <c r="AD891" s="38" t="s">
        <v>14853</v>
      </c>
      <c r="AE891" s="38" t="s">
        <v>1907</v>
      </c>
      <c r="AF891" s="38" t="s">
        <v>9413</v>
      </c>
      <c r="AG891" s="1" t="str">
        <f t="shared" si="13"/>
        <v>MakawanpurNamtar</v>
      </c>
    </row>
    <row r="892" spans="5:33" x14ac:dyDescent="0.2">
      <c r="E892" s="1" t="s">
        <v>73</v>
      </c>
      <c r="F892" s="1" t="s">
        <v>12991</v>
      </c>
      <c r="G892" s="17" t="s">
        <v>1035</v>
      </c>
      <c r="H892" s="18" t="str">
        <f>admin1admin2[[#This Row],[Admin1_District]]&amp;admin1admin2[[#This Row],[Admin2_OCHA_VDC-Municipality]]</f>
        <v>DhanushaDhabauli</v>
      </c>
      <c r="Y892" s="38" t="s">
        <v>7349</v>
      </c>
      <c r="Z892" s="44">
        <v>29404196.570999999</v>
      </c>
      <c r="AA892" s="38" t="s">
        <v>1845</v>
      </c>
      <c r="AB892" s="38" t="s">
        <v>1906</v>
      </c>
      <c r="AC892" s="38" t="s">
        <v>1908</v>
      </c>
      <c r="AD892" s="38" t="s">
        <v>14854</v>
      </c>
      <c r="AE892" s="38" t="s">
        <v>1909</v>
      </c>
      <c r="AF892" s="38" t="s">
        <v>9414</v>
      </c>
      <c r="AG892" s="1" t="str">
        <f t="shared" si="13"/>
        <v>MakawanpurNibuwatar</v>
      </c>
    </row>
    <row r="893" spans="5:33" x14ac:dyDescent="0.2">
      <c r="E893" s="1" t="s">
        <v>73</v>
      </c>
      <c r="F893" s="1" t="s">
        <v>1036</v>
      </c>
      <c r="G893" s="17" t="s">
        <v>1037</v>
      </c>
      <c r="H893" s="18" t="str">
        <f>admin1admin2[[#This Row],[Admin1_District]]&amp;admin1admin2[[#This Row],[Admin2_OCHA_VDC-Municipality]]</f>
        <v>DhanushaDhalkebar</v>
      </c>
      <c r="Y893" s="38" t="s">
        <v>7349</v>
      </c>
      <c r="Z893" s="44">
        <v>37558511.803999998</v>
      </c>
      <c r="AA893" s="38" t="s">
        <v>1845</v>
      </c>
      <c r="AB893" s="38" t="s">
        <v>1908</v>
      </c>
      <c r="AC893" s="38" t="s">
        <v>1910</v>
      </c>
      <c r="AD893" s="38" t="s">
        <v>14855</v>
      </c>
      <c r="AE893" s="38" t="s">
        <v>1911</v>
      </c>
      <c r="AF893" s="38" t="s">
        <v>9415</v>
      </c>
      <c r="AG893" s="1" t="str">
        <f t="shared" si="13"/>
        <v>MakawanpurPadampokhari</v>
      </c>
    </row>
    <row r="894" spans="5:33" x14ac:dyDescent="0.2">
      <c r="E894" s="1" t="s">
        <v>73</v>
      </c>
      <c r="F894" s="29" t="s">
        <v>1038</v>
      </c>
      <c r="G894" s="17" t="s">
        <v>1039</v>
      </c>
      <c r="H894" s="18" t="str">
        <f>admin1admin2[[#This Row],[Admin1_District]]&amp;admin1admin2[[#This Row],[Admin2_OCHA_VDC-Municipality]]</f>
        <v>DhanushaDhanauji</v>
      </c>
      <c r="Y894" s="38" t="s">
        <v>7349</v>
      </c>
      <c r="Z894" s="44">
        <v>20361883.329999998</v>
      </c>
      <c r="AA894" s="38" t="s">
        <v>1845</v>
      </c>
      <c r="AB894" s="38" t="s">
        <v>7929</v>
      </c>
      <c r="AC894" s="38" t="s">
        <v>1912</v>
      </c>
      <c r="AD894" s="38" t="s">
        <v>14856</v>
      </c>
      <c r="AE894" s="38" t="s">
        <v>1913</v>
      </c>
      <c r="AF894" s="38" t="s">
        <v>9416</v>
      </c>
      <c r="AG894" s="1" t="str">
        <f t="shared" si="13"/>
        <v>MakawanpurPalung</v>
      </c>
    </row>
    <row r="895" spans="5:33" x14ac:dyDescent="0.2">
      <c r="E895" s="1" t="s">
        <v>73</v>
      </c>
      <c r="F895" s="1" t="s">
        <v>12992</v>
      </c>
      <c r="G895" s="17" t="s">
        <v>1027</v>
      </c>
      <c r="H895" s="18" t="str">
        <f>admin1admin2[[#This Row],[Admin1_District]]&amp;admin1admin2[[#This Row],[Admin2_OCHA_VDC-Municipality]]</f>
        <v>DhanushaDhanusha Govindapur</v>
      </c>
      <c r="Y895" s="38" t="s">
        <v>7349</v>
      </c>
      <c r="Z895" s="44">
        <v>106784367.186</v>
      </c>
      <c r="AA895" s="38" t="s">
        <v>1845</v>
      </c>
      <c r="AB895" s="38" t="s">
        <v>1912</v>
      </c>
      <c r="AC895" s="38" t="s">
        <v>1914</v>
      </c>
      <c r="AD895" s="38" t="s">
        <v>14857</v>
      </c>
      <c r="AE895" s="38" t="s">
        <v>1915</v>
      </c>
      <c r="AF895" s="38" t="s">
        <v>9417</v>
      </c>
      <c r="AG895" s="1" t="str">
        <f t="shared" si="13"/>
        <v>MakawanpurRaigaun</v>
      </c>
    </row>
    <row r="896" spans="5:33" x14ac:dyDescent="0.2">
      <c r="E896" s="1" t="s">
        <v>73</v>
      </c>
      <c r="F896" s="1" t="s">
        <v>12993</v>
      </c>
      <c r="G896" s="17" t="s">
        <v>1041</v>
      </c>
      <c r="H896" s="18" t="str">
        <f>admin1admin2[[#This Row],[Admin1_District]]&amp;admin1admin2[[#This Row],[Admin2_OCHA_VDC-Municipality]]</f>
        <v>DhanushaDhanushadham</v>
      </c>
      <c r="Y896" s="38" t="s">
        <v>7349</v>
      </c>
      <c r="Z896" s="44">
        <v>48858547.171999998</v>
      </c>
      <c r="AA896" s="38" t="s">
        <v>1845</v>
      </c>
      <c r="AB896" s="38" t="s">
        <v>1914</v>
      </c>
      <c r="AC896" s="38" t="s">
        <v>1916</v>
      </c>
      <c r="AD896" s="38" t="s">
        <v>14858</v>
      </c>
      <c r="AE896" s="38" t="s">
        <v>1917</v>
      </c>
      <c r="AF896" s="38" t="s">
        <v>9418</v>
      </c>
      <c r="AG896" s="1" t="str">
        <f t="shared" si="13"/>
        <v>MakawanpurRaksirang</v>
      </c>
    </row>
    <row r="897" spans="5:33" x14ac:dyDescent="0.2">
      <c r="E897" s="1" t="s">
        <v>73</v>
      </c>
      <c r="F897" s="1" t="s">
        <v>1042</v>
      </c>
      <c r="G897" s="17" t="s">
        <v>1043</v>
      </c>
      <c r="H897" s="18" t="str">
        <f>admin1admin2[[#This Row],[Admin1_District]]&amp;admin1admin2[[#This Row],[Admin2_OCHA_VDC-Municipality]]</f>
        <v>DhanushaDigambarpur</v>
      </c>
      <c r="Y897" s="38" t="s">
        <v>7349</v>
      </c>
      <c r="Z897" s="44">
        <v>58490188.256999999</v>
      </c>
      <c r="AA897" s="38" t="s">
        <v>1845</v>
      </c>
      <c r="AB897" s="38" t="s">
        <v>1916</v>
      </c>
      <c r="AC897" s="38" t="s">
        <v>1918</v>
      </c>
      <c r="AD897" s="38" t="s">
        <v>14859</v>
      </c>
      <c r="AE897" s="38" t="s">
        <v>1919</v>
      </c>
      <c r="AF897" s="38" t="s">
        <v>9419</v>
      </c>
      <c r="AG897" s="1" t="str">
        <f t="shared" si="13"/>
        <v>MakawanpurSarikhetpalase</v>
      </c>
    </row>
    <row r="898" spans="5:33" x14ac:dyDescent="0.2">
      <c r="E898" s="1" t="s">
        <v>73</v>
      </c>
      <c r="F898" s="1" t="s">
        <v>12994</v>
      </c>
      <c r="G898" s="17" t="s">
        <v>1047</v>
      </c>
      <c r="H898" s="18" t="str">
        <f>admin1admin2[[#This Row],[Admin1_District]]&amp;admin1admin2[[#This Row],[Admin2_OCHA_VDC-Municipality]]</f>
        <v>DhanushaDuhawe</v>
      </c>
      <c r="Y898" s="38" t="s">
        <v>7349</v>
      </c>
      <c r="Z898" s="44">
        <v>40135451.468999997</v>
      </c>
      <c r="AA898" s="38" t="s">
        <v>1845</v>
      </c>
      <c r="AB898" s="38" t="s">
        <v>7927</v>
      </c>
      <c r="AC898" s="38" t="s">
        <v>1920</v>
      </c>
      <c r="AD898" s="38" t="s">
        <v>14860</v>
      </c>
      <c r="AE898" s="38" t="s">
        <v>1921</v>
      </c>
      <c r="AF898" s="38" t="s">
        <v>9420</v>
      </c>
      <c r="AG898" s="1" t="str">
        <f t="shared" ref="AG898:AG961" si="14">VLOOKUP(AE898,G:H,2,FALSE)</f>
        <v>MakawanpurShikharpur</v>
      </c>
    </row>
    <row r="899" spans="5:33" x14ac:dyDescent="0.2">
      <c r="E899" s="1" t="s">
        <v>73</v>
      </c>
      <c r="F899" s="1" t="s">
        <v>12995</v>
      </c>
      <c r="G899" s="17" t="s">
        <v>1045</v>
      </c>
      <c r="H899" s="18" t="str">
        <f>admin1admin2[[#This Row],[Admin1_District]]&amp;admin1admin2[[#This Row],[Admin2_OCHA_VDC-Municipality]]</f>
        <v>DhanushaDuwarkot Hatletawa</v>
      </c>
      <c r="Y899" s="38" t="s">
        <v>7349</v>
      </c>
      <c r="Z899" s="44">
        <v>162193151.13299999</v>
      </c>
      <c r="AA899" s="38" t="s">
        <v>1845</v>
      </c>
      <c r="AB899" s="38" t="s">
        <v>1920</v>
      </c>
      <c r="AC899" s="38" t="s">
        <v>1922</v>
      </c>
      <c r="AD899" s="38" t="s">
        <v>14861</v>
      </c>
      <c r="AE899" s="38" t="s">
        <v>1923</v>
      </c>
      <c r="AF899" s="38" t="s">
        <v>9421</v>
      </c>
      <c r="AG899" s="1" t="str">
        <f t="shared" si="14"/>
        <v>MakawanpurShripur Chhatiwan</v>
      </c>
    </row>
    <row r="900" spans="5:33" x14ac:dyDescent="0.2">
      <c r="E900" s="1" t="s">
        <v>73</v>
      </c>
      <c r="F900" s="1" t="s">
        <v>12996</v>
      </c>
      <c r="G900" s="17" t="s">
        <v>1053</v>
      </c>
      <c r="H900" s="18" t="str">
        <f>admin1admin2[[#This Row],[Admin1_District]]&amp;admin1admin2[[#This Row],[Admin2_OCHA_VDC-Municipality]]</f>
        <v>DhanushaGhodghas</v>
      </c>
      <c r="Y900" s="38" t="s">
        <v>7349</v>
      </c>
      <c r="Z900" s="44">
        <v>25282567.649</v>
      </c>
      <c r="AA900" s="38" t="s">
        <v>1845</v>
      </c>
      <c r="AB900" s="38" t="s">
        <v>8159</v>
      </c>
      <c r="AC900" s="38" t="s">
        <v>1924</v>
      </c>
      <c r="AD900" s="38" t="s">
        <v>14862</v>
      </c>
      <c r="AE900" s="38" t="s">
        <v>1925</v>
      </c>
      <c r="AF900" s="38" t="s">
        <v>9422</v>
      </c>
      <c r="AG900" s="1" t="str">
        <f t="shared" si="14"/>
        <v>MakawanpurSisneri</v>
      </c>
    </row>
    <row r="901" spans="5:33" x14ac:dyDescent="0.2">
      <c r="E901" s="1" t="s">
        <v>73</v>
      </c>
      <c r="F901" s="1" t="s">
        <v>12997</v>
      </c>
      <c r="G901" s="17" t="s">
        <v>1153</v>
      </c>
      <c r="H901" s="18" t="str">
        <f>admin1admin2[[#This Row],[Admin1_District]]&amp;admin1admin2[[#This Row],[Admin2_OCHA_VDC-Municipality]]</f>
        <v>DhanushaGiddha</v>
      </c>
      <c r="Y901" s="38" t="s">
        <v>7349</v>
      </c>
      <c r="Z901" s="44">
        <v>25124199.313000001</v>
      </c>
      <c r="AA901" s="38" t="s">
        <v>1845</v>
      </c>
      <c r="AB901" s="38" t="s">
        <v>3607</v>
      </c>
      <c r="AC901" s="38" t="s">
        <v>1926</v>
      </c>
      <c r="AD901" s="38" t="s">
        <v>14863</v>
      </c>
      <c r="AE901" s="38" t="s">
        <v>1927</v>
      </c>
      <c r="AF901" s="38" t="s">
        <v>9423</v>
      </c>
      <c r="AG901" s="1" t="str">
        <f t="shared" si="14"/>
        <v>MakawanpurSukaura</v>
      </c>
    </row>
    <row r="902" spans="5:33" x14ac:dyDescent="0.2">
      <c r="E902" s="1" t="s">
        <v>73</v>
      </c>
      <c r="F902" s="1" t="s">
        <v>1056</v>
      </c>
      <c r="G902" s="17" t="s">
        <v>1057</v>
      </c>
      <c r="H902" s="18" t="str">
        <f>admin1admin2[[#This Row],[Admin1_District]]&amp;admin1admin2[[#This Row],[Admin2_OCHA_VDC-Municipality]]</f>
        <v>DhanushaGopalpur</v>
      </c>
      <c r="Y902" s="38" t="s">
        <v>7349</v>
      </c>
      <c r="Z902" s="44">
        <v>66332504.561999999</v>
      </c>
      <c r="AA902" s="38" t="s">
        <v>1845</v>
      </c>
      <c r="AB902" s="38" t="s">
        <v>1926</v>
      </c>
      <c r="AC902" s="38" t="s">
        <v>1928</v>
      </c>
      <c r="AD902" s="38" t="s">
        <v>14864</v>
      </c>
      <c r="AE902" s="38" t="s">
        <v>1929</v>
      </c>
      <c r="AF902" s="38" t="s">
        <v>9424</v>
      </c>
      <c r="AG902" s="1" t="str">
        <f t="shared" si="14"/>
        <v>MakawanpurThingan</v>
      </c>
    </row>
    <row r="903" spans="5:33" x14ac:dyDescent="0.2">
      <c r="E903" s="1" t="s">
        <v>73</v>
      </c>
      <c r="F903" s="1" t="s">
        <v>12998</v>
      </c>
      <c r="G903" s="17" t="s">
        <v>1059</v>
      </c>
      <c r="H903" s="18" t="str">
        <f>admin1admin2[[#This Row],[Admin1_District]]&amp;admin1admin2[[#This Row],[Admin2_OCHA_VDC-Municipality]]</f>
        <v>DhanushaGothkoyalpur</v>
      </c>
      <c r="Y903" s="38" t="s">
        <v>7349</v>
      </c>
      <c r="Z903" s="44">
        <v>32587257.147999998</v>
      </c>
      <c r="AA903" s="38" t="s">
        <v>1845</v>
      </c>
      <c r="AB903" s="38" t="s">
        <v>1928</v>
      </c>
      <c r="AC903" s="38" t="s">
        <v>1930</v>
      </c>
      <c r="AD903" s="38" t="s">
        <v>14865</v>
      </c>
      <c r="AE903" s="38" t="s">
        <v>1931</v>
      </c>
      <c r="AF903" s="38" t="s">
        <v>9425</v>
      </c>
      <c r="AG903" s="1" t="str">
        <f t="shared" si="14"/>
        <v>MakawanpurTistung</v>
      </c>
    </row>
    <row r="904" spans="5:33" x14ac:dyDescent="0.2">
      <c r="E904" s="1" t="s">
        <v>73</v>
      </c>
      <c r="F904" s="1" t="s">
        <v>12999</v>
      </c>
      <c r="G904" s="17" t="s">
        <v>1061</v>
      </c>
      <c r="H904" s="18" t="str">
        <f>admin1admin2[[#This Row],[Admin1_District]]&amp;admin1admin2[[#This Row],[Admin2_OCHA_VDC-Municipality]]</f>
        <v>DhanushaHansapur Kathpulla</v>
      </c>
      <c r="Y904" s="38" t="s">
        <v>7349</v>
      </c>
      <c r="Z904" s="44">
        <v>3581386.4849999999</v>
      </c>
      <c r="AA904" s="38" t="s">
        <v>1845</v>
      </c>
      <c r="AB904" s="38" t="s">
        <v>8160</v>
      </c>
      <c r="AC904" s="38" t="s">
        <v>1932</v>
      </c>
      <c r="AD904" s="38" t="s">
        <v>14866</v>
      </c>
      <c r="AE904" s="38" t="s">
        <v>1933</v>
      </c>
      <c r="AF904" s="38" t="s">
        <v>9426</v>
      </c>
      <c r="AG904" s="1" t="str">
        <f t="shared" si="14"/>
        <v>RautahatAjgaibi</v>
      </c>
    </row>
    <row r="905" spans="5:33" x14ac:dyDescent="0.2">
      <c r="E905" s="1" t="s">
        <v>73</v>
      </c>
      <c r="F905" s="1" t="s">
        <v>1062</v>
      </c>
      <c r="G905" s="17" t="s">
        <v>1063</v>
      </c>
      <c r="H905" s="18" t="str">
        <f>admin1admin2[[#This Row],[Admin1_District]]&amp;admin1admin2[[#This Row],[Admin2_OCHA_VDC-Municipality]]</f>
        <v>DhanushaHariharpur</v>
      </c>
      <c r="Y905" s="38" t="s">
        <v>7349</v>
      </c>
      <c r="Z905" s="44">
        <v>6315657.79</v>
      </c>
      <c r="AA905" s="38" t="s">
        <v>225</v>
      </c>
      <c r="AB905" s="38" t="s">
        <v>13148</v>
      </c>
      <c r="AC905" s="38" t="s">
        <v>1934</v>
      </c>
      <c r="AD905" s="38" t="s">
        <v>14867</v>
      </c>
      <c r="AE905" s="38" t="s">
        <v>1935</v>
      </c>
      <c r="AF905" s="38" t="s">
        <v>9427</v>
      </c>
      <c r="AG905" s="1" t="str">
        <f t="shared" si="14"/>
        <v>RautahatAkolawa</v>
      </c>
    </row>
    <row r="906" spans="5:33" x14ac:dyDescent="0.2">
      <c r="E906" s="1" t="s">
        <v>73</v>
      </c>
      <c r="F906" s="29" t="s">
        <v>1064</v>
      </c>
      <c r="G906" s="17" t="s">
        <v>1065</v>
      </c>
      <c r="H906" s="18" t="str">
        <f>admin1admin2[[#This Row],[Admin1_District]]&amp;admin1admin2[[#This Row],[Admin2_OCHA_VDC-Municipality]]</f>
        <v>DhanushaHarine</v>
      </c>
      <c r="Y906" s="38" t="s">
        <v>7349</v>
      </c>
      <c r="Z906" s="44">
        <v>7301557.2120000003</v>
      </c>
      <c r="AA906" s="38" t="s">
        <v>225</v>
      </c>
      <c r="AB906" s="38" t="s">
        <v>1934</v>
      </c>
      <c r="AC906" s="38" t="s">
        <v>1936</v>
      </c>
      <c r="AD906" s="38" t="s">
        <v>14868</v>
      </c>
      <c r="AE906" s="38" t="s">
        <v>1937</v>
      </c>
      <c r="AF906" s="38" t="s">
        <v>9428</v>
      </c>
      <c r="AG906" s="1" t="str">
        <f t="shared" si="14"/>
        <v>RautahatAuraiya</v>
      </c>
    </row>
    <row r="907" spans="5:33" x14ac:dyDescent="0.2">
      <c r="E907" s="1" t="s">
        <v>73</v>
      </c>
      <c r="F907" s="1" t="s">
        <v>13000</v>
      </c>
      <c r="G907" s="17" t="s">
        <v>1067</v>
      </c>
      <c r="H907" s="18" t="str">
        <f>admin1admin2[[#This Row],[Admin1_District]]&amp;admin1admin2[[#This Row],[Admin2_OCHA_VDC-Municipality]]</f>
        <v>DhanushaHathipur Harbara</v>
      </c>
      <c r="Y907" s="38" t="s">
        <v>7349</v>
      </c>
      <c r="Z907" s="44">
        <v>3100180.0329999998</v>
      </c>
      <c r="AA907" s="38" t="s">
        <v>225</v>
      </c>
      <c r="AB907" s="38" t="s">
        <v>1936</v>
      </c>
      <c r="AC907" s="38" t="s">
        <v>1938</v>
      </c>
      <c r="AD907" s="38" t="s">
        <v>14869</v>
      </c>
      <c r="AE907" s="38" t="s">
        <v>1939</v>
      </c>
      <c r="AF907" s="38" t="s">
        <v>9429</v>
      </c>
      <c r="AG907" s="1" t="str">
        <f t="shared" si="14"/>
        <v>RautahatBadaharwa</v>
      </c>
    </row>
    <row r="908" spans="5:33" x14ac:dyDescent="0.2">
      <c r="E908" s="1" t="s">
        <v>73</v>
      </c>
      <c r="F908" s="1" t="s">
        <v>1068</v>
      </c>
      <c r="G908" s="17" t="s">
        <v>1069</v>
      </c>
      <c r="H908" s="18" t="str">
        <f>admin1admin2[[#This Row],[Admin1_District]]&amp;admin1admin2[[#This Row],[Admin2_OCHA_VDC-Municipality]]</f>
        <v>DhanushaInarwa</v>
      </c>
      <c r="Y908" s="38" t="s">
        <v>7349</v>
      </c>
      <c r="Z908" s="44">
        <v>5410345.7570000002</v>
      </c>
      <c r="AA908" s="38" t="s">
        <v>225</v>
      </c>
      <c r="AB908" s="38" t="s">
        <v>13149</v>
      </c>
      <c r="AC908" s="38" t="s">
        <v>1940</v>
      </c>
      <c r="AD908" s="38" t="s">
        <v>14870</v>
      </c>
      <c r="AE908" s="38" t="s">
        <v>1941</v>
      </c>
      <c r="AF908" s="38" t="s">
        <v>9430</v>
      </c>
      <c r="AG908" s="1" t="str">
        <f t="shared" si="14"/>
        <v>RautahatBagahi</v>
      </c>
    </row>
    <row r="909" spans="5:33" x14ac:dyDescent="0.2">
      <c r="E909" s="1" t="s">
        <v>73</v>
      </c>
      <c r="F909" s="1" t="s">
        <v>1070</v>
      </c>
      <c r="G909" s="17" t="s">
        <v>1071</v>
      </c>
      <c r="H909" s="18" t="str">
        <f>admin1admin2[[#This Row],[Admin1_District]]&amp;admin1admin2[[#This Row],[Admin2_OCHA_VDC-Municipality]]</f>
        <v>DhanushaItaharwa</v>
      </c>
      <c r="Y909" s="38" t="s">
        <v>7349</v>
      </c>
      <c r="Z909" s="44">
        <v>4968195</v>
      </c>
      <c r="AA909" s="38" t="s">
        <v>225</v>
      </c>
      <c r="AB909" s="38" t="s">
        <v>1940</v>
      </c>
      <c r="AC909" s="38" t="s">
        <v>1942</v>
      </c>
      <c r="AD909" s="38" t="s">
        <v>14871</v>
      </c>
      <c r="AE909" s="38" t="s">
        <v>1943</v>
      </c>
      <c r="AF909" s="38" t="s">
        <v>9431</v>
      </c>
      <c r="AG909" s="1" t="str">
        <f t="shared" si="14"/>
        <v>RautahatMadanpur</v>
      </c>
    </row>
    <row r="910" spans="5:33" x14ac:dyDescent="0.2">
      <c r="E910" s="1" t="s">
        <v>73</v>
      </c>
      <c r="F910" s="1" t="s">
        <v>13001</v>
      </c>
      <c r="G910" s="17" t="s">
        <v>1073</v>
      </c>
      <c r="H910" s="18" t="str">
        <f>admin1admin2[[#This Row],[Admin1_District]]&amp;admin1admin2[[#This Row],[Admin2_OCHA_VDC-Municipality]]</f>
        <v>DhanushaJanakpur Municipality</v>
      </c>
      <c r="Y910" s="38" t="s">
        <v>7349</v>
      </c>
      <c r="Z910" s="44">
        <v>4969792.3119999999</v>
      </c>
      <c r="AA910" s="38" t="s">
        <v>225</v>
      </c>
      <c r="AB910" s="38" t="s">
        <v>796</v>
      </c>
      <c r="AC910" s="38" t="s">
        <v>1944</v>
      </c>
      <c r="AD910" s="38" t="s">
        <v>14872</v>
      </c>
      <c r="AE910" s="38" t="s">
        <v>1945</v>
      </c>
      <c r="AF910" s="38" t="s">
        <v>9432</v>
      </c>
      <c r="AG910" s="1" t="str">
        <f t="shared" si="14"/>
        <v>RautahatBairiya</v>
      </c>
    </row>
    <row r="911" spans="5:33" x14ac:dyDescent="0.2">
      <c r="E911" s="1" t="s">
        <v>73</v>
      </c>
      <c r="F911" s="1" t="s">
        <v>1074</v>
      </c>
      <c r="G911" s="17" t="s">
        <v>1075</v>
      </c>
      <c r="H911" s="18" t="str">
        <f>admin1admin2[[#This Row],[Admin1_District]]&amp;admin1admin2[[#This Row],[Admin2_OCHA_VDC-Municipality]]</f>
        <v>DhanushaJhatiyahi</v>
      </c>
      <c r="Y911" s="38" t="s">
        <v>7349</v>
      </c>
      <c r="Z911" s="44">
        <v>3035183.1239999998</v>
      </c>
      <c r="AA911" s="38" t="s">
        <v>225</v>
      </c>
      <c r="AB911" s="38" t="s">
        <v>1944</v>
      </c>
      <c r="AC911" s="38" t="s">
        <v>1946</v>
      </c>
      <c r="AD911" s="38" t="s">
        <v>14873</v>
      </c>
      <c r="AE911" s="38" t="s">
        <v>1947</v>
      </c>
      <c r="AF911" s="38" t="s">
        <v>9433</v>
      </c>
      <c r="AG911" s="1" t="str">
        <f t="shared" si="14"/>
        <v>RautahatBanjaraha</v>
      </c>
    </row>
    <row r="912" spans="5:33" x14ac:dyDescent="0.2">
      <c r="E912" s="1" t="s">
        <v>73</v>
      </c>
      <c r="F912" s="1" t="s">
        <v>13002</v>
      </c>
      <c r="G912" s="17" t="s">
        <v>1077</v>
      </c>
      <c r="H912" s="18" t="str">
        <f>admin1admin2[[#This Row],[Admin1_District]]&amp;admin1admin2[[#This Row],[Admin2_OCHA_VDC-Municipality]]</f>
        <v>DhanushaJhojhi Kataiya</v>
      </c>
      <c r="Y912" s="38" t="s">
        <v>7349</v>
      </c>
      <c r="Z912" s="44">
        <v>12879341.937000001</v>
      </c>
      <c r="AA912" s="38" t="s">
        <v>225</v>
      </c>
      <c r="AB912" s="38" t="s">
        <v>1946</v>
      </c>
      <c r="AC912" s="38" t="s">
        <v>1948</v>
      </c>
      <c r="AD912" s="38" t="s">
        <v>14874</v>
      </c>
      <c r="AE912" s="38" t="s">
        <v>1949</v>
      </c>
      <c r="AF912" s="38" t="s">
        <v>9434</v>
      </c>
      <c r="AG912" s="1" t="str">
        <f t="shared" si="14"/>
        <v>RautahatBariyapur</v>
      </c>
    </row>
    <row r="913" spans="5:33" x14ac:dyDescent="0.2">
      <c r="E913" s="1" t="s">
        <v>73</v>
      </c>
      <c r="F913" s="1" t="s">
        <v>13003</v>
      </c>
      <c r="G913" s="17" t="s">
        <v>1081</v>
      </c>
      <c r="H913" s="18" t="str">
        <f>admin1admin2[[#This Row],[Admin1_District]]&amp;admin1admin2[[#This Row],[Admin2_OCHA_VDC-Municipality]]</f>
        <v>DhanushaKajararmaul</v>
      </c>
      <c r="Y913" s="38" t="s">
        <v>7349</v>
      </c>
      <c r="Z913" s="44">
        <v>9811669.523</v>
      </c>
      <c r="AA913" s="38" t="s">
        <v>225</v>
      </c>
      <c r="AB913" s="38" t="s">
        <v>13150</v>
      </c>
      <c r="AC913" s="38" t="s">
        <v>1950</v>
      </c>
      <c r="AD913" s="38" t="s">
        <v>14875</v>
      </c>
      <c r="AE913" s="38" t="s">
        <v>1951</v>
      </c>
      <c r="AF913" s="38" t="s">
        <v>9435</v>
      </c>
      <c r="AG913" s="1" t="str">
        <f t="shared" si="14"/>
        <v>RautahatBasantapatti</v>
      </c>
    </row>
    <row r="914" spans="5:33" x14ac:dyDescent="0.2">
      <c r="E914" s="1" t="s">
        <v>73</v>
      </c>
      <c r="F914" s="1" t="s">
        <v>1082</v>
      </c>
      <c r="G914" s="17" t="s">
        <v>1083</v>
      </c>
      <c r="H914" s="18" t="str">
        <f>admin1admin2[[#This Row],[Admin1_District]]&amp;admin1admin2[[#This Row],[Admin2_OCHA_VDC-Municipality]]</f>
        <v>DhanushaKanakpatti</v>
      </c>
      <c r="Y914" s="38" t="s">
        <v>7349</v>
      </c>
      <c r="Z914" s="44">
        <v>6688607.8059999999</v>
      </c>
      <c r="AA914" s="38" t="s">
        <v>225</v>
      </c>
      <c r="AB914" s="38" t="s">
        <v>1950</v>
      </c>
      <c r="AC914" s="38" t="s">
        <v>1952</v>
      </c>
      <c r="AD914" s="38" t="s">
        <v>14876</v>
      </c>
      <c r="AE914" s="38" t="s">
        <v>1953</v>
      </c>
      <c r="AF914" s="38" t="s">
        <v>9436</v>
      </c>
      <c r="AG914" s="1" t="str">
        <f t="shared" si="14"/>
        <v>RautahatBasatpur</v>
      </c>
    </row>
    <row r="915" spans="5:33" x14ac:dyDescent="0.2">
      <c r="E915" s="1" t="s">
        <v>73</v>
      </c>
      <c r="F915" s="1" t="s">
        <v>13004</v>
      </c>
      <c r="G915" s="17" t="s">
        <v>1085</v>
      </c>
      <c r="H915" s="18" t="str">
        <f>admin1admin2[[#This Row],[Admin1_District]]&amp;admin1admin2[[#This Row],[Admin2_OCHA_VDC-Municipality]]</f>
        <v>DhanushaKhajuri Chanha</v>
      </c>
      <c r="Y915" s="38" t="s">
        <v>7349</v>
      </c>
      <c r="Z915" s="44">
        <v>6477285.4139999999</v>
      </c>
      <c r="AA915" s="38" t="s">
        <v>225</v>
      </c>
      <c r="AB915" s="38" t="s">
        <v>1952</v>
      </c>
      <c r="AC915" s="38" t="s">
        <v>1954</v>
      </c>
      <c r="AD915" s="38" t="s">
        <v>14877</v>
      </c>
      <c r="AE915" s="38" t="s">
        <v>1955</v>
      </c>
      <c r="AF915" s="38" t="s">
        <v>9437</v>
      </c>
      <c r="AG915" s="1" t="str">
        <f t="shared" si="14"/>
        <v>RautahatBasabiti Jigreya</v>
      </c>
    </row>
    <row r="916" spans="5:33" x14ac:dyDescent="0.2">
      <c r="E916" s="3" t="s">
        <v>73</v>
      </c>
      <c r="F916" s="1" t="s">
        <v>13005</v>
      </c>
      <c r="G916" s="17" t="s">
        <v>1087</v>
      </c>
      <c r="H916" s="18" t="str">
        <f>admin1admin2[[#This Row],[Admin1_District]]&amp;admin1admin2[[#This Row],[Admin2_OCHA_VDC-Municipality]]</f>
        <v>DhanushaKharihani</v>
      </c>
      <c r="Y916" s="38" t="s">
        <v>7349</v>
      </c>
      <c r="Z916" s="44">
        <v>4242477.4460000005</v>
      </c>
      <c r="AA916" s="38" t="s">
        <v>225</v>
      </c>
      <c r="AB916" s="38" t="s">
        <v>13151</v>
      </c>
      <c r="AC916" s="38" t="s">
        <v>1956</v>
      </c>
      <c r="AD916" s="38" t="s">
        <v>14878</v>
      </c>
      <c r="AE916" s="38" t="s">
        <v>1957</v>
      </c>
      <c r="AF916" s="38" t="s">
        <v>9438</v>
      </c>
      <c r="AG916" s="1" t="str">
        <f t="shared" si="14"/>
        <v>RautahatPipra Bhalohiya</v>
      </c>
    </row>
    <row r="917" spans="5:33" x14ac:dyDescent="0.2">
      <c r="E917" s="1" t="s">
        <v>73</v>
      </c>
      <c r="F917" s="1" t="s">
        <v>1088</v>
      </c>
      <c r="G917" s="17" t="s">
        <v>1089</v>
      </c>
      <c r="H917" s="18" t="str">
        <f>admin1admin2[[#This Row],[Admin1_District]]&amp;admin1admin2[[#This Row],[Admin2_OCHA_VDC-Municipality]]</f>
        <v>DhanushaKurtha</v>
      </c>
      <c r="Y917" s="38" t="s">
        <v>7349</v>
      </c>
      <c r="Z917" s="44">
        <v>2482610.4049999998</v>
      </c>
      <c r="AA917" s="38" t="s">
        <v>225</v>
      </c>
      <c r="AB917" s="38" t="s">
        <v>13188</v>
      </c>
      <c r="AC917" s="38" t="s">
        <v>1958</v>
      </c>
      <c r="AD917" s="38" t="s">
        <v>14879</v>
      </c>
      <c r="AE917" s="38" t="s">
        <v>1959</v>
      </c>
      <c r="AF917" s="38" t="s">
        <v>9439</v>
      </c>
      <c r="AG917" s="1" t="str">
        <f t="shared" si="14"/>
        <v>RautahatBhediyahi</v>
      </c>
    </row>
    <row r="918" spans="5:33" x14ac:dyDescent="0.2">
      <c r="E918" s="1" t="s">
        <v>73</v>
      </c>
      <c r="F918" s="1" t="s">
        <v>1090</v>
      </c>
      <c r="G918" s="17" t="s">
        <v>1091</v>
      </c>
      <c r="H918" s="18" t="str">
        <f>admin1admin2[[#This Row],[Admin1_District]]&amp;admin1admin2[[#This Row],[Admin2_OCHA_VDC-Municipality]]</f>
        <v>DhanushaLabatoli</v>
      </c>
      <c r="Y918" s="38" t="s">
        <v>7349</v>
      </c>
      <c r="Z918" s="44">
        <v>5366006.8430000003</v>
      </c>
      <c r="AA918" s="38" t="s">
        <v>225</v>
      </c>
      <c r="AB918" s="38" t="s">
        <v>1958</v>
      </c>
      <c r="AC918" s="38" t="s">
        <v>1960</v>
      </c>
      <c r="AD918" s="38" t="s">
        <v>14880</v>
      </c>
      <c r="AE918" s="38" t="s">
        <v>1961</v>
      </c>
      <c r="AF918" s="38" t="s">
        <v>9440</v>
      </c>
      <c r="AG918" s="1" t="str">
        <f t="shared" si="14"/>
        <v>RautahatBirtiprastoka</v>
      </c>
    </row>
    <row r="919" spans="5:33" x14ac:dyDescent="0.2">
      <c r="E919" s="1" t="s">
        <v>73</v>
      </c>
      <c r="F919" s="1" t="s">
        <v>13006</v>
      </c>
      <c r="G919" s="17" t="s">
        <v>1093</v>
      </c>
      <c r="H919" s="18" t="str">
        <f>admin1admin2[[#This Row],[Admin1_District]]&amp;admin1admin2[[#This Row],[Admin2_OCHA_VDC-Municipality]]</f>
        <v>DhanushaLagmagadha Guthi</v>
      </c>
      <c r="Y919" s="38" t="s">
        <v>7349</v>
      </c>
      <c r="Z919" s="44">
        <v>55207514.696000002</v>
      </c>
      <c r="AA919" s="38" t="s">
        <v>225</v>
      </c>
      <c r="AB919" s="38" t="s">
        <v>1960</v>
      </c>
      <c r="AC919" s="38" t="s">
        <v>1962</v>
      </c>
      <c r="AD919" s="38" t="s">
        <v>14881</v>
      </c>
      <c r="AE919" s="38" t="s">
        <v>1963</v>
      </c>
      <c r="AF919" s="38" t="s">
        <v>9441</v>
      </c>
      <c r="AG919" s="1" t="str">
        <f t="shared" si="14"/>
        <v>RautahatBishrampur</v>
      </c>
    </row>
    <row r="920" spans="5:33" x14ac:dyDescent="0.2">
      <c r="E920" s="1" t="s">
        <v>73</v>
      </c>
      <c r="F920" s="1" t="s">
        <v>13007</v>
      </c>
      <c r="G920" s="17" t="s">
        <v>1095</v>
      </c>
      <c r="H920" s="18" t="str">
        <f>admin1admin2[[#This Row],[Admin1_District]]&amp;admin1admin2[[#This Row],[Admin2_OCHA_VDC-Municipality]]</f>
        <v>DhanushaLakhauri</v>
      </c>
      <c r="Y920" s="38" t="s">
        <v>7349</v>
      </c>
      <c r="Z920" s="44">
        <v>5596382.9139999999</v>
      </c>
      <c r="AA920" s="38" t="s">
        <v>225</v>
      </c>
      <c r="AB920" s="38" t="s">
        <v>1962</v>
      </c>
      <c r="AC920" s="38" t="s">
        <v>1964</v>
      </c>
      <c r="AD920" s="38" t="s">
        <v>14882</v>
      </c>
      <c r="AE920" s="38" t="s">
        <v>1965</v>
      </c>
      <c r="AF920" s="38" t="s">
        <v>9442</v>
      </c>
      <c r="AG920" s="1" t="str">
        <f t="shared" si="14"/>
        <v>RautahatBisunpurwamanpur</v>
      </c>
    </row>
    <row r="921" spans="5:33" x14ac:dyDescent="0.2">
      <c r="E921" s="1" t="s">
        <v>73</v>
      </c>
      <c r="F921" s="1" t="s">
        <v>13008</v>
      </c>
      <c r="G921" s="17" t="s">
        <v>1097</v>
      </c>
      <c r="H921" s="18" t="str">
        <f>admin1admin2[[#This Row],[Admin1_District]]&amp;admin1admin2[[#This Row],[Admin2_OCHA_VDC-Municipality]]</f>
        <v>DhanushaLakkar</v>
      </c>
      <c r="Y921" s="38" t="s">
        <v>7349</v>
      </c>
      <c r="Z921" s="44">
        <v>3754608.4049999998</v>
      </c>
      <c r="AA921" s="38" t="s">
        <v>225</v>
      </c>
      <c r="AB921" s="38" t="s">
        <v>13153</v>
      </c>
      <c r="AC921" s="38" t="s">
        <v>1369</v>
      </c>
      <c r="AD921" s="38" t="s">
        <v>14883</v>
      </c>
      <c r="AE921" s="38" t="s">
        <v>1966</v>
      </c>
      <c r="AF921" s="38" t="s">
        <v>9443</v>
      </c>
      <c r="AG921" s="1" t="str">
        <f t="shared" si="14"/>
        <v>RautahatBramhapuri</v>
      </c>
    </row>
    <row r="922" spans="5:33" x14ac:dyDescent="0.2">
      <c r="E922" s="1" t="s">
        <v>73</v>
      </c>
      <c r="F922" s="1" t="s">
        <v>13009</v>
      </c>
      <c r="G922" s="17" t="s">
        <v>1099</v>
      </c>
      <c r="H922" s="18" t="str">
        <f>admin1admin2[[#This Row],[Admin1_District]]&amp;admin1admin2[[#This Row],[Admin2_OCHA_VDC-Municipality]]</f>
        <v>DhanushaLakshminiwas</v>
      </c>
      <c r="Y922" s="38" t="s">
        <v>7349</v>
      </c>
      <c r="Z922" s="44">
        <v>125812322.978</v>
      </c>
      <c r="AA922" s="38" t="s">
        <v>225</v>
      </c>
      <c r="AB922" s="38" t="s">
        <v>13081</v>
      </c>
      <c r="AC922" s="38" t="s">
        <v>1967</v>
      </c>
      <c r="AD922" s="38" t="s">
        <v>14884</v>
      </c>
      <c r="AE922" s="38" t="s">
        <v>1968</v>
      </c>
      <c r="AF922" s="38" t="s">
        <v>9444</v>
      </c>
      <c r="AG922" s="1" t="str">
        <f t="shared" si="14"/>
        <v>RautahatChandranigahapur</v>
      </c>
    </row>
    <row r="923" spans="5:33" x14ac:dyDescent="0.2">
      <c r="E923" s="1" t="s">
        <v>73</v>
      </c>
      <c r="F923" s="1" t="s">
        <v>13010</v>
      </c>
      <c r="G923" s="17" t="s">
        <v>1101</v>
      </c>
      <c r="H923" s="18" t="str">
        <f>admin1admin2[[#This Row],[Admin1_District]]&amp;admin1admin2[[#This Row],[Admin2_OCHA_VDC-Municipality]]</f>
        <v>DhanushaLaksmipur Bagewa</v>
      </c>
      <c r="Y923" s="38" t="s">
        <v>7349</v>
      </c>
      <c r="Z923" s="44">
        <v>4737468.8190000001</v>
      </c>
      <c r="AA923" s="38" t="s">
        <v>225</v>
      </c>
      <c r="AB923" s="38" t="s">
        <v>1967</v>
      </c>
      <c r="AC923" s="38" t="s">
        <v>1969</v>
      </c>
      <c r="AD923" s="38" t="s">
        <v>14885</v>
      </c>
      <c r="AE923" s="38" t="s">
        <v>1970</v>
      </c>
      <c r="AF923" s="38" t="s">
        <v>9445</v>
      </c>
      <c r="AG923" s="1" t="str">
        <f t="shared" si="14"/>
        <v>RautahatDaewahi</v>
      </c>
    </row>
    <row r="924" spans="5:33" x14ac:dyDescent="0.2">
      <c r="E924" s="1" t="s">
        <v>73</v>
      </c>
      <c r="F924" s="11" t="s">
        <v>1102</v>
      </c>
      <c r="G924" s="17" t="s">
        <v>1103</v>
      </c>
      <c r="H924" s="18" t="str">
        <f>admin1admin2[[#This Row],[Admin1_District]]&amp;admin1admin2[[#This Row],[Admin2_OCHA_VDC-Municipality]]</f>
        <v>DhanushaLohana</v>
      </c>
      <c r="Y924" s="38" t="s">
        <v>7349</v>
      </c>
      <c r="Z924" s="44">
        <v>6885404.0089999996</v>
      </c>
      <c r="AA924" s="38" t="s">
        <v>225</v>
      </c>
      <c r="AB924" s="38" t="s">
        <v>13154</v>
      </c>
      <c r="AC924" s="38" t="s">
        <v>1971</v>
      </c>
      <c r="AD924" s="38" t="s">
        <v>14886</v>
      </c>
      <c r="AE924" s="38" t="s">
        <v>1972</v>
      </c>
      <c r="AF924" s="38" t="s">
        <v>9446</v>
      </c>
      <c r="AG924" s="1" t="str">
        <f t="shared" si="14"/>
        <v>RautahatDharmapur</v>
      </c>
    </row>
    <row r="925" spans="5:33" x14ac:dyDescent="0.2">
      <c r="E925" s="1" t="s">
        <v>73</v>
      </c>
      <c r="F925" s="1" t="s">
        <v>13011</v>
      </c>
      <c r="G925" s="17" t="s">
        <v>1113</v>
      </c>
      <c r="H925" s="18" t="str">
        <f>admin1admin2[[#This Row],[Admin1_District]]&amp;admin1admin2[[#This Row],[Admin2_OCHA_VDC-Municipality]]</f>
        <v>DhanushaMachi Jhitkaiya</v>
      </c>
      <c r="Y925" s="38" t="s">
        <v>7349</v>
      </c>
      <c r="Z925" s="44">
        <v>3413082.3369999998</v>
      </c>
      <c r="AA925" s="38" t="s">
        <v>225</v>
      </c>
      <c r="AB925" s="38" t="s">
        <v>1216</v>
      </c>
      <c r="AC925" s="38" t="s">
        <v>1973</v>
      </c>
      <c r="AD925" s="38" t="s">
        <v>14887</v>
      </c>
      <c r="AE925" s="38" t="s">
        <v>1974</v>
      </c>
      <c r="AF925" s="38" t="s">
        <v>9447</v>
      </c>
      <c r="AG925" s="1" t="str">
        <f t="shared" si="14"/>
        <v>RautahatDharahari</v>
      </c>
    </row>
    <row r="926" spans="5:33" x14ac:dyDescent="0.2">
      <c r="E926" s="3" t="s">
        <v>73</v>
      </c>
      <c r="F926" s="1" t="s">
        <v>1108</v>
      </c>
      <c r="G926" s="17" t="s">
        <v>1109</v>
      </c>
      <c r="H926" s="18" t="str">
        <f>admin1admin2[[#This Row],[Admin1_District]]&amp;admin1admin2[[#This Row],[Admin2_OCHA_VDC-Municipality]]</f>
        <v>DhanushaMakhanaha</v>
      </c>
      <c r="Y926" s="38" t="s">
        <v>7349</v>
      </c>
      <c r="Z926" s="44">
        <v>3337846.7590000001</v>
      </c>
      <c r="AA926" s="38" t="s">
        <v>225</v>
      </c>
      <c r="AB926" s="38" t="s">
        <v>13156</v>
      </c>
      <c r="AC926" s="38" t="s">
        <v>1975</v>
      </c>
      <c r="AD926" s="38" t="s">
        <v>14888</v>
      </c>
      <c r="AE926" s="38" t="s">
        <v>1976</v>
      </c>
      <c r="AF926" s="38" t="s">
        <v>9448</v>
      </c>
      <c r="AG926" s="1" t="str">
        <f t="shared" si="14"/>
        <v>RautahatDepahi</v>
      </c>
    </row>
    <row r="927" spans="5:33" x14ac:dyDescent="0.2">
      <c r="E927" s="1" t="s">
        <v>73</v>
      </c>
      <c r="F927" s="1" t="s">
        <v>13012</v>
      </c>
      <c r="G927" s="17" t="s">
        <v>1111</v>
      </c>
      <c r="H927" s="18" t="str">
        <f>admin1admin2[[#This Row],[Admin1_District]]&amp;admin1admin2[[#This Row],[Admin2_OCHA_VDC-Municipality]]</f>
        <v>DhanushaMansingpatti</v>
      </c>
      <c r="Y927" s="38" t="s">
        <v>7349</v>
      </c>
      <c r="Z927" s="44">
        <v>24411136.274</v>
      </c>
      <c r="AA927" s="38" t="s">
        <v>225</v>
      </c>
      <c r="AB927" s="38" t="s">
        <v>13155</v>
      </c>
      <c r="AC927" s="38" t="s">
        <v>1977</v>
      </c>
      <c r="AD927" s="38" t="s">
        <v>14889</v>
      </c>
      <c r="AE927" s="38" t="s">
        <v>1978</v>
      </c>
      <c r="AF927" s="38" t="s">
        <v>9449</v>
      </c>
      <c r="AG927" s="1" t="str">
        <f t="shared" si="14"/>
        <v>RautahatDumariya Matiyon</v>
      </c>
    </row>
    <row r="928" spans="5:33" x14ac:dyDescent="0.2">
      <c r="E928" s="1" t="s">
        <v>73</v>
      </c>
      <c r="F928" s="1" t="s">
        <v>13013</v>
      </c>
      <c r="G928" s="17" t="s">
        <v>1115</v>
      </c>
      <c r="H928" s="18" t="str">
        <f>admin1admin2[[#This Row],[Admin1_District]]&amp;admin1admin2[[#This Row],[Admin2_OCHA_VDC-Municipality]]</f>
        <v>DhanushaMithileshwar Mauwahi</v>
      </c>
      <c r="Y928" s="38" t="s">
        <v>7349</v>
      </c>
      <c r="Z928" s="44">
        <v>4838303.9610000001</v>
      </c>
      <c r="AA928" s="38" t="s">
        <v>225</v>
      </c>
      <c r="AB928" s="38" t="s">
        <v>13158</v>
      </c>
      <c r="AC928" s="38" t="s">
        <v>1979</v>
      </c>
      <c r="AD928" s="38" t="s">
        <v>14890</v>
      </c>
      <c r="AE928" s="38" t="s">
        <v>1980</v>
      </c>
      <c r="AF928" s="38" t="s">
        <v>9450</v>
      </c>
      <c r="AG928" s="1" t="str">
        <f t="shared" si="14"/>
        <v>RautahatDumariya (Paroha)</v>
      </c>
    </row>
    <row r="929" spans="5:33" x14ac:dyDescent="0.2">
      <c r="E929" s="1" t="s">
        <v>73</v>
      </c>
      <c r="F929" s="1" t="s">
        <v>13014</v>
      </c>
      <c r="G929" s="17" t="s">
        <v>1117</v>
      </c>
      <c r="H929" s="18" t="str">
        <f>admin1admin2[[#This Row],[Admin1_District]]&amp;admin1admin2[[#This Row],[Admin2_OCHA_VDC-Municipality]]</f>
        <v>DhanushaMithileshwar Nikas</v>
      </c>
      <c r="Y929" s="38" t="s">
        <v>7349</v>
      </c>
      <c r="Z929" s="44">
        <v>6566197.9840000002</v>
      </c>
      <c r="AA929" s="38" t="s">
        <v>225</v>
      </c>
      <c r="AB929" s="38" t="s">
        <v>13157</v>
      </c>
      <c r="AC929" s="38" t="s">
        <v>1981</v>
      </c>
      <c r="AD929" s="38" t="s">
        <v>14891</v>
      </c>
      <c r="AE929" s="38" t="s">
        <v>1982</v>
      </c>
      <c r="AF929" s="38" t="s">
        <v>9451</v>
      </c>
      <c r="AG929" s="1" t="str">
        <f t="shared" si="14"/>
        <v>RautahatPhatuha Maheshpur</v>
      </c>
    </row>
    <row r="930" spans="5:33" x14ac:dyDescent="0.2">
      <c r="E930" s="1" t="s">
        <v>73</v>
      </c>
      <c r="F930" s="1" t="s">
        <v>13015</v>
      </c>
      <c r="G930" s="17" t="s">
        <v>1119</v>
      </c>
      <c r="H930" s="18" t="str">
        <f>admin1admin2[[#This Row],[Admin1_District]]&amp;admin1admin2[[#This Row],[Admin2_OCHA_VDC-Municipality]]</f>
        <v>DhanushaMukhiyapatti</v>
      </c>
      <c r="Y930" s="38" t="s">
        <v>7349</v>
      </c>
      <c r="Z930" s="44">
        <v>5943978.182</v>
      </c>
      <c r="AA930" s="38" t="s">
        <v>225</v>
      </c>
      <c r="AB930" s="38" t="s">
        <v>13183</v>
      </c>
      <c r="AC930" s="38" t="s">
        <v>1983</v>
      </c>
      <c r="AD930" s="38" t="s">
        <v>14892</v>
      </c>
      <c r="AE930" s="38" t="s">
        <v>1984</v>
      </c>
      <c r="AF930" s="38" t="s">
        <v>9452</v>
      </c>
      <c r="AG930" s="1" t="str">
        <f t="shared" si="14"/>
        <v>RautahatPhatuha Harsaha</v>
      </c>
    </row>
    <row r="931" spans="5:33" x14ac:dyDescent="0.2">
      <c r="E931" s="1" t="s">
        <v>73</v>
      </c>
      <c r="F931" s="1" t="s">
        <v>13016</v>
      </c>
      <c r="G931" s="17" t="s">
        <v>1121</v>
      </c>
      <c r="H931" s="18" t="str">
        <f>admin1admin2[[#This Row],[Admin1_District]]&amp;admin1admin2[[#This Row],[Admin2_OCHA_VDC-Municipality]]</f>
        <v>DhanushaNagarain</v>
      </c>
      <c r="Y931" s="38" t="s">
        <v>7349</v>
      </c>
      <c r="Z931" s="44">
        <v>10260436.469000001</v>
      </c>
      <c r="AA931" s="38" t="s">
        <v>225</v>
      </c>
      <c r="AB931" s="38" t="s">
        <v>13182</v>
      </c>
      <c r="AC931" s="38" t="s">
        <v>1985</v>
      </c>
      <c r="AD931" s="38" t="s">
        <v>14893</v>
      </c>
      <c r="AE931" s="38" t="s">
        <v>1986</v>
      </c>
      <c r="AF931" s="38" t="s">
        <v>9453</v>
      </c>
      <c r="AG931" s="1" t="str">
        <f t="shared" si="14"/>
        <v>RautahatGaddhi</v>
      </c>
    </row>
    <row r="932" spans="5:33" x14ac:dyDescent="0.2">
      <c r="E932" s="1" t="s">
        <v>73</v>
      </c>
      <c r="F932" s="1" t="s">
        <v>13017</v>
      </c>
      <c r="G932" s="17" t="s">
        <v>1123</v>
      </c>
      <c r="H932" s="18" t="str">
        <f>admin1admin2[[#This Row],[Admin1_District]]&amp;admin1admin2[[#This Row],[Admin2_OCHA_VDC-Municipality]]</f>
        <v>DhanushaNakatajhij</v>
      </c>
      <c r="Y932" s="38" t="s">
        <v>7349</v>
      </c>
      <c r="Z932" s="44">
        <v>11679869.189999999</v>
      </c>
      <c r="AA932" s="38" t="s">
        <v>225</v>
      </c>
      <c r="AB932" s="38" t="s">
        <v>13159</v>
      </c>
      <c r="AC932" s="38" t="s">
        <v>1987</v>
      </c>
      <c r="AD932" s="38" t="s">
        <v>14894</v>
      </c>
      <c r="AE932" s="38" t="s">
        <v>1988</v>
      </c>
      <c r="AF932" s="38" t="s">
        <v>9454</v>
      </c>
      <c r="AG932" s="1" t="str">
        <f t="shared" si="14"/>
        <v>RautahatGamhariya Birta</v>
      </c>
    </row>
    <row r="933" spans="5:33" x14ac:dyDescent="0.2">
      <c r="E933" s="1" t="s">
        <v>73</v>
      </c>
      <c r="F933" s="1" t="s">
        <v>13018</v>
      </c>
      <c r="G933" s="17" t="s">
        <v>1125</v>
      </c>
      <c r="H933" s="18" t="str">
        <f>admin1admin2[[#This Row],[Admin1_District]]&amp;admin1admin2[[#This Row],[Admin2_OCHA_VDC-Municipality]]</f>
        <v>DhanushaNannupatti</v>
      </c>
      <c r="Y933" s="38" t="s">
        <v>7349</v>
      </c>
      <c r="Z933" s="44">
        <v>9176894.3839999996</v>
      </c>
      <c r="AA933" s="38" t="s">
        <v>225</v>
      </c>
      <c r="AB933" s="38" t="s">
        <v>13160</v>
      </c>
      <c r="AC933" s="38" t="s">
        <v>1989</v>
      </c>
      <c r="AD933" s="38" t="s">
        <v>14895</v>
      </c>
      <c r="AE933" s="38" t="s">
        <v>1990</v>
      </c>
      <c r="AF933" s="38" t="s">
        <v>9455</v>
      </c>
      <c r="AG933" s="1" t="str">
        <f t="shared" si="14"/>
        <v>RautahatGamhariya Parsa</v>
      </c>
    </row>
    <row r="934" spans="5:33" x14ac:dyDescent="0.2">
      <c r="E934" s="1" t="s">
        <v>73</v>
      </c>
      <c r="F934" s="1" t="s">
        <v>13019</v>
      </c>
      <c r="G934" s="17" t="s">
        <v>1127</v>
      </c>
      <c r="H934" s="18" t="str">
        <f>admin1admin2[[#This Row],[Admin1_District]]&amp;admin1admin2[[#This Row],[Admin2_OCHA_VDC-Municipality]]</f>
        <v>DhanushaNauwakhor Prasahi</v>
      </c>
      <c r="Y934" s="38" t="s">
        <v>7349</v>
      </c>
      <c r="Z934" s="44">
        <v>4529484.2429999998</v>
      </c>
      <c r="AA934" s="38" t="s">
        <v>225</v>
      </c>
      <c r="AB934" s="38" t="s">
        <v>13161</v>
      </c>
      <c r="AC934" s="38" t="s">
        <v>1991</v>
      </c>
      <c r="AD934" s="38" t="s">
        <v>14896</v>
      </c>
      <c r="AE934" s="38" t="s">
        <v>1992</v>
      </c>
      <c r="AF934" s="38" t="s">
        <v>9456</v>
      </c>
      <c r="AG934" s="1" t="str">
        <f t="shared" si="14"/>
        <v>RautahatGangapipra</v>
      </c>
    </row>
    <row r="935" spans="5:33" x14ac:dyDescent="0.2">
      <c r="E935" s="1" t="s">
        <v>73</v>
      </c>
      <c r="F935" s="1" t="s">
        <v>1128</v>
      </c>
      <c r="G935" s="17" t="s">
        <v>1129</v>
      </c>
      <c r="H935" s="18" t="str">
        <f>admin1admin2[[#This Row],[Admin1_District]]&amp;admin1admin2[[#This Row],[Admin2_OCHA_VDC-Municipality]]</f>
        <v>DhanushaPachaharwa</v>
      </c>
      <c r="Y935" s="38" t="s">
        <v>7349</v>
      </c>
      <c r="Z935" s="44">
        <v>3474637.281</v>
      </c>
      <c r="AA935" s="38" t="s">
        <v>225</v>
      </c>
      <c r="AB935" s="38" t="s">
        <v>13162</v>
      </c>
      <c r="AC935" s="38" t="s">
        <v>1993</v>
      </c>
      <c r="AD935" s="38" t="s">
        <v>14897</v>
      </c>
      <c r="AE935" s="38" t="s">
        <v>1994</v>
      </c>
      <c r="AF935" s="38" t="s">
        <v>9457</v>
      </c>
      <c r="AG935" s="1" t="str">
        <f t="shared" si="14"/>
        <v>RautahatGaruda</v>
      </c>
    </row>
    <row r="936" spans="5:33" x14ac:dyDescent="0.2">
      <c r="E936" s="1" t="s">
        <v>73</v>
      </c>
      <c r="F936" s="11" t="s">
        <v>13020</v>
      </c>
      <c r="G936" s="17" t="s">
        <v>1107</v>
      </c>
      <c r="H936" s="18" t="str">
        <f>admin1admin2[[#This Row],[Admin1_District]]&amp;admin1admin2[[#This Row],[Admin2_OCHA_VDC-Municipality]]</f>
        <v>DhanushaPai. Ko. Mahuwa</v>
      </c>
      <c r="Y936" s="38" t="s">
        <v>7349</v>
      </c>
      <c r="Z936" s="44">
        <v>21534106.447000001</v>
      </c>
      <c r="AA936" s="38" t="s">
        <v>225</v>
      </c>
      <c r="AB936" s="38" t="s">
        <v>13163</v>
      </c>
      <c r="AC936" s="38" t="s">
        <v>1995</v>
      </c>
      <c r="AD936" s="38" t="s">
        <v>14898</v>
      </c>
      <c r="AE936" s="38" t="s">
        <v>1996</v>
      </c>
      <c r="AF936" s="38" t="s">
        <v>9458</v>
      </c>
      <c r="AG936" s="1" t="str">
        <f t="shared" si="14"/>
        <v>RautahatGaur Municipality</v>
      </c>
    </row>
    <row r="937" spans="5:33" x14ac:dyDescent="0.2">
      <c r="E937" s="1" t="s">
        <v>73</v>
      </c>
      <c r="F937" s="1" t="s">
        <v>1132</v>
      </c>
      <c r="G937" s="17" t="s">
        <v>1133</v>
      </c>
      <c r="H937" s="18" t="str">
        <f>admin1admin2[[#This Row],[Admin1_District]]&amp;admin1admin2[[#This Row],[Admin2_OCHA_VDC-Municipality]]</f>
        <v>DhanushaPaterwa</v>
      </c>
      <c r="Y937" s="38" t="s">
        <v>7349</v>
      </c>
      <c r="Z937" s="44">
        <v>2674393.8990000002</v>
      </c>
      <c r="AA937" s="38" t="s">
        <v>225</v>
      </c>
      <c r="AB937" s="38" t="s">
        <v>13164</v>
      </c>
      <c r="AC937" s="38" t="s">
        <v>1997</v>
      </c>
      <c r="AD937" s="38" t="s">
        <v>14899</v>
      </c>
      <c r="AE937" s="38" t="s">
        <v>1998</v>
      </c>
      <c r="AF937" s="38" t="s">
        <v>9459</v>
      </c>
      <c r="AG937" s="1" t="str">
        <f t="shared" si="14"/>
        <v>RautahatGedahiguthi</v>
      </c>
    </row>
    <row r="938" spans="5:33" x14ac:dyDescent="0.2">
      <c r="E938" s="1" t="s">
        <v>73</v>
      </c>
      <c r="F938" s="1" t="s">
        <v>13021</v>
      </c>
      <c r="G938" s="17" t="s">
        <v>1131</v>
      </c>
      <c r="H938" s="18" t="str">
        <f>admin1admin2[[#This Row],[Admin1_District]]&amp;admin1admin2[[#This Row],[Admin2_OCHA_VDC-Municipality]]</f>
        <v>DhanushaPatnuka</v>
      </c>
      <c r="Y938" s="38" t="s">
        <v>7349</v>
      </c>
      <c r="Z938" s="44">
        <v>6386361.6189999999</v>
      </c>
      <c r="AA938" s="38" t="s">
        <v>225</v>
      </c>
      <c r="AB938" s="38" t="s">
        <v>1997</v>
      </c>
      <c r="AC938" s="38" t="s">
        <v>8470</v>
      </c>
      <c r="AD938" s="38" t="s">
        <v>14900</v>
      </c>
      <c r="AE938" s="38" t="s">
        <v>1999</v>
      </c>
      <c r="AF938" s="38" t="s">
        <v>9460</v>
      </c>
      <c r="AG938" s="1" t="str">
        <f t="shared" si="14"/>
        <v>RautahatHardiyapaltuwa</v>
      </c>
    </row>
    <row r="939" spans="5:33" x14ac:dyDescent="0.2">
      <c r="E939" s="1" t="s">
        <v>73</v>
      </c>
      <c r="F939" s="1" t="s">
        <v>13022</v>
      </c>
      <c r="G939" s="17" t="s">
        <v>1135</v>
      </c>
      <c r="H939" s="18" t="str">
        <f>admin1admin2[[#This Row],[Admin1_District]]&amp;admin1admin2[[#This Row],[Admin2_OCHA_VDC-Municipality]]</f>
        <v>DhanushaPaudeshwar</v>
      </c>
      <c r="Y939" s="38" t="s">
        <v>7349</v>
      </c>
      <c r="Z939" s="44">
        <v>2493595.2429999998</v>
      </c>
      <c r="AA939" s="38" t="s">
        <v>225</v>
      </c>
      <c r="AB939" s="38" t="s">
        <v>13166</v>
      </c>
      <c r="AC939" s="38" t="s">
        <v>2000</v>
      </c>
      <c r="AD939" s="38" t="s">
        <v>14901</v>
      </c>
      <c r="AE939" s="38" t="s">
        <v>2001</v>
      </c>
      <c r="AF939" s="38" t="s">
        <v>9461</v>
      </c>
      <c r="AG939" s="1" t="str">
        <f t="shared" si="14"/>
        <v>RautahatHajmaniya</v>
      </c>
    </row>
    <row r="940" spans="5:33" x14ac:dyDescent="0.2">
      <c r="E940" s="1" t="s">
        <v>73</v>
      </c>
      <c r="F940" s="1" t="s">
        <v>13023</v>
      </c>
      <c r="G940" s="17" t="s">
        <v>1051</v>
      </c>
      <c r="H940" s="18" t="str">
        <f>admin1admin2[[#This Row],[Admin1_District]]&amp;admin1admin2[[#This Row],[Admin2_OCHA_VDC-Municipality]]</f>
        <v>DhanushaPhulgama</v>
      </c>
      <c r="Y940" s="38" t="s">
        <v>7349</v>
      </c>
      <c r="Z940" s="44">
        <v>6527695.3360000001</v>
      </c>
      <c r="AA940" s="38" t="s">
        <v>225</v>
      </c>
      <c r="AB940" s="38" t="s">
        <v>13165</v>
      </c>
      <c r="AC940" s="38" t="s">
        <v>2002</v>
      </c>
      <c r="AD940" s="38" t="s">
        <v>14902</v>
      </c>
      <c r="AE940" s="38" t="s">
        <v>2003</v>
      </c>
      <c r="AF940" s="38" t="s">
        <v>9462</v>
      </c>
      <c r="AG940" s="1" t="str">
        <f t="shared" si="14"/>
        <v>RautahatHathiyahi</v>
      </c>
    </row>
    <row r="941" spans="5:33" x14ac:dyDescent="0.2">
      <c r="E941" s="1" t="s">
        <v>73</v>
      </c>
      <c r="F941" s="1" t="s">
        <v>13024</v>
      </c>
      <c r="G941" s="17" t="s">
        <v>1105</v>
      </c>
      <c r="H941" s="18" t="str">
        <f>admin1admin2[[#This Row],[Admin1_District]]&amp;admin1admin2[[#This Row],[Admin2_OCHA_VDC-Municipality]]</f>
        <v>DhanushaPra. Ko. Mahuwa</v>
      </c>
      <c r="Y941" s="38" t="s">
        <v>7349</v>
      </c>
      <c r="Z941" s="44">
        <v>6570791.602</v>
      </c>
      <c r="AA941" s="38" t="s">
        <v>225</v>
      </c>
      <c r="AB941" s="38" t="s">
        <v>2002</v>
      </c>
      <c r="AC941" s="38" t="s">
        <v>2004</v>
      </c>
      <c r="AD941" s="38" t="s">
        <v>14903</v>
      </c>
      <c r="AE941" s="38" t="s">
        <v>2005</v>
      </c>
      <c r="AF941" s="38" t="s">
        <v>9463</v>
      </c>
      <c r="AG941" s="1" t="str">
        <f t="shared" si="14"/>
        <v>RautahatInarbari Jyutahi</v>
      </c>
    </row>
    <row r="942" spans="5:33" x14ac:dyDescent="0.2">
      <c r="E942" s="1" t="s">
        <v>73</v>
      </c>
      <c r="F942" s="1" t="s">
        <v>13025</v>
      </c>
      <c r="G942" s="17" t="s">
        <v>1137</v>
      </c>
      <c r="H942" s="18" t="str">
        <f>admin1admin2[[#This Row],[Admin1_District]]&amp;admin1admin2[[#This Row],[Admin2_OCHA_VDC-Municipality]]</f>
        <v>DhanushaPushpalpur</v>
      </c>
      <c r="Y942" s="38" t="s">
        <v>7349</v>
      </c>
      <c r="Z942" s="44">
        <v>6925454.875</v>
      </c>
      <c r="AA942" s="38" t="s">
        <v>225</v>
      </c>
      <c r="AB942" s="38" t="s">
        <v>13168</v>
      </c>
      <c r="AC942" s="38" t="s">
        <v>2006</v>
      </c>
      <c r="AD942" s="38" t="s">
        <v>14904</v>
      </c>
      <c r="AE942" s="38" t="s">
        <v>2007</v>
      </c>
      <c r="AF942" s="38" t="s">
        <v>9464</v>
      </c>
      <c r="AG942" s="1" t="str">
        <f t="shared" si="14"/>
        <v>RautahatInarawa</v>
      </c>
    </row>
    <row r="943" spans="5:33" x14ac:dyDescent="0.2">
      <c r="E943" s="1" t="s">
        <v>73</v>
      </c>
      <c r="F943" s="1" t="s">
        <v>1138</v>
      </c>
      <c r="G943" s="17" t="s">
        <v>1139</v>
      </c>
      <c r="H943" s="18" t="str">
        <f>admin1admin2[[#This Row],[Admin1_District]]&amp;admin1admin2[[#This Row],[Admin2_OCHA_VDC-Municipality]]</f>
        <v>DhanushaRaghunathpur</v>
      </c>
      <c r="Y943" s="38" t="s">
        <v>7349</v>
      </c>
      <c r="Z943" s="44">
        <v>8162586.8530000001</v>
      </c>
      <c r="AA943" s="38" t="s">
        <v>225</v>
      </c>
      <c r="AB943" s="38" t="s">
        <v>13167</v>
      </c>
      <c r="AC943" s="38" t="s">
        <v>2008</v>
      </c>
      <c r="AD943" s="38" t="s">
        <v>14905</v>
      </c>
      <c r="AE943" s="38" t="s">
        <v>2009</v>
      </c>
      <c r="AF943" s="38" t="s">
        <v>9465</v>
      </c>
      <c r="AG943" s="1" t="str">
        <f t="shared" si="14"/>
        <v>RautahatJatahara</v>
      </c>
    </row>
    <row r="944" spans="5:33" x14ac:dyDescent="0.2">
      <c r="E944" s="1" t="s">
        <v>73</v>
      </c>
      <c r="F944" s="1" t="s">
        <v>13026</v>
      </c>
      <c r="G944" s="17" t="s">
        <v>1141</v>
      </c>
      <c r="H944" s="18" t="str">
        <f>admin1admin2[[#This Row],[Admin1_District]]&amp;admin1admin2[[#This Row],[Admin2_OCHA_VDC-Municipality]]</f>
        <v>DhanushaRamdaiya</v>
      </c>
      <c r="Y944" s="38" t="s">
        <v>7349</v>
      </c>
      <c r="Z944" s="44">
        <v>4513084.0949999997</v>
      </c>
      <c r="AA944" s="38" t="s">
        <v>225</v>
      </c>
      <c r="AB944" s="38" t="s">
        <v>2008</v>
      </c>
      <c r="AC944" s="38" t="s">
        <v>2010</v>
      </c>
      <c r="AD944" s="38" t="s">
        <v>14906</v>
      </c>
      <c r="AE944" s="38" t="s">
        <v>2011</v>
      </c>
      <c r="AF944" s="38" t="s">
        <v>9466</v>
      </c>
      <c r="AG944" s="1" t="str">
        <f t="shared" si="14"/>
        <v>RautahatJayanagar</v>
      </c>
    </row>
    <row r="945" spans="5:33" x14ac:dyDescent="0.2">
      <c r="E945" s="1" t="s">
        <v>73</v>
      </c>
      <c r="F945" s="1" t="s">
        <v>13027</v>
      </c>
      <c r="G945" s="17" t="s">
        <v>1143</v>
      </c>
      <c r="H945" s="18" t="str">
        <f>admin1admin2[[#This Row],[Admin1_District]]&amp;admin1admin2[[#This Row],[Admin2_OCHA_VDC-Municipality]]</f>
        <v>DhanushaSabaila</v>
      </c>
      <c r="Y945" s="38" t="s">
        <v>7349</v>
      </c>
      <c r="Z945" s="44">
        <v>4535480.2050000001</v>
      </c>
      <c r="AA945" s="38" t="s">
        <v>225</v>
      </c>
      <c r="AB945" s="38" t="s">
        <v>2010</v>
      </c>
      <c r="AC945" s="38" t="s">
        <v>2012</v>
      </c>
      <c r="AD945" s="38" t="s">
        <v>14907</v>
      </c>
      <c r="AE945" s="38" t="s">
        <v>2013</v>
      </c>
      <c r="AF945" s="38" t="s">
        <v>9467</v>
      </c>
      <c r="AG945" s="1" t="str">
        <f t="shared" si="14"/>
        <v>RautahatJethahiya</v>
      </c>
    </row>
    <row r="946" spans="5:33" x14ac:dyDescent="0.2">
      <c r="E946" s="1" t="s">
        <v>73</v>
      </c>
      <c r="F946" s="1" t="s">
        <v>13028</v>
      </c>
      <c r="G946" s="17" t="s">
        <v>1145</v>
      </c>
      <c r="H946" s="18" t="str">
        <f>admin1admin2[[#This Row],[Admin1_District]]&amp;admin1admin2[[#This Row],[Admin2_OCHA_VDC-Municipality]]</f>
        <v>DhanushaSakhuwa Mahendranagar</v>
      </c>
      <c r="Y946" s="38" t="s">
        <v>7349</v>
      </c>
      <c r="Z946" s="44">
        <v>5238823.1239999998</v>
      </c>
      <c r="AA946" s="38" t="s">
        <v>225</v>
      </c>
      <c r="AB946" s="38" t="s">
        <v>13169</v>
      </c>
      <c r="AC946" s="38" t="s">
        <v>2014</v>
      </c>
      <c r="AD946" s="38" t="s">
        <v>14908</v>
      </c>
      <c r="AE946" s="38" t="s">
        <v>2015</v>
      </c>
      <c r="AF946" s="38" t="s">
        <v>9468</v>
      </c>
      <c r="AG946" s="1" t="str">
        <f t="shared" si="14"/>
        <v>RautahatJhunkhunma</v>
      </c>
    </row>
    <row r="947" spans="5:33" x14ac:dyDescent="0.2">
      <c r="E947" s="1" t="s">
        <v>73</v>
      </c>
      <c r="F947" s="1" t="s">
        <v>1146</v>
      </c>
      <c r="G947" s="17" t="s">
        <v>1147</v>
      </c>
      <c r="H947" s="18" t="str">
        <f>admin1admin2[[#This Row],[Admin1_District]]&amp;admin1admin2[[#This Row],[Admin2_OCHA_VDC-Municipality]]</f>
        <v>DhanushaSapahi</v>
      </c>
      <c r="Y947" s="38" t="s">
        <v>7349</v>
      </c>
      <c r="Z947" s="44">
        <v>5502451.2489999998</v>
      </c>
      <c r="AA947" s="38" t="s">
        <v>225</v>
      </c>
      <c r="AB947" s="38" t="s">
        <v>13171</v>
      </c>
      <c r="AC947" s="38" t="s">
        <v>2016</v>
      </c>
      <c r="AD947" s="38" t="s">
        <v>14909</v>
      </c>
      <c r="AE947" s="38" t="s">
        <v>2017</v>
      </c>
      <c r="AF947" s="38" t="s">
        <v>9469</v>
      </c>
      <c r="AG947" s="1" t="str">
        <f t="shared" si="14"/>
        <v>RautahatJhingadawa Belbichhwa</v>
      </c>
    </row>
    <row r="948" spans="5:33" x14ac:dyDescent="0.2">
      <c r="E948" s="1" t="s">
        <v>73</v>
      </c>
      <c r="F948" s="1" t="s">
        <v>13029</v>
      </c>
      <c r="G948" s="17" t="s">
        <v>1149</v>
      </c>
      <c r="H948" s="18" t="str">
        <f>admin1admin2[[#This Row],[Admin1_District]]&amp;admin1admin2[[#This Row],[Admin2_OCHA_VDC-Municipality]]</f>
        <v>DhanushaSatoshar</v>
      </c>
      <c r="Y948" s="38" t="s">
        <v>7349</v>
      </c>
      <c r="Z948" s="44">
        <v>6358436.415</v>
      </c>
      <c r="AA948" s="38" t="s">
        <v>225</v>
      </c>
      <c r="AB948" s="38" t="s">
        <v>13170</v>
      </c>
      <c r="AC948" s="38" t="s">
        <v>2018</v>
      </c>
      <c r="AD948" s="38" t="s">
        <v>14910</v>
      </c>
      <c r="AE948" s="38" t="s">
        <v>2019</v>
      </c>
      <c r="AF948" s="38" t="s">
        <v>9470</v>
      </c>
      <c r="AG948" s="1" t="str">
        <f t="shared" si="14"/>
        <v>RautahatJokaha</v>
      </c>
    </row>
    <row r="949" spans="5:33" x14ac:dyDescent="0.2">
      <c r="E949" s="1" t="s">
        <v>73</v>
      </c>
      <c r="F949" s="1" t="s">
        <v>1150</v>
      </c>
      <c r="G949" s="17" t="s">
        <v>1151</v>
      </c>
      <c r="H949" s="18" t="str">
        <f>admin1admin2[[#This Row],[Admin1_District]]&amp;admin1admin2[[#This Row],[Admin2_OCHA_VDC-Municipality]]</f>
        <v>DhanushaShantipur</v>
      </c>
      <c r="Y949" s="38" t="s">
        <v>7349</v>
      </c>
      <c r="Z949" s="44">
        <v>36494680.381999999</v>
      </c>
      <c r="AA949" s="38" t="s">
        <v>225</v>
      </c>
      <c r="AB949" s="38" t="s">
        <v>13172</v>
      </c>
      <c r="AC949" s="38" t="s">
        <v>2020</v>
      </c>
      <c r="AD949" s="38" t="s">
        <v>14911</v>
      </c>
      <c r="AE949" s="38" t="s">
        <v>2021</v>
      </c>
      <c r="AF949" s="38" t="s">
        <v>9471</v>
      </c>
      <c r="AG949" s="1" t="str">
        <f t="shared" si="14"/>
        <v>RautahatJudibela</v>
      </c>
    </row>
    <row r="950" spans="5:33" x14ac:dyDescent="0.2">
      <c r="E950" s="1" t="s">
        <v>73</v>
      </c>
      <c r="F950" s="1" t="s">
        <v>13030</v>
      </c>
      <c r="G950" s="17" t="s">
        <v>1155</v>
      </c>
      <c r="H950" s="18" t="str">
        <f>admin1admin2[[#This Row],[Admin1_District]]&amp;admin1admin2[[#This Row],[Admin2_OCHA_VDC-Municipality]]</f>
        <v>DhanushaSingyahi Madan</v>
      </c>
      <c r="Y950" s="38" t="s">
        <v>7349</v>
      </c>
      <c r="Z950" s="44">
        <v>40941327.704000004</v>
      </c>
      <c r="AA950" s="38" t="s">
        <v>225</v>
      </c>
      <c r="AB950" s="38" t="s">
        <v>2020</v>
      </c>
      <c r="AC950" s="38" t="s">
        <v>2022</v>
      </c>
      <c r="AD950" s="38" t="s">
        <v>14912</v>
      </c>
      <c r="AE950" s="38" t="s">
        <v>2023</v>
      </c>
      <c r="AF950" s="38" t="s">
        <v>9472</v>
      </c>
      <c r="AG950" s="1" t="str">
        <f t="shared" si="14"/>
        <v>RautahatKanakpur</v>
      </c>
    </row>
    <row r="951" spans="5:33" x14ac:dyDescent="0.2">
      <c r="E951" s="1" t="s">
        <v>73</v>
      </c>
      <c r="F951" s="1" t="s">
        <v>1156</v>
      </c>
      <c r="G951" s="17" t="s">
        <v>1157</v>
      </c>
      <c r="H951" s="18" t="str">
        <f>admin1admin2[[#This Row],[Admin1_District]]&amp;admin1admin2[[#This Row],[Admin2_OCHA_VDC-Municipality]]</f>
        <v>DhanushaSinurjoda</v>
      </c>
      <c r="Y951" s="38" t="s">
        <v>7349</v>
      </c>
      <c r="Z951" s="44">
        <v>13060177.390000001</v>
      </c>
      <c r="AA951" s="38" t="s">
        <v>225</v>
      </c>
      <c r="AB951" s="38" t="s">
        <v>13173</v>
      </c>
      <c r="AC951" s="38" t="s">
        <v>2024</v>
      </c>
      <c r="AD951" s="38" t="s">
        <v>14913</v>
      </c>
      <c r="AE951" s="38" t="s">
        <v>2025</v>
      </c>
      <c r="AF951" s="38" t="s">
        <v>9473</v>
      </c>
      <c r="AG951" s="1" t="str">
        <f t="shared" si="14"/>
        <v>RautahatKarkach</v>
      </c>
    </row>
    <row r="952" spans="5:33" x14ac:dyDescent="0.2">
      <c r="E952" s="1" t="s">
        <v>73</v>
      </c>
      <c r="F952" s="1" t="s">
        <v>13031</v>
      </c>
      <c r="G952" s="17" t="s">
        <v>1159</v>
      </c>
      <c r="H952" s="18" t="str">
        <f>admin1admin2[[#This Row],[Admin1_District]]&amp;admin1admin2[[#This Row],[Admin2_OCHA_VDC-Municipality]]</f>
        <v>DhanushaSongama</v>
      </c>
      <c r="Y952" s="38" t="s">
        <v>7349</v>
      </c>
      <c r="Z952" s="44">
        <v>6218519.4450000003</v>
      </c>
      <c r="AA952" s="38" t="s">
        <v>225</v>
      </c>
      <c r="AB952" s="38" t="s">
        <v>13174</v>
      </c>
      <c r="AC952" s="38" t="s">
        <v>2026</v>
      </c>
      <c r="AD952" s="38" t="s">
        <v>14914</v>
      </c>
      <c r="AE952" s="38" t="s">
        <v>2027</v>
      </c>
      <c r="AF952" s="38" t="s">
        <v>9474</v>
      </c>
      <c r="AG952" s="1" t="str">
        <f t="shared" si="14"/>
        <v>RautahatKaruniya</v>
      </c>
    </row>
    <row r="953" spans="5:33" x14ac:dyDescent="0.2">
      <c r="E953" s="3" t="s">
        <v>73</v>
      </c>
      <c r="F953" s="1" t="s">
        <v>13032</v>
      </c>
      <c r="G953" s="17" t="s">
        <v>1161</v>
      </c>
      <c r="H953" s="18" t="str">
        <f>admin1admin2[[#This Row],[Admin1_District]]&amp;admin1admin2[[#This Row],[Admin2_OCHA_VDC-Municipality]]</f>
        <v>DhanushaSugamadhukarhi</v>
      </c>
      <c r="Y953" s="38" t="s">
        <v>7349</v>
      </c>
      <c r="Z953" s="44">
        <v>8181041.8140000002</v>
      </c>
      <c r="AA953" s="38" t="s">
        <v>225</v>
      </c>
      <c r="AB953" s="38" t="s">
        <v>2026</v>
      </c>
      <c r="AC953" s="38" t="s">
        <v>2028</v>
      </c>
      <c r="AD953" s="38" t="s">
        <v>14915</v>
      </c>
      <c r="AE953" s="38" t="s">
        <v>2029</v>
      </c>
      <c r="AF953" s="38" t="s">
        <v>9475</v>
      </c>
      <c r="AG953" s="1" t="str">
        <f t="shared" si="14"/>
        <v>RautahatKatahariya</v>
      </c>
    </row>
    <row r="954" spans="5:33" x14ac:dyDescent="0.2">
      <c r="E954" s="1" t="s">
        <v>73</v>
      </c>
      <c r="F954" s="1" t="s">
        <v>13033</v>
      </c>
      <c r="G954" s="17" t="s">
        <v>1163</v>
      </c>
      <c r="H954" s="18" t="str">
        <f>admin1admin2[[#This Row],[Admin1_District]]&amp;admin1admin2[[#This Row],[Admin2_OCHA_VDC-Municipality]]</f>
        <v>DhanushaSuganikas</v>
      </c>
      <c r="Y954" s="38" t="s">
        <v>7349</v>
      </c>
      <c r="Z954" s="44">
        <v>4307315.7649999997</v>
      </c>
      <c r="AA954" s="38" t="s">
        <v>225</v>
      </c>
      <c r="AB954" s="38" t="s">
        <v>2028</v>
      </c>
      <c r="AC954" s="38" t="s">
        <v>2030</v>
      </c>
      <c r="AD954" s="38" t="s">
        <v>14916</v>
      </c>
      <c r="AE954" s="38" t="s">
        <v>2031</v>
      </c>
      <c r="AF954" s="38" t="s">
        <v>9476</v>
      </c>
      <c r="AG954" s="1" t="str">
        <f t="shared" si="14"/>
        <v>RautahatKhesarahiya</v>
      </c>
    </row>
    <row r="955" spans="5:33" x14ac:dyDescent="0.2">
      <c r="E955" s="1" t="s">
        <v>73</v>
      </c>
      <c r="F955" s="1" t="s">
        <v>13034</v>
      </c>
      <c r="G955" s="17" t="s">
        <v>1055</v>
      </c>
      <c r="H955" s="18" t="str">
        <f>admin1admin2[[#This Row],[Admin1_District]]&amp;admin1admin2[[#This Row],[Admin2_OCHA_VDC-Municipality]]</f>
        <v>DhanushaTallogodar</v>
      </c>
      <c r="Y955" s="38" t="s">
        <v>7349</v>
      </c>
      <c r="Z955" s="44">
        <v>28785360.570999999</v>
      </c>
      <c r="AA955" s="38" t="s">
        <v>225</v>
      </c>
      <c r="AB955" s="38" t="s">
        <v>13175</v>
      </c>
      <c r="AC955" s="38" t="s">
        <v>2032</v>
      </c>
      <c r="AD955" s="38" t="s">
        <v>14917</v>
      </c>
      <c r="AE955" s="38" t="s">
        <v>2033</v>
      </c>
      <c r="AF955" s="38" t="s">
        <v>9477</v>
      </c>
      <c r="AG955" s="1" t="str">
        <f t="shared" si="14"/>
        <v>RautahatLakshminiya</v>
      </c>
    </row>
    <row r="956" spans="5:33" x14ac:dyDescent="0.2">
      <c r="E956" s="1" t="s">
        <v>73</v>
      </c>
      <c r="F956" s="1" t="s">
        <v>13035</v>
      </c>
      <c r="G956" s="17" t="s">
        <v>1165</v>
      </c>
      <c r="H956" s="18" t="str">
        <f>admin1admin2[[#This Row],[Admin1_District]]&amp;admin1admin2[[#This Row],[Admin2_OCHA_VDC-Municipality]]</f>
        <v>DhanushaTarapatti Sirsiya</v>
      </c>
      <c r="Y956" s="38" t="s">
        <v>7349</v>
      </c>
      <c r="Z956" s="44">
        <v>8961619.1789999995</v>
      </c>
      <c r="AA956" s="38" t="s">
        <v>225</v>
      </c>
      <c r="AB956" s="38" t="s">
        <v>13061</v>
      </c>
      <c r="AC956" s="38" t="s">
        <v>2034</v>
      </c>
      <c r="AD956" s="38" t="s">
        <v>14918</v>
      </c>
      <c r="AE956" s="38" t="s">
        <v>2035</v>
      </c>
      <c r="AF956" s="38" t="s">
        <v>9478</v>
      </c>
      <c r="AG956" s="1" t="str">
        <f t="shared" si="14"/>
        <v>RautahatLakshmipur</v>
      </c>
    </row>
    <row r="957" spans="5:33" x14ac:dyDescent="0.2">
      <c r="E957" s="1" t="s">
        <v>73</v>
      </c>
      <c r="F957" s="1" t="s">
        <v>13036</v>
      </c>
      <c r="G957" s="17" t="s">
        <v>1167</v>
      </c>
      <c r="H957" s="18" t="str">
        <f>admin1admin2[[#This Row],[Admin1_District]]&amp;admin1admin2[[#This Row],[Admin2_OCHA_VDC-Municipality]]</f>
        <v>DhanushaThadi Jhijha</v>
      </c>
      <c r="Y957" s="38" t="s">
        <v>7349</v>
      </c>
      <c r="Z957" s="44">
        <v>2597741.656</v>
      </c>
      <c r="AA957" s="38" t="s">
        <v>225</v>
      </c>
      <c r="AB957" s="38" t="s">
        <v>13176</v>
      </c>
      <c r="AC957" s="38" t="s">
        <v>2036</v>
      </c>
      <c r="AD957" s="38" t="s">
        <v>14919</v>
      </c>
      <c r="AE957" s="38" t="s">
        <v>2037</v>
      </c>
      <c r="AF957" s="38" t="s">
        <v>9479</v>
      </c>
      <c r="AG957" s="1" t="str">
        <f t="shared" si="14"/>
        <v>RautahatLakshmipur Belbichhwa</v>
      </c>
    </row>
    <row r="958" spans="5:33" x14ac:dyDescent="0.2">
      <c r="E958" s="1" t="s">
        <v>73</v>
      </c>
      <c r="F958" s="1" t="s">
        <v>13037</v>
      </c>
      <c r="G958" s="17" t="s">
        <v>1079</v>
      </c>
      <c r="H958" s="18" t="str">
        <f>admin1admin2[[#This Row],[Admin1_District]]&amp;admin1admin2[[#This Row],[Admin2_OCHA_VDC-Municipality]]</f>
        <v>DhanushaTherakachuri</v>
      </c>
      <c r="Y958" s="38" t="s">
        <v>7349</v>
      </c>
      <c r="Z958" s="44">
        <v>3091530.594</v>
      </c>
      <c r="AA958" s="38" t="s">
        <v>225</v>
      </c>
      <c r="AB958" s="38" t="s">
        <v>13177</v>
      </c>
      <c r="AC958" s="38" t="s">
        <v>2038</v>
      </c>
      <c r="AD958" s="38" t="s">
        <v>14920</v>
      </c>
      <c r="AE958" s="38" t="s">
        <v>2039</v>
      </c>
      <c r="AF958" s="38" t="s">
        <v>9480</v>
      </c>
      <c r="AG958" s="1" t="str">
        <f t="shared" si="14"/>
        <v>RautahatLaukaha</v>
      </c>
    </row>
    <row r="959" spans="5:33" x14ac:dyDescent="0.2">
      <c r="E959" s="1" t="s">
        <v>73</v>
      </c>
      <c r="F959" s="1" t="s">
        <v>13038</v>
      </c>
      <c r="G959" s="17" t="s">
        <v>1169</v>
      </c>
      <c r="H959" s="18" t="str">
        <f>admin1admin2[[#This Row],[Admin1_District]]&amp;admin1admin2[[#This Row],[Admin2_OCHA_VDC-Municipality]]</f>
        <v>DhanushaThilla Jadruwa</v>
      </c>
      <c r="Y959" s="38" t="s">
        <v>7349</v>
      </c>
      <c r="Z959" s="44">
        <v>4850843.7520000003</v>
      </c>
      <c r="AA959" s="38" t="s">
        <v>225</v>
      </c>
      <c r="AB959" s="38" t="s">
        <v>13178</v>
      </c>
      <c r="AC959" s="38" t="s">
        <v>2040</v>
      </c>
      <c r="AD959" s="38" t="s">
        <v>14921</v>
      </c>
      <c r="AE959" s="38" t="s">
        <v>2041</v>
      </c>
      <c r="AF959" s="38" t="s">
        <v>9481</v>
      </c>
      <c r="AG959" s="1" t="str">
        <f t="shared" si="14"/>
        <v>RautahatMadhopur</v>
      </c>
    </row>
    <row r="960" spans="5:33" x14ac:dyDescent="0.2">
      <c r="E960" s="1" t="s">
        <v>73</v>
      </c>
      <c r="F960" s="1" t="s">
        <v>13039</v>
      </c>
      <c r="G960" s="17" t="s">
        <v>1171</v>
      </c>
      <c r="H960" s="18" t="str">
        <f>admin1admin2[[#This Row],[Admin1_District]]&amp;admin1admin2[[#This Row],[Admin2_OCHA_VDC-Municipality]]</f>
        <v>DhanushaTulsi</v>
      </c>
      <c r="Y960" s="38" t="s">
        <v>7349</v>
      </c>
      <c r="Z960" s="44">
        <v>6327940.3269999996</v>
      </c>
      <c r="AA960" s="38" t="s">
        <v>225</v>
      </c>
      <c r="AB960" s="38" t="s">
        <v>2040</v>
      </c>
      <c r="AC960" s="38" t="s">
        <v>2042</v>
      </c>
      <c r="AD960" s="38" t="s">
        <v>14922</v>
      </c>
      <c r="AE960" s="38" t="s">
        <v>2043</v>
      </c>
      <c r="AF960" s="38" t="s">
        <v>9482</v>
      </c>
      <c r="AG960" s="1" t="str">
        <f t="shared" si="14"/>
        <v>RautahatMahamadpur</v>
      </c>
    </row>
    <row r="961" spans="5:33" x14ac:dyDescent="0.2">
      <c r="E961" s="1" t="s">
        <v>73</v>
      </c>
      <c r="F961" s="1" t="s">
        <v>13040</v>
      </c>
      <c r="G961" s="17" t="s">
        <v>1173</v>
      </c>
      <c r="H961" s="18" t="str">
        <f>admin1admin2[[#This Row],[Admin1_District]]&amp;admin1admin2[[#This Row],[Admin2_OCHA_VDC-Municipality]]</f>
        <v>DhanushaTulsiyahi Nikas</v>
      </c>
      <c r="Y961" s="38" t="s">
        <v>7349</v>
      </c>
      <c r="Z961" s="44">
        <v>2604440.952</v>
      </c>
      <c r="AA961" s="38" t="s">
        <v>225</v>
      </c>
      <c r="AB961" s="38" t="s">
        <v>2042</v>
      </c>
      <c r="AC961" s="38" t="s">
        <v>2044</v>
      </c>
      <c r="AD961" s="38" t="s">
        <v>14923</v>
      </c>
      <c r="AE961" s="38" t="s">
        <v>2045</v>
      </c>
      <c r="AF961" s="38" t="s">
        <v>9483</v>
      </c>
      <c r="AG961" s="1" t="str">
        <f t="shared" si="14"/>
        <v>RautahatMalahi</v>
      </c>
    </row>
    <row r="962" spans="5:33" x14ac:dyDescent="0.2">
      <c r="E962" s="1" t="s">
        <v>73</v>
      </c>
      <c r="F962" s="1" t="s">
        <v>13041</v>
      </c>
      <c r="G962" s="17" t="s">
        <v>1175</v>
      </c>
      <c r="H962" s="18" t="str">
        <f>admin1admin2[[#This Row],[Admin1_District]]&amp;admin1admin2[[#This Row],[Admin2_OCHA_VDC-Municipality]]</f>
        <v>DhanushaTulsiyahijabdi</v>
      </c>
      <c r="Y962" s="38" t="s">
        <v>7349</v>
      </c>
      <c r="Z962" s="44">
        <v>7052435.1490000002</v>
      </c>
      <c r="AA962" s="38" t="s">
        <v>225</v>
      </c>
      <c r="AB962" s="38" t="s">
        <v>2044</v>
      </c>
      <c r="AC962" s="38" t="s">
        <v>2046</v>
      </c>
      <c r="AD962" s="38" t="s">
        <v>14924</v>
      </c>
      <c r="AE962" s="38" t="s">
        <v>2047</v>
      </c>
      <c r="AF962" s="38" t="s">
        <v>9484</v>
      </c>
      <c r="AG962" s="1" t="str">
        <f t="shared" ref="AG962:AG1025" si="15">VLOOKUP(AE962,G:H,2,FALSE)</f>
        <v>RautahatMaryadpur</v>
      </c>
    </row>
    <row r="963" spans="5:33" x14ac:dyDescent="0.2">
      <c r="E963" s="1" t="s">
        <v>73</v>
      </c>
      <c r="F963" s="1" t="s">
        <v>1176</v>
      </c>
      <c r="G963" s="17" t="s">
        <v>1177</v>
      </c>
      <c r="H963" s="18" t="str">
        <f>admin1admin2[[#This Row],[Admin1_District]]&amp;admin1admin2[[#This Row],[Admin2_OCHA_VDC-Municipality]]</f>
        <v>DhanushaUmaprempur</v>
      </c>
      <c r="Y963" s="38" t="s">
        <v>7349</v>
      </c>
      <c r="Z963" s="44">
        <v>8324442.4630000005</v>
      </c>
      <c r="AA963" s="38" t="s">
        <v>225</v>
      </c>
      <c r="AB963" s="38" t="s">
        <v>2046</v>
      </c>
      <c r="AC963" s="38" t="s">
        <v>2048</v>
      </c>
      <c r="AD963" s="38" t="s">
        <v>14925</v>
      </c>
      <c r="AE963" s="38" t="s">
        <v>2049</v>
      </c>
      <c r="AF963" s="38" t="s">
        <v>9485</v>
      </c>
      <c r="AG963" s="1" t="str">
        <f t="shared" si="15"/>
        <v>RautahatBhasedawa</v>
      </c>
    </row>
    <row r="964" spans="5:33" x14ac:dyDescent="0.2">
      <c r="E964" s="1" t="s">
        <v>73</v>
      </c>
      <c r="F964" s="1" t="s">
        <v>1180</v>
      </c>
      <c r="G964" s="17" t="s">
        <v>1181</v>
      </c>
      <c r="H964" s="18" t="str">
        <f>admin1admin2[[#This Row],[Admin1_District]]&amp;admin1admin2[[#This Row],[Admin2_OCHA_VDC-Municipality]]</f>
        <v>DhanushaYagyabhumi</v>
      </c>
      <c r="Y964" s="38" t="s">
        <v>7349</v>
      </c>
      <c r="Z964" s="44">
        <v>5470002.1569999997</v>
      </c>
      <c r="AA964" s="38" t="s">
        <v>225</v>
      </c>
      <c r="AB964" s="38" t="s">
        <v>13152</v>
      </c>
      <c r="AC964" s="38" t="s">
        <v>2050</v>
      </c>
      <c r="AD964" s="38" t="s">
        <v>14926</v>
      </c>
      <c r="AE964" s="38" t="s">
        <v>2051</v>
      </c>
      <c r="AF964" s="38" t="s">
        <v>9486</v>
      </c>
      <c r="AG964" s="1" t="str">
        <f t="shared" si="15"/>
        <v>RautahatMathiya</v>
      </c>
    </row>
    <row r="965" spans="5:33" x14ac:dyDescent="0.2">
      <c r="E965" s="1" t="s">
        <v>77</v>
      </c>
      <c r="F965" s="1" t="s">
        <v>8122</v>
      </c>
      <c r="G965" s="17" t="s">
        <v>1742</v>
      </c>
      <c r="H965" s="18" t="str">
        <f>admin1admin2[[#This Row],[Admin1_District]]&amp;admin1admin2[[#This Row],[Admin2_OCHA_VDC-Municipality]]</f>
        <v>DolakhaAlambu</v>
      </c>
      <c r="Y965" s="38" t="s">
        <v>7349</v>
      </c>
      <c r="Z965" s="44">
        <v>3425647.2969999998</v>
      </c>
      <c r="AA965" s="38" t="s">
        <v>225</v>
      </c>
      <c r="AB965" s="38" t="s">
        <v>2050</v>
      </c>
      <c r="AC965" s="38" t="s">
        <v>2052</v>
      </c>
      <c r="AD965" s="38" t="s">
        <v>14927</v>
      </c>
      <c r="AE965" s="38" t="s">
        <v>2053</v>
      </c>
      <c r="AF965" s="38" t="s">
        <v>9487</v>
      </c>
      <c r="AG965" s="1" t="str">
        <f t="shared" si="15"/>
        <v>RautahatMatsari</v>
      </c>
    </row>
    <row r="966" spans="5:33" x14ac:dyDescent="0.2">
      <c r="E966" s="1" t="s">
        <v>77</v>
      </c>
      <c r="F966" s="1" t="s">
        <v>1743</v>
      </c>
      <c r="G966" s="17" t="s">
        <v>1744</v>
      </c>
      <c r="H966" s="18" t="str">
        <f>admin1admin2[[#This Row],[Admin1_District]]&amp;admin1admin2[[#This Row],[Admin2_OCHA_VDC-Municipality]]</f>
        <v>DolakhaBabare</v>
      </c>
      <c r="Y966" s="38" t="s">
        <v>7349</v>
      </c>
      <c r="Z966" s="44">
        <v>5525046.7819999997</v>
      </c>
      <c r="AA966" s="38" t="s">
        <v>225</v>
      </c>
      <c r="AB966" s="38" t="s">
        <v>2052</v>
      </c>
      <c r="AC966" s="38" t="s">
        <v>2054</v>
      </c>
      <c r="AD966" s="38" t="s">
        <v>14928</v>
      </c>
      <c r="AE966" s="38" t="s">
        <v>2055</v>
      </c>
      <c r="AF966" s="38" t="s">
        <v>9488</v>
      </c>
      <c r="AG966" s="1" t="str">
        <f t="shared" si="15"/>
        <v>RautahatMithuawa</v>
      </c>
    </row>
    <row r="967" spans="5:33" x14ac:dyDescent="0.2">
      <c r="E967" s="1" t="s">
        <v>77</v>
      </c>
      <c r="F967" s="1" t="s">
        <v>8123</v>
      </c>
      <c r="G967" s="17" t="s">
        <v>1746</v>
      </c>
      <c r="H967" s="18" t="str">
        <f>admin1admin2[[#This Row],[Admin1_District]]&amp;admin1admin2[[#This Row],[Admin2_OCHA_VDC-Municipality]]</f>
        <v>DolakhaBhedpu</v>
      </c>
      <c r="Y967" s="38" t="s">
        <v>7349</v>
      </c>
      <c r="Z967" s="44">
        <v>2504131.423</v>
      </c>
      <c r="AA967" s="38" t="s">
        <v>225</v>
      </c>
      <c r="AB967" s="38" t="s">
        <v>2054</v>
      </c>
      <c r="AC967" s="38" t="s">
        <v>2056</v>
      </c>
      <c r="AD967" s="38" t="s">
        <v>14929</v>
      </c>
      <c r="AE967" s="38" t="s">
        <v>2057</v>
      </c>
      <c r="AF967" s="38" t="s">
        <v>9489</v>
      </c>
      <c r="AG967" s="1" t="str">
        <f t="shared" si="15"/>
        <v>RautahatMudbalawa</v>
      </c>
    </row>
    <row r="968" spans="5:33" x14ac:dyDescent="0.2">
      <c r="E968" s="1" t="s">
        <v>77</v>
      </c>
      <c r="F968" s="1" t="s">
        <v>8124</v>
      </c>
      <c r="G968" s="17" t="s">
        <v>1748</v>
      </c>
      <c r="H968" s="18" t="str">
        <f>admin1admin2[[#This Row],[Admin1_District]]&amp;admin1admin2[[#This Row],[Admin2_OCHA_VDC-Municipality]]</f>
        <v>DolakhaBhimeswor Municipality</v>
      </c>
      <c r="Y968" s="38" t="s">
        <v>7349</v>
      </c>
      <c r="Z968" s="44">
        <v>7059954.3370000003</v>
      </c>
      <c r="AA968" s="38" t="s">
        <v>225</v>
      </c>
      <c r="AB968" s="38" t="s">
        <v>13179</v>
      </c>
      <c r="AC968" s="38" t="s">
        <v>2058</v>
      </c>
      <c r="AD968" s="38" t="s">
        <v>14930</v>
      </c>
      <c r="AE968" s="38" t="s">
        <v>2059</v>
      </c>
      <c r="AF968" s="38" t="s">
        <v>9490</v>
      </c>
      <c r="AG968" s="1" t="str">
        <f t="shared" si="15"/>
        <v>RautahatNarkatiya</v>
      </c>
    </row>
    <row r="969" spans="5:33" x14ac:dyDescent="0.2">
      <c r="E969" s="1" t="s">
        <v>77</v>
      </c>
      <c r="F969" s="1" t="s">
        <v>1749</v>
      </c>
      <c r="G969" s="17" t="s">
        <v>1750</v>
      </c>
      <c r="H969" s="18" t="str">
        <f>admin1admin2[[#This Row],[Admin1_District]]&amp;admin1admin2[[#This Row],[Admin2_OCHA_VDC-Municipality]]</f>
        <v>DolakhaBhirkot</v>
      </c>
      <c r="Y969" s="38" t="s">
        <v>7349</v>
      </c>
      <c r="Z969" s="44">
        <v>4500175.5779999997</v>
      </c>
      <c r="AA969" s="38" t="s">
        <v>225</v>
      </c>
      <c r="AB969" s="38" t="s">
        <v>13180</v>
      </c>
      <c r="AC969" s="38" t="s">
        <v>2060</v>
      </c>
      <c r="AD969" s="38" t="s">
        <v>14931</v>
      </c>
      <c r="AE969" s="38" t="s">
        <v>2061</v>
      </c>
      <c r="AF969" s="38" t="s">
        <v>9491</v>
      </c>
      <c r="AG969" s="1" t="str">
        <f t="shared" si="15"/>
        <v>RautahatPacharukhi</v>
      </c>
    </row>
    <row r="970" spans="5:33" x14ac:dyDescent="0.2">
      <c r="E970" s="1" t="s">
        <v>77</v>
      </c>
      <c r="F970" s="1" t="s">
        <v>1751</v>
      </c>
      <c r="G970" s="17" t="s">
        <v>1752</v>
      </c>
      <c r="H970" s="18" t="str">
        <f>admin1admin2[[#This Row],[Admin1_District]]&amp;admin1admin2[[#This Row],[Admin2_OCHA_VDC-Municipality]]</f>
        <v>DolakhaBhusaphedi</v>
      </c>
      <c r="Y970" s="38" t="s">
        <v>7349</v>
      </c>
      <c r="Z970" s="44">
        <v>10552551.414000001</v>
      </c>
      <c r="AA970" s="38" t="s">
        <v>225</v>
      </c>
      <c r="AB970" s="38" t="s">
        <v>2060</v>
      </c>
      <c r="AC970" s="38" t="s">
        <v>2062</v>
      </c>
      <c r="AD970" s="38" t="s">
        <v>14932</v>
      </c>
      <c r="AE970" s="38" t="s">
        <v>2063</v>
      </c>
      <c r="AF970" s="38" t="s">
        <v>9492</v>
      </c>
      <c r="AG970" s="1" t="str">
        <f t="shared" si="15"/>
        <v>RautahatPataura</v>
      </c>
    </row>
    <row r="971" spans="5:33" x14ac:dyDescent="0.2">
      <c r="E971" s="1" t="s">
        <v>77</v>
      </c>
      <c r="F971" s="1" t="s">
        <v>1753</v>
      </c>
      <c r="G971" s="17" t="s">
        <v>1754</v>
      </c>
      <c r="H971" s="18" t="str">
        <f>admin1admin2[[#This Row],[Admin1_District]]&amp;admin1admin2[[#This Row],[Admin2_OCHA_VDC-Municipality]]</f>
        <v>DolakhaBigu</v>
      </c>
      <c r="Y971" s="38" t="s">
        <v>7349</v>
      </c>
      <c r="Z971" s="44">
        <v>8938270.9920000006</v>
      </c>
      <c r="AA971" s="38" t="s">
        <v>225</v>
      </c>
      <c r="AB971" s="38" t="s">
        <v>2062</v>
      </c>
      <c r="AC971" s="38" t="s">
        <v>2064</v>
      </c>
      <c r="AD971" s="38" t="s">
        <v>14933</v>
      </c>
      <c r="AE971" s="38" t="s">
        <v>2065</v>
      </c>
      <c r="AF971" s="38" t="s">
        <v>9493</v>
      </c>
      <c r="AG971" s="1" t="str">
        <f t="shared" si="15"/>
        <v>RautahatPatharabudharam</v>
      </c>
    </row>
    <row r="972" spans="5:33" x14ac:dyDescent="0.2">
      <c r="E972" s="1" t="s">
        <v>77</v>
      </c>
      <c r="F972" s="1" t="s">
        <v>8125</v>
      </c>
      <c r="G972" s="17" t="s">
        <v>1756</v>
      </c>
      <c r="H972" s="18" t="str">
        <f>admin1admin2[[#This Row],[Admin1_District]]&amp;admin1admin2[[#This Row],[Admin2_OCHA_VDC-Municipality]]</f>
        <v>DolakhaBoch</v>
      </c>
      <c r="Y972" s="38" t="s">
        <v>7349</v>
      </c>
      <c r="Z972" s="44">
        <v>44924305.413000003</v>
      </c>
      <c r="AA972" s="38" t="s">
        <v>225</v>
      </c>
      <c r="AB972" s="38" t="s">
        <v>13181</v>
      </c>
      <c r="AC972" s="38" t="s">
        <v>2066</v>
      </c>
      <c r="AD972" s="38" t="s">
        <v>14934</v>
      </c>
      <c r="AE972" s="38" t="s">
        <v>2067</v>
      </c>
      <c r="AF972" s="38" t="s">
        <v>9494</v>
      </c>
      <c r="AG972" s="1" t="str">
        <f t="shared" si="15"/>
        <v>RautahatPaurai</v>
      </c>
    </row>
    <row r="973" spans="5:33" x14ac:dyDescent="0.2">
      <c r="E973" s="1" t="s">
        <v>77</v>
      </c>
      <c r="F973" s="1" t="s">
        <v>1757</v>
      </c>
      <c r="G973" s="17" t="s">
        <v>1758</v>
      </c>
      <c r="H973" s="18" t="str">
        <f>admin1admin2[[#This Row],[Admin1_District]]&amp;admin1admin2[[#This Row],[Admin2_OCHA_VDC-Municipality]]</f>
        <v>DolakhaBulung</v>
      </c>
      <c r="Y973" s="38" t="s">
        <v>7349</v>
      </c>
      <c r="Z973" s="44">
        <v>6882963.5319999997</v>
      </c>
      <c r="AA973" s="38" t="s">
        <v>225</v>
      </c>
      <c r="AB973" s="38" t="s">
        <v>2066</v>
      </c>
      <c r="AC973" s="38" t="s">
        <v>2068</v>
      </c>
      <c r="AD973" s="38" t="s">
        <v>14935</v>
      </c>
      <c r="AE973" s="38" t="s">
        <v>2069</v>
      </c>
      <c r="AF973" s="38" t="s">
        <v>9495</v>
      </c>
      <c r="AG973" s="1" t="str">
        <f t="shared" si="15"/>
        <v>RautahatPipara Pokhariya</v>
      </c>
    </row>
    <row r="974" spans="5:33" x14ac:dyDescent="0.2">
      <c r="E974" s="1" t="s">
        <v>77</v>
      </c>
      <c r="F974" s="1" t="s">
        <v>8126</v>
      </c>
      <c r="G974" s="17" t="s">
        <v>1760</v>
      </c>
      <c r="H974" s="18" t="str">
        <f>admin1admin2[[#This Row],[Admin1_District]]&amp;admin1admin2[[#This Row],[Admin2_OCHA_VDC-Municipality]]</f>
        <v>DolakhaChangkhu</v>
      </c>
      <c r="Y974" s="38" t="s">
        <v>7349</v>
      </c>
      <c r="Z974" s="44">
        <v>5827629.5619999999</v>
      </c>
      <c r="AA974" s="38" t="s">
        <v>225</v>
      </c>
      <c r="AB974" s="38" t="s">
        <v>13184</v>
      </c>
      <c r="AC974" s="38" t="s">
        <v>2070</v>
      </c>
      <c r="AD974" s="38" t="s">
        <v>14936</v>
      </c>
      <c r="AE974" s="38" t="s">
        <v>2071</v>
      </c>
      <c r="AF974" s="38" t="s">
        <v>9496</v>
      </c>
      <c r="AG974" s="1" t="str">
        <f t="shared" si="15"/>
        <v>RautahatPipariya (Do)</v>
      </c>
    </row>
    <row r="975" spans="5:33" x14ac:dyDescent="0.2">
      <c r="E975" s="1" t="s">
        <v>77</v>
      </c>
      <c r="F975" s="1" t="s">
        <v>1761</v>
      </c>
      <c r="G975" s="17" t="s">
        <v>1762</v>
      </c>
      <c r="H975" s="18" t="str">
        <f>admin1admin2[[#This Row],[Admin1_District]]&amp;admin1admin2[[#This Row],[Admin2_OCHA_VDC-Municipality]]</f>
        <v>DolakhaChhetrapa</v>
      </c>
      <c r="Y975" s="38" t="s">
        <v>7349</v>
      </c>
      <c r="Z975" s="44">
        <v>9997169.7719999999</v>
      </c>
      <c r="AA975" s="38" t="s">
        <v>225</v>
      </c>
      <c r="AB975" s="38" t="s">
        <v>13185</v>
      </c>
      <c r="AC975" s="38" t="s">
        <v>2072</v>
      </c>
      <c r="AD975" s="38" t="s">
        <v>14937</v>
      </c>
      <c r="AE975" s="38" t="s">
        <v>2073</v>
      </c>
      <c r="AF975" s="38" t="s">
        <v>9497</v>
      </c>
      <c r="AG975" s="1" t="str">
        <f t="shared" si="15"/>
        <v>RautahatPipariya (Pa)</v>
      </c>
    </row>
    <row r="976" spans="5:33" x14ac:dyDescent="0.2">
      <c r="E976" s="1" t="s">
        <v>77</v>
      </c>
      <c r="F976" s="1" t="s">
        <v>7923</v>
      </c>
      <c r="G976" s="17" t="s">
        <v>1764</v>
      </c>
      <c r="H976" s="18" t="str">
        <f>admin1admin2[[#This Row],[Admin1_District]]&amp;admin1admin2[[#This Row],[Admin2_OCHA_VDC-Municipality]]</f>
        <v>DolakhaChilangkha</v>
      </c>
      <c r="Y976" s="38" t="s">
        <v>7349</v>
      </c>
      <c r="Z976" s="44">
        <v>3698757.8590000002</v>
      </c>
      <c r="AA976" s="38" t="s">
        <v>225</v>
      </c>
      <c r="AB976" s="38" t="s">
        <v>13186</v>
      </c>
      <c r="AC976" s="38" t="s">
        <v>2074</v>
      </c>
      <c r="AD976" s="38" t="s">
        <v>14938</v>
      </c>
      <c r="AE976" s="38" t="s">
        <v>2075</v>
      </c>
      <c r="AF976" s="38" t="s">
        <v>9498</v>
      </c>
      <c r="AG976" s="1" t="str">
        <f t="shared" si="15"/>
        <v>RautahatPipra Bhagwanpur</v>
      </c>
    </row>
    <row r="977" spans="5:33" x14ac:dyDescent="0.2">
      <c r="E977" s="1" t="s">
        <v>77</v>
      </c>
      <c r="F977" s="1" t="s">
        <v>1765</v>
      </c>
      <c r="G977" s="17" t="s">
        <v>1766</v>
      </c>
      <c r="H977" s="18" t="str">
        <f>admin1admin2[[#This Row],[Admin1_District]]&amp;admin1admin2[[#This Row],[Admin2_OCHA_VDC-Municipality]]</f>
        <v>DolakhaChyama</v>
      </c>
      <c r="Y977" s="38" t="s">
        <v>7349</v>
      </c>
      <c r="Z977" s="44">
        <v>9155388.227</v>
      </c>
      <c r="AA977" s="38" t="s">
        <v>225</v>
      </c>
      <c r="AB977" s="38" t="s">
        <v>13187</v>
      </c>
      <c r="AC977" s="38" t="s">
        <v>2076</v>
      </c>
      <c r="AD977" s="38" t="s">
        <v>14939</v>
      </c>
      <c r="AE977" s="38" t="s">
        <v>2077</v>
      </c>
      <c r="AF977" s="38" t="s">
        <v>9499</v>
      </c>
      <c r="AG977" s="1" t="str">
        <f t="shared" si="15"/>
        <v>RautahatPipra Rajwada</v>
      </c>
    </row>
    <row r="978" spans="5:33" x14ac:dyDescent="0.2">
      <c r="E978" s="1" t="s">
        <v>77</v>
      </c>
      <c r="F978" s="1" t="s">
        <v>1767</v>
      </c>
      <c r="G978" s="17" t="s">
        <v>1768</v>
      </c>
      <c r="H978" s="18" t="str">
        <f>admin1admin2[[#This Row],[Admin1_District]]&amp;admin1admin2[[#This Row],[Admin2_OCHA_VDC-Municipality]]</f>
        <v>DolakhaDandakharka</v>
      </c>
      <c r="Y978" s="38" t="s">
        <v>7349</v>
      </c>
      <c r="Z978" s="44">
        <v>4605990.2740000002</v>
      </c>
      <c r="AA978" s="38" t="s">
        <v>225</v>
      </c>
      <c r="AB978" s="38" t="s">
        <v>13189</v>
      </c>
      <c r="AC978" s="38" t="s">
        <v>2078</v>
      </c>
      <c r="AD978" s="38" t="s">
        <v>14940</v>
      </c>
      <c r="AE978" s="38" t="s">
        <v>2079</v>
      </c>
      <c r="AF978" s="38" t="s">
        <v>9500</v>
      </c>
      <c r="AG978" s="1" t="str">
        <f t="shared" si="15"/>
        <v>RautahatPothiyahi</v>
      </c>
    </row>
    <row r="979" spans="5:33" x14ac:dyDescent="0.2">
      <c r="E979" s="1" t="s">
        <v>77</v>
      </c>
      <c r="F979" s="1" t="s">
        <v>8127</v>
      </c>
      <c r="G979" s="17" t="s">
        <v>1770</v>
      </c>
      <c r="H979" s="18" t="str">
        <f>admin1admin2[[#This Row],[Admin1_District]]&amp;admin1admin2[[#This Row],[Admin2_OCHA_VDC-Municipality]]</f>
        <v>DolakhaDodhapokhari</v>
      </c>
      <c r="Y979" s="38" t="s">
        <v>7349</v>
      </c>
      <c r="Z979" s="44">
        <v>12782381.859999999</v>
      </c>
      <c r="AA979" s="38" t="s">
        <v>225</v>
      </c>
      <c r="AB979" s="38" t="s">
        <v>2078</v>
      </c>
      <c r="AC979" s="38" t="s">
        <v>2080</v>
      </c>
      <c r="AD979" s="38" t="s">
        <v>14941</v>
      </c>
      <c r="AE979" s="38" t="s">
        <v>2081</v>
      </c>
      <c r="AF979" s="38" t="s">
        <v>9501</v>
      </c>
      <c r="AG979" s="1" t="str">
        <f t="shared" si="15"/>
        <v>RautahatPratappur Paltuwa</v>
      </c>
    </row>
    <row r="980" spans="5:33" x14ac:dyDescent="0.2">
      <c r="E980" s="1" t="s">
        <v>77</v>
      </c>
      <c r="F980" s="1" t="s">
        <v>1773</v>
      </c>
      <c r="G980" s="17" t="s">
        <v>1774</v>
      </c>
      <c r="H980" s="18" t="str">
        <f>admin1admin2[[#This Row],[Admin1_District]]&amp;admin1admin2[[#This Row],[Admin2_OCHA_VDC-Municipality]]</f>
        <v>DolakhaGairimudi</v>
      </c>
      <c r="Y980" s="38" t="s">
        <v>7349</v>
      </c>
      <c r="Z980" s="44">
        <v>6561335.3990000002</v>
      </c>
      <c r="AA980" s="38" t="s">
        <v>225</v>
      </c>
      <c r="AB980" s="38" t="s">
        <v>13190</v>
      </c>
      <c r="AC980" s="38" t="s">
        <v>2082</v>
      </c>
      <c r="AD980" s="38" t="s">
        <v>14942</v>
      </c>
      <c r="AE980" s="38" t="s">
        <v>2083</v>
      </c>
      <c r="AF980" s="38" t="s">
        <v>9502</v>
      </c>
      <c r="AG980" s="1" t="str">
        <f t="shared" si="15"/>
        <v>RautahatPrempur Gonahi</v>
      </c>
    </row>
    <row r="981" spans="5:33" x14ac:dyDescent="0.2">
      <c r="E981" s="1" t="s">
        <v>77</v>
      </c>
      <c r="F981" s="1" t="s">
        <v>8129</v>
      </c>
      <c r="G981" s="17" t="s">
        <v>1776</v>
      </c>
      <c r="H981" s="18" t="str">
        <f>admin1admin2[[#This Row],[Admin1_District]]&amp;admin1admin2[[#This Row],[Admin2_OCHA_VDC-Municipality]]</f>
        <v>DolakhaGaurishankar</v>
      </c>
      <c r="Y981" s="38" t="s">
        <v>7349</v>
      </c>
      <c r="Z981" s="44">
        <v>7958221.4610000001</v>
      </c>
      <c r="AA981" s="38" t="s">
        <v>225</v>
      </c>
      <c r="AB981" s="38" t="s">
        <v>13191</v>
      </c>
      <c r="AC981" s="38" t="s">
        <v>1138</v>
      </c>
      <c r="AD981" s="38" t="s">
        <v>14943</v>
      </c>
      <c r="AE981" s="38" t="s">
        <v>2084</v>
      </c>
      <c r="AF981" s="38" t="s">
        <v>9503</v>
      </c>
      <c r="AG981" s="1" t="str">
        <f t="shared" si="15"/>
        <v>RautahatRaghunathpur</v>
      </c>
    </row>
    <row r="982" spans="5:33" x14ac:dyDescent="0.2">
      <c r="E982" s="1" t="s">
        <v>77</v>
      </c>
      <c r="F982" s="1" t="s">
        <v>8130</v>
      </c>
      <c r="G982" s="17" t="s">
        <v>1778</v>
      </c>
      <c r="H982" s="18" t="str">
        <f>admin1admin2[[#This Row],[Admin1_District]]&amp;admin1admin2[[#This Row],[Admin2_OCHA_VDC-Municipality]]</f>
        <v>DolakhaGhyangsukathokar</v>
      </c>
      <c r="Y982" s="38" t="s">
        <v>7349</v>
      </c>
      <c r="Z982" s="44">
        <v>6485485.3279999997</v>
      </c>
      <c r="AA982" s="38" t="s">
        <v>225</v>
      </c>
      <c r="AB982" s="38" t="s">
        <v>1138</v>
      </c>
      <c r="AC982" s="38" t="s">
        <v>2085</v>
      </c>
      <c r="AD982" s="38" t="s">
        <v>14944</v>
      </c>
      <c r="AE982" s="38" t="s">
        <v>2086</v>
      </c>
      <c r="AF982" s="38" t="s">
        <v>9504</v>
      </c>
      <c r="AG982" s="1" t="str">
        <f t="shared" si="15"/>
        <v>RautahatRajdevi</v>
      </c>
    </row>
    <row r="983" spans="5:33" x14ac:dyDescent="0.2">
      <c r="E983" s="1" t="s">
        <v>77</v>
      </c>
      <c r="F983" s="1" t="s">
        <v>1779</v>
      </c>
      <c r="G983" s="17" t="s">
        <v>1780</v>
      </c>
      <c r="H983" s="18" t="str">
        <f>admin1admin2[[#This Row],[Admin1_District]]&amp;admin1admin2[[#This Row],[Admin2_OCHA_VDC-Municipality]]</f>
        <v>DolakhaHawa</v>
      </c>
      <c r="Y983" s="38" t="s">
        <v>7349</v>
      </c>
      <c r="Z983" s="44">
        <v>9861095.1569999997</v>
      </c>
      <c r="AA983" s="38" t="s">
        <v>225</v>
      </c>
      <c r="AB983" s="38" t="s">
        <v>2085</v>
      </c>
      <c r="AC983" s="38" t="s">
        <v>2087</v>
      </c>
      <c r="AD983" s="38" t="s">
        <v>14945</v>
      </c>
      <c r="AE983" s="38" t="s">
        <v>2088</v>
      </c>
      <c r="AF983" s="38" t="s">
        <v>9505</v>
      </c>
      <c r="AG983" s="1" t="str">
        <f t="shared" si="15"/>
        <v>RautahatRajpur Pharhadawa</v>
      </c>
    </row>
    <row r="984" spans="5:33" x14ac:dyDescent="0.2">
      <c r="E984" s="1" t="s">
        <v>77</v>
      </c>
      <c r="F984" s="1" t="s">
        <v>1781</v>
      </c>
      <c r="G984" s="17" t="s">
        <v>1782</v>
      </c>
      <c r="H984" s="18" t="str">
        <f>admin1admin2[[#This Row],[Admin1_District]]&amp;admin1admin2[[#This Row],[Admin2_OCHA_VDC-Municipality]]</f>
        <v>DolakhaJaphe</v>
      </c>
      <c r="Y984" s="38" t="s">
        <v>7349</v>
      </c>
      <c r="Z984" s="44">
        <v>3257075.9219999998</v>
      </c>
      <c r="AA984" s="38" t="s">
        <v>225</v>
      </c>
      <c r="AB984" s="38" t="s">
        <v>13192</v>
      </c>
      <c r="AC984" s="38" t="s">
        <v>2089</v>
      </c>
      <c r="AD984" s="38" t="s">
        <v>14946</v>
      </c>
      <c r="AE984" s="38" t="s">
        <v>2090</v>
      </c>
      <c r="AF984" s="38" t="s">
        <v>9506</v>
      </c>
      <c r="AG984" s="1" t="str">
        <f t="shared" si="15"/>
        <v>RautahatRajpur Tulsi</v>
      </c>
    </row>
    <row r="985" spans="5:33" x14ac:dyDescent="0.2">
      <c r="E985" s="1" t="s">
        <v>77</v>
      </c>
      <c r="F985" s="1" t="s">
        <v>1783</v>
      </c>
      <c r="G985" s="17" t="s">
        <v>1784</v>
      </c>
      <c r="H985" s="18" t="str">
        <f>admin1admin2[[#This Row],[Admin1_District]]&amp;admin1admin2[[#This Row],[Admin2_OCHA_VDC-Municipality]]</f>
        <v>DolakhaJhule</v>
      </c>
      <c r="Y985" s="38" t="s">
        <v>7349</v>
      </c>
      <c r="Z985" s="44">
        <v>9441912.6239999998</v>
      </c>
      <c r="AA985" s="38" t="s">
        <v>225</v>
      </c>
      <c r="AB985" s="38" t="s">
        <v>13193</v>
      </c>
      <c r="AC985" s="38" t="s">
        <v>2091</v>
      </c>
      <c r="AD985" s="38" t="s">
        <v>14947</v>
      </c>
      <c r="AE985" s="38" t="s">
        <v>2092</v>
      </c>
      <c r="AF985" s="38" t="s">
        <v>9507</v>
      </c>
      <c r="AG985" s="1" t="str">
        <f t="shared" si="15"/>
        <v>RautahatRamauli Bairiya</v>
      </c>
    </row>
    <row r="986" spans="5:33" x14ac:dyDescent="0.2">
      <c r="E986" s="1" t="s">
        <v>77</v>
      </c>
      <c r="F986" s="29" t="s">
        <v>8131</v>
      </c>
      <c r="G986" s="17" t="s">
        <v>1786</v>
      </c>
      <c r="H986" s="18" t="str">
        <f>admin1admin2[[#This Row],[Admin1_District]]&amp;admin1admin2[[#This Row],[Admin2_OCHA_VDC-Municipality]]</f>
        <v>DolakhaJhyanku</v>
      </c>
      <c r="Y986" s="38" t="s">
        <v>7349</v>
      </c>
      <c r="Z986" s="44">
        <v>3881646.7280000001</v>
      </c>
      <c r="AA986" s="38" t="s">
        <v>225</v>
      </c>
      <c r="AB986" s="38" t="s">
        <v>13194</v>
      </c>
      <c r="AC986" s="38" t="s">
        <v>2093</v>
      </c>
      <c r="AD986" s="38" t="s">
        <v>14948</v>
      </c>
      <c r="AE986" s="38" t="s">
        <v>2094</v>
      </c>
      <c r="AF986" s="38" t="s">
        <v>9508</v>
      </c>
      <c r="AG986" s="1" t="str">
        <f t="shared" si="15"/>
        <v>RautahatRangapur Khap</v>
      </c>
    </row>
    <row r="987" spans="5:33" x14ac:dyDescent="0.2">
      <c r="E987" s="1" t="s">
        <v>77</v>
      </c>
      <c r="F987" s="1" t="s">
        <v>1787</v>
      </c>
      <c r="G987" s="17" t="s">
        <v>1788</v>
      </c>
      <c r="H987" s="18" t="str">
        <f>admin1admin2[[#This Row],[Admin1_District]]&amp;admin1admin2[[#This Row],[Admin2_OCHA_VDC-Municipality]]</f>
        <v>DolakhaJiri</v>
      </c>
      <c r="Y987" s="38" t="s">
        <v>7349</v>
      </c>
      <c r="Z987" s="44">
        <v>76099150.399000004</v>
      </c>
      <c r="AA987" s="38" t="s">
        <v>225</v>
      </c>
      <c r="AB987" s="38" t="s">
        <v>13195</v>
      </c>
      <c r="AC987" s="38" t="s">
        <v>2095</v>
      </c>
      <c r="AD987" s="38" t="s">
        <v>14949</v>
      </c>
      <c r="AE987" s="38" t="s">
        <v>2096</v>
      </c>
      <c r="AF987" s="38" t="s">
        <v>9509</v>
      </c>
      <c r="AG987" s="1" t="str">
        <f t="shared" si="15"/>
        <v>RautahatRangapur</v>
      </c>
    </row>
    <row r="988" spans="5:33" x14ac:dyDescent="0.2">
      <c r="E988" s="1" t="s">
        <v>77</v>
      </c>
      <c r="F988" s="1" t="s">
        <v>8132</v>
      </c>
      <c r="G988" s="17" t="s">
        <v>1790</v>
      </c>
      <c r="H988" s="18" t="str">
        <f>admin1admin2[[#This Row],[Admin1_District]]&amp;admin1admin2[[#This Row],[Admin2_OCHA_VDC-Municipality]]</f>
        <v>DolakhaJungu</v>
      </c>
      <c r="Y988" s="38" t="s">
        <v>7349</v>
      </c>
      <c r="Z988" s="44">
        <v>5495370.415</v>
      </c>
      <c r="AA988" s="38" t="s">
        <v>225</v>
      </c>
      <c r="AB988" s="38" t="s">
        <v>2095</v>
      </c>
      <c r="AC988" s="38" t="s">
        <v>2097</v>
      </c>
      <c r="AD988" s="38" t="s">
        <v>14950</v>
      </c>
      <c r="AE988" s="38" t="s">
        <v>2098</v>
      </c>
      <c r="AF988" s="38" t="s">
        <v>9510</v>
      </c>
      <c r="AG988" s="1" t="str">
        <f t="shared" si="15"/>
        <v>RautahatSakhuawa</v>
      </c>
    </row>
    <row r="989" spans="5:33" x14ac:dyDescent="0.2">
      <c r="E989" s="1" t="s">
        <v>77</v>
      </c>
      <c r="F989" s="1" t="s">
        <v>8133</v>
      </c>
      <c r="G989" s="17" t="s">
        <v>1792</v>
      </c>
      <c r="H989" s="18" t="str">
        <f>admin1admin2[[#This Row],[Admin1_District]]&amp;admin1admin2[[#This Row],[Admin2_OCHA_VDC-Municipality]]</f>
        <v>DolakhaKabre</v>
      </c>
      <c r="Y989" s="38" t="s">
        <v>7349</v>
      </c>
      <c r="Z989" s="44">
        <v>12688723.858999999</v>
      </c>
      <c r="AA989" s="38" t="s">
        <v>225</v>
      </c>
      <c r="AB989" s="38" t="s">
        <v>2097</v>
      </c>
      <c r="AC989" s="38" t="s">
        <v>2099</v>
      </c>
      <c r="AD989" s="38" t="s">
        <v>14951</v>
      </c>
      <c r="AE989" s="38" t="s">
        <v>2100</v>
      </c>
      <c r="AF989" s="38" t="s">
        <v>9511</v>
      </c>
      <c r="AG989" s="1" t="str">
        <f t="shared" si="15"/>
        <v>RautahatSakhuawa Dhamaura</v>
      </c>
    </row>
    <row r="990" spans="5:33" x14ac:dyDescent="0.2">
      <c r="E990" s="1" t="s">
        <v>77</v>
      </c>
      <c r="F990" s="1" t="s">
        <v>8134</v>
      </c>
      <c r="G990" s="17" t="s">
        <v>1794</v>
      </c>
      <c r="H990" s="18" t="str">
        <f>admin1admin2[[#This Row],[Admin1_District]]&amp;admin1admin2[[#This Row],[Admin2_OCHA_VDC-Municipality]]</f>
        <v>DolakhaKalinchok</v>
      </c>
      <c r="Y990" s="38" t="s">
        <v>7349</v>
      </c>
      <c r="Z990" s="44">
        <v>10071718.726</v>
      </c>
      <c r="AA990" s="38" t="s">
        <v>225</v>
      </c>
      <c r="AB990" s="38" t="s">
        <v>13196</v>
      </c>
      <c r="AC990" s="38" t="s">
        <v>2101</v>
      </c>
      <c r="AD990" s="38" t="s">
        <v>14952</v>
      </c>
      <c r="AE990" s="38" t="s">
        <v>2102</v>
      </c>
      <c r="AF990" s="38" t="s">
        <v>9512</v>
      </c>
      <c r="AG990" s="1" t="str">
        <f t="shared" si="15"/>
        <v>RautahatSamanpur</v>
      </c>
    </row>
    <row r="991" spans="5:33" x14ac:dyDescent="0.2">
      <c r="E991" s="1" t="s">
        <v>77</v>
      </c>
      <c r="F991" s="1" t="s">
        <v>1795</v>
      </c>
      <c r="G991" s="17" t="s">
        <v>1796</v>
      </c>
      <c r="H991" s="18" t="str">
        <f>admin1admin2[[#This Row],[Admin1_District]]&amp;admin1admin2[[#This Row],[Admin2_OCHA_VDC-Municipality]]</f>
        <v>DolakhaKatakuti</v>
      </c>
      <c r="Y991" s="38" t="s">
        <v>7349</v>
      </c>
      <c r="Z991" s="44">
        <v>5461600.0099999998</v>
      </c>
      <c r="AA991" s="38" t="s">
        <v>225</v>
      </c>
      <c r="AB991" s="38" t="s">
        <v>2101</v>
      </c>
      <c r="AC991" s="38" t="s">
        <v>1502</v>
      </c>
      <c r="AD991" s="38" t="s">
        <v>14953</v>
      </c>
      <c r="AE991" s="38" t="s">
        <v>2103</v>
      </c>
      <c r="AF991" s="38" t="s">
        <v>9513</v>
      </c>
      <c r="AG991" s="1" t="str">
        <f t="shared" si="15"/>
        <v>RautahatSangrampur</v>
      </c>
    </row>
    <row r="992" spans="5:33" x14ac:dyDescent="0.2">
      <c r="E992" s="1" t="s">
        <v>77</v>
      </c>
      <c r="F992" s="1" t="s">
        <v>1797</v>
      </c>
      <c r="G992" s="17" t="s">
        <v>1798</v>
      </c>
      <c r="H992" s="18" t="str">
        <f>admin1admin2[[#This Row],[Admin1_District]]&amp;admin1admin2[[#This Row],[Admin2_OCHA_VDC-Municipality]]</f>
        <v>DolakhaKhare</v>
      </c>
      <c r="Y992" s="38" t="s">
        <v>7349</v>
      </c>
      <c r="Z992" s="44">
        <v>11774334.391000001</v>
      </c>
      <c r="AA992" s="38" t="s">
        <v>225</v>
      </c>
      <c r="AB992" s="38" t="s">
        <v>1502</v>
      </c>
      <c r="AC992" s="38" t="s">
        <v>2104</v>
      </c>
      <c r="AD992" s="38" t="s">
        <v>14954</v>
      </c>
      <c r="AE992" s="38" t="s">
        <v>2105</v>
      </c>
      <c r="AF992" s="38" t="s">
        <v>9514</v>
      </c>
      <c r="AG992" s="1" t="str">
        <f t="shared" si="15"/>
        <v>RautahatSantapanra (Do)</v>
      </c>
    </row>
    <row r="993" spans="5:33" x14ac:dyDescent="0.2">
      <c r="E993" s="1" t="s">
        <v>77</v>
      </c>
      <c r="F993" s="1" t="s">
        <v>1799</v>
      </c>
      <c r="G993" s="17" t="s">
        <v>1800</v>
      </c>
      <c r="H993" s="18" t="str">
        <f>admin1admin2[[#This Row],[Admin1_District]]&amp;admin1admin2[[#This Row],[Admin2_OCHA_VDC-Municipality]]</f>
        <v>DolakhaKhopachagu</v>
      </c>
      <c r="Y993" s="38" t="s">
        <v>7349</v>
      </c>
      <c r="Z993" s="44">
        <v>18314582.046999998</v>
      </c>
      <c r="AA993" s="38" t="s">
        <v>225</v>
      </c>
      <c r="AB993" s="38" t="s">
        <v>13197</v>
      </c>
      <c r="AC993" s="38" t="s">
        <v>2106</v>
      </c>
      <c r="AD993" s="38" t="s">
        <v>14955</v>
      </c>
      <c r="AE993" s="38" t="s">
        <v>2107</v>
      </c>
      <c r="AF993" s="38" t="s">
        <v>9515</v>
      </c>
      <c r="AG993" s="1" t="str">
        <f t="shared" si="15"/>
        <v>RautahatSantapur (Ma)</v>
      </c>
    </row>
    <row r="994" spans="5:33" x14ac:dyDescent="0.2">
      <c r="E994" s="1" t="s">
        <v>77</v>
      </c>
      <c r="F994" s="1" t="s">
        <v>1801</v>
      </c>
      <c r="G994" s="17" t="s">
        <v>1802</v>
      </c>
      <c r="H994" s="18" t="str">
        <f>admin1admin2[[#This Row],[Admin1_District]]&amp;admin1admin2[[#This Row],[Admin2_OCHA_VDC-Municipality]]</f>
        <v>DolakhaLaduk</v>
      </c>
      <c r="Y994" s="38" t="s">
        <v>7349</v>
      </c>
      <c r="Z994" s="44">
        <v>8268511.9539999999</v>
      </c>
      <c r="AA994" s="38" t="s">
        <v>225</v>
      </c>
      <c r="AB994" s="38" t="s">
        <v>13198</v>
      </c>
      <c r="AC994" s="38" t="s">
        <v>2108</v>
      </c>
      <c r="AD994" s="38" t="s">
        <v>14956</v>
      </c>
      <c r="AE994" s="38" t="s">
        <v>2109</v>
      </c>
      <c r="AF994" s="38" t="s">
        <v>9516</v>
      </c>
      <c r="AG994" s="1" t="str">
        <f t="shared" si="15"/>
        <v>RautahatSarmujawa</v>
      </c>
    </row>
    <row r="995" spans="5:33" x14ac:dyDescent="0.2">
      <c r="E995" s="1" t="s">
        <v>77</v>
      </c>
      <c r="F995" s="1" t="s">
        <v>8135</v>
      </c>
      <c r="G995" s="17" t="s">
        <v>1804</v>
      </c>
      <c r="H995" s="18" t="str">
        <f>admin1admin2[[#This Row],[Admin1_District]]&amp;admin1admin2[[#This Row],[Admin2_OCHA_VDC-Municipality]]</f>
        <v>DolakhaLakuridanda</v>
      </c>
      <c r="Y995" s="38" t="s">
        <v>7349</v>
      </c>
      <c r="Z995" s="44">
        <v>4866926.1409999998</v>
      </c>
      <c r="AA995" s="38" t="s">
        <v>225</v>
      </c>
      <c r="AB995" s="38" t="s">
        <v>2108</v>
      </c>
      <c r="AC995" s="38" t="s">
        <v>2110</v>
      </c>
      <c r="AD995" s="38" t="s">
        <v>14957</v>
      </c>
      <c r="AE995" s="38" t="s">
        <v>2111</v>
      </c>
      <c r="AF995" s="38" t="s">
        <v>9517</v>
      </c>
      <c r="AG995" s="1" t="str">
        <f t="shared" si="15"/>
        <v>RautahatSaruatha</v>
      </c>
    </row>
    <row r="996" spans="5:33" x14ac:dyDescent="0.2">
      <c r="E996" s="1" t="s">
        <v>77</v>
      </c>
      <c r="F996" s="1" t="s">
        <v>1805</v>
      </c>
      <c r="G996" s="17" t="s">
        <v>1806</v>
      </c>
      <c r="H996" s="18" t="str">
        <f>admin1admin2[[#This Row],[Admin1_District]]&amp;admin1admin2[[#This Row],[Admin2_OCHA_VDC-Municipality]]</f>
        <v>DolakhaLamabagar</v>
      </c>
      <c r="Y996" s="38" t="s">
        <v>7349</v>
      </c>
      <c r="Z996" s="44">
        <v>8207873.1960000005</v>
      </c>
      <c r="AA996" s="38" t="s">
        <v>225</v>
      </c>
      <c r="AB996" s="38" t="s">
        <v>2110</v>
      </c>
      <c r="AC996" s="38" t="s">
        <v>2112</v>
      </c>
      <c r="AD996" s="38" t="s">
        <v>14958</v>
      </c>
      <c r="AE996" s="38" t="s">
        <v>2113</v>
      </c>
      <c r="AF996" s="38" t="s">
        <v>9518</v>
      </c>
      <c r="AG996" s="1" t="str">
        <f t="shared" si="15"/>
        <v>RautahatSonarmiya</v>
      </c>
    </row>
    <row r="997" spans="5:33" x14ac:dyDescent="0.2">
      <c r="E997" s="1" t="s">
        <v>77</v>
      </c>
      <c r="F997" s="1" t="s">
        <v>8136</v>
      </c>
      <c r="G997" s="17" t="s">
        <v>1808</v>
      </c>
      <c r="H997" s="18" t="str">
        <f>admin1admin2[[#This Row],[Admin1_District]]&amp;admin1admin2[[#This Row],[Admin2_OCHA_VDC-Municipality]]</f>
        <v>DolakhaLamidanda</v>
      </c>
      <c r="Y997" s="38" t="s">
        <v>7349</v>
      </c>
      <c r="Z997" s="44">
        <v>9414170.6339999996</v>
      </c>
      <c r="AA997" s="38" t="s">
        <v>225</v>
      </c>
      <c r="AB997" s="38" t="s">
        <v>13201</v>
      </c>
      <c r="AC997" s="38" t="s">
        <v>2114</v>
      </c>
      <c r="AD997" s="38" t="s">
        <v>14959</v>
      </c>
      <c r="AE997" s="38" t="s">
        <v>2115</v>
      </c>
      <c r="AF997" s="38" t="s">
        <v>9519</v>
      </c>
      <c r="AG997" s="1" t="str">
        <f t="shared" si="15"/>
        <v>RautahatShitalpar Bairgania</v>
      </c>
    </row>
    <row r="998" spans="5:33" x14ac:dyDescent="0.2">
      <c r="E998" s="1" t="s">
        <v>77</v>
      </c>
      <c r="F998" s="1" t="s">
        <v>1809</v>
      </c>
      <c r="G998" s="17" t="s">
        <v>1810</v>
      </c>
      <c r="H998" s="18" t="str">
        <f>admin1admin2[[#This Row],[Admin1_District]]&amp;admin1admin2[[#This Row],[Admin2_OCHA_VDC-Municipality]]</f>
        <v>DolakhaLapilang</v>
      </c>
      <c r="Y998" s="38" t="s">
        <v>7349</v>
      </c>
      <c r="Z998" s="44">
        <v>11552942.694</v>
      </c>
      <c r="AA998" s="38" t="s">
        <v>225</v>
      </c>
      <c r="AB998" s="38" t="s">
        <v>13199</v>
      </c>
      <c r="AC998" s="38" t="s">
        <v>2116</v>
      </c>
      <c r="AD998" s="38" t="s">
        <v>14960</v>
      </c>
      <c r="AE998" s="38" t="s">
        <v>2117</v>
      </c>
      <c r="AF998" s="38" t="s">
        <v>9520</v>
      </c>
      <c r="AG998" s="1" t="str">
        <f t="shared" si="15"/>
        <v>RautahatSimarabhawanipur</v>
      </c>
    </row>
    <row r="999" spans="5:33" x14ac:dyDescent="0.2">
      <c r="E999" s="1" t="s">
        <v>77</v>
      </c>
      <c r="F999" s="1" t="s">
        <v>8137</v>
      </c>
      <c r="G999" s="17" t="s">
        <v>1812</v>
      </c>
      <c r="H999" s="18" t="str">
        <f>admin1admin2[[#This Row],[Admin1_District]]&amp;admin1admin2[[#This Row],[Admin2_OCHA_VDC-Municipality]]</f>
        <v>DolakhaMagapauwa</v>
      </c>
      <c r="Y999" s="38" t="s">
        <v>7349</v>
      </c>
      <c r="Z999" s="44">
        <v>8109312.8210000005</v>
      </c>
      <c r="AA999" s="38" t="s">
        <v>225</v>
      </c>
      <c r="AB999" s="38" t="s">
        <v>13200</v>
      </c>
      <c r="AC999" s="38" t="s">
        <v>2118</v>
      </c>
      <c r="AD999" s="38" t="s">
        <v>14961</v>
      </c>
      <c r="AE999" s="38" t="s">
        <v>2119</v>
      </c>
      <c r="AF999" s="38" t="s">
        <v>9521</v>
      </c>
      <c r="AG999" s="1" t="str">
        <f t="shared" si="15"/>
        <v>RautahatTejapakad</v>
      </c>
    </row>
    <row r="1000" spans="5:33" x14ac:dyDescent="0.2">
      <c r="E1000" s="1" t="s">
        <v>77</v>
      </c>
      <c r="F1000" s="1" t="s">
        <v>1813</v>
      </c>
      <c r="G1000" s="17" t="s">
        <v>1814</v>
      </c>
      <c r="H1000" s="18" t="str">
        <f>admin1admin2[[#This Row],[Admin1_District]]&amp;admin1admin2[[#This Row],[Admin2_OCHA_VDC-Municipality]]</f>
        <v>DolakhaMali</v>
      </c>
      <c r="Y1000" s="38" t="s">
        <v>7349</v>
      </c>
      <c r="Z1000" s="44">
        <v>9326368.4370000008</v>
      </c>
      <c r="AA1000" s="38" t="s">
        <v>225</v>
      </c>
      <c r="AB1000" s="38" t="s">
        <v>13202</v>
      </c>
      <c r="AC1000" s="38" t="s">
        <v>2120</v>
      </c>
      <c r="AD1000" s="38" t="s">
        <v>14962</v>
      </c>
      <c r="AE1000" s="38" t="s">
        <v>2121</v>
      </c>
      <c r="AF1000" s="38" t="s">
        <v>9522</v>
      </c>
      <c r="AG1000" s="1" t="str">
        <f t="shared" si="15"/>
        <v>RautahatTengraha</v>
      </c>
    </row>
    <row r="1001" spans="5:33" x14ac:dyDescent="0.2">
      <c r="E1001" s="1" t="s">
        <v>77</v>
      </c>
      <c r="F1001" s="1" t="s">
        <v>1815</v>
      </c>
      <c r="G1001" s="17" t="s">
        <v>1816</v>
      </c>
      <c r="H1001" s="18" t="str">
        <f>admin1admin2[[#This Row],[Admin1_District]]&amp;admin1admin2[[#This Row],[Admin2_OCHA_VDC-Municipality]]</f>
        <v>DolakhaMalu</v>
      </c>
      <c r="Y1001" s="38" t="s">
        <v>7349</v>
      </c>
      <c r="Z1001" s="44">
        <v>6484514.9929999998</v>
      </c>
      <c r="AA1001" s="38" t="s">
        <v>225</v>
      </c>
      <c r="AB1001" s="38" t="s">
        <v>2120</v>
      </c>
      <c r="AC1001" s="38" t="s">
        <v>2122</v>
      </c>
      <c r="AD1001" s="38" t="s">
        <v>14963</v>
      </c>
      <c r="AE1001" s="38" t="s">
        <v>2123</v>
      </c>
      <c r="AF1001" s="38" t="s">
        <v>9523</v>
      </c>
      <c r="AG1001" s="1" t="str">
        <f t="shared" si="15"/>
        <v>BaraAmarpatti</v>
      </c>
    </row>
    <row r="1002" spans="5:33" x14ac:dyDescent="0.2">
      <c r="E1002" s="1" t="s">
        <v>77</v>
      </c>
      <c r="F1002" s="1" t="s">
        <v>1817</v>
      </c>
      <c r="G1002" s="17" t="s">
        <v>1818</v>
      </c>
      <c r="H1002" s="18" t="str">
        <f>admin1admin2[[#This Row],[Admin1_District]]&amp;admin1admin2[[#This Row],[Admin2_OCHA_VDC-Municipality]]</f>
        <v>DolakhaMarbu</v>
      </c>
      <c r="Y1002" s="38" t="s">
        <v>7349</v>
      </c>
      <c r="Z1002" s="44">
        <v>109200749.117</v>
      </c>
      <c r="AA1002" s="38" t="s">
        <v>29</v>
      </c>
      <c r="AB1002" s="38" t="s">
        <v>2122</v>
      </c>
      <c r="AC1002" s="38" t="s">
        <v>2124</v>
      </c>
      <c r="AD1002" s="38" t="s">
        <v>14964</v>
      </c>
      <c r="AE1002" s="38" t="s">
        <v>2125</v>
      </c>
      <c r="AF1002" s="38" t="s">
        <v>9524</v>
      </c>
      <c r="AG1002" s="1" t="str">
        <f t="shared" si="15"/>
        <v>BaraPiparpati Ek</v>
      </c>
    </row>
    <row r="1003" spans="5:33" x14ac:dyDescent="0.2">
      <c r="E1003" s="1" t="s">
        <v>77</v>
      </c>
      <c r="F1003" s="1" t="s">
        <v>1819</v>
      </c>
      <c r="G1003" s="17" t="s">
        <v>1820</v>
      </c>
      <c r="H1003" s="18" t="str">
        <f>admin1admin2[[#This Row],[Admin1_District]]&amp;admin1admin2[[#This Row],[Admin2_OCHA_VDC-Municipality]]</f>
        <v>DolakhaMelung</v>
      </c>
      <c r="Y1003" s="38" t="s">
        <v>7349</v>
      </c>
      <c r="Z1003" s="44">
        <v>5149086.9850000003</v>
      </c>
      <c r="AA1003" s="38" t="s">
        <v>29</v>
      </c>
      <c r="AB1003" s="38" t="s">
        <v>13235</v>
      </c>
      <c r="AC1003" s="38" t="s">
        <v>2126</v>
      </c>
      <c r="AD1003" s="38" t="s">
        <v>14965</v>
      </c>
      <c r="AE1003" s="38" t="s">
        <v>2127</v>
      </c>
      <c r="AF1003" s="38" t="s">
        <v>9525</v>
      </c>
      <c r="AG1003" s="1" t="str">
        <f t="shared" si="15"/>
        <v>BaraAmritganj</v>
      </c>
    </row>
    <row r="1004" spans="5:33" x14ac:dyDescent="0.2">
      <c r="E1004" s="1" t="s">
        <v>77</v>
      </c>
      <c r="F1004" s="1" t="s">
        <v>1821</v>
      </c>
      <c r="G1004" s="17" t="s">
        <v>1822</v>
      </c>
      <c r="H1004" s="18" t="str">
        <f>admin1admin2[[#This Row],[Admin1_District]]&amp;admin1admin2[[#This Row],[Admin2_OCHA_VDC-Municipality]]</f>
        <v>DolakhaMirge</v>
      </c>
      <c r="Y1004" s="38" t="s">
        <v>7349</v>
      </c>
      <c r="Z1004" s="44">
        <v>10205965.602</v>
      </c>
      <c r="AA1004" s="38" t="s">
        <v>29</v>
      </c>
      <c r="AB1004" s="38" t="s">
        <v>13204</v>
      </c>
      <c r="AC1004" s="38" t="s">
        <v>2128</v>
      </c>
      <c r="AD1004" s="38" t="s">
        <v>14966</v>
      </c>
      <c r="AE1004" s="38" t="s">
        <v>2129</v>
      </c>
      <c r="AF1004" s="38" t="s">
        <v>9526</v>
      </c>
      <c r="AG1004" s="1" t="str">
        <f t="shared" si="15"/>
        <v>BaraAmaw</v>
      </c>
    </row>
    <row r="1005" spans="5:33" x14ac:dyDescent="0.2">
      <c r="E1005" s="1" t="s">
        <v>77</v>
      </c>
      <c r="F1005" s="1" t="s">
        <v>8138</v>
      </c>
      <c r="G1005" s="17" t="s">
        <v>1824</v>
      </c>
      <c r="H1005" s="18" t="str">
        <f>admin1admin2[[#This Row],[Admin1_District]]&amp;admin1admin2[[#This Row],[Admin2_OCHA_VDC-Municipality]]</f>
        <v>DolakhaNamdru</v>
      </c>
      <c r="Y1005" s="38" t="s">
        <v>7349</v>
      </c>
      <c r="Z1005" s="44">
        <v>4946022.273</v>
      </c>
      <c r="AA1005" s="38" t="s">
        <v>29</v>
      </c>
      <c r="AB1005" s="38" t="s">
        <v>13203</v>
      </c>
      <c r="AC1005" s="38" t="s">
        <v>2130</v>
      </c>
      <c r="AD1005" s="38" t="s">
        <v>14967</v>
      </c>
      <c r="AE1005" s="38" t="s">
        <v>2131</v>
      </c>
      <c r="AF1005" s="38" t="s">
        <v>9527</v>
      </c>
      <c r="AG1005" s="1" t="str">
        <f t="shared" si="15"/>
        <v>BaraBabuain</v>
      </c>
    </row>
    <row r="1006" spans="5:33" x14ac:dyDescent="0.2">
      <c r="E1006" s="1" t="s">
        <v>77</v>
      </c>
      <c r="F1006" s="1" t="s">
        <v>1827</v>
      </c>
      <c r="G1006" s="17" t="s">
        <v>1828</v>
      </c>
      <c r="H1006" s="18" t="str">
        <f>admin1admin2[[#This Row],[Admin1_District]]&amp;admin1admin2[[#This Row],[Admin2_OCHA_VDC-Municipality]]</f>
        <v>DolakhaPawati</v>
      </c>
      <c r="Y1006" s="38" t="s">
        <v>7349</v>
      </c>
      <c r="Z1006" s="44">
        <v>8013299.585</v>
      </c>
      <c r="AA1006" s="38" t="s">
        <v>29</v>
      </c>
      <c r="AB1006" s="38" t="s">
        <v>2130</v>
      </c>
      <c r="AC1006" s="38" t="s">
        <v>2132</v>
      </c>
      <c r="AD1006" s="38" t="s">
        <v>14968</v>
      </c>
      <c r="AE1006" s="38" t="s">
        <v>2133</v>
      </c>
      <c r="AF1006" s="38" t="s">
        <v>9528</v>
      </c>
      <c r="AG1006" s="1" t="str">
        <f t="shared" si="15"/>
        <v>BaraBachhanpurwa</v>
      </c>
    </row>
    <row r="1007" spans="5:33" x14ac:dyDescent="0.2">
      <c r="E1007" s="1" t="s">
        <v>77</v>
      </c>
      <c r="F1007" s="1" t="s">
        <v>8128</v>
      </c>
      <c r="G1007" s="17" t="s">
        <v>1772</v>
      </c>
      <c r="H1007" s="18" t="str">
        <f>admin1admin2[[#This Row],[Admin1_District]]&amp;admin1admin2[[#This Row],[Admin2_OCHA_VDC-Municipality]]</f>
        <v>DolakhaPhasku</v>
      </c>
      <c r="Y1007" s="38" t="s">
        <v>7349</v>
      </c>
      <c r="Z1007" s="44">
        <v>11350074.391000001</v>
      </c>
      <c r="AA1007" s="38" t="s">
        <v>29</v>
      </c>
      <c r="AB1007" s="38" t="s">
        <v>2132</v>
      </c>
      <c r="AC1007" s="38" t="s">
        <v>2134</v>
      </c>
      <c r="AD1007" s="38" t="s">
        <v>14969</v>
      </c>
      <c r="AE1007" s="38" t="s">
        <v>2135</v>
      </c>
      <c r="AF1007" s="38" t="s">
        <v>9529</v>
      </c>
      <c r="AG1007" s="1" t="str">
        <f t="shared" si="15"/>
        <v>BaraBadka Phulbariya</v>
      </c>
    </row>
    <row r="1008" spans="5:33" x14ac:dyDescent="0.2">
      <c r="E1008" s="1" t="s">
        <v>77</v>
      </c>
      <c r="F1008" s="1" t="s">
        <v>8141</v>
      </c>
      <c r="G1008" s="17" t="s">
        <v>1832</v>
      </c>
      <c r="H1008" s="18" t="str">
        <f>admin1admin2[[#This Row],[Admin1_District]]&amp;admin1admin2[[#This Row],[Admin2_OCHA_VDC-Municipality]]</f>
        <v>DolakhaSailungeshwar</v>
      </c>
      <c r="Y1008" s="38" t="s">
        <v>7349</v>
      </c>
      <c r="Z1008" s="44">
        <v>6620270.4620000003</v>
      </c>
      <c r="AA1008" s="38" t="s">
        <v>29</v>
      </c>
      <c r="AB1008" s="38" t="s">
        <v>13205</v>
      </c>
      <c r="AC1008" s="38" t="s">
        <v>1940</v>
      </c>
      <c r="AD1008" s="38" t="s">
        <v>14970</v>
      </c>
      <c r="AE1008" s="38" t="s">
        <v>2136</v>
      </c>
      <c r="AF1008" s="38" t="s">
        <v>9530</v>
      </c>
      <c r="AG1008" s="1" t="str">
        <f t="shared" si="15"/>
        <v>BaraBagahi</v>
      </c>
    </row>
    <row r="1009" spans="5:33" x14ac:dyDescent="0.2">
      <c r="E1009" s="1" t="s">
        <v>77</v>
      </c>
      <c r="F1009" s="1" t="s">
        <v>8140</v>
      </c>
      <c r="G1009" s="17" t="s">
        <v>1830</v>
      </c>
      <c r="H1009" s="18" t="str">
        <f>admin1admin2[[#This Row],[Admin1_District]]&amp;admin1admin2[[#This Row],[Admin2_OCHA_VDC-Municipality]]</f>
        <v>DolakhaShahare</v>
      </c>
      <c r="Y1009" s="38" t="s">
        <v>7349</v>
      </c>
      <c r="Z1009" s="44">
        <v>2723109.0869999998</v>
      </c>
      <c r="AA1009" s="38" t="s">
        <v>29</v>
      </c>
      <c r="AB1009" s="38" t="s">
        <v>1940</v>
      </c>
      <c r="AC1009" s="38" t="s">
        <v>2137</v>
      </c>
      <c r="AD1009" s="38" t="s">
        <v>14971</v>
      </c>
      <c r="AE1009" s="38" t="s">
        <v>2138</v>
      </c>
      <c r="AF1009" s="38" t="s">
        <v>9531</v>
      </c>
      <c r="AG1009" s="1" t="str">
        <f t="shared" si="15"/>
        <v>BaraBahuari</v>
      </c>
    </row>
    <row r="1010" spans="5:33" x14ac:dyDescent="0.2">
      <c r="E1010" s="1" t="s">
        <v>77</v>
      </c>
      <c r="F1010" s="1" t="s">
        <v>1835</v>
      </c>
      <c r="G1010" s="17" t="s">
        <v>1836</v>
      </c>
      <c r="H1010" s="18" t="str">
        <f>admin1admin2[[#This Row],[Admin1_District]]&amp;admin1admin2[[#This Row],[Admin2_OCHA_VDC-Municipality]]</f>
        <v>DolakhaSundrawati</v>
      </c>
      <c r="Y1010" s="38" t="s">
        <v>7349</v>
      </c>
      <c r="Z1010" s="44">
        <v>8762489.8969999999</v>
      </c>
      <c r="AA1010" s="38" t="s">
        <v>29</v>
      </c>
      <c r="AB1010" s="38" t="s">
        <v>2137</v>
      </c>
      <c r="AC1010" s="38" t="s">
        <v>2139</v>
      </c>
      <c r="AD1010" s="38" t="s">
        <v>14972</v>
      </c>
      <c r="AE1010" s="38" t="s">
        <v>2140</v>
      </c>
      <c r="AF1010" s="38" t="s">
        <v>9532</v>
      </c>
      <c r="AG1010" s="1" t="str">
        <f t="shared" si="15"/>
        <v>BaraBalrampur</v>
      </c>
    </row>
    <row r="1011" spans="5:33" x14ac:dyDescent="0.2">
      <c r="E1011" s="1" t="s">
        <v>77</v>
      </c>
      <c r="F1011" s="1" t="s">
        <v>259</v>
      </c>
      <c r="G1011" s="17" t="s">
        <v>1834</v>
      </c>
      <c r="H1011" s="18" t="str">
        <f>admin1admin2[[#This Row],[Admin1_District]]&amp;admin1admin2[[#This Row],[Admin2_OCHA_VDC-Municipality]]</f>
        <v>DolakhaSunkhani</v>
      </c>
      <c r="Y1011" s="38" t="s">
        <v>7349</v>
      </c>
      <c r="Z1011" s="44">
        <v>4206765.7050000001</v>
      </c>
      <c r="AA1011" s="38" t="s">
        <v>29</v>
      </c>
      <c r="AB1011" s="38" t="s">
        <v>13206</v>
      </c>
      <c r="AC1011" s="38" t="s">
        <v>2141</v>
      </c>
      <c r="AD1011" s="38" t="s">
        <v>14973</v>
      </c>
      <c r="AE1011" s="38" t="s">
        <v>2142</v>
      </c>
      <c r="AF1011" s="38" t="s">
        <v>9533</v>
      </c>
      <c r="AG1011" s="1" t="str">
        <f t="shared" si="15"/>
        <v>BaraBodhaban</v>
      </c>
    </row>
    <row r="1012" spans="5:33" x14ac:dyDescent="0.2">
      <c r="E1012" s="1" t="s">
        <v>77</v>
      </c>
      <c r="F1012" s="1" t="s">
        <v>1837</v>
      </c>
      <c r="G1012" s="17" t="s">
        <v>1838</v>
      </c>
      <c r="H1012" s="18" t="str">
        <f>admin1admin2[[#This Row],[Admin1_District]]&amp;admin1admin2[[#This Row],[Admin2_OCHA_VDC-Municipality]]</f>
        <v>DolakhaSuri</v>
      </c>
      <c r="Y1012" s="38" t="s">
        <v>7349</v>
      </c>
      <c r="Z1012" s="44">
        <v>9716382.5319999997</v>
      </c>
      <c r="AA1012" s="38" t="s">
        <v>29</v>
      </c>
      <c r="AB1012" s="38" t="s">
        <v>13212</v>
      </c>
      <c r="AC1012" s="38" t="s">
        <v>2143</v>
      </c>
      <c r="AD1012" s="38" t="s">
        <v>14974</v>
      </c>
      <c r="AE1012" s="38" t="s">
        <v>2144</v>
      </c>
      <c r="AF1012" s="38" t="s">
        <v>9534</v>
      </c>
      <c r="AG1012" s="1" t="str">
        <f t="shared" si="15"/>
        <v>BaraBanjariya</v>
      </c>
    </row>
    <row r="1013" spans="5:33" x14ac:dyDescent="0.2">
      <c r="E1013" s="1" t="s">
        <v>77</v>
      </c>
      <c r="F1013" s="1" t="s">
        <v>8142</v>
      </c>
      <c r="G1013" s="17" t="s">
        <v>1840</v>
      </c>
      <c r="H1013" s="18" t="str">
        <f>admin1admin2[[#This Row],[Admin1_District]]&amp;admin1admin2[[#This Row],[Admin2_OCHA_VDC-Municipality]]</f>
        <v>DolakhaSuspa Kshyamawati</v>
      </c>
      <c r="Y1013" s="38" t="s">
        <v>7349</v>
      </c>
      <c r="Z1013" s="44">
        <v>3037222.477</v>
      </c>
      <c r="AA1013" s="38" t="s">
        <v>29</v>
      </c>
      <c r="AB1013" s="38" t="s">
        <v>2143</v>
      </c>
      <c r="AC1013" s="38" t="s">
        <v>2145</v>
      </c>
      <c r="AD1013" s="38" t="s">
        <v>14975</v>
      </c>
      <c r="AE1013" s="38" t="s">
        <v>2146</v>
      </c>
      <c r="AF1013" s="38" t="s">
        <v>9535</v>
      </c>
      <c r="AG1013" s="1" t="str">
        <f t="shared" si="15"/>
        <v>BaraBarainiya</v>
      </c>
    </row>
    <row r="1014" spans="5:33" x14ac:dyDescent="0.2">
      <c r="E1014" s="1" t="s">
        <v>77</v>
      </c>
      <c r="F1014" s="1" t="s">
        <v>1841</v>
      </c>
      <c r="G1014" s="17" t="s">
        <v>1842</v>
      </c>
      <c r="H1014" s="18" t="str">
        <f>admin1admin2[[#This Row],[Admin1_District]]&amp;admin1admin2[[#This Row],[Admin2_OCHA_VDC-Municipality]]</f>
        <v>DolakhaSyama</v>
      </c>
      <c r="Y1014" s="38" t="s">
        <v>7349</v>
      </c>
      <c r="Z1014" s="44">
        <v>7887014.2589999996</v>
      </c>
      <c r="AA1014" s="38" t="s">
        <v>29</v>
      </c>
      <c r="AB1014" s="38" t="s">
        <v>2145</v>
      </c>
      <c r="AC1014" s="38" t="s">
        <v>1948</v>
      </c>
      <c r="AD1014" s="38" t="s">
        <v>14976</v>
      </c>
      <c r="AE1014" s="38" t="s">
        <v>2147</v>
      </c>
      <c r="AF1014" s="38" t="s">
        <v>9536</v>
      </c>
      <c r="AG1014" s="1" t="str">
        <f t="shared" si="15"/>
        <v>BaraBariyarpur</v>
      </c>
    </row>
    <row r="1015" spans="5:33" x14ac:dyDescent="0.2">
      <c r="E1015" s="1" t="s">
        <v>77</v>
      </c>
      <c r="F1015" s="1" t="s">
        <v>8143</v>
      </c>
      <c r="G1015" s="17" t="s">
        <v>1844</v>
      </c>
      <c r="H1015" s="18" t="str">
        <f>admin1admin2[[#This Row],[Admin1_District]]&amp;admin1admin2[[#This Row],[Admin2_OCHA_VDC-Municipality]]</f>
        <v>DolakhaThulo Pataal</v>
      </c>
      <c r="Y1015" s="38" t="s">
        <v>7349</v>
      </c>
      <c r="Z1015" s="44">
        <v>5811654.5870000003</v>
      </c>
      <c r="AA1015" s="38" t="s">
        <v>29</v>
      </c>
      <c r="AB1015" s="38" t="s">
        <v>1948</v>
      </c>
      <c r="AC1015" s="38" t="s">
        <v>2148</v>
      </c>
      <c r="AD1015" s="38" t="s">
        <v>14977</v>
      </c>
      <c r="AE1015" s="38" t="s">
        <v>2149</v>
      </c>
      <c r="AF1015" s="38" t="s">
        <v>9537</v>
      </c>
      <c r="AG1015" s="1" t="str">
        <f t="shared" si="15"/>
        <v>BaraBasatapur</v>
      </c>
    </row>
    <row r="1016" spans="5:33" x14ac:dyDescent="0.2">
      <c r="E1016" s="1" t="s">
        <v>77</v>
      </c>
      <c r="F1016" s="1" t="s">
        <v>8139</v>
      </c>
      <c r="G1016" s="17" t="s">
        <v>1826</v>
      </c>
      <c r="H1016" s="18" t="str">
        <f>admin1admin2[[#This Row],[Admin1_District]]&amp;admin1admin2[[#This Row],[Admin2_OCHA_VDC-Municipality]]</f>
        <v>DolakhaWorang</v>
      </c>
      <c r="Y1016" s="38" t="s">
        <v>7349</v>
      </c>
      <c r="Z1016" s="44">
        <v>4365090.3669999996</v>
      </c>
      <c r="AA1016" s="38" t="s">
        <v>29</v>
      </c>
      <c r="AB1016" s="38" t="s">
        <v>13207</v>
      </c>
      <c r="AC1016" s="38" t="s">
        <v>2150</v>
      </c>
      <c r="AD1016" s="38" t="s">
        <v>14978</v>
      </c>
      <c r="AE1016" s="38" t="s">
        <v>2151</v>
      </c>
      <c r="AF1016" s="38" t="s">
        <v>9538</v>
      </c>
      <c r="AG1016" s="1" t="str">
        <f t="shared" si="15"/>
        <v>BaraBatara</v>
      </c>
    </row>
    <row r="1017" spans="5:33" x14ac:dyDescent="0.2">
      <c r="E1017" s="1" t="s">
        <v>81</v>
      </c>
      <c r="F1017" s="29" t="s">
        <v>5438</v>
      </c>
      <c r="G1017" s="17" t="s">
        <v>5439</v>
      </c>
      <c r="H1017" s="18" t="str">
        <f>admin1admin2[[#This Row],[Admin1_District]]&amp;admin1admin2[[#This Row],[Admin2_OCHA_VDC-Municipality]]</f>
        <v>DolpaBhijer</v>
      </c>
      <c r="Y1017" s="38" t="s">
        <v>7349</v>
      </c>
      <c r="Z1017" s="44">
        <v>5869416.7659999998</v>
      </c>
      <c r="AA1017" s="38" t="s">
        <v>29</v>
      </c>
      <c r="AB1017" s="38" t="s">
        <v>2150</v>
      </c>
      <c r="AC1017" s="38" t="s">
        <v>2152</v>
      </c>
      <c r="AD1017" s="38" t="s">
        <v>14979</v>
      </c>
      <c r="AE1017" s="38" t="s">
        <v>2153</v>
      </c>
      <c r="AF1017" s="38" t="s">
        <v>9539</v>
      </c>
      <c r="AG1017" s="1" t="str">
        <f t="shared" si="15"/>
        <v>BaraBeldari</v>
      </c>
    </row>
    <row r="1018" spans="5:33" x14ac:dyDescent="0.2">
      <c r="E1018" s="1" t="s">
        <v>81</v>
      </c>
      <c r="F1018" s="1" t="s">
        <v>5440</v>
      </c>
      <c r="G1018" s="17" t="s">
        <v>5441</v>
      </c>
      <c r="H1018" s="18" t="str">
        <f>admin1admin2[[#This Row],[Admin1_District]]&amp;admin1admin2[[#This Row],[Admin2_OCHA_VDC-Municipality]]</f>
        <v>DolpaChharka</v>
      </c>
      <c r="Y1018" s="38" t="s">
        <v>7349</v>
      </c>
      <c r="Z1018" s="44">
        <v>7616248.9309999999</v>
      </c>
      <c r="AA1018" s="38" t="s">
        <v>29</v>
      </c>
      <c r="AB1018" s="38" t="s">
        <v>2152</v>
      </c>
      <c r="AC1018" s="38" t="s">
        <v>2154</v>
      </c>
      <c r="AD1018" s="38" t="s">
        <v>14980</v>
      </c>
      <c r="AE1018" s="38" t="s">
        <v>2155</v>
      </c>
      <c r="AF1018" s="38" t="s">
        <v>9540</v>
      </c>
      <c r="AG1018" s="1" t="str">
        <f t="shared" si="15"/>
        <v>BaraBanauli</v>
      </c>
    </row>
    <row r="1019" spans="5:33" x14ac:dyDescent="0.2">
      <c r="E1019" s="1" t="s">
        <v>81</v>
      </c>
      <c r="F1019" s="11" t="s">
        <v>5442</v>
      </c>
      <c r="G1019" s="17" t="s">
        <v>5443</v>
      </c>
      <c r="H1019" s="18" t="str">
        <f>admin1admin2[[#This Row],[Admin1_District]]&amp;admin1admin2[[#This Row],[Admin2_OCHA_VDC-Municipality]]</f>
        <v>DolpaDho</v>
      </c>
      <c r="Y1019" s="38" t="s">
        <v>7349</v>
      </c>
      <c r="Z1019" s="44">
        <v>9172403.8139999993</v>
      </c>
      <c r="AA1019" s="38" t="s">
        <v>29</v>
      </c>
      <c r="AB1019" s="38" t="s">
        <v>3871</v>
      </c>
      <c r="AC1019" s="38" t="s">
        <v>2156</v>
      </c>
      <c r="AD1019" s="38" t="s">
        <v>14981</v>
      </c>
      <c r="AE1019" s="38" t="s">
        <v>2157</v>
      </c>
      <c r="AF1019" s="38" t="s">
        <v>9541</v>
      </c>
      <c r="AG1019" s="1" t="str">
        <f t="shared" si="15"/>
        <v>BaraBhagawanpur</v>
      </c>
    </row>
    <row r="1020" spans="5:33" x14ac:dyDescent="0.2">
      <c r="E1020" s="1" t="s">
        <v>81</v>
      </c>
      <c r="F1020" s="1" t="s">
        <v>5444</v>
      </c>
      <c r="G1020" s="17" t="s">
        <v>5445</v>
      </c>
      <c r="H1020" s="18" t="str">
        <f>admin1admin2[[#This Row],[Admin1_District]]&amp;admin1admin2[[#This Row],[Admin2_OCHA_VDC-Municipality]]</f>
        <v>DolpaDunai</v>
      </c>
      <c r="Y1020" s="38" t="s">
        <v>7349</v>
      </c>
      <c r="Z1020" s="44">
        <v>5836970.1179999998</v>
      </c>
      <c r="AA1020" s="38" t="s">
        <v>29</v>
      </c>
      <c r="AB1020" s="38" t="s">
        <v>7430</v>
      </c>
      <c r="AC1020" s="38" t="s">
        <v>2158</v>
      </c>
      <c r="AD1020" s="38" t="s">
        <v>14982</v>
      </c>
      <c r="AE1020" s="38" t="s">
        <v>2159</v>
      </c>
      <c r="AF1020" s="38" t="s">
        <v>9542</v>
      </c>
      <c r="AG1020" s="1" t="str">
        <f t="shared" si="15"/>
        <v>BaraBhaluhi Bharbaliya</v>
      </c>
    </row>
    <row r="1021" spans="5:33" x14ac:dyDescent="0.2">
      <c r="E1021" s="1" t="s">
        <v>81</v>
      </c>
      <c r="F1021" s="1" t="s">
        <v>13762</v>
      </c>
      <c r="G1021" s="17" t="s">
        <v>5447</v>
      </c>
      <c r="H1021" s="18" t="str">
        <f>admin1admin2[[#This Row],[Admin1_District]]&amp;admin1admin2[[#This Row],[Admin2_OCHA_VDC-Municipality]]</f>
        <v>DolpaJuphal</v>
      </c>
      <c r="Y1021" s="38" t="s">
        <v>7349</v>
      </c>
      <c r="Z1021" s="44">
        <v>58729865.173</v>
      </c>
      <c r="AA1021" s="38" t="s">
        <v>29</v>
      </c>
      <c r="AB1021" s="38" t="s">
        <v>13208</v>
      </c>
      <c r="AC1021" s="38" t="s">
        <v>2160</v>
      </c>
      <c r="AD1021" s="38" t="s">
        <v>14983</v>
      </c>
      <c r="AE1021" s="38" t="s">
        <v>2161</v>
      </c>
      <c r="AF1021" s="38" t="s">
        <v>9543</v>
      </c>
      <c r="AG1021" s="1" t="str">
        <f t="shared" si="15"/>
        <v>BaraBharatganj Sigaul</v>
      </c>
    </row>
    <row r="1022" spans="5:33" x14ac:dyDescent="0.2">
      <c r="E1022" s="1" t="s">
        <v>81</v>
      </c>
      <c r="F1022" s="1" t="s">
        <v>13763</v>
      </c>
      <c r="G1022" s="17" t="s">
        <v>5449</v>
      </c>
      <c r="H1022" s="18" t="str">
        <f>admin1admin2[[#This Row],[Admin1_District]]&amp;admin1admin2[[#This Row],[Admin2_OCHA_VDC-Municipality]]</f>
        <v>DolpaKaingaon</v>
      </c>
      <c r="Y1022" s="38" t="s">
        <v>7349</v>
      </c>
      <c r="Z1022" s="44">
        <v>6804624.0939999996</v>
      </c>
      <c r="AA1022" s="38" t="s">
        <v>29</v>
      </c>
      <c r="AB1022" s="38" t="s">
        <v>13209</v>
      </c>
      <c r="AC1022" s="38" t="s">
        <v>2162</v>
      </c>
      <c r="AD1022" s="38" t="s">
        <v>14984</v>
      </c>
      <c r="AE1022" s="38" t="s">
        <v>2163</v>
      </c>
      <c r="AF1022" s="38" t="s">
        <v>9544</v>
      </c>
      <c r="AG1022" s="1" t="str">
        <f t="shared" si="15"/>
        <v>BaraBhatauda</v>
      </c>
    </row>
    <row r="1023" spans="5:33" x14ac:dyDescent="0.2">
      <c r="E1023" s="1" t="s">
        <v>81</v>
      </c>
      <c r="F1023" s="1" t="s">
        <v>143</v>
      </c>
      <c r="G1023" s="17" t="s">
        <v>5450</v>
      </c>
      <c r="H1023" s="18" t="str">
        <f>admin1admin2[[#This Row],[Admin1_District]]&amp;admin1admin2[[#This Row],[Admin2_OCHA_VDC-Municipality]]</f>
        <v>DolpaKalika</v>
      </c>
      <c r="Y1023" s="38" t="s">
        <v>7349</v>
      </c>
      <c r="Z1023" s="44">
        <v>9325876.9440000001</v>
      </c>
      <c r="AA1023" s="38" t="s">
        <v>29</v>
      </c>
      <c r="AB1023" s="38" t="s">
        <v>2162</v>
      </c>
      <c r="AC1023" s="38" t="s">
        <v>2164</v>
      </c>
      <c r="AD1023" s="38" t="s">
        <v>14985</v>
      </c>
      <c r="AE1023" s="38" t="s">
        <v>2165</v>
      </c>
      <c r="AF1023" s="38" t="s">
        <v>9545</v>
      </c>
      <c r="AG1023" s="1" t="str">
        <f t="shared" si="15"/>
        <v>BaraBhodaha</v>
      </c>
    </row>
    <row r="1024" spans="5:33" x14ac:dyDescent="0.2">
      <c r="E1024" s="1" t="s">
        <v>81</v>
      </c>
      <c r="F1024" s="1" t="s">
        <v>5453</v>
      </c>
      <c r="G1024" s="17" t="s">
        <v>5454</v>
      </c>
      <c r="H1024" s="18" t="str">
        <f>admin1admin2[[#This Row],[Admin1_District]]&amp;admin1admin2[[#This Row],[Admin2_OCHA_VDC-Municipality]]</f>
        <v>DolpaLawan</v>
      </c>
      <c r="Y1024" s="38" t="s">
        <v>7349</v>
      </c>
      <c r="Z1024" s="44">
        <v>5011253.6179999998</v>
      </c>
      <c r="AA1024" s="38" t="s">
        <v>29</v>
      </c>
      <c r="AB1024" s="38" t="s">
        <v>2164</v>
      </c>
      <c r="AC1024" s="38" t="s">
        <v>1962</v>
      </c>
      <c r="AD1024" s="38" t="s">
        <v>14986</v>
      </c>
      <c r="AE1024" s="38" t="s">
        <v>2166</v>
      </c>
      <c r="AF1024" s="38" t="s">
        <v>9546</v>
      </c>
      <c r="AG1024" s="1" t="str">
        <f t="shared" si="15"/>
        <v>BaraBishrampur</v>
      </c>
    </row>
    <row r="1025" spans="5:33" x14ac:dyDescent="0.2">
      <c r="E1025" s="1" t="s">
        <v>81</v>
      </c>
      <c r="F1025" s="1" t="s">
        <v>13764</v>
      </c>
      <c r="G1025" s="17" t="s">
        <v>5452</v>
      </c>
      <c r="H1025" s="18" t="str">
        <f>admin1admin2[[#This Row],[Admin1_District]]&amp;admin1admin2[[#This Row],[Admin2_OCHA_VDC-Municipality]]</f>
        <v>DolpaLhan</v>
      </c>
      <c r="Y1025" s="38" t="s">
        <v>7349</v>
      </c>
      <c r="Z1025" s="44">
        <v>2942889.125</v>
      </c>
      <c r="AA1025" s="38" t="s">
        <v>29</v>
      </c>
      <c r="AB1025" s="38" t="s">
        <v>1962</v>
      </c>
      <c r="AC1025" s="38" t="s">
        <v>2167</v>
      </c>
      <c r="AD1025" s="38" t="s">
        <v>14987</v>
      </c>
      <c r="AE1025" s="38" t="s">
        <v>2168</v>
      </c>
      <c r="AF1025" s="38" t="s">
        <v>9547</v>
      </c>
      <c r="AG1025" s="1" t="str">
        <f t="shared" si="15"/>
        <v>BaraBisunupur</v>
      </c>
    </row>
    <row r="1026" spans="5:33" x14ac:dyDescent="0.2">
      <c r="E1026" s="1" t="s">
        <v>81</v>
      </c>
      <c r="F1026" s="1" t="s">
        <v>13765</v>
      </c>
      <c r="G1026" s="17" t="s">
        <v>5455</v>
      </c>
      <c r="H1026" s="18" t="str">
        <f>admin1admin2[[#This Row],[Admin1_District]]&amp;admin1admin2[[#This Row],[Admin2_OCHA_VDC-Municipality]]</f>
        <v>DolpaLiku</v>
      </c>
      <c r="Y1026" s="38" t="s">
        <v>7349</v>
      </c>
      <c r="Z1026" s="44">
        <v>7740366.6260000002</v>
      </c>
      <c r="AA1026" s="38" t="s">
        <v>29</v>
      </c>
      <c r="AB1026" s="38" t="s">
        <v>13211</v>
      </c>
      <c r="AC1026" s="38" t="s">
        <v>2169</v>
      </c>
      <c r="AD1026" s="38" t="s">
        <v>14988</v>
      </c>
      <c r="AE1026" s="38" t="s">
        <v>2170</v>
      </c>
      <c r="AF1026" s="38" t="s">
        <v>9548</v>
      </c>
      <c r="AG1026" s="1" t="str">
        <f t="shared" ref="AG1026:AG1089" si="16">VLOOKUP(AE1026,G:H,2,FALSE)</f>
        <v>BaraBisunpurwa</v>
      </c>
    </row>
    <row r="1027" spans="5:33" x14ac:dyDescent="0.2">
      <c r="E1027" s="1" t="s">
        <v>81</v>
      </c>
      <c r="F1027" s="1" t="s">
        <v>13766</v>
      </c>
      <c r="G1027" s="17" t="s">
        <v>5457</v>
      </c>
      <c r="H1027" s="18" t="str">
        <f>admin1admin2[[#This Row],[Admin1_District]]&amp;admin1admin2[[#This Row],[Admin2_OCHA_VDC-Municipality]]</f>
        <v>DolpaMajhphal</v>
      </c>
      <c r="Y1027" s="38" t="s">
        <v>7349</v>
      </c>
      <c r="Z1027" s="44">
        <v>5458519.8200000003</v>
      </c>
      <c r="AA1027" s="38" t="s">
        <v>29</v>
      </c>
      <c r="AB1027" s="38" t="s">
        <v>13210</v>
      </c>
      <c r="AC1027" s="38" t="s">
        <v>2171</v>
      </c>
      <c r="AD1027" s="38" t="s">
        <v>14989</v>
      </c>
      <c r="AE1027" s="38" t="s">
        <v>2172</v>
      </c>
      <c r="AF1027" s="38" t="s">
        <v>9549</v>
      </c>
      <c r="AG1027" s="1" t="str">
        <f t="shared" si="16"/>
        <v>BaraBuniyad</v>
      </c>
    </row>
    <row r="1028" spans="5:33" x14ac:dyDescent="0.2">
      <c r="E1028" s="1" t="s">
        <v>81</v>
      </c>
      <c r="F1028" s="1" t="s">
        <v>5458</v>
      </c>
      <c r="G1028" s="17" t="s">
        <v>5459</v>
      </c>
      <c r="H1028" s="18" t="str">
        <f>admin1admin2[[#This Row],[Admin1_District]]&amp;admin1admin2[[#This Row],[Admin2_OCHA_VDC-Municipality]]</f>
        <v>DolpaMukot</v>
      </c>
      <c r="Y1028" s="38" t="s">
        <v>7349</v>
      </c>
      <c r="Z1028" s="44">
        <v>7335889.1560000004</v>
      </c>
      <c r="AA1028" s="38" t="s">
        <v>29</v>
      </c>
      <c r="AB1028" s="38" t="s">
        <v>2171</v>
      </c>
      <c r="AC1028" s="38" t="s">
        <v>8471</v>
      </c>
      <c r="AD1028" s="38" t="s">
        <v>14990</v>
      </c>
      <c r="AE1028" s="38" t="s">
        <v>2173</v>
      </c>
      <c r="AF1028" s="38" t="s">
        <v>9550</v>
      </c>
      <c r="AG1028" s="1" t="str">
        <f t="shared" si="16"/>
        <v>BaraChhatapipra</v>
      </c>
    </row>
    <row r="1029" spans="5:33" x14ac:dyDescent="0.2">
      <c r="E1029" s="1" t="s">
        <v>81</v>
      </c>
      <c r="F1029" s="1" t="s">
        <v>5460</v>
      </c>
      <c r="G1029" s="17" t="s">
        <v>5461</v>
      </c>
      <c r="H1029" s="18" t="str">
        <f>admin1admin2[[#This Row],[Admin1_District]]&amp;admin1admin2[[#This Row],[Admin2_OCHA_VDC-Municipality]]</f>
        <v>DolpaNarku</v>
      </c>
      <c r="Y1029" s="38" t="s">
        <v>7349</v>
      </c>
      <c r="Z1029" s="44">
        <v>5251061.1490000002</v>
      </c>
      <c r="AA1029" s="38" t="s">
        <v>29</v>
      </c>
      <c r="AB1029" s="38" t="s">
        <v>13213</v>
      </c>
      <c r="AC1029" s="38" t="s">
        <v>2174</v>
      </c>
      <c r="AD1029" s="38" t="s">
        <v>14991</v>
      </c>
      <c r="AE1029" s="38" t="s">
        <v>2175</v>
      </c>
      <c r="AF1029" s="38" t="s">
        <v>9551</v>
      </c>
      <c r="AG1029" s="1" t="str">
        <f t="shared" si="16"/>
        <v>BaraChhatawa</v>
      </c>
    </row>
    <row r="1030" spans="5:33" x14ac:dyDescent="0.2">
      <c r="E1030" s="1" t="s">
        <v>81</v>
      </c>
      <c r="F1030" s="1" t="s">
        <v>5462</v>
      </c>
      <c r="G1030" s="17" t="s">
        <v>5463</v>
      </c>
      <c r="H1030" s="18" t="str">
        <f>admin1admin2[[#This Row],[Admin1_District]]&amp;admin1admin2[[#This Row],[Admin2_OCHA_VDC-Municipality]]</f>
        <v>DolpaPahada</v>
      </c>
      <c r="Y1030" s="38" t="s">
        <v>7349</v>
      </c>
      <c r="Z1030" s="44">
        <v>9717235.4700000007</v>
      </c>
      <c r="AA1030" s="38" t="s">
        <v>29</v>
      </c>
      <c r="AB1030" s="38" t="s">
        <v>2174</v>
      </c>
      <c r="AC1030" s="38" t="s">
        <v>2176</v>
      </c>
      <c r="AD1030" s="38" t="s">
        <v>14992</v>
      </c>
      <c r="AE1030" s="38" t="s">
        <v>2177</v>
      </c>
      <c r="AF1030" s="38" t="s">
        <v>9552</v>
      </c>
      <c r="AG1030" s="1" t="str">
        <f t="shared" si="16"/>
        <v>BaraDahiyar</v>
      </c>
    </row>
    <row r="1031" spans="5:33" x14ac:dyDescent="0.2">
      <c r="E1031" s="1" t="s">
        <v>81</v>
      </c>
      <c r="F1031" s="1" t="s">
        <v>5464</v>
      </c>
      <c r="G1031" s="17" t="s">
        <v>5465</v>
      </c>
      <c r="H1031" s="18" t="str">
        <f>admin1admin2[[#This Row],[Admin1_District]]&amp;admin1admin2[[#This Row],[Admin2_OCHA_VDC-Municipality]]</f>
        <v>DolpaPhoksundo</v>
      </c>
      <c r="Y1031" s="38" t="s">
        <v>7349</v>
      </c>
      <c r="Z1031" s="44">
        <v>1936022.2509999999</v>
      </c>
      <c r="AA1031" s="38" t="s">
        <v>29</v>
      </c>
      <c r="AB1031" s="38" t="s">
        <v>2176</v>
      </c>
      <c r="AC1031" s="38" t="s">
        <v>2178</v>
      </c>
      <c r="AD1031" s="38" t="s">
        <v>14993</v>
      </c>
      <c r="AE1031" s="38" t="s">
        <v>2179</v>
      </c>
      <c r="AF1031" s="38" t="s">
        <v>9553</v>
      </c>
      <c r="AG1031" s="1" t="str">
        <f t="shared" si="16"/>
        <v>BaraDevapur</v>
      </c>
    </row>
    <row r="1032" spans="5:33" x14ac:dyDescent="0.2">
      <c r="E1032" s="1" t="s">
        <v>81</v>
      </c>
      <c r="F1032" s="1" t="s">
        <v>5466</v>
      </c>
      <c r="G1032" s="17" t="s">
        <v>5467</v>
      </c>
      <c r="H1032" s="18" t="str">
        <f>admin1admin2[[#This Row],[Admin1_District]]&amp;admin1admin2[[#This Row],[Admin2_OCHA_VDC-Municipality]]</f>
        <v>DolpaRaha</v>
      </c>
      <c r="Y1032" s="38" t="s">
        <v>7349</v>
      </c>
      <c r="Z1032" s="44">
        <v>6099202.9840000002</v>
      </c>
      <c r="AA1032" s="38" t="s">
        <v>29</v>
      </c>
      <c r="AB1032" s="38" t="s">
        <v>13214</v>
      </c>
      <c r="AC1032" s="38" t="s">
        <v>2180</v>
      </c>
      <c r="AD1032" s="38" t="s">
        <v>14994</v>
      </c>
      <c r="AE1032" s="38" t="s">
        <v>2181</v>
      </c>
      <c r="AF1032" s="38" t="s">
        <v>9554</v>
      </c>
      <c r="AG1032" s="1" t="str">
        <f t="shared" si="16"/>
        <v>BaraDharamnagar</v>
      </c>
    </row>
    <row r="1033" spans="5:33" x14ac:dyDescent="0.2">
      <c r="E1033" s="1" t="s">
        <v>81</v>
      </c>
      <c r="F1033" s="1" t="s">
        <v>13767</v>
      </c>
      <c r="G1033" s="17" t="s">
        <v>5468</v>
      </c>
      <c r="H1033" s="18" t="str">
        <f>admin1admin2[[#This Row],[Admin1_District]]&amp;admin1admin2[[#This Row],[Admin2_OCHA_VDC-Municipality]]</f>
        <v>DolpaRimi</v>
      </c>
      <c r="Y1033" s="38" t="s">
        <v>7349</v>
      </c>
      <c r="Z1033" s="44">
        <v>5522176.8600000003</v>
      </c>
      <c r="AA1033" s="38" t="s">
        <v>29</v>
      </c>
      <c r="AB1033" s="38" t="s">
        <v>13215</v>
      </c>
      <c r="AC1033" s="38" t="s">
        <v>2182</v>
      </c>
      <c r="AD1033" s="38" t="s">
        <v>14995</v>
      </c>
      <c r="AE1033" s="38" t="s">
        <v>2183</v>
      </c>
      <c r="AF1033" s="38" t="s">
        <v>9555</v>
      </c>
      <c r="AG1033" s="1" t="str">
        <f t="shared" si="16"/>
        <v>BaraDohari</v>
      </c>
    </row>
    <row r="1034" spans="5:33" x14ac:dyDescent="0.2">
      <c r="E1034" s="1" t="s">
        <v>81</v>
      </c>
      <c r="F1034" s="1" t="s">
        <v>5469</v>
      </c>
      <c r="G1034" s="17" t="s">
        <v>5470</v>
      </c>
      <c r="H1034" s="18" t="str">
        <f>admin1admin2[[#This Row],[Admin1_District]]&amp;admin1admin2[[#This Row],[Admin2_OCHA_VDC-Municipality]]</f>
        <v>DolpaSahartara</v>
      </c>
      <c r="Y1034" s="38" t="s">
        <v>7349</v>
      </c>
      <c r="Z1034" s="44">
        <v>37114454.406999998</v>
      </c>
      <c r="AA1034" s="38" t="s">
        <v>29</v>
      </c>
      <c r="AB1034" s="38" t="s">
        <v>2182</v>
      </c>
      <c r="AC1034" s="38" t="s">
        <v>2184</v>
      </c>
      <c r="AD1034" s="38" t="s">
        <v>14996</v>
      </c>
      <c r="AE1034" s="38" t="s">
        <v>2185</v>
      </c>
      <c r="AF1034" s="38" t="s">
        <v>9556</v>
      </c>
      <c r="AG1034" s="1" t="str">
        <f t="shared" si="16"/>
        <v>BaraDhumbana</v>
      </c>
    </row>
    <row r="1035" spans="5:33" x14ac:dyDescent="0.2">
      <c r="E1035" s="1" t="s">
        <v>81</v>
      </c>
      <c r="F1035" s="1" t="s">
        <v>5471</v>
      </c>
      <c r="G1035" s="17" t="s">
        <v>5472</v>
      </c>
      <c r="H1035" s="18" t="str">
        <f>admin1admin2[[#This Row],[Admin1_District]]&amp;admin1admin2[[#This Row],[Admin2_OCHA_VDC-Municipality]]</f>
        <v>DolpaSaldang</v>
      </c>
      <c r="Y1035" s="38" t="s">
        <v>7349</v>
      </c>
      <c r="Z1035" s="44">
        <v>15919149.664999999</v>
      </c>
      <c r="AA1035" s="38" t="s">
        <v>29</v>
      </c>
      <c r="AB1035" s="38" t="s">
        <v>13216</v>
      </c>
      <c r="AC1035" s="38" t="s">
        <v>2186</v>
      </c>
      <c r="AD1035" s="38" t="s">
        <v>14997</v>
      </c>
      <c r="AE1035" s="38" t="s">
        <v>2187</v>
      </c>
      <c r="AF1035" s="38" t="s">
        <v>9557</v>
      </c>
      <c r="AG1035" s="1" t="str">
        <f t="shared" si="16"/>
        <v>BaraPhattepur</v>
      </c>
    </row>
    <row r="1036" spans="5:33" x14ac:dyDescent="0.2">
      <c r="E1036" s="1" t="s">
        <v>81</v>
      </c>
      <c r="F1036" s="1" t="s">
        <v>5473</v>
      </c>
      <c r="G1036" s="17" t="s">
        <v>5474</v>
      </c>
      <c r="H1036" s="18" t="str">
        <f>admin1admin2[[#This Row],[Admin1_District]]&amp;admin1admin2[[#This Row],[Admin2_OCHA_VDC-Municipality]]</f>
        <v>DolpaSarmi</v>
      </c>
      <c r="Y1036" s="38" t="s">
        <v>7349</v>
      </c>
      <c r="Z1036" s="44">
        <v>2644939.5249999999</v>
      </c>
      <c r="AA1036" s="38" t="s">
        <v>29</v>
      </c>
      <c r="AB1036" s="38" t="s">
        <v>13231</v>
      </c>
      <c r="AC1036" s="38" t="s">
        <v>2188</v>
      </c>
      <c r="AD1036" s="38" t="s">
        <v>14998</v>
      </c>
      <c r="AE1036" s="38" t="s">
        <v>2189</v>
      </c>
      <c r="AF1036" s="38" t="s">
        <v>9558</v>
      </c>
      <c r="AG1036" s="1" t="str">
        <f t="shared" si="16"/>
        <v>BaraGadahal</v>
      </c>
    </row>
    <row r="1037" spans="5:33" x14ac:dyDescent="0.2">
      <c r="E1037" s="1" t="s">
        <v>81</v>
      </c>
      <c r="F1037" s="1" t="s">
        <v>13768</v>
      </c>
      <c r="G1037" s="17" t="s">
        <v>5476</v>
      </c>
      <c r="H1037" s="18" t="str">
        <f>admin1admin2[[#This Row],[Admin1_District]]&amp;admin1admin2[[#This Row],[Admin2_OCHA_VDC-Municipality]]</f>
        <v>DolpaSuhu</v>
      </c>
      <c r="Y1037" s="38" t="s">
        <v>7349</v>
      </c>
      <c r="Z1037" s="44">
        <v>2534522.5389999999</v>
      </c>
      <c r="AA1037" s="38" t="s">
        <v>29</v>
      </c>
      <c r="AB1037" s="38" t="s">
        <v>13218</v>
      </c>
      <c r="AC1037" s="38" t="s">
        <v>2190</v>
      </c>
      <c r="AD1037" s="38" t="s">
        <v>14999</v>
      </c>
      <c r="AE1037" s="38" t="s">
        <v>2191</v>
      </c>
      <c r="AF1037" s="38" t="s">
        <v>9559</v>
      </c>
      <c r="AG1037" s="1" t="str">
        <f t="shared" si="16"/>
        <v>BaraGanjbhawanipur</v>
      </c>
    </row>
    <row r="1038" spans="5:33" x14ac:dyDescent="0.2">
      <c r="E1038" s="1" t="s">
        <v>81</v>
      </c>
      <c r="F1038" s="1" t="s">
        <v>5477</v>
      </c>
      <c r="G1038" s="17" t="s">
        <v>5478</v>
      </c>
      <c r="H1038" s="18" t="str">
        <f>admin1admin2[[#This Row],[Admin1_District]]&amp;admin1admin2[[#This Row],[Admin2_OCHA_VDC-Municipality]]</f>
        <v>DolpaTinje</v>
      </c>
      <c r="Y1038" s="38" t="s">
        <v>7349</v>
      </c>
      <c r="Z1038" s="44">
        <v>4171832.4759999998</v>
      </c>
      <c r="AA1038" s="38" t="s">
        <v>29</v>
      </c>
      <c r="AB1038" s="38" t="s">
        <v>13219</v>
      </c>
      <c r="AC1038" s="38" t="s">
        <v>2192</v>
      </c>
      <c r="AD1038" s="38" t="s">
        <v>15000</v>
      </c>
      <c r="AE1038" s="38" t="s">
        <v>2193</v>
      </c>
      <c r="AF1038" s="38" t="s">
        <v>9560</v>
      </c>
      <c r="AG1038" s="1" t="str">
        <f t="shared" si="16"/>
        <v>BaraGolganj</v>
      </c>
    </row>
    <row r="1039" spans="5:33" x14ac:dyDescent="0.2">
      <c r="E1039" s="1" t="s">
        <v>81</v>
      </c>
      <c r="F1039" s="1" t="s">
        <v>5479</v>
      </c>
      <c r="G1039" s="17" t="s">
        <v>5480</v>
      </c>
      <c r="H1039" s="18" t="str">
        <f>admin1admin2[[#This Row],[Admin1_District]]&amp;admin1admin2[[#This Row],[Admin2_OCHA_VDC-Municipality]]</f>
        <v>DolpaTripurakot</v>
      </c>
      <c r="Y1039" s="38" t="s">
        <v>7349</v>
      </c>
      <c r="Z1039" s="44">
        <v>33282658.381999999</v>
      </c>
      <c r="AA1039" s="38" t="s">
        <v>29</v>
      </c>
      <c r="AB1039" s="38" t="s">
        <v>13220</v>
      </c>
      <c r="AC1039" s="38" t="s">
        <v>2194</v>
      </c>
      <c r="AD1039" s="38" t="s">
        <v>15001</v>
      </c>
      <c r="AE1039" s="38" t="s">
        <v>2195</v>
      </c>
      <c r="AF1039" s="38" t="s">
        <v>9561</v>
      </c>
      <c r="AG1039" s="1" t="str">
        <f t="shared" si="16"/>
        <v>BaraHaraiya</v>
      </c>
    </row>
    <row r="1040" spans="5:33" x14ac:dyDescent="0.2">
      <c r="E1040" s="1" t="s">
        <v>85</v>
      </c>
      <c r="F1040" s="1" t="s">
        <v>13860</v>
      </c>
      <c r="G1040" s="17" t="s">
        <v>4945</v>
      </c>
      <c r="H1040" s="18" t="str">
        <f>admin1admin2[[#This Row],[Admin1_District]]&amp;admin1admin2[[#This Row],[Admin2_OCHA_VDC-Municipality]]</f>
        <v>DotiBaglek</v>
      </c>
      <c r="Y1040" s="38" t="s">
        <v>7349</v>
      </c>
      <c r="Z1040" s="44">
        <v>8325975.642</v>
      </c>
      <c r="AA1040" s="38" t="s">
        <v>29</v>
      </c>
      <c r="AB1040" s="38" t="s">
        <v>2194</v>
      </c>
      <c r="AC1040" s="38" t="s">
        <v>2196</v>
      </c>
      <c r="AD1040" s="38" t="s">
        <v>15002</v>
      </c>
      <c r="AE1040" s="38" t="s">
        <v>2197</v>
      </c>
      <c r="AF1040" s="38" t="s">
        <v>9562</v>
      </c>
      <c r="AG1040" s="1" t="str">
        <f t="shared" si="16"/>
        <v>BaraHardiya</v>
      </c>
    </row>
    <row r="1041" spans="5:33" x14ac:dyDescent="0.2">
      <c r="E1041" s="1" t="s">
        <v>85</v>
      </c>
      <c r="F1041" s="29" t="s">
        <v>13861</v>
      </c>
      <c r="G1041" s="17" t="s">
        <v>4850</v>
      </c>
      <c r="H1041" s="18" t="str">
        <f>admin1admin2[[#This Row],[Admin1_District]]&amp;admin1admin2[[#This Row],[Admin2_OCHA_VDC-Municipality]]</f>
        <v>DotiBanjhkakani</v>
      </c>
      <c r="Y1041" s="38" t="s">
        <v>7349</v>
      </c>
      <c r="Z1041" s="44">
        <v>6097299.7180000003</v>
      </c>
      <c r="AA1041" s="38" t="s">
        <v>29</v>
      </c>
      <c r="AB1041" s="38" t="s">
        <v>2196</v>
      </c>
      <c r="AC1041" s="38" t="s">
        <v>1062</v>
      </c>
      <c r="AD1041" s="38" t="s">
        <v>15003</v>
      </c>
      <c r="AE1041" s="38" t="s">
        <v>2198</v>
      </c>
      <c r="AF1041" s="38" t="s">
        <v>9563</v>
      </c>
      <c r="AG1041" s="1" t="str">
        <f t="shared" si="16"/>
        <v>BaraHariharpur</v>
      </c>
    </row>
    <row r="1042" spans="5:33" x14ac:dyDescent="0.2">
      <c r="E1042" s="1" t="s">
        <v>85</v>
      </c>
      <c r="F1042" s="1" t="s">
        <v>4851</v>
      </c>
      <c r="G1042" s="17" t="s">
        <v>4852</v>
      </c>
      <c r="H1042" s="18" t="str">
        <f>admin1admin2[[#This Row],[Admin1_District]]&amp;admin1admin2[[#This Row],[Admin2_OCHA_VDC-Municipality]]</f>
        <v>DotiBanlek</v>
      </c>
      <c r="Y1042" s="38" t="s">
        <v>7349</v>
      </c>
      <c r="Z1042" s="44">
        <v>9705681.6950000003</v>
      </c>
      <c r="AA1042" s="38" t="s">
        <v>29</v>
      </c>
      <c r="AB1042" s="38" t="s">
        <v>1062</v>
      </c>
      <c r="AC1042" s="38" t="s">
        <v>2199</v>
      </c>
      <c r="AD1042" s="38" t="s">
        <v>15004</v>
      </c>
      <c r="AE1042" s="38" t="s">
        <v>2200</v>
      </c>
      <c r="AF1042" s="38" t="s">
        <v>9564</v>
      </c>
      <c r="AG1042" s="1" t="str">
        <f t="shared" si="16"/>
        <v>BaraEnarwamal</v>
      </c>
    </row>
    <row r="1043" spans="5:33" x14ac:dyDescent="0.2">
      <c r="E1043" s="1" t="s">
        <v>85</v>
      </c>
      <c r="F1043" s="1" t="s">
        <v>13862</v>
      </c>
      <c r="G1043" s="17" t="s">
        <v>4854</v>
      </c>
      <c r="H1043" s="18" t="str">
        <f>admin1admin2[[#This Row],[Admin1_District]]&amp;admin1admin2[[#This Row],[Admin2_OCHA_VDC-Municipality]]</f>
        <v>DotiBarchhain</v>
      </c>
      <c r="Y1043" s="38" t="s">
        <v>7349</v>
      </c>
      <c r="Z1043" s="44">
        <v>15528123.507999999</v>
      </c>
      <c r="AA1043" s="38" t="s">
        <v>29</v>
      </c>
      <c r="AB1043" s="38" t="s">
        <v>13217</v>
      </c>
      <c r="AC1043" s="38" t="s">
        <v>2201</v>
      </c>
      <c r="AD1043" s="38" t="s">
        <v>15005</v>
      </c>
      <c r="AE1043" s="38" t="s">
        <v>2202</v>
      </c>
      <c r="AF1043" s="38" t="s">
        <v>9565</v>
      </c>
      <c r="AG1043" s="1" t="str">
        <f t="shared" si="16"/>
        <v>BaraInarwasira</v>
      </c>
    </row>
    <row r="1044" spans="5:33" x14ac:dyDescent="0.2">
      <c r="E1044" s="1" t="s">
        <v>85</v>
      </c>
      <c r="F1044" s="1" t="s">
        <v>13863</v>
      </c>
      <c r="G1044" s="17" t="s">
        <v>4947</v>
      </c>
      <c r="H1044" s="18" t="str">
        <f>admin1admin2[[#This Row],[Admin1_District]]&amp;admin1admin2[[#This Row],[Admin2_OCHA_VDC-Municipality]]</f>
        <v>DotiBarpata</v>
      </c>
      <c r="Y1044" s="38" t="s">
        <v>7349</v>
      </c>
      <c r="Z1044" s="44">
        <v>6510426.9220000003</v>
      </c>
      <c r="AA1044" s="38" t="s">
        <v>29</v>
      </c>
      <c r="AB1044" s="38" t="s">
        <v>2201</v>
      </c>
      <c r="AC1044" s="38" t="s">
        <v>2203</v>
      </c>
      <c r="AD1044" s="38" t="s">
        <v>15006</v>
      </c>
      <c r="AE1044" s="38" t="s">
        <v>2204</v>
      </c>
      <c r="AF1044" s="38" t="s">
        <v>9566</v>
      </c>
      <c r="AG1044" s="1" t="str">
        <f t="shared" si="16"/>
        <v>BaraItiyahi</v>
      </c>
    </row>
    <row r="1045" spans="5:33" x14ac:dyDescent="0.2">
      <c r="E1045" s="1" t="s">
        <v>85</v>
      </c>
      <c r="F1045" s="1" t="s">
        <v>4855</v>
      </c>
      <c r="G1045" s="17" t="s">
        <v>4856</v>
      </c>
      <c r="H1045" s="18" t="str">
        <f>admin1admin2[[#This Row],[Admin1_District]]&amp;admin1admin2[[#This Row],[Admin2_OCHA_VDC-Municipality]]</f>
        <v>DotiBasudevi</v>
      </c>
      <c r="Y1045" s="38" t="s">
        <v>7349</v>
      </c>
      <c r="Z1045" s="44">
        <v>5455327.642</v>
      </c>
      <c r="AA1045" s="38" t="s">
        <v>29</v>
      </c>
      <c r="AB1045" s="38" t="s">
        <v>2203</v>
      </c>
      <c r="AC1045" s="38" t="s">
        <v>2205</v>
      </c>
      <c r="AD1045" s="38" t="s">
        <v>15007</v>
      </c>
      <c r="AE1045" s="38" t="s">
        <v>2206</v>
      </c>
      <c r="AF1045" s="38" t="s">
        <v>9567</v>
      </c>
      <c r="AG1045" s="1" t="str">
        <f t="shared" si="16"/>
        <v>BaraJhitakaiya (Dakshin)</v>
      </c>
    </row>
    <row r="1046" spans="5:33" x14ac:dyDescent="0.2">
      <c r="E1046" s="1" t="s">
        <v>85</v>
      </c>
      <c r="F1046" s="1" t="s">
        <v>13864</v>
      </c>
      <c r="G1046" s="17" t="s">
        <v>4858</v>
      </c>
      <c r="H1046" s="18" t="str">
        <f>admin1admin2[[#This Row],[Admin1_District]]&amp;admin1admin2[[#This Row],[Admin2_OCHA_VDC-Municipality]]</f>
        <v>DotiBhumirajmadaun</v>
      </c>
      <c r="Y1046" s="38" t="s">
        <v>7349</v>
      </c>
      <c r="Z1046" s="44">
        <v>6776106.8830000004</v>
      </c>
      <c r="AA1046" s="38" t="s">
        <v>29</v>
      </c>
      <c r="AB1046" s="38" t="s">
        <v>13221</v>
      </c>
      <c r="AC1046" s="38" t="s">
        <v>2207</v>
      </c>
      <c r="AD1046" s="38" t="s">
        <v>15008</v>
      </c>
      <c r="AE1046" s="38" t="s">
        <v>2208</v>
      </c>
      <c r="AF1046" s="38" t="s">
        <v>9568</v>
      </c>
      <c r="AG1046" s="1" t="str">
        <f t="shared" si="16"/>
        <v>BaraJhitakaiya (Uttar)</v>
      </c>
    </row>
    <row r="1047" spans="5:33" x14ac:dyDescent="0.2">
      <c r="E1047" s="1" t="s">
        <v>85</v>
      </c>
      <c r="F1047" s="1" t="s">
        <v>13865</v>
      </c>
      <c r="G1047" s="17" t="s">
        <v>4860</v>
      </c>
      <c r="H1047" s="18" t="str">
        <f>admin1admin2[[#This Row],[Admin1_District]]&amp;admin1admin2[[#This Row],[Admin2_OCHA_VDC-Municipality]]</f>
        <v>DotiChamarachautara</v>
      </c>
      <c r="Y1047" s="38" t="s">
        <v>7349</v>
      </c>
      <c r="Z1047" s="44">
        <v>14904312.382999999</v>
      </c>
      <c r="AA1047" s="38" t="s">
        <v>29</v>
      </c>
      <c r="AB1047" s="38" t="s">
        <v>13222</v>
      </c>
      <c r="AC1047" s="38" t="s">
        <v>2209</v>
      </c>
      <c r="AD1047" s="38" t="s">
        <v>15009</v>
      </c>
      <c r="AE1047" s="38" t="s">
        <v>2210</v>
      </c>
      <c r="AF1047" s="38" t="s">
        <v>9569</v>
      </c>
      <c r="AG1047" s="1" t="str">
        <f t="shared" si="16"/>
        <v>BaraJitpur</v>
      </c>
    </row>
    <row r="1048" spans="5:33" x14ac:dyDescent="0.2">
      <c r="E1048" s="1" t="s">
        <v>85</v>
      </c>
      <c r="F1048" s="1" t="s">
        <v>4861</v>
      </c>
      <c r="G1048" s="17" t="s">
        <v>4862</v>
      </c>
      <c r="H1048" s="18" t="str">
        <f>admin1admin2[[#This Row],[Admin1_District]]&amp;admin1admin2[[#This Row],[Admin2_OCHA_VDC-Municipality]]</f>
        <v>DotiChhapali</v>
      </c>
      <c r="Y1048" s="38" t="s">
        <v>7349</v>
      </c>
      <c r="Z1048" s="44">
        <v>4441292.4369999999</v>
      </c>
      <c r="AA1048" s="38" t="s">
        <v>29</v>
      </c>
      <c r="AB1048" s="38" t="s">
        <v>3296</v>
      </c>
      <c r="AC1048" s="38" t="s">
        <v>2211</v>
      </c>
      <c r="AD1048" s="38" t="s">
        <v>15010</v>
      </c>
      <c r="AE1048" s="38" t="s">
        <v>2212</v>
      </c>
      <c r="AF1048" s="38" t="s">
        <v>9570</v>
      </c>
      <c r="AG1048" s="1" t="str">
        <f t="shared" si="16"/>
        <v>BaraKabahigoth</v>
      </c>
    </row>
    <row r="1049" spans="5:33" x14ac:dyDescent="0.2">
      <c r="E1049" s="1" t="s">
        <v>85</v>
      </c>
      <c r="F1049" s="1" t="s">
        <v>4863</v>
      </c>
      <c r="G1049" s="17" t="s">
        <v>4864</v>
      </c>
      <c r="H1049" s="18" t="str">
        <f>admin1admin2[[#This Row],[Admin1_District]]&amp;admin1admin2[[#This Row],[Admin2_OCHA_VDC-Municipality]]</f>
        <v>DotiChhatiwan</v>
      </c>
      <c r="Y1049" s="38" t="s">
        <v>7349</v>
      </c>
      <c r="Z1049" s="44">
        <v>5913260.6490000002</v>
      </c>
      <c r="AA1049" s="38" t="s">
        <v>29</v>
      </c>
      <c r="AB1049" s="38" t="s">
        <v>2211</v>
      </c>
      <c r="AC1049" s="38" t="s">
        <v>2213</v>
      </c>
      <c r="AD1049" s="38" t="s">
        <v>15011</v>
      </c>
      <c r="AE1049" s="38" t="s">
        <v>2214</v>
      </c>
      <c r="AF1049" s="38" t="s">
        <v>9571</v>
      </c>
      <c r="AG1049" s="1" t="str">
        <f t="shared" si="16"/>
        <v>BaraKabahijabdi</v>
      </c>
    </row>
    <row r="1050" spans="5:33" x14ac:dyDescent="0.2">
      <c r="E1050" s="1" t="s">
        <v>85</v>
      </c>
      <c r="F1050" s="1" t="s">
        <v>4865</v>
      </c>
      <c r="G1050" s="17" t="s">
        <v>4866</v>
      </c>
      <c r="H1050" s="18" t="str">
        <f>admin1admin2[[#This Row],[Admin1_District]]&amp;admin1admin2[[#This Row],[Admin2_OCHA_VDC-Municipality]]</f>
        <v>DotiDahakalikasthan</v>
      </c>
      <c r="Y1050" s="38" t="s">
        <v>7349</v>
      </c>
      <c r="Z1050" s="44">
        <v>8405542.2899999991</v>
      </c>
      <c r="AA1050" s="38" t="s">
        <v>29</v>
      </c>
      <c r="AB1050" s="38" t="s">
        <v>2213</v>
      </c>
      <c r="AC1050" s="38" t="s">
        <v>2215</v>
      </c>
      <c r="AD1050" s="38" t="s">
        <v>15012</v>
      </c>
      <c r="AE1050" s="38" t="s">
        <v>2216</v>
      </c>
      <c r="AF1050" s="38" t="s">
        <v>9572</v>
      </c>
      <c r="AG1050" s="1" t="str">
        <f t="shared" si="16"/>
        <v>BaraKachorwa</v>
      </c>
    </row>
    <row r="1051" spans="5:33" x14ac:dyDescent="0.2">
      <c r="E1051" s="1" t="s">
        <v>85</v>
      </c>
      <c r="F1051" s="1" t="s">
        <v>4867</v>
      </c>
      <c r="G1051" s="17" t="s">
        <v>4868</v>
      </c>
      <c r="H1051" s="18" t="str">
        <f>admin1admin2[[#This Row],[Admin1_District]]&amp;admin1admin2[[#This Row],[Admin2_OCHA_VDC-Municipality]]</f>
        <v>DotiDaud</v>
      </c>
      <c r="Y1051" s="38" t="s">
        <v>7349</v>
      </c>
      <c r="Z1051" s="44">
        <v>29524102.18</v>
      </c>
      <c r="AA1051" s="38" t="s">
        <v>29</v>
      </c>
      <c r="AB1051" s="38" t="s">
        <v>2215</v>
      </c>
      <c r="AC1051" s="38" t="s">
        <v>2217</v>
      </c>
      <c r="AD1051" s="38" t="s">
        <v>15013</v>
      </c>
      <c r="AE1051" s="38" t="s">
        <v>2218</v>
      </c>
      <c r="AF1051" s="38" t="s">
        <v>9573</v>
      </c>
      <c r="AG1051" s="1" t="str">
        <f t="shared" si="16"/>
        <v>BaraKakadi</v>
      </c>
    </row>
    <row r="1052" spans="5:33" x14ac:dyDescent="0.2">
      <c r="E1052" s="1" t="s">
        <v>85</v>
      </c>
      <c r="F1052" s="1" t="s">
        <v>13866</v>
      </c>
      <c r="G1052" s="17" t="s">
        <v>4870</v>
      </c>
      <c r="H1052" s="18" t="str">
        <f>admin1admin2[[#This Row],[Admin1_District]]&amp;admin1admin2[[#This Row],[Admin2_OCHA_VDC-Municipality]]</f>
        <v>DotiDhanglagaun</v>
      </c>
      <c r="Y1052" s="38" t="s">
        <v>7349</v>
      </c>
      <c r="Z1052" s="44">
        <v>18968379.015999999</v>
      </c>
      <c r="AA1052" s="38" t="s">
        <v>29</v>
      </c>
      <c r="AB1052" s="38" t="s">
        <v>2217</v>
      </c>
      <c r="AC1052" s="38" t="s">
        <v>2219</v>
      </c>
      <c r="AD1052" s="38" t="s">
        <v>15014</v>
      </c>
      <c r="AE1052" s="38" t="s">
        <v>2220</v>
      </c>
      <c r="AF1052" s="38" t="s">
        <v>9574</v>
      </c>
      <c r="AG1052" s="1" t="str">
        <f t="shared" si="16"/>
        <v>BaraKalaiya Municipality</v>
      </c>
    </row>
    <row r="1053" spans="5:33" x14ac:dyDescent="0.2">
      <c r="E1053" s="1" t="s">
        <v>85</v>
      </c>
      <c r="F1053" s="1" t="s">
        <v>13867</v>
      </c>
      <c r="G1053" s="17" t="s">
        <v>4872</v>
      </c>
      <c r="H1053" s="18" t="str">
        <f>admin1admin2[[#This Row],[Admin1_District]]&amp;admin1admin2[[#This Row],[Admin2_OCHA_VDC-Municipality]]</f>
        <v>DotiDhirkamadaun</v>
      </c>
      <c r="Y1053" s="38" t="s">
        <v>7349</v>
      </c>
      <c r="Z1053" s="44">
        <v>18241730.002</v>
      </c>
      <c r="AA1053" s="38" t="s">
        <v>29</v>
      </c>
      <c r="AB1053" s="38" t="s">
        <v>13223</v>
      </c>
      <c r="AC1053" s="38" t="s">
        <v>2221</v>
      </c>
      <c r="AD1053" s="38" t="s">
        <v>15015</v>
      </c>
      <c r="AE1053" s="38" t="s">
        <v>2222</v>
      </c>
      <c r="AF1053" s="38" t="s">
        <v>9575</v>
      </c>
      <c r="AG1053" s="1" t="str">
        <f t="shared" si="16"/>
        <v>BaraKaraiya</v>
      </c>
    </row>
    <row r="1054" spans="5:33" x14ac:dyDescent="0.2">
      <c r="E1054" s="1" t="s">
        <v>85</v>
      </c>
      <c r="F1054" s="1" t="s">
        <v>13868</v>
      </c>
      <c r="G1054" s="17" t="s">
        <v>4874</v>
      </c>
      <c r="H1054" s="18" t="str">
        <f>admin1admin2[[#This Row],[Admin1_District]]&amp;admin1admin2[[#This Row],[Admin2_OCHA_VDC-Municipality]]</f>
        <v>DotiDipayal Silgadhi Municipality</v>
      </c>
      <c r="Y1054" s="38" t="s">
        <v>7349</v>
      </c>
      <c r="Z1054" s="44">
        <v>6939921.9220000003</v>
      </c>
      <c r="AA1054" s="38" t="s">
        <v>29</v>
      </c>
      <c r="AB1054" s="38" t="s">
        <v>2221</v>
      </c>
      <c r="AC1054" s="38" t="s">
        <v>2223</v>
      </c>
      <c r="AD1054" s="38" t="s">
        <v>15016</v>
      </c>
      <c r="AE1054" s="38" t="s">
        <v>2224</v>
      </c>
      <c r="AF1054" s="38" t="s">
        <v>9576</v>
      </c>
      <c r="AG1054" s="1" t="str">
        <f t="shared" si="16"/>
        <v>BaraKhopuwa</v>
      </c>
    </row>
    <row r="1055" spans="5:33" x14ac:dyDescent="0.2">
      <c r="E1055" s="1" t="s">
        <v>85</v>
      </c>
      <c r="F1055" s="1" t="s">
        <v>13869</v>
      </c>
      <c r="G1055" s="17" t="s">
        <v>4876</v>
      </c>
      <c r="H1055" s="18" t="str">
        <f>admin1admin2[[#This Row],[Admin1_District]]&amp;admin1admin2[[#This Row],[Admin2_OCHA_VDC-Municipality]]</f>
        <v>DotiDurgamadaun</v>
      </c>
      <c r="Y1055" s="38" t="s">
        <v>7349</v>
      </c>
      <c r="Z1055" s="44">
        <v>2669883.5869999998</v>
      </c>
      <c r="AA1055" s="38" t="s">
        <v>29</v>
      </c>
      <c r="AB1055" s="38" t="s">
        <v>13224</v>
      </c>
      <c r="AC1055" s="38" t="s">
        <v>2225</v>
      </c>
      <c r="AD1055" s="38" t="s">
        <v>15017</v>
      </c>
      <c r="AE1055" s="38" t="s">
        <v>2226</v>
      </c>
      <c r="AF1055" s="38" t="s">
        <v>9577</v>
      </c>
      <c r="AG1055" s="1" t="str">
        <f t="shared" si="16"/>
        <v>BaraAmlekhganj</v>
      </c>
    </row>
    <row r="1056" spans="5:33" x14ac:dyDescent="0.2">
      <c r="E1056" s="1" t="s">
        <v>85</v>
      </c>
      <c r="F1056" s="1" t="s">
        <v>13870</v>
      </c>
      <c r="G1056" s="17" t="s">
        <v>4878</v>
      </c>
      <c r="H1056" s="18" t="str">
        <f>admin1admin2[[#This Row],[Admin1_District]]&amp;admin1admin2[[#This Row],[Admin2_OCHA_VDC-Municipality]]</f>
        <v>DotiGadsera</v>
      </c>
      <c r="Y1056" s="38" t="s">
        <v>7349</v>
      </c>
      <c r="Z1056" s="44">
        <v>9381346.1410000008</v>
      </c>
      <c r="AA1056" s="38" t="s">
        <v>29</v>
      </c>
      <c r="AB1056" s="38" t="s">
        <v>2124</v>
      </c>
      <c r="AC1056" s="38" t="s">
        <v>2227</v>
      </c>
      <c r="AD1056" s="38" t="s">
        <v>15018</v>
      </c>
      <c r="AE1056" s="38" t="s">
        <v>2228</v>
      </c>
      <c r="AF1056" s="38" t="s">
        <v>9578</v>
      </c>
      <c r="AG1056" s="1" t="str">
        <f t="shared" si="16"/>
        <v>BaraKolhabi</v>
      </c>
    </row>
    <row r="1057" spans="5:33" x14ac:dyDescent="0.2">
      <c r="E1057" s="1" t="s">
        <v>85</v>
      </c>
      <c r="F1057" s="1" t="s">
        <v>4879</v>
      </c>
      <c r="G1057" s="17" t="s">
        <v>4880</v>
      </c>
      <c r="H1057" s="18" t="str">
        <f>admin1admin2[[#This Row],[Admin1_District]]&amp;admin1admin2[[#This Row],[Admin2_OCHA_VDC-Municipality]]</f>
        <v>DotiGaguda</v>
      </c>
      <c r="Y1057" s="38" t="s">
        <v>7349</v>
      </c>
      <c r="Z1057" s="44">
        <v>5066799.5939999996</v>
      </c>
      <c r="AA1057" s="38" t="s">
        <v>29</v>
      </c>
      <c r="AB1057" s="38" t="s">
        <v>2227</v>
      </c>
      <c r="AC1057" s="38" t="s">
        <v>2229</v>
      </c>
      <c r="AD1057" s="38" t="s">
        <v>15019</v>
      </c>
      <c r="AE1057" s="38" t="s">
        <v>2230</v>
      </c>
      <c r="AF1057" s="38" t="s">
        <v>9579</v>
      </c>
      <c r="AG1057" s="1" t="str">
        <f t="shared" si="16"/>
        <v>BaraKudawa</v>
      </c>
    </row>
    <row r="1058" spans="5:33" x14ac:dyDescent="0.2">
      <c r="E1058" s="1" t="s">
        <v>85</v>
      </c>
      <c r="F1058" s="1" t="s">
        <v>13871</v>
      </c>
      <c r="G1058" s="17" t="s">
        <v>4882</v>
      </c>
      <c r="H1058" s="18" t="str">
        <f>admin1admin2[[#This Row],[Admin1_District]]&amp;admin1admin2[[#This Row],[Admin2_OCHA_VDC-Municipality]]</f>
        <v>DotiGairagaun</v>
      </c>
      <c r="Y1058" s="38" t="s">
        <v>7349</v>
      </c>
      <c r="Z1058" s="44">
        <v>6250226.2039999999</v>
      </c>
      <c r="AA1058" s="38" t="s">
        <v>29</v>
      </c>
      <c r="AB1058" s="38" t="s">
        <v>2229</v>
      </c>
      <c r="AC1058" s="38" t="s">
        <v>2231</v>
      </c>
      <c r="AD1058" s="38" t="s">
        <v>15020</v>
      </c>
      <c r="AE1058" s="38" t="s">
        <v>2232</v>
      </c>
      <c r="AF1058" s="38" t="s">
        <v>9580</v>
      </c>
      <c r="AG1058" s="1" t="str">
        <f t="shared" si="16"/>
        <v>BaraLakshmipur Kotwali</v>
      </c>
    </row>
    <row r="1059" spans="5:33" x14ac:dyDescent="0.2">
      <c r="E1059" s="1" t="s">
        <v>85</v>
      </c>
      <c r="F1059" s="1" t="s">
        <v>4391</v>
      </c>
      <c r="G1059" s="17" t="s">
        <v>4884</v>
      </c>
      <c r="H1059" s="18" t="str">
        <f>admin1admin2[[#This Row],[Admin1_District]]&amp;admin1admin2[[#This Row],[Admin2_OCHA_VDC-Municipality]]</f>
        <v>DotiGajari</v>
      </c>
      <c r="Y1059" s="38" t="s">
        <v>7349</v>
      </c>
      <c r="Z1059" s="44">
        <v>3329358.3829999999</v>
      </c>
      <c r="AA1059" s="38" t="s">
        <v>29</v>
      </c>
      <c r="AB1059" s="38" t="s">
        <v>13226</v>
      </c>
      <c r="AC1059" s="38" t="s">
        <v>2233</v>
      </c>
      <c r="AD1059" s="38" t="s">
        <v>15021</v>
      </c>
      <c r="AE1059" s="38" t="s">
        <v>2234</v>
      </c>
      <c r="AF1059" s="38" t="s">
        <v>9581</v>
      </c>
      <c r="AG1059" s="1" t="str">
        <f t="shared" si="16"/>
        <v>BaraLipanimal</v>
      </c>
    </row>
    <row r="1060" spans="5:33" x14ac:dyDescent="0.2">
      <c r="E1060" s="1" t="s">
        <v>85</v>
      </c>
      <c r="F1060" s="1" t="s">
        <v>13872</v>
      </c>
      <c r="G1060" s="17" t="s">
        <v>4886</v>
      </c>
      <c r="H1060" s="18" t="str">
        <f>admin1admin2[[#This Row],[Admin1_District]]&amp;admin1admin2[[#This Row],[Admin2_OCHA_VDC-Municipality]]</f>
        <v>DotiGhanteshwar</v>
      </c>
      <c r="Y1060" s="38" t="s">
        <v>7349</v>
      </c>
      <c r="Z1060" s="44">
        <v>1472596.9140000001</v>
      </c>
      <c r="AA1060" s="38" t="s">
        <v>29</v>
      </c>
      <c r="AB1060" s="38" t="s">
        <v>2233</v>
      </c>
      <c r="AC1060" s="38" t="s">
        <v>2235</v>
      </c>
      <c r="AD1060" s="38" t="s">
        <v>15022</v>
      </c>
      <c r="AE1060" s="38" t="s">
        <v>2236</v>
      </c>
      <c r="AF1060" s="38" t="s">
        <v>9582</v>
      </c>
      <c r="AG1060" s="1" t="str">
        <f t="shared" si="16"/>
        <v>BaraMadhurijabdi</v>
      </c>
    </row>
    <row r="1061" spans="5:33" x14ac:dyDescent="0.2">
      <c r="E1061" s="1" t="s">
        <v>85</v>
      </c>
      <c r="F1061" s="1" t="s">
        <v>4887</v>
      </c>
      <c r="G1061" s="17" t="s">
        <v>4888</v>
      </c>
      <c r="H1061" s="18" t="str">
        <f>admin1admin2[[#This Row],[Admin1_District]]&amp;admin1admin2[[#This Row],[Admin2_OCHA_VDC-Municipality]]</f>
        <v>DotiGirichauka</v>
      </c>
      <c r="Y1061" s="38" t="s">
        <v>7349</v>
      </c>
      <c r="Z1061" s="44">
        <v>9171355.4480000008</v>
      </c>
      <c r="AA1061" s="38" t="s">
        <v>29</v>
      </c>
      <c r="AB1061" s="38" t="s">
        <v>2235</v>
      </c>
      <c r="AC1061" s="38" t="s">
        <v>2237</v>
      </c>
      <c r="AD1061" s="38" t="s">
        <v>15023</v>
      </c>
      <c r="AE1061" s="38" t="s">
        <v>2238</v>
      </c>
      <c r="AF1061" s="38" t="s">
        <v>9583</v>
      </c>
      <c r="AG1061" s="1" t="str">
        <f t="shared" si="16"/>
        <v>BaraMahendra</v>
      </c>
    </row>
    <row r="1062" spans="5:33" x14ac:dyDescent="0.2">
      <c r="E1062" s="1" t="s">
        <v>85</v>
      </c>
      <c r="F1062" s="1" t="s">
        <v>13873</v>
      </c>
      <c r="G1062" s="17" t="s">
        <v>4890</v>
      </c>
      <c r="H1062" s="18" t="str">
        <f>admin1admin2[[#This Row],[Admin1_District]]&amp;admin1admin2[[#This Row],[Admin2_OCHA_VDC-Municipality]]</f>
        <v>DotiJijodamadaun</v>
      </c>
      <c r="Y1062" s="38" t="s">
        <v>7349</v>
      </c>
      <c r="Z1062" s="44">
        <v>11778062.179</v>
      </c>
      <c r="AA1062" s="38" t="s">
        <v>29</v>
      </c>
      <c r="AB1062" s="38" t="s">
        <v>7931</v>
      </c>
      <c r="AC1062" s="38" t="s">
        <v>2239</v>
      </c>
      <c r="AD1062" s="38" t="s">
        <v>15024</v>
      </c>
      <c r="AE1062" s="38" t="s">
        <v>2240</v>
      </c>
      <c r="AF1062" s="38" t="s">
        <v>9584</v>
      </c>
      <c r="AG1062" s="1" t="str">
        <f t="shared" si="16"/>
        <v>BaraMaheshpur</v>
      </c>
    </row>
    <row r="1063" spans="5:33" x14ac:dyDescent="0.2">
      <c r="E1063" s="1" t="s">
        <v>85</v>
      </c>
      <c r="F1063" s="1" t="s">
        <v>4891</v>
      </c>
      <c r="G1063" s="17" t="s">
        <v>4892</v>
      </c>
      <c r="H1063" s="18" t="str">
        <f>admin1admin2[[#This Row],[Admin1_District]]&amp;admin1admin2[[#This Row],[Admin2_OCHA_VDC-Municipality]]</f>
        <v>DotiKadamadaun</v>
      </c>
      <c r="Y1063" s="38" t="s">
        <v>7349</v>
      </c>
      <c r="Z1063" s="44">
        <v>6046368.4230000004</v>
      </c>
      <c r="AA1063" s="38" t="s">
        <v>29</v>
      </c>
      <c r="AB1063" s="38" t="s">
        <v>2239</v>
      </c>
      <c r="AC1063" s="38" t="s">
        <v>2241</v>
      </c>
      <c r="AD1063" s="38" t="s">
        <v>15025</v>
      </c>
      <c r="AE1063" s="38" t="s">
        <v>2242</v>
      </c>
      <c r="AF1063" s="38" t="s">
        <v>9585</v>
      </c>
      <c r="AG1063" s="1" t="str">
        <f t="shared" si="16"/>
        <v>BaraMajhariya</v>
      </c>
    </row>
    <row r="1064" spans="5:33" x14ac:dyDescent="0.2">
      <c r="E1064" s="1" t="s">
        <v>85</v>
      </c>
      <c r="F1064" s="29" t="s">
        <v>4893</v>
      </c>
      <c r="G1064" s="17" t="s">
        <v>4894</v>
      </c>
      <c r="H1064" s="18" t="str">
        <f>admin1admin2[[#This Row],[Admin1_District]]&amp;admin1admin2[[#This Row],[Admin2_OCHA_VDC-Municipality]]</f>
        <v>DotiKalena</v>
      </c>
      <c r="Y1064" s="38" t="s">
        <v>7349</v>
      </c>
      <c r="Z1064" s="44">
        <v>20801788.289000001</v>
      </c>
      <c r="AA1064" s="38" t="s">
        <v>29</v>
      </c>
      <c r="AB1064" s="38" t="s">
        <v>2241</v>
      </c>
      <c r="AC1064" s="38" t="s">
        <v>2243</v>
      </c>
      <c r="AD1064" s="38" t="s">
        <v>15026</v>
      </c>
      <c r="AE1064" s="38" t="s">
        <v>2244</v>
      </c>
      <c r="AF1064" s="38" t="s">
        <v>9586</v>
      </c>
      <c r="AG1064" s="1" t="str">
        <f t="shared" si="16"/>
        <v>BaraManharwa</v>
      </c>
    </row>
    <row r="1065" spans="5:33" x14ac:dyDescent="0.2">
      <c r="E1065" s="1" t="s">
        <v>85</v>
      </c>
      <c r="F1065" s="1" t="s">
        <v>4774</v>
      </c>
      <c r="G1065" s="17" t="s">
        <v>4895</v>
      </c>
      <c r="H1065" s="18" t="str">
        <f>admin1admin2[[#This Row],[Admin1_District]]&amp;admin1admin2[[#This Row],[Admin2_OCHA_VDC-Municipality]]</f>
        <v>DotiKalikasthan</v>
      </c>
      <c r="Y1065" s="38" t="s">
        <v>7349</v>
      </c>
      <c r="Z1065" s="44">
        <v>6057873.7949999999</v>
      </c>
      <c r="AA1065" s="38" t="s">
        <v>29</v>
      </c>
      <c r="AB1065" s="38" t="s">
        <v>13227</v>
      </c>
      <c r="AC1065" s="38" t="s">
        <v>2245</v>
      </c>
      <c r="AD1065" s="38" t="s">
        <v>15027</v>
      </c>
      <c r="AE1065" s="38" t="s">
        <v>2246</v>
      </c>
      <c r="AF1065" s="38" t="s">
        <v>9587</v>
      </c>
      <c r="AG1065" s="1" t="str">
        <f t="shared" si="16"/>
        <v>BaraMatiarwa</v>
      </c>
    </row>
    <row r="1066" spans="5:33" x14ac:dyDescent="0.2">
      <c r="E1066" s="1" t="s">
        <v>85</v>
      </c>
      <c r="F1066" s="1" t="s">
        <v>4896</v>
      </c>
      <c r="G1066" s="17" t="s">
        <v>4897</v>
      </c>
      <c r="H1066" s="18" t="str">
        <f>admin1admin2[[#This Row],[Admin1_District]]&amp;admin1admin2[[#This Row],[Admin2_OCHA_VDC-Municipality]]</f>
        <v>DotiKanachaur</v>
      </c>
      <c r="Y1066" s="38" t="s">
        <v>7349</v>
      </c>
      <c r="Z1066" s="44">
        <v>3250427.2119999998</v>
      </c>
      <c r="AA1066" s="38" t="s">
        <v>29</v>
      </c>
      <c r="AB1066" s="38" t="s">
        <v>2245</v>
      </c>
      <c r="AC1066" s="38" t="s">
        <v>2247</v>
      </c>
      <c r="AD1066" s="38" t="s">
        <v>15028</v>
      </c>
      <c r="AE1066" s="38" t="s">
        <v>2248</v>
      </c>
      <c r="AF1066" s="38" t="s">
        <v>9588</v>
      </c>
      <c r="AG1066" s="1" t="str">
        <f t="shared" si="16"/>
        <v>BaraMotisar</v>
      </c>
    </row>
    <row r="1067" spans="5:33" x14ac:dyDescent="0.2">
      <c r="E1067" s="1" t="s">
        <v>85</v>
      </c>
      <c r="F1067" s="1" t="s">
        <v>13874</v>
      </c>
      <c r="G1067" s="17" t="s">
        <v>4899</v>
      </c>
      <c r="H1067" s="18" t="str">
        <f>admin1admin2[[#This Row],[Admin1_District]]&amp;admin1admin2[[#This Row],[Admin2_OCHA_VDC-Municipality]]</f>
        <v>DotiKaphalleki</v>
      </c>
      <c r="Y1067" s="38" t="s">
        <v>7349</v>
      </c>
      <c r="Z1067" s="44">
        <v>9639333.375</v>
      </c>
      <c r="AA1067" s="38" t="s">
        <v>29</v>
      </c>
      <c r="AB1067" s="38" t="s">
        <v>2247</v>
      </c>
      <c r="AC1067" s="38" t="s">
        <v>2249</v>
      </c>
      <c r="AD1067" s="38" t="s">
        <v>15029</v>
      </c>
      <c r="AE1067" s="38" t="s">
        <v>2250</v>
      </c>
      <c r="AF1067" s="38" t="s">
        <v>9589</v>
      </c>
      <c r="AG1067" s="1" t="str">
        <f t="shared" si="16"/>
        <v>BaraNarahi</v>
      </c>
    </row>
    <row r="1068" spans="5:33" x14ac:dyDescent="0.2">
      <c r="E1068" s="1" t="s">
        <v>85</v>
      </c>
      <c r="F1068" s="1" t="s">
        <v>13875</v>
      </c>
      <c r="G1068" s="17" t="s">
        <v>4901</v>
      </c>
      <c r="H1068" s="18" t="str">
        <f>admin1admin2[[#This Row],[Admin1_District]]&amp;admin1admin2[[#This Row],[Admin2_OCHA_VDC-Municipality]]</f>
        <v>DotiKedar Akhada</v>
      </c>
      <c r="Y1068" s="38" t="s">
        <v>7349</v>
      </c>
      <c r="Z1068" s="44">
        <v>101783099.359</v>
      </c>
      <c r="AA1068" s="38" t="s">
        <v>29</v>
      </c>
      <c r="AB1068" s="38" t="s">
        <v>2249</v>
      </c>
      <c r="AC1068" s="38" t="s">
        <v>2251</v>
      </c>
      <c r="AD1068" s="38" t="s">
        <v>15030</v>
      </c>
      <c r="AE1068" s="38" t="s">
        <v>2252</v>
      </c>
      <c r="AF1068" s="38" t="s">
        <v>9590</v>
      </c>
      <c r="AG1068" s="1" t="str">
        <f t="shared" si="16"/>
        <v>BaraNijgadh</v>
      </c>
    </row>
    <row r="1069" spans="5:33" x14ac:dyDescent="0.2">
      <c r="E1069" s="1" t="s">
        <v>85</v>
      </c>
      <c r="F1069" s="1" t="s">
        <v>4609</v>
      </c>
      <c r="G1069" s="17" t="s">
        <v>4948</v>
      </c>
      <c r="H1069" s="18" t="str">
        <f>admin1admin2[[#This Row],[Admin1_District]]&amp;admin1admin2[[#This Row],[Admin2_OCHA_VDC-Municipality]]</f>
        <v>DotiKhaptad National Park</v>
      </c>
      <c r="Y1069" s="38" t="s">
        <v>7349</v>
      </c>
      <c r="Z1069" s="44">
        <v>6799784.3760000002</v>
      </c>
      <c r="AA1069" s="38" t="s">
        <v>29</v>
      </c>
      <c r="AB1069" s="38" t="s">
        <v>2251</v>
      </c>
      <c r="AC1069" s="38" t="s">
        <v>2253</v>
      </c>
      <c r="AD1069" s="38" t="s">
        <v>15031</v>
      </c>
      <c r="AE1069" s="38" t="s">
        <v>2254</v>
      </c>
      <c r="AF1069" s="38" t="s">
        <v>9591</v>
      </c>
      <c r="AG1069" s="1" t="str">
        <f t="shared" si="16"/>
        <v>BaraPakadiya (Chikani)</v>
      </c>
    </row>
    <row r="1070" spans="5:33" x14ac:dyDescent="0.2">
      <c r="E1070" s="1" t="s">
        <v>85</v>
      </c>
      <c r="F1070" s="11" t="s">
        <v>4902</v>
      </c>
      <c r="G1070" s="17" t="s">
        <v>4903</v>
      </c>
      <c r="H1070" s="18" t="str">
        <f>admin1admin2[[#This Row],[Admin1_District]]&amp;admin1admin2[[#This Row],[Admin2_OCHA_VDC-Municipality]]</f>
        <v>DotiKhatiwada</v>
      </c>
      <c r="Y1070" s="38" t="s">
        <v>7349</v>
      </c>
      <c r="Z1070" s="44">
        <v>4694178.0449999999</v>
      </c>
      <c r="AA1070" s="38" t="s">
        <v>29</v>
      </c>
      <c r="AB1070" s="38" t="s">
        <v>13228</v>
      </c>
      <c r="AC1070" s="38" t="s">
        <v>2255</v>
      </c>
      <c r="AD1070" s="38" t="s">
        <v>15032</v>
      </c>
      <c r="AE1070" s="38" t="s">
        <v>2256</v>
      </c>
      <c r="AF1070" s="38" t="s">
        <v>9592</v>
      </c>
      <c r="AG1070" s="1" t="str">
        <f t="shared" si="16"/>
        <v>BaraKhutawa Jabdi</v>
      </c>
    </row>
    <row r="1071" spans="5:33" x14ac:dyDescent="0.2">
      <c r="E1071" s="1" t="s">
        <v>85</v>
      </c>
      <c r="F1071" s="29" t="s">
        <v>4904</v>
      </c>
      <c r="G1071" s="17" t="s">
        <v>4905</v>
      </c>
      <c r="H1071" s="18" t="str">
        <f>admin1admin2[[#This Row],[Admin1_District]]&amp;admin1admin2[[#This Row],[Admin2_OCHA_VDC-Municipality]]</f>
        <v>DotiKhirsain</v>
      </c>
      <c r="Y1071" s="38" t="s">
        <v>7349</v>
      </c>
      <c r="Z1071" s="44">
        <v>7249038.0310000004</v>
      </c>
      <c r="AA1071" s="38" t="s">
        <v>29</v>
      </c>
      <c r="AB1071" s="38" t="s">
        <v>13225</v>
      </c>
      <c r="AC1071" s="38" t="s">
        <v>1132</v>
      </c>
      <c r="AD1071" s="38" t="s">
        <v>15033</v>
      </c>
      <c r="AE1071" s="38" t="s">
        <v>2257</v>
      </c>
      <c r="AF1071" s="38" t="s">
        <v>9593</v>
      </c>
      <c r="AG1071" s="1" t="str">
        <f t="shared" si="16"/>
        <v>BaraPaterwa</v>
      </c>
    </row>
    <row r="1072" spans="5:33" x14ac:dyDescent="0.2">
      <c r="E1072" s="1" t="s">
        <v>85</v>
      </c>
      <c r="F1072" s="1" t="s">
        <v>4906</v>
      </c>
      <c r="G1072" s="17" t="s">
        <v>4907</v>
      </c>
      <c r="H1072" s="18" t="str">
        <f>admin1admin2[[#This Row],[Admin1_District]]&amp;admin1admin2[[#This Row],[Admin2_OCHA_VDC-Municipality]]</f>
        <v>DotiLadagada</v>
      </c>
      <c r="Y1072" s="38" t="s">
        <v>7349</v>
      </c>
      <c r="Z1072" s="44">
        <v>6539324.892</v>
      </c>
      <c r="AA1072" s="38" t="s">
        <v>29</v>
      </c>
      <c r="AB1072" s="38" t="s">
        <v>1132</v>
      </c>
      <c r="AC1072" s="38" t="s">
        <v>2258</v>
      </c>
      <c r="AD1072" s="38" t="s">
        <v>15034</v>
      </c>
      <c r="AE1072" s="38" t="s">
        <v>2259</v>
      </c>
      <c r="AF1072" s="38" t="s">
        <v>9594</v>
      </c>
      <c r="AG1072" s="1" t="str">
        <f t="shared" si="16"/>
        <v>BaraPatharhati</v>
      </c>
    </row>
    <row r="1073" spans="5:33" x14ac:dyDescent="0.2">
      <c r="E1073" s="1" t="s">
        <v>85</v>
      </c>
      <c r="F1073" s="1" t="s">
        <v>4908</v>
      </c>
      <c r="G1073" s="17" t="s">
        <v>4909</v>
      </c>
      <c r="H1073" s="18" t="str">
        <f>admin1admin2[[#This Row],[Admin1_District]]&amp;admin1admin2[[#This Row],[Admin2_OCHA_VDC-Municipality]]</f>
        <v>DotiLamikhal</v>
      </c>
      <c r="Y1073" s="38" t="s">
        <v>7349</v>
      </c>
      <c r="Z1073" s="44">
        <v>8497711.1329999994</v>
      </c>
      <c r="AA1073" s="38" t="s">
        <v>29</v>
      </c>
      <c r="AB1073" s="38" t="s">
        <v>2258</v>
      </c>
      <c r="AC1073" s="38" t="s">
        <v>2260</v>
      </c>
      <c r="AD1073" s="38" t="s">
        <v>15035</v>
      </c>
      <c r="AE1073" s="38" t="s">
        <v>2261</v>
      </c>
      <c r="AF1073" s="38" t="s">
        <v>9595</v>
      </c>
      <c r="AG1073" s="1" t="str">
        <f t="shared" si="16"/>
        <v>BaraPathara</v>
      </c>
    </row>
    <row r="1074" spans="5:33" x14ac:dyDescent="0.2">
      <c r="E1074" s="1" t="s">
        <v>85</v>
      </c>
      <c r="F1074" s="1" t="s">
        <v>13876</v>
      </c>
      <c r="G1074" s="17" t="s">
        <v>4911</v>
      </c>
      <c r="H1074" s="18" t="str">
        <f>admin1admin2[[#This Row],[Admin1_District]]&amp;admin1admin2[[#This Row],[Admin2_OCHA_VDC-Municipality]]</f>
        <v>DotiLana Kedareshwar</v>
      </c>
      <c r="Y1074" s="38" t="s">
        <v>7349</v>
      </c>
      <c r="Z1074" s="44">
        <v>7794116.7029999997</v>
      </c>
      <c r="AA1074" s="38" t="s">
        <v>29</v>
      </c>
      <c r="AB1074" s="38" t="s">
        <v>13230</v>
      </c>
      <c r="AC1074" s="38" t="s">
        <v>2262</v>
      </c>
      <c r="AD1074" s="38" t="s">
        <v>15036</v>
      </c>
      <c r="AE1074" s="38" t="s">
        <v>2263</v>
      </c>
      <c r="AF1074" s="38" t="s">
        <v>9596</v>
      </c>
      <c r="AG1074" s="1" t="str">
        <f t="shared" si="16"/>
        <v>BaraPheta</v>
      </c>
    </row>
    <row r="1075" spans="5:33" x14ac:dyDescent="0.2">
      <c r="E1075" s="1" t="s">
        <v>85</v>
      </c>
      <c r="F1075" s="1" t="s">
        <v>13877</v>
      </c>
      <c r="G1075" s="17" t="s">
        <v>4913</v>
      </c>
      <c r="H1075" s="18" t="str">
        <f>admin1admin2[[#This Row],[Admin1_District]]&amp;admin1admin2[[#This Row],[Admin2_OCHA_VDC-Municipality]]</f>
        <v>DotiLatamadaun</v>
      </c>
      <c r="Y1075" s="38" t="s">
        <v>7349</v>
      </c>
      <c r="Z1075" s="44">
        <v>78661131.539000005</v>
      </c>
      <c r="AA1075" s="38" t="s">
        <v>29</v>
      </c>
      <c r="AB1075" s="38" t="s">
        <v>2262</v>
      </c>
      <c r="AC1075" s="38" t="s">
        <v>2266</v>
      </c>
      <c r="AD1075" s="38" t="s">
        <v>15037</v>
      </c>
      <c r="AE1075" s="38" t="s">
        <v>2267</v>
      </c>
      <c r="AF1075" s="38" t="s">
        <v>9597</v>
      </c>
      <c r="AG1075" s="1" t="str">
        <f t="shared" si="16"/>
        <v>BaraPipra Simara</v>
      </c>
    </row>
    <row r="1076" spans="5:33" x14ac:dyDescent="0.2">
      <c r="E1076" s="1" t="s">
        <v>85</v>
      </c>
      <c r="F1076" s="1" t="s">
        <v>13878</v>
      </c>
      <c r="G1076" s="17" t="s">
        <v>4915</v>
      </c>
      <c r="H1076" s="18" t="str">
        <f>admin1admin2[[#This Row],[Admin1_District]]&amp;admin1admin2[[#This Row],[Admin2_OCHA_VDC-Municipality]]</f>
        <v>DotiLaxminagar</v>
      </c>
      <c r="Y1076" s="38" t="s">
        <v>7349</v>
      </c>
      <c r="Z1076" s="44">
        <v>4547036.1320000002</v>
      </c>
      <c r="AA1076" s="38" t="s">
        <v>29</v>
      </c>
      <c r="AB1076" s="38" t="s">
        <v>13236</v>
      </c>
      <c r="AC1076" s="38" t="s">
        <v>2264</v>
      </c>
      <c r="AD1076" s="38" t="s">
        <v>15038</v>
      </c>
      <c r="AE1076" s="38" t="s">
        <v>2265</v>
      </c>
      <c r="AF1076" s="38" t="s">
        <v>9598</v>
      </c>
      <c r="AG1076" s="1" t="str">
        <f t="shared" si="16"/>
        <v>BaraPiparabirta</v>
      </c>
    </row>
    <row r="1077" spans="5:33" x14ac:dyDescent="0.2">
      <c r="E1077" s="1" t="s">
        <v>85</v>
      </c>
      <c r="F1077" s="1" t="s">
        <v>933</v>
      </c>
      <c r="G1077" s="17" t="s">
        <v>4916</v>
      </c>
      <c r="H1077" s="18" t="str">
        <f>admin1admin2[[#This Row],[Admin1_District]]&amp;admin1admin2[[#This Row],[Admin2_OCHA_VDC-Municipality]]</f>
        <v>DotiMahadevsthan</v>
      </c>
      <c r="Y1077" s="38" t="s">
        <v>7349</v>
      </c>
      <c r="Z1077" s="44">
        <v>3727514.3909999998</v>
      </c>
      <c r="AA1077" s="38" t="s">
        <v>29</v>
      </c>
      <c r="AB1077" s="38" t="s">
        <v>2264</v>
      </c>
      <c r="AC1077" s="38" t="s">
        <v>2268</v>
      </c>
      <c r="AD1077" s="38" t="s">
        <v>15039</v>
      </c>
      <c r="AE1077" s="38" t="s">
        <v>2269</v>
      </c>
      <c r="AF1077" s="38" t="s">
        <v>9599</v>
      </c>
      <c r="AG1077" s="1" t="str">
        <f t="shared" si="16"/>
        <v>BaraPiparpati Dui</v>
      </c>
    </row>
    <row r="1078" spans="5:33" x14ac:dyDescent="0.2">
      <c r="E1078" s="1" t="s">
        <v>85</v>
      </c>
      <c r="F1078" s="1" t="s">
        <v>4917</v>
      </c>
      <c r="G1078" s="17" t="s">
        <v>4918</v>
      </c>
      <c r="H1078" s="18" t="str">
        <f>admin1admin2[[#This Row],[Admin1_District]]&amp;admin1admin2[[#This Row],[Admin2_OCHA_VDC-Municipality]]</f>
        <v>DotiMannakapadi</v>
      </c>
      <c r="Y1078" s="38" t="s">
        <v>7349</v>
      </c>
      <c r="Z1078" s="44">
        <v>5545245.8830000004</v>
      </c>
      <c r="AA1078" s="38" t="s">
        <v>29</v>
      </c>
      <c r="AB1078" s="38" t="s">
        <v>13234</v>
      </c>
      <c r="AC1078" s="38" t="s">
        <v>2270</v>
      </c>
      <c r="AD1078" s="38" t="s">
        <v>15040</v>
      </c>
      <c r="AE1078" s="38" t="s">
        <v>2271</v>
      </c>
      <c r="AF1078" s="38" t="s">
        <v>9600</v>
      </c>
      <c r="AG1078" s="1" t="str">
        <f t="shared" si="16"/>
        <v>BaraPipara Basantapur</v>
      </c>
    </row>
    <row r="1079" spans="5:33" x14ac:dyDescent="0.2">
      <c r="E1079" s="1" t="s">
        <v>85</v>
      </c>
      <c r="F1079" s="1" t="s">
        <v>13879</v>
      </c>
      <c r="G1079" s="17" t="s">
        <v>4920</v>
      </c>
      <c r="H1079" s="18" t="str">
        <f>admin1admin2[[#This Row],[Admin1_District]]&amp;admin1admin2[[#This Row],[Admin2_OCHA_VDC-Municipality]]</f>
        <v>DotiMudbhara</v>
      </c>
      <c r="Y1079" s="38" t="s">
        <v>7349</v>
      </c>
      <c r="Z1079" s="44">
        <v>7030660.5630000001</v>
      </c>
      <c r="AA1079" s="38" t="s">
        <v>29</v>
      </c>
      <c r="AB1079" s="38" t="s">
        <v>13232</v>
      </c>
      <c r="AC1079" s="38" t="s">
        <v>2272</v>
      </c>
      <c r="AD1079" s="38" t="s">
        <v>15041</v>
      </c>
      <c r="AE1079" s="38" t="s">
        <v>2273</v>
      </c>
      <c r="AF1079" s="38" t="s">
        <v>9601</v>
      </c>
      <c r="AG1079" s="1" t="str">
        <f t="shared" si="16"/>
        <v>BaraPiparadhigoth</v>
      </c>
    </row>
    <row r="1080" spans="5:33" x14ac:dyDescent="0.2">
      <c r="E1080" s="1" t="s">
        <v>85</v>
      </c>
      <c r="F1080" s="1" t="s">
        <v>13880</v>
      </c>
      <c r="G1080" s="17" t="s">
        <v>4922</v>
      </c>
      <c r="H1080" s="18" t="str">
        <f>admin1admin2[[#This Row],[Admin1_District]]&amp;admin1admin2[[#This Row],[Admin2_OCHA_VDC-Municipality]]</f>
        <v>DotiMudegaun</v>
      </c>
      <c r="Y1080" s="38" t="s">
        <v>7349</v>
      </c>
      <c r="Z1080" s="44">
        <v>4913474.2110000001</v>
      </c>
      <c r="AA1080" s="38" t="s">
        <v>29</v>
      </c>
      <c r="AB1080" s="38" t="s">
        <v>13233</v>
      </c>
      <c r="AC1080" s="38" t="s">
        <v>2274</v>
      </c>
      <c r="AD1080" s="38" t="s">
        <v>15042</v>
      </c>
      <c r="AE1080" s="38" t="s">
        <v>2275</v>
      </c>
      <c r="AF1080" s="38" t="s">
        <v>9602</v>
      </c>
      <c r="AG1080" s="1" t="str">
        <f t="shared" si="16"/>
        <v>BaraParsauni</v>
      </c>
    </row>
    <row r="1081" spans="5:33" x14ac:dyDescent="0.2">
      <c r="E1081" s="1" t="s">
        <v>85</v>
      </c>
      <c r="F1081" s="1" t="s">
        <v>4923</v>
      </c>
      <c r="G1081" s="17" t="s">
        <v>4924</v>
      </c>
      <c r="H1081" s="18" t="str">
        <f>admin1admin2[[#This Row],[Admin1_District]]&amp;admin1admin2[[#This Row],[Admin2_OCHA_VDC-Municipality]]</f>
        <v>DotiNirauli</v>
      </c>
      <c r="Y1081" s="38" t="s">
        <v>7349</v>
      </c>
      <c r="Z1081" s="44">
        <v>5114916.7189999996</v>
      </c>
      <c r="AA1081" s="38" t="s">
        <v>29</v>
      </c>
      <c r="AB1081" s="38" t="s">
        <v>7361</v>
      </c>
      <c r="AC1081" s="38" t="s">
        <v>2276</v>
      </c>
      <c r="AD1081" s="38" t="s">
        <v>15043</v>
      </c>
      <c r="AE1081" s="38" t="s">
        <v>2277</v>
      </c>
      <c r="AF1081" s="38" t="s">
        <v>9603</v>
      </c>
      <c r="AG1081" s="1" t="str">
        <f t="shared" si="16"/>
        <v>BaraPrasauna</v>
      </c>
    </row>
    <row r="1082" spans="5:33" x14ac:dyDescent="0.2">
      <c r="E1082" s="1" t="s">
        <v>85</v>
      </c>
      <c r="F1082" s="1" t="s">
        <v>13881</v>
      </c>
      <c r="G1082" s="17" t="s">
        <v>4926</v>
      </c>
      <c r="H1082" s="18" t="str">
        <f>admin1admin2[[#This Row],[Admin1_District]]&amp;admin1admin2[[#This Row],[Admin2_OCHA_VDC-Municipality]]</f>
        <v>DotiPachnali</v>
      </c>
      <c r="Y1082" s="38" t="s">
        <v>7349</v>
      </c>
      <c r="Z1082" s="44">
        <v>6546769.4369999999</v>
      </c>
      <c r="AA1082" s="38" t="s">
        <v>29</v>
      </c>
      <c r="AB1082" s="38" t="s">
        <v>13237</v>
      </c>
      <c r="AC1082" s="38" t="s">
        <v>2278</v>
      </c>
      <c r="AD1082" s="38" t="s">
        <v>15044</v>
      </c>
      <c r="AE1082" s="38" t="s">
        <v>2279</v>
      </c>
      <c r="AF1082" s="38" t="s">
        <v>9604</v>
      </c>
      <c r="AG1082" s="1" t="str">
        <f t="shared" si="16"/>
        <v>BaraPrastoka</v>
      </c>
    </row>
    <row r="1083" spans="5:33" x14ac:dyDescent="0.2">
      <c r="E1083" s="1" t="s">
        <v>85</v>
      </c>
      <c r="F1083" s="29" t="s">
        <v>3820</v>
      </c>
      <c r="G1083" s="17" t="s">
        <v>4927</v>
      </c>
      <c r="H1083" s="18" t="str">
        <f>admin1admin2[[#This Row],[Admin1_District]]&amp;admin1admin2[[#This Row],[Admin2_OCHA_VDC-Municipality]]</f>
        <v>DotiPokhari</v>
      </c>
      <c r="Y1083" s="38" t="s">
        <v>7349</v>
      </c>
      <c r="Z1083" s="44">
        <v>6154484.96</v>
      </c>
      <c r="AA1083" s="38" t="s">
        <v>29</v>
      </c>
      <c r="AB1083" s="38" t="s">
        <v>2278</v>
      </c>
      <c r="AC1083" s="38" t="s">
        <v>2280</v>
      </c>
      <c r="AD1083" s="38" t="s">
        <v>15045</v>
      </c>
      <c r="AE1083" s="38" t="s">
        <v>2281</v>
      </c>
      <c r="AF1083" s="38" t="s">
        <v>9605</v>
      </c>
      <c r="AG1083" s="1" t="str">
        <f t="shared" si="16"/>
        <v>BaraParashurampur</v>
      </c>
    </row>
    <row r="1084" spans="5:33" x14ac:dyDescent="0.2">
      <c r="E1084" s="1" t="s">
        <v>85</v>
      </c>
      <c r="F1084" s="1" t="s">
        <v>13882</v>
      </c>
      <c r="G1084" s="17" t="s">
        <v>4929</v>
      </c>
      <c r="H1084" s="18" t="str">
        <f>admin1admin2[[#This Row],[Admin1_District]]&amp;admin1admin2[[#This Row],[Admin2_OCHA_VDC-Municipality]]</f>
        <v>DotiRanagaun</v>
      </c>
      <c r="Y1084" s="38" t="s">
        <v>7349</v>
      </c>
      <c r="Z1084" s="44">
        <v>3220071.5559999999</v>
      </c>
      <c r="AA1084" s="38" t="s">
        <v>29</v>
      </c>
      <c r="AB1084" s="38" t="s">
        <v>13229</v>
      </c>
      <c r="AC1084" s="38" t="s">
        <v>2282</v>
      </c>
      <c r="AD1084" s="38" t="s">
        <v>15046</v>
      </c>
      <c r="AE1084" s="38" t="s">
        <v>2283</v>
      </c>
      <c r="AF1084" s="38" t="s">
        <v>9606</v>
      </c>
      <c r="AG1084" s="1" t="str">
        <f t="shared" si="16"/>
        <v>BaraPurainiya</v>
      </c>
    </row>
    <row r="1085" spans="5:33" x14ac:dyDescent="0.2">
      <c r="E1085" s="1" t="s">
        <v>85</v>
      </c>
      <c r="F1085" s="1" t="s">
        <v>13883</v>
      </c>
      <c r="G1085" s="17" t="s">
        <v>4931</v>
      </c>
      <c r="H1085" s="18" t="str">
        <f>admin1admin2[[#This Row],[Admin1_District]]&amp;admin1admin2[[#This Row],[Admin2_OCHA_VDC-Municipality]]</f>
        <v>DotiSanagaun</v>
      </c>
      <c r="Y1085" s="38" t="s">
        <v>7349</v>
      </c>
      <c r="Z1085" s="44">
        <v>4231726.165</v>
      </c>
      <c r="AA1085" s="38" t="s">
        <v>29</v>
      </c>
      <c r="AB1085" s="38" t="s">
        <v>2282</v>
      </c>
      <c r="AC1085" s="38" t="s">
        <v>1138</v>
      </c>
      <c r="AD1085" s="38" t="s">
        <v>15047</v>
      </c>
      <c r="AE1085" s="38" t="s">
        <v>2284</v>
      </c>
      <c r="AF1085" s="38" t="s">
        <v>9607</v>
      </c>
      <c r="AG1085" s="1" t="str">
        <f t="shared" si="16"/>
        <v>BaraRaghunathpur</v>
      </c>
    </row>
    <row r="1086" spans="5:33" x14ac:dyDescent="0.2">
      <c r="E1086" s="1" t="s">
        <v>85</v>
      </c>
      <c r="F1086" s="1" t="s">
        <v>13884</v>
      </c>
      <c r="G1086" s="17" t="s">
        <v>4933</v>
      </c>
      <c r="H1086" s="18" t="str">
        <f>admin1admin2[[#This Row],[Admin1_District]]&amp;admin1admin2[[#This Row],[Admin2_OCHA_VDC-Municipality]]</f>
        <v>DotiSaraswatinagar</v>
      </c>
      <c r="Y1086" s="38" t="s">
        <v>7349</v>
      </c>
      <c r="Z1086" s="44">
        <v>8360500.0779999997</v>
      </c>
      <c r="AA1086" s="38" t="s">
        <v>29</v>
      </c>
      <c r="AB1086" s="38" t="s">
        <v>1138</v>
      </c>
      <c r="AC1086" s="38" t="s">
        <v>2285</v>
      </c>
      <c r="AD1086" s="38" t="s">
        <v>15048</v>
      </c>
      <c r="AE1086" s="38" t="s">
        <v>2286</v>
      </c>
      <c r="AF1086" s="38" t="s">
        <v>9608</v>
      </c>
      <c r="AG1086" s="1" t="str">
        <f t="shared" si="16"/>
        <v>BaraRampur (Tokani)</v>
      </c>
    </row>
    <row r="1087" spans="5:33" x14ac:dyDescent="0.2">
      <c r="E1087" s="3" t="s">
        <v>85</v>
      </c>
      <c r="F1087" s="1" t="s">
        <v>13885</v>
      </c>
      <c r="G1087" s="17" t="s">
        <v>4935</v>
      </c>
      <c r="H1087" s="18" t="str">
        <f>admin1admin2[[#This Row],[Admin1_District]]&amp;admin1admin2[[#This Row],[Admin2_OCHA_VDC-Municipality]]</f>
        <v>DotiSataphari</v>
      </c>
      <c r="Y1087" s="38" t="s">
        <v>7349</v>
      </c>
      <c r="Z1087" s="44">
        <v>8040844.398</v>
      </c>
      <c r="AA1087" s="38" t="s">
        <v>29</v>
      </c>
      <c r="AB1087" s="38" t="s">
        <v>13238</v>
      </c>
      <c r="AC1087" s="38" t="s">
        <v>2287</v>
      </c>
      <c r="AD1087" s="38" t="s">
        <v>15049</v>
      </c>
      <c r="AE1087" s="38" t="s">
        <v>2288</v>
      </c>
      <c r="AF1087" s="38" t="s">
        <v>9609</v>
      </c>
      <c r="AG1087" s="1" t="str">
        <f t="shared" si="16"/>
        <v>BaraRampurwa</v>
      </c>
    </row>
    <row r="1088" spans="5:33" x14ac:dyDescent="0.2">
      <c r="E1088" s="1" t="s">
        <v>85</v>
      </c>
      <c r="F1088" s="29" t="s">
        <v>4936</v>
      </c>
      <c r="G1088" s="17" t="s">
        <v>4937</v>
      </c>
      <c r="H1088" s="18" t="str">
        <f>admin1admin2[[#This Row],[Admin1_District]]&amp;admin1admin2[[#This Row],[Admin2_OCHA_VDC-Municipality]]</f>
        <v>DotiSimchaur</v>
      </c>
      <c r="Y1088" s="38" t="s">
        <v>7349</v>
      </c>
      <c r="Z1088" s="44">
        <v>128920357.969</v>
      </c>
      <c r="AA1088" s="38" t="s">
        <v>29</v>
      </c>
      <c r="AB1088" s="38" t="s">
        <v>2287</v>
      </c>
      <c r="AC1088" s="38" t="s">
        <v>2289</v>
      </c>
      <c r="AD1088" s="38" t="s">
        <v>15050</v>
      </c>
      <c r="AE1088" s="38" t="s">
        <v>2290</v>
      </c>
      <c r="AF1088" s="38" t="s">
        <v>9610</v>
      </c>
      <c r="AG1088" s="1" t="str">
        <f t="shared" si="16"/>
        <v>BaraRatanpur</v>
      </c>
    </row>
    <row r="1089" spans="5:33" x14ac:dyDescent="0.2">
      <c r="E1089" s="1" t="s">
        <v>85</v>
      </c>
      <c r="F1089" s="29" t="s">
        <v>4938</v>
      </c>
      <c r="G1089" s="17" t="s">
        <v>4939</v>
      </c>
      <c r="H1089" s="18" t="str">
        <f>admin1admin2[[#This Row],[Admin1_District]]&amp;admin1admin2[[#This Row],[Admin2_OCHA_VDC-Municipality]]</f>
        <v>DotiTijali</v>
      </c>
      <c r="Y1089" s="38" t="s">
        <v>7349</v>
      </c>
      <c r="Z1089" s="44">
        <v>2675019.1179999998</v>
      </c>
      <c r="AA1089" s="38" t="s">
        <v>29</v>
      </c>
      <c r="AB1089" s="38" t="s">
        <v>5015</v>
      </c>
      <c r="AC1089" s="38" t="s">
        <v>2291</v>
      </c>
      <c r="AD1089" s="38" t="s">
        <v>15051</v>
      </c>
      <c r="AE1089" s="38" t="s">
        <v>2292</v>
      </c>
      <c r="AF1089" s="38" t="s">
        <v>9611</v>
      </c>
      <c r="AG1089" s="1" t="str">
        <f t="shared" si="16"/>
        <v>BaraRauwahi</v>
      </c>
    </row>
    <row r="1090" spans="5:33" x14ac:dyDescent="0.2">
      <c r="E1090" s="1" t="s">
        <v>85</v>
      </c>
      <c r="F1090" s="1" t="s">
        <v>4940</v>
      </c>
      <c r="G1090" s="17" t="s">
        <v>4941</v>
      </c>
      <c r="H1090" s="18" t="str">
        <f>admin1admin2[[#This Row],[Admin1_District]]&amp;admin1admin2[[#This Row],[Admin2_OCHA_VDC-Municipality]]</f>
        <v>DotiTikhatar</v>
      </c>
      <c r="Y1090" s="38" t="s">
        <v>7349</v>
      </c>
      <c r="Z1090" s="44">
        <v>58436487.663999997</v>
      </c>
      <c r="AA1090" s="38" t="s">
        <v>29</v>
      </c>
      <c r="AB1090" s="38" t="s">
        <v>2291</v>
      </c>
      <c r="AC1090" s="38" t="s">
        <v>1146</v>
      </c>
      <c r="AD1090" s="38" t="s">
        <v>15052</v>
      </c>
      <c r="AE1090" s="38" t="s">
        <v>2293</v>
      </c>
      <c r="AF1090" s="38" t="s">
        <v>9612</v>
      </c>
      <c r="AG1090" s="1" t="str">
        <f t="shared" ref="AG1090:AG1153" si="17">VLOOKUP(AE1090,G:H,2,FALSE)</f>
        <v>BaraSapahi</v>
      </c>
    </row>
    <row r="1091" spans="5:33" x14ac:dyDescent="0.2">
      <c r="E1091" s="1" t="s">
        <v>85</v>
      </c>
      <c r="F1091" s="1" t="s">
        <v>4942</v>
      </c>
      <c r="G1091" s="17" t="s">
        <v>4943</v>
      </c>
      <c r="H1091" s="18" t="str">
        <f>admin1admin2[[#This Row],[Admin1_District]]&amp;admin1admin2[[#This Row],[Admin2_OCHA_VDC-Municipality]]</f>
        <v>DotiToleni</v>
      </c>
      <c r="Y1091" s="38" t="s">
        <v>7349</v>
      </c>
      <c r="Z1091" s="44">
        <v>7240439.6490000002</v>
      </c>
      <c r="AA1091" s="38" t="s">
        <v>29</v>
      </c>
      <c r="AB1091" s="38" t="s">
        <v>1146</v>
      </c>
      <c r="AC1091" s="38" t="s">
        <v>2294</v>
      </c>
      <c r="AD1091" s="38" t="s">
        <v>15053</v>
      </c>
      <c r="AE1091" s="38" t="s">
        <v>2295</v>
      </c>
      <c r="AF1091" s="38" t="s">
        <v>9613</v>
      </c>
      <c r="AG1091" s="1" t="str">
        <f t="shared" si="17"/>
        <v>BaraShrinagar Bairiya</v>
      </c>
    </row>
    <row r="1092" spans="5:33" x14ac:dyDescent="0.2">
      <c r="E1092" s="1" t="s">
        <v>89</v>
      </c>
      <c r="F1092" s="1" t="s">
        <v>8185</v>
      </c>
      <c r="G1092" s="17" t="s">
        <v>6452</v>
      </c>
      <c r="H1092" s="18" t="str">
        <f>admin1admin2[[#This Row],[Admin1_District]]&amp;admin1admin2[[#This Row],[Admin2_OCHA_VDC-Municipality]]</f>
        <v>GorkhaAaruaarbad</v>
      </c>
      <c r="Y1092" s="38" t="s">
        <v>7349</v>
      </c>
      <c r="Z1092" s="44">
        <v>9989114.4849999994</v>
      </c>
      <c r="AA1092" s="38" t="s">
        <v>29</v>
      </c>
      <c r="AB1092" s="38" t="s">
        <v>13239</v>
      </c>
      <c r="AC1092" s="38" t="s">
        <v>2296</v>
      </c>
      <c r="AD1092" s="38" t="s">
        <v>15054</v>
      </c>
      <c r="AE1092" s="38" t="s">
        <v>2297</v>
      </c>
      <c r="AF1092" s="38" t="s">
        <v>9614</v>
      </c>
      <c r="AG1092" s="1" t="str">
        <f t="shared" si="17"/>
        <v>BaraSihorwa</v>
      </c>
    </row>
    <row r="1093" spans="5:33" x14ac:dyDescent="0.2">
      <c r="E1093" s="1" t="s">
        <v>89</v>
      </c>
      <c r="F1093" s="1" t="s">
        <v>8184</v>
      </c>
      <c r="G1093" s="17" t="s">
        <v>6450</v>
      </c>
      <c r="H1093" s="18" t="str">
        <f>admin1admin2[[#This Row],[Admin1_District]]&amp;admin1admin2[[#This Row],[Admin2_OCHA_VDC-Municipality]]</f>
        <v>GorkhaAmppipal</v>
      </c>
      <c r="Y1093" s="38" t="s">
        <v>7349</v>
      </c>
      <c r="Z1093" s="44">
        <v>10129438.704</v>
      </c>
      <c r="AA1093" s="38" t="s">
        <v>29</v>
      </c>
      <c r="AB1093" s="38" t="s">
        <v>2296</v>
      </c>
      <c r="AC1093" s="38" t="s">
        <v>2298</v>
      </c>
      <c r="AD1093" s="38" t="s">
        <v>15055</v>
      </c>
      <c r="AE1093" s="38" t="s">
        <v>2299</v>
      </c>
      <c r="AF1093" s="38" t="s">
        <v>9615</v>
      </c>
      <c r="AG1093" s="1" t="str">
        <f t="shared" si="17"/>
        <v>BaraSinghasani</v>
      </c>
    </row>
    <row r="1094" spans="5:33" x14ac:dyDescent="0.2">
      <c r="E1094" s="1" t="s">
        <v>89</v>
      </c>
      <c r="F1094" s="1" t="s">
        <v>8186</v>
      </c>
      <c r="G1094" s="17" t="s">
        <v>6454</v>
      </c>
      <c r="H1094" s="18" t="str">
        <f>admin1admin2[[#This Row],[Admin1_District]]&amp;admin1admin2[[#This Row],[Admin2_OCHA_VDC-Municipality]]</f>
        <v>GorkhaAruchanaute</v>
      </c>
      <c r="Y1094" s="38" t="s">
        <v>7349</v>
      </c>
      <c r="Z1094" s="44">
        <v>4356766.915</v>
      </c>
      <c r="AA1094" s="38" t="s">
        <v>29</v>
      </c>
      <c r="AB1094" s="38" t="s">
        <v>13240</v>
      </c>
      <c r="AC1094" s="38" t="s">
        <v>2300</v>
      </c>
      <c r="AD1094" s="38" t="s">
        <v>15056</v>
      </c>
      <c r="AE1094" s="38" t="s">
        <v>2301</v>
      </c>
      <c r="AF1094" s="38" t="s">
        <v>9616</v>
      </c>
      <c r="AG1094" s="1" t="str">
        <f t="shared" si="17"/>
        <v>BaraSisahaniya</v>
      </c>
    </row>
    <row r="1095" spans="5:33" x14ac:dyDescent="0.2">
      <c r="E1095" s="1" t="s">
        <v>89</v>
      </c>
      <c r="F1095" s="1" t="s">
        <v>8187</v>
      </c>
      <c r="G1095" s="17" t="s">
        <v>6456</v>
      </c>
      <c r="H1095" s="18" t="str">
        <f>admin1admin2[[#This Row],[Admin1_District]]&amp;admin1admin2[[#This Row],[Admin2_OCHA_VDC-Municipality]]</f>
        <v>GorkhaArupokhari</v>
      </c>
      <c r="Y1095" s="38" t="s">
        <v>7349</v>
      </c>
      <c r="Z1095" s="44">
        <v>3871764.2820000001</v>
      </c>
      <c r="AA1095" s="38" t="s">
        <v>29</v>
      </c>
      <c r="AB1095" s="38" t="s">
        <v>2300</v>
      </c>
      <c r="AC1095" s="38" t="s">
        <v>2302</v>
      </c>
      <c r="AD1095" s="38" t="s">
        <v>15057</v>
      </c>
      <c r="AE1095" s="38" t="s">
        <v>2303</v>
      </c>
      <c r="AF1095" s="38" t="s">
        <v>9617</v>
      </c>
      <c r="AG1095" s="1" t="str">
        <f t="shared" si="17"/>
        <v>BaraTedhakatti</v>
      </c>
    </row>
    <row r="1096" spans="5:33" x14ac:dyDescent="0.2">
      <c r="E1096" s="1" t="s">
        <v>89</v>
      </c>
      <c r="F1096" s="1" t="s">
        <v>6457</v>
      </c>
      <c r="G1096" s="17" t="s">
        <v>6458</v>
      </c>
      <c r="H1096" s="18" t="str">
        <f>admin1admin2[[#This Row],[Admin1_District]]&amp;admin1admin2[[#This Row],[Admin2_OCHA_VDC-Municipality]]</f>
        <v>GorkhaAsrang</v>
      </c>
      <c r="Y1096" s="38" t="s">
        <v>7349</v>
      </c>
      <c r="Z1096" s="44">
        <v>8680613.3200000003</v>
      </c>
      <c r="AA1096" s="38" t="s">
        <v>29</v>
      </c>
      <c r="AB1096" s="38" t="s">
        <v>2302</v>
      </c>
      <c r="AC1096" s="38" t="s">
        <v>2304</v>
      </c>
      <c r="AD1096" s="38" t="s">
        <v>15058</v>
      </c>
      <c r="AE1096" s="38" t="s">
        <v>2305</v>
      </c>
      <c r="AF1096" s="38" t="s">
        <v>9618</v>
      </c>
      <c r="AG1096" s="1" t="str">
        <f t="shared" si="17"/>
        <v>BaraTelkuwa</v>
      </c>
    </row>
    <row r="1097" spans="5:33" x14ac:dyDescent="0.2">
      <c r="E1097" s="1" t="s">
        <v>89</v>
      </c>
      <c r="F1097" s="1" t="s">
        <v>6459</v>
      </c>
      <c r="G1097" s="17" t="s">
        <v>6460</v>
      </c>
      <c r="H1097" s="18" t="str">
        <f>admin1admin2[[#This Row],[Admin1_District]]&amp;admin1admin2[[#This Row],[Admin2_OCHA_VDC-Municipality]]</f>
        <v>GorkhaBaguwa</v>
      </c>
      <c r="Y1097" s="38" t="s">
        <v>7349</v>
      </c>
      <c r="Z1097" s="44">
        <v>6357165.9380000001</v>
      </c>
      <c r="AA1097" s="38" t="s">
        <v>29</v>
      </c>
      <c r="AB1097" s="38" t="s">
        <v>2304</v>
      </c>
      <c r="AC1097" s="38" t="s">
        <v>2306</v>
      </c>
      <c r="AD1097" s="38" t="s">
        <v>15059</v>
      </c>
      <c r="AE1097" s="38" t="s">
        <v>2307</v>
      </c>
      <c r="AF1097" s="38" t="s">
        <v>9619</v>
      </c>
      <c r="AG1097" s="1" t="str">
        <f t="shared" si="17"/>
        <v>BaraTetariya</v>
      </c>
    </row>
    <row r="1098" spans="5:33" x14ac:dyDescent="0.2">
      <c r="E1098" s="1" t="s">
        <v>89</v>
      </c>
      <c r="F1098" s="1" t="s">
        <v>6461</v>
      </c>
      <c r="G1098" s="17" t="s">
        <v>6462</v>
      </c>
      <c r="H1098" s="18" t="str">
        <f>admin1admin2[[#This Row],[Admin1_District]]&amp;admin1admin2[[#This Row],[Admin2_OCHA_VDC-Municipality]]</f>
        <v>GorkhaBakrang</v>
      </c>
      <c r="Y1098" s="38" t="s">
        <v>7349</v>
      </c>
      <c r="Z1098" s="44">
        <v>4778133.8820000002</v>
      </c>
      <c r="AA1098" s="38" t="s">
        <v>29</v>
      </c>
      <c r="AB1098" s="38" t="s">
        <v>2306</v>
      </c>
      <c r="AC1098" s="38" t="s">
        <v>2308</v>
      </c>
      <c r="AD1098" s="38" t="s">
        <v>15060</v>
      </c>
      <c r="AE1098" s="38" t="s">
        <v>2309</v>
      </c>
      <c r="AF1098" s="38" t="s">
        <v>9620</v>
      </c>
      <c r="AG1098" s="1" t="str">
        <f t="shared" si="17"/>
        <v>BaraUchidiha</v>
      </c>
    </row>
    <row r="1099" spans="5:33" x14ac:dyDescent="0.2">
      <c r="E1099" s="1" t="s">
        <v>89</v>
      </c>
      <c r="F1099" s="1" t="s">
        <v>6466</v>
      </c>
      <c r="G1099" s="17" t="s">
        <v>6467</v>
      </c>
      <c r="H1099" s="18" t="str">
        <f>admin1admin2[[#This Row],[Admin1_District]]&amp;admin1admin2[[#This Row],[Admin2_OCHA_VDC-Municipality]]</f>
        <v>GorkhaBihi</v>
      </c>
      <c r="Y1099" s="38" t="s">
        <v>7349</v>
      </c>
      <c r="Z1099" s="44">
        <v>11223747.484999999</v>
      </c>
      <c r="AA1099" s="38" t="s">
        <v>29</v>
      </c>
      <c r="AB1099" s="38" t="s">
        <v>2308</v>
      </c>
      <c r="AC1099" s="38" t="s">
        <v>2310</v>
      </c>
      <c r="AD1099" s="38" t="s">
        <v>15061</v>
      </c>
      <c r="AE1099" s="38" t="s">
        <v>2311</v>
      </c>
      <c r="AF1099" s="38" t="s">
        <v>9621</v>
      </c>
      <c r="AG1099" s="1" t="str">
        <f t="shared" si="17"/>
        <v>BaraUmajan</v>
      </c>
    </row>
    <row r="1100" spans="5:33" x14ac:dyDescent="0.2">
      <c r="E1100" s="1" t="s">
        <v>89</v>
      </c>
      <c r="F1100" s="1" t="s">
        <v>6468</v>
      </c>
      <c r="G1100" s="17" t="s">
        <v>6469</v>
      </c>
      <c r="H1100" s="18" t="str">
        <f>admin1admin2[[#This Row],[Admin1_District]]&amp;admin1admin2[[#This Row],[Admin2_OCHA_VDC-Municipality]]</f>
        <v>GorkhaBorlang</v>
      </c>
      <c r="Y1100" s="38" t="s">
        <v>7349</v>
      </c>
      <c r="Z1100" s="44">
        <v>5093048.3459999999</v>
      </c>
      <c r="AA1100" s="38" t="s">
        <v>29</v>
      </c>
      <c r="AB1100" s="38" t="s">
        <v>13241</v>
      </c>
      <c r="AC1100" s="38" t="s">
        <v>2312</v>
      </c>
      <c r="AD1100" s="38" t="s">
        <v>15062</v>
      </c>
      <c r="AE1100" s="38" t="s">
        <v>2313</v>
      </c>
      <c r="AF1100" s="38" t="s">
        <v>9622</v>
      </c>
      <c r="AG1100" s="1" t="str">
        <f t="shared" si="17"/>
        <v>ParsaAlau</v>
      </c>
    </row>
    <row r="1101" spans="5:33" x14ac:dyDescent="0.2">
      <c r="E1101" s="1" t="s">
        <v>89</v>
      </c>
      <c r="F1101" s="1" t="s">
        <v>8190</v>
      </c>
      <c r="G1101" s="17" t="s">
        <v>6471</v>
      </c>
      <c r="H1101" s="18" t="str">
        <f>admin1admin2[[#This Row],[Admin1_District]]&amp;admin1admin2[[#This Row],[Admin2_OCHA_VDC-Municipality]]</f>
        <v>GorkhaBungkot</v>
      </c>
      <c r="Y1101" s="38" t="s">
        <v>7349</v>
      </c>
      <c r="Z1101" s="44">
        <v>4774451.4230000004</v>
      </c>
      <c r="AA1101" s="38" t="s">
        <v>209</v>
      </c>
      <c r="AB1101" s="38" t="s">
        <v>2312</v>
      </c>
      <c r="AC1101" s="38" t="s">
        <v>2122</v>
      </c>
      <c r="AD1101" s="38" t="s">
        <v>15063</v>
      </c>
      <c r="AE1101" s="38" t="s">
        <v>2314</v>
      </c>
      <c r="AF1101" s="38" t="s">
        <v>9623</v>
      </c>
      <c r="AG1101" s="1" t="str">
        <f t="shared" si="17"/>
        <v>ParsaAmarpatti</v>
      </c>
    </row>
    <row r="1102" spans="5:33" x14ac:dyDescent="0.2">
      <c r="E1102" s="1" t="s">
        <v>89</v>
      </c>
      <c r="F1102" s="1" t="s">
        <v>8191</v>
      </c>
      <c r="G1102" s="17" t="s">
        <v>6473</v>
      </c>
      <c r="H1102" s="18" t="str">
        <f>admin1admin2[[#This Row],[Admin1_District]]&amp;admin1admin2[[#This Row],[Admin2_OCHA_VDC-Municipality]]</f>
        <v>GorkhaChhekampar</v>
      </c>
      <c r="Y1102" s="38" t="s">
        <v>7349</v>
      </c>
      <c r="Z1102" s="44">
        <v>8460349.5470000003</v>
      </c>
      <c r="AA1102" s="38" t="s">
        <v>209</v>
      </c>
      <c r="AB1102" s="38" t="s">
        <v>2122</v>
      </c>
      <c r="AC1102" s="38" t="s">
        <v>2315</v>
      </c>
      <c r="AD1102" s="38" t="s">
        <v>15064</v>
      </c>
      <c r="AE1102" s="38" t="s">
        <v>2316</v>
      </c>
      <c r="AF1102" s="38" t="s">
        <v>9624</v>
      </c>
      <c r="AG1102" s="1" t="str">
        <f t="shared" si="17"/>
        <v>ParsaAuraha</v>
      </c>
    </row>
    <row r="1103" spans="5:33" x14ac:dyDescent="0.2">
      <c r="E1103" s="1" t="s">
        <v>89</v>
      </c>
      <c r="F1103" s="1" t="s">
        <v>6474</v>
      </c>
      <c r="G1103" s="17" t="s">
        <v>6475</v>
      </c>
      <c r="H1103" s="18" t="str">
        <f>admin1admin2[[#This Row],[Admin1_District]]&amp;admin1admin2[[#This Row],[Admin2_OCHA_VDC-Municipality]]</f>
        <v>GorkhaChhoprak</v>
      </c>
      <c r="Y1103" s="38" t="s">
        <v>7349</v>
      </c>
      <c r="Z1103" s="44">
        <v>7348414.682</v>
      </c>
      <c r="AA1103" s="38" t="s">
        <v>209</v>
      </c>
      <c r="AB1103" s="38" t="s">
        <v>2315</v>
      </c>
      <c r="AC1103" s="38" t="s">
        <v>1940</v>
      </c>
      <c r="AD1103" s="38" t="s">
        <v>15065</v>
      </c>
      <c r="AE1103" s="38" t="s">
        <v>2317</v>
      </c>
      <c r="AF1103" s="38" t="s">
        <v>9625</v>
      </c>
      <c r="AG1103" s="1" t="str">
        <f t="shared" si="17"/>
        <v>ParsaBagahi</v>
      </c>
    </row>
    <row r="1104" spans="5:33" x14ac:dyDescent="0.2">
      <c r="E1104" s="1" t="s">
        <v>89</v>
      </c>
      <c r="F1104" s="1" t="s">
        <v>8192</v>
      </c>
      <c r="G1104" s="17" t="s">
        <v>6477</v>
      </c>
      <c r="H1104" s="18" t="str">
        <f>admin1admin2[[#This Row],[Admin1_District]]&amp;admin1admin2[[#This Row],[Admin2_OCHA_VDC-Municipality]]</f>
        <v>GorkhaChunchet</v>
      </c>
      <c r="Y1104" s="38" t="s">
        <v>7349</v>
      </c>
      <c r="Z1104" s="44">
        <v>35855116.093999997</v>
      </c>
      <c r="AA1104" s="38" t="s">
        <v>209</v>
      </c>
      <c r="AB1104" s="38" t="s">
        <v>1940</v>
      </c>
      <c r="AC1104" s="38" t="s">
        <v>2318</v>
      </c>
      <c r="AD1104" s="38" t="s">
        <v>15066</v>
      </c>
      <c r="AE1104" s="38" t="s">
        <v>2319</v>
      </c>
      <c r="AF1104" s="38" t="s">
        <v>9626</v>
      </c>
      <c r="AG1104" s="1" t="str">
        <f t="shared" si="17"/>
        <v>ParsaBagbanna</v>
      </c>
    </row>
    <row r="1105" spans="5:33" x14ac:dyDescent="0.2">
      <c r="E1105" s="1" t="s">
        <v>89</v>
      </c>
      <c r="F1105" s="1" t="s">
        <v>8193</v>
      </c>
      <c r="G1105" s="17" t="s">
        <v>6479</v>
      </c>
      <c r="H1105" s="18" t="str">
        <f>admin1admin2[[#This Row],[Admin1_District]]&amp;admin1admin2[[#This Row],[Admin2_OCHA_VDC-Municipality]]</f>
        <v>GorkhaChyangling</v>
      </c>
      <c r="Y1105" s="38" t="s">
        <v>7349</v>
      </c>
      <c r="Z1105" s="44">
        <v>9892228.148</v>
      </c>
      <c r="AA1105" s="38" t="s">
        <v>209</v>
      </c>
      <c r="AB1105" s="38" t="s">
        <v>13242</v>
      </c>
      <c r="AC1105" s="38" t="s">
        <v>2320</v>
      </c>
      <c r="AD1105" s="38" t="s">
        <v>15067</v>
      </c>
      <c r="AE1105" s="38" t="s">
        <v>2321</v>
      </c>
      <c r="AF1105" s="38" t="s">
        <v>9627</v>
      </c>
      <c r="AG1105" s="1" t="str">
        <f t="shared" si="17"/>
        <v>ParsaBageshwari Titarauna</v>
      </c>
    </row>
    <row r="1106" spans="5:33" x14ac:dyDescent="0.2">
      <c r="E1106" s="1" t="s">
        <v>89</v>
      </c>
      <c r="F1106" s="1" t="s">
        <v>8194</v>
      </c>
      <c r="G1106" s="17" t="s">
        <v>6481</v>
      </c>
      <c r="H1106" s="18" t="str">
        <f>admin1admin2[[#This Row],[Admin1_District]]&amp;admin1admin2[[#This Row],[Admin2_OCHA_VDC-Municipality]]</f>
        <v>GorkhaDarbung</v>
      </c>
      <c r="Y1106" s="38" t="s">
        <v>7349</v>
      </c>
      <c r="Z1106" s="44">
        <v>3830492.577</v>
      </c>
      <c r="AA1106" s="38" t="s">
        <v>209</v>
      </c>
      <c r="AB1106" s="38" t="s">
        <v>13243</v>
      </c>
      <c r="AC1106" s="38" t="s">
        <v>2322</v>
      </c>
      <c r="AD1106" s="38" t="s">
        <v>15068</v>
      </c>
      <c r="AE1106" s="38" t="s">
        <v>2323</v>
      </c>
      <c r="AF1106" s="38" t="s">
        <v>9628</v>
      </c>
      <c r="AG1106" s="1" t="str">
        <f t="shared" si="17"/>
        <v>ParsaBahuari Pidari</v>
      </c>
    </row>
    <row r="1107" spans="5:33" x14ac:dyDescent="0.2">
      <c r="E1107" s="1" t="s">
        <v>89</v>
      </c>
      <c r="F1107" s="1" t="s">
        <v>754</v>
      </c>
      <c r="G1107" s="17" t="s">
        <v>6482</v>
      </c>
      <c r="H1107" s="18" t="str">
        <f>admin1admin2[[#This Row],[Admin1_District]]&amp;admin1admin2[[#This Row],[Admin2_OCHA_VDC-Municipality]]</f>
        <v>GorkhaDeurali</v>
      </c>
      <c r="Y1107" s="38" t="s">
        <v>7349</v>
      </c>
      <c r="Z1107" s="44">
        <v>9878005.5319999997</v>
      </c>
      <c r="AA1107" s="38" t="s">
        <v>209</v>
      </c>
      <c r="AB1107" s="38" t="s">
        <v>13244</v>
      </c>
      <c r="AC1107" s="38" t="s">
        <v>2324</v>
      </c>
      <c r="AD1107" s="38" t="s">
        <v>15069</v>
      </c>
      <c r="AE1107" s="38" t="s">
        <v>2325</v>
      </c>
      <c r="AF1107" s="38" t="s">
        <v>9629</v>
      </c>
      <c r="AG1107" s="1" t="str">
        <f t="shared" si="17"/>
        <v>ParsaBahuarwa Bhatha</v>
      </c>
    </row>
    <row r="1108" spans="5:33" x14ac:dyDescent="0.2">
      <c r="E1108" s="1" t="s">
        <v>89</v>
      </c>
      <c r="F1108" s="1" t="s">
        <v>6483</v>
      </c>
      <c r="G1108" s="17" t="s">
        <v>6484</v>
      </c>
      <c r="H1108" s="18" t="str">
        <f>admin1admin2[[#This Row],[Admin1_District]]&amp;admin1admin2[[#This Row],[Admin2_OCHA_VDC-Municipality]]</f>
        <v>GorkhaDhawa</v>
      </c>
      <c r="Y1108" s="38" t="s">
        <v>7349</v>
      </c>
      <c r="Z1108" s="44">
        <v>6881972.125</v>
      </c>
      <c r="AA1108" s="38" t="s">
        <v>209</v>
      </c>
      <c r="AB1108" s="38" t="s">
        <v>13245</v>
      </c>
      <c r="AC1108" s="38" t="s">
        <v>2326</v>
      </c>
      <c r="AD1108" s="38" t="s">
        <v>15070</v>
      </c>
      <c r="AE1108" s="38" t="s">
        <v>2327</v>
      </c>
      <c r="AF1108" s="38" t="s">
        <v>9630</v>
      </c>
      <c r="AG1108" s="1" t="str">
        <f t="shared" si="17"/>
        <v>ParsaBasadilwa</v>
      </c>
    </row>
    <row r="1109" spans="5:33" x14ac:dyDescent="0.2">
      <c r="E1109" s="1" t="s">
        <v>89</v>
      </c>
      <c r="F1109" s="1" t="s">
        <v>901</v>
      </c>
      <c r="G1109" s="17" t="s">
        <v>6485</v>
      </c>
      <c r="H1109" s="18" t="str">
        <f>admin1admin2[[#This Row],[Admin1_District]]&amp;admin1admin2[[#This Row],[Admin2_OCHA_VDC-Municipality]]</f>
        <v>GorkhaDhuwakot</v>
      </c>
      <c r="Y1109" s="38" t="s">
        <v>7349</v>
      </c>
      <c r="Z1109" s="44">
        <v>8861761.4780000001</v>
      </c>
      <c r="AA1109" s="38" t="s">
        <v>209</v>
      </c>
      <c r="AB1109" s="38" t="s">
        <v>2326</v>
      </c>
      <c r="AC1109" s="38" t="s">
        <v>2328</v>
      </c>
      <c r="AD1109" s="38" t="s">
        <v>15071</v>
      </c>
      <c r="AE1109" s="38" t="s">
        <v>2329</v>
      </c>
      <c r="AF1109" s="38" t="s">
        <v>9631</v>
      </c>
      <c r="AG1109" s="1" t="str">
        <f t="shared" si="17"/>
        <v>ParsaBasantapur</v>
      </c>
    </row>
    <row r="1110" spans="5:33" x14ac:dyDescent="0.2">
      <c r="E1110" s="1" t="s">
        <v>89</v>
      </c>
      <c r="F1110" s="1" t="s">
        <v>6490</v>
      </c>
      <c r="G1110" s="17" t="s">
        <v>6491</v>
      </c>
      <c r="H1110" s="18" t="str">
        <f>admin1admin2[[#This Row],[Admin1_District]]&amp;admin1admin2[[#This Row],[Admin2_OCHA_VDC-Municipality]]</f>
        <v>GorkhaGaikhur</v>
      </c>
      <c r="Y1110" s="38" t="s">
        <v>7349</v>
      </c>
      <c r="Z1110" s="44">
        <v>28349677.923</v>
      </c>
      <c r="AA1110" s="38" t="s">
        <v>209</v>
      </c>
      <c r="AB1110" s="38" t="s">
        <v>1351</v>
      </c>
      <c r="AC1110" s="38" t="s">
        <v>2330</v>
      </c>
      <c r="AD1110" s="38" t="s">
        <v>15072</v>
      </c>
      <c r="AE1110" s="38" t="s">
        <v>2331</v>
      </c>
      <c r="AF1110" s="38" t="s">
        <v>9632</v>
      </c>
      <c r="AG1110" s="1" t="str">
        <f t="shared" si="17"/>
        <v>ParsaBelwapersene</v>
      </c>
    </row>
    <row r="1111" spans="5:33" x14ac:dyDescent="0.2">
      <c r="E1111" s="1" t="s">
        <v>89</v>
      </c>
      <c r="F1111" s="11" t="s">
        <v>8197</v>
      </c>
      <c r="G1111" s="17" t="s">
        <v>6493</v>
      </c>
      <c r="H1111" s="18" t="str">
        <f>admin1admin2[[#This Row],[Admin1_District]]&amp;admin1admin2[[#This Row],[Admin2_OCHA_VDC-Municipality]]</f>
        <v>GorkhaGangkhu</v>
      </c>
      <c r="Y1111" s="38" t="s">
        <v>7349</v>
      </c>
      <c r="Z1111" s="44">
        <v>6456331.1109999996</v>
      </c>
      <c r="AA1111" s="38" t="s">
        <v>209</v>
      </c>
      <c r="AB1111" s="38" t="s">
        <v>13248</v>
      </c>
      <c r="AC1111" s="38" t="s">
        <v>2332</v>
      </c>
      <c r="AD1111" s="38" t="s">
        <v>15073</v>
      </c>
      <c r="AE1111" s="38" t="s">
        <v>2333</v>
      </c>
      <c r="AF1111" s="38" t="s">
        <v>9633</v>
      </c>
      <c r="AG1111" s="1" t="str">
        <f t="shared" si="17"/>
        <v>ParsaBairiyabirta (Nau.Ta.Ja.)</v>
      </c>
    </row>
    <row r="1112" spans="5:33" x14ac:dyDescent="0.2">
      <c r="E1112" s="1" t="s">
        <v>89</v>
      </c>
      <c r="F1112" s="11" t="s">
        <v>6494</v>
      </c>
      <c r="G1112" s="17" t="s">
        <v>6495</v>
      </c>
      <c r="H1112" s="18" t="str">
        <f>admin1admin2[[#This Row],[Admin1_District]]&amp;admin1admin2[[#This Row],[Admin2_OCHA_VDC-Municipality]]</f>
        <v>GorkhaGhairung</v>
      </c>
      <c r="Y1112" s="38" t="s">
        <v>7349</v>
      </c>
      <c r="Z1112" s="44">
        <v>4810644.0159999998</v>
      </c>
      <c r="AA1112" s="38" t="s">
        <v>209</v>
      </c>
      <c r="AB1112" s="38" t="s">
        <v>13246</v>
      </c>
      <c r="AC1112" s="38" t="s">
        <v>2334</v>
      </c>
      <c r="AD1112" s="38" t="s">
        <v>15074</v>
      </c>
      <c r="AE1112" s="38" t="s">
        <v>2335</v>
      </c>
      <c r="AF1112" s="38" t="s">
        <v>9634</v>
      </c>
      <c r="AG1112" s="1" t="str">
        <f t="shared" si="17"/>
        <v>ParsaBairiyanbirta (Wa.Pu.)</v>
      </c>
    </row>
    <row r="1113" spans="5:33" x14ac:dyDescent="0.2">
      <c r="E1113" s="1" t="s">
        <v>89</v>
      </c>
      <c r="F1113" s="1" t="s">
        <v>6496</v>
      </c>
      <c r="G1113" s="17" t="s">
        <v>6497</v>
      </c>
      <c r="H1113" s="18" t="str">
        <f>admin1admin2[[#This Row],[Admin1_District]]&amp;admin1admin2[[#This Row],[Admin2_OCHA_VDC-Municipality]]</f>
        <v>GorkhaGhyachok</v>
      </c>
      <c r="Y1113" s="38" t="s">
        <v>7349</v>
      </c>
      <c r="Z1113" s="44">
        <v>5336002.6239999998</v>
      </c>
      <c r="AA1113" s="38" t="s">
        <v>209</v>
      </c>
      <c r="AB1113" s="38" t="s">
        <v>13247</v>
      </c>
      <c r="AC1113" s="38" t="s">
        <v>1367</v>
      </c>
      <c r="AD1113" s="38" t="s">
        <v>15075</v>
      </c>
      <c r="AE1113" s="38" t="s">
        <v>2336</v>
      </c>
      <c r="AF1113" s="38" t="s">
        <v>9635</v>
      </c>
      <c r="AG1113" s="1" t="str">
        <f t="shared" si="17"/>
        <v>ParsaBhawanipur</v>
      </c>
    </row>
    <row r="1114" spans="5:33" x14ac:dyDescent="0.2">
      <c r="E1114" s="1" t="s">
        <v>89</v>
      </c>
      <c r="F1114" s="1" t="s">
        <v>6498</v>
      </c>
      <c r="G1114" s="17" t="s">
        <v>6499</v>
      </c>
      <c r="H1114" s="18" t="str">
        <f>admin1admin2[[#This Row],[Admin1_District]]&amp;admin1admin2[[#This Row],[Admin2_OCHA_VDC-Municipality]]</f>
        <v>GorkhaGhyalchok</v>
      </c>
      <c r="Y1114" s="38" t="s">
        <v>7349</v>
      </c>
      <c r="Z1114" s="44">
        <v>1942242.095</v>
      </c>
      <c r="AA1114" s="38" t="s">
        <v>209</v>
      </c>
      <c r="AB1114" s="38" t="s">
        <v>1367</v>
      </c>
      <c r="AC1114" s="38" t="s">
        <v>2337</v>
      </c>
      <c r="AD1114" s="38" t="s">
        <v>15076</v>
      </c>
      <c r="AE1114" s="38" t="s">
        <v>2338</v>
      </c>
      <c r="AF1114" s="38" t="s">
        <v>9636</v>
      </c>
      <c r="AG1114" s="1" t="str">
        <f t="shared" si="17"/>
        <v>ParsaBhedihari</v>
      </c>
    </row>
    <row r="1115" spans="5:33" x14ac:dyDescent="0.2">
      <c r="E1115" s="1" t="s">
        <v>89</v>
      </c>
      <c r="F1115" s="1" t="s">
        <v>6500</v>
      </c>
      <c r="G1115" s="17" t="s">
        <v>6501</v>
      </c>
      <c r="H1115" s="18" t="str">
        <f>admin1admin2[[#This Row],[Admin1_District]]&amp;admin1admin2[[#This Row],[Admin2_OCHA_VDC-Municipality]]</f>
        <v>GorkhaGumda</v>
      </c>
      <c r="Y1115" s="38" t="s">
        <v>7349</v>
      </c>
      <c r="Z1115" s="44">
        <v>3320926.5469999998</v>
      </c>
      <c r="AA1115" s="38" t="s">
        <v>209</v>
      </c>
      <c r="AB1115" s="38" t="s">
        <v>2337</v>
      </c>
      <c r="AC1115" s="38" t="s">
        <v>2339</v>
      </c>
      <c r="AD1115" s="38" t="s">
        <v>15077</v>
      </c>
      <c r="AE1115" s="38" t="s">
        <v>2340</v>
      </c>
      <c r="AF1115" s="38" t="s">
        <v>9637</v>
      </c>
      <c r="AG1115" s="1" t="str">
        <f t="shared" si="17"/>
        <v>ParsaBhiswa</v>
      </c>
    </row>
    <row r="1116" spans="5:33" x14ac:dyDescent="0.2">
      <c r="E1116" s="1" t="s">
        <v>89</v>
      </c>
      <c r="F1116" s="1" t="s">
        <v>5732</v>
      </c>
      <c r="G1116" s="17" t="s">
        <v>6503</v>
      </c>
      <c r="H1116" s="18" t="str">
        <f>admin1admin2[[#This Row],[Admin1_District]]&amp;admin1admin2[[#This Row],[Admin2_OCHA_VDC-Municipality]]</f>
        <v>GorkhaHansapur</v>
      </c>
      <c r="Y1116" s="38" t="s">
        <v>7349</v>
      </c>
      <c r="Z1116" s="44">
        <v>4649476.8210000005</v>
      </c>
      <c r="AA1116" s="38" t="s">
        <v>209</v>
      </c>
      <c r="AB1116" s="38" t="s">
        <v>13251</v>
      </c>
      <c r="AC1116" s="38" t="s">
        <v>2341</v>
      </c>
      <c r="AD1116" s="38" t="s">
        <v>15078</v>
      </c>
      <c r="AE1116" s="38" t="s">
        <v>2342</v>
      </c>
      <c r="AF1116" s="38" t="s">
        <v>9638</v>
      </c>
      <c r="AG1116" s="1" t="str">
        <f t="shared" si="17"/>
        <v>ParsaBijbaniya</v>
      </c>
    </row>
    <row r="1117" spans="5:33" x14ac:dyDescent="0.2">
      <c r="E1117" s="1" t="s">
        <v>89</v>
      </c>
      <c r="F1117" s="1" t="s">
        <v>8198</v>
      </c>
      <c r="G1117" s="17" t="s">
        <v>6505</v>
      </c>
      <c r="H1117" s="18" t="str">
        <f>admin1admin2[[#This Row],[Admin1_District]]&amp;admin1admin2[[#This Row],[Admin2_OCHA_VDC-Municipality]]</f>
        <v>GorkhaHarmi</v>
      </c>
      <c r="Y1117" s="38" t="s">
        <v>7349</v>
      </c>
      <c r="Z1117" s="44">
        <v>3593634.1090000002</v>
      </c>
      <c r="AA1117" s="38" t="s">
        <v>209</v>
      </c>
      <c r="AB1117" s="38" t="s">
        <v>2341</v>
      </c>
      <c r="AC1117" s="38" t="s">
        <v>2343</v>
      </c>
      <c r="AD1117" s="38" t="s">
        <v>15079</v>
      </c>
      <c r="AE1117" s="38" t="s">
        <v>2344</v>
      </c>
      <c r="AF1117" s="38" t="s">
        <v>9639</v>
      </c>
      <c r="AG1117" s="1" t="str">
        <f t="shared" si="17"/>
        <v>ParsaBindabasini</v>
      </c>
    </row>
    <row r="1118" spans="5:33" x14ac:dyDescent="0.2">
      <c r="E1118" s="1" t="s">
        <v>89</v>
      </c>
      <c r="F1118" s="1" t="s">
        <v>6506</v>
      </c>
      <c r="G1118" s="17" t="s">
        <v>6507</v>
      </c>
      <c r="H1118" s="18" t="str">
        <f>admin1admin2[[#This Row],[Admin1_District]]&amp;admin1admin2[[#This Row],[Admin2_OCHA_VDC-Municipality]]</f>
        <v>GorkhaJaubari</v>
      </c>
      <c r="Y1118" s="38" t="s">
        <v>7349</v>
      </c>
      <c r="Z1118" s="44">
        <v>6636384.6869999999</v>
      </c>
      <c r="AA1118" s="38" t="s">
        <v>209</v>
      </c>
      <c r="AB1118" s="38" t="s">
        <v>2343</v>
      </c>
      <c r="AC1118" s="38" t="s">
        <v>2345</v>
      </c>
      <c r="AD1118" s="38" t="s">
        <v>15080</v>
      </c>
      <c r="AE1118" s="38" t="s">
        <v>2346</v>
      </c>
      <c r="AF1118" s="38" t="s">
        <v>9640</v>
      </c>
      <c r="AG1118" s="1" t="str">
        <f t="shared" si="17"/>
        <v>ParsaBiranchibarwa</v>
      </c>
    </row>
    <row r="1119" spans="5:33" x14ac:dyDescent="0.2">
      <c r="E1119" s="1" t="s">
        <v>89</v>
      </c>
      <c r="F1119" s="11" t="s">
        <v>6508</v>
      </c>
      <c r="G1119" s="17" t="s">
        <v>6509</v>
      </c>
      <c r="H1119" s="18" t="str">
        <f>admin1admin2[[#This Row],[Admin1_District]]&amp;admin1admin2[[#This Row],[Admin2_OCHA_VDC-Municipality]]</f>
        <v>GorkhaKashigaun</v>
      </c>
      <c r="Y1119" s="38" t="s">
        <v>7349</v>
      </c>
      <c r="Z1119" s="44">
        <v>21166515.646000002</v>
      </c>
      <c r="AA1119" s="38" t="s">
        <v>209</v>
      </c>
      <c r="AB1119" s="38" t="s">
        <v>13252</v>
      </c>
      <c r="AC1119" s="38" t="s">
        <v>2347</v>
      </c>
      <c r="AD1119" s="38" t="s">
        <v>15081</v>
      </c>
      <c r="AE1119" s="38" t="s">
        <v>2348</v>
      </c>
      <c r="AF1119" s="38" t="s">
        <v>9641</v>
      </c>
      <c r="AG1119" s="1" t="str">
        <f t="shared" si="17"/>
        <v>ParsaBirgunj Sub Metropolitan</v>
      </c>
    </row>
    <row r="1120" spans="5:33" x14ac:dyDescent="0.2">
      <c r="E1120" s="1" t="s">
        <v>89</v>
      </c>
      <c r="F1120" s="1" t="s">
        <v>2610</v>
      </c>
      <c r="G1120" s="17" t="s">
        <v>6510</v>
      </c>
      <c r="H1120" s="18" t="str">
        <f>admin1admin2[[#This Row],[Admin1_District]]&amp;admin1admin2[[#This Row],[Admin2_OCHA_VDC-Municipality]]</f>
        <v>GorkhaKerabari</v>
      </c>
      <c r="Y1120" s="38" t="s">
        <v>7349</v>
      </c>
      <c r="Z1120" s="44">
        <v>35186555.601999998</v>
      </c>
      <c r="AA1120" s="38" t="s">
        <v>209</v>
      </c>
      <c r="AB1120" s="38" t="s">
        <v>13253</v>
      </c>
      <c r="AC1120" s="38" t="s">
        <v>2349</v>
      </c>
      <c r="AD1120" s="38" t="s">
        <v>15082</v>
      </c>
      <c r="AE1120" s="38" t="s">
        <v>2350</v>
      </c>
      <c r="AF1120" s="38" t="s">
        <v>9642</v>
      </c>
      <c r="AG1120" s="1" t="str">
        <f t="shared" si="17"/>
        <v>ParsaBiruwaguthi</v>
      </c>
    </row>
    <row r="1121" spans="5:33" x14ac:dyDescent="0.2">
      <c r="E1121" s="1" t="s">
        <v>89</v>
      </c>
      <c r="F1121" s="1" t="s">
        <v>8199</v>
      </c>
      <c r="G1121" s="17" t="s">
        <v>6512</v>
      </c>
      <c r="H1121" s="18" t="str">
        <f>admin1admin2[[#This Row],[Admin1_District]]&amp;admin1admin2[[#This Row],[Admin2_OCHA_VDC-Municipality]]</f>
        <v>GorkhaKeroja</v>
      </c>
      <c r="Y1121" s="38" t="s">
        <v>7349</v>
      </c>
      <c r="Z1121" s="44">
        <v>4626032.3679999998</v>
      </c>
      <c r="AA1121" s="38" t="s">
        <v>209</v>
      </c>
      <c r="AB1121" s="38" t="s">
        <v>13254</v>
      </c>
      <c r="AC1121" s="38" t="s">
        <v>2351</v>
      </c>
      <c r="AD1121" s="38" t="s">
        <v>15083</v>
      </c>
      <c r="AE1121" s="38" t="s">
        <v>2352</v>
      </c>
      <c r="AF1121" s="38" t="s">
        <v>9643</v>
      </c>
      <c r="AG1121" s="1" t="str">
        <f t="shared" si="17"/>
        <v>ParsaBishrampur</v>
      </c>
    </row>
    <row r="1122" spans="5:33" x14ac:dyDescent="0.2">
      <c r="E1122" s="1" t="s">
        <v>89</v>
      </c>
      <c r="F1122" s="1" t="s">
        <v>6513</v>
      </c>
      <c r="G1122" s="17" t="s">
        <v>6514</v>
      </c>
      <c r="H1122" s="18" t="str">
        <f>admin1admin2[[#This Row],[Admin1_District]]&amp;admin1admin2[[#This Row],[Admin2_OCHA_VDC-Municipality]]</f>
        <v>GorkhaKharibot</v>
      </c>
      <c r="Y1122" s="38" t="s">
        <v>7349</v>
      </c>
      <c r="Z1122" s="44">
        <v>9401421.7949999999</v>
      </c>
      <c r="AA1122" s="38" t="s">
        <v>209</v>
      </c>
      <c r="AB1122" s="38" t="s">
        <v>1962</v>
      </c>
      <c r="AC1122" s="38" t="s">
        <v>2353</v>
      </c>
      <c r="AD1122" s="38" t="s">
        <v>15084</v>
      </c>
      <c r="AE1122" s="38" t="s">
        <v>2354</v>
      </c>
      <c r="AF1122" s="38" t="s">
        <v>9644</v>
      </c>
      <c r="AG1122" s="1" t="str">
        <f t="shared" si="17"/>
        <v>ParsaChorni</v>
      </c>
    </row>
    <row r="1123" spans="5:33" x14ac:dyDescent="0.2">
      <c r="E1123" s="1" t="s">
        <v>89</v>
      </c>
      <c r="F1123" s="1" t="s">
        <v>6515</v>
      </c>
      <c r="G1123" s="17" t="s">
        <v>6516</v>
      </c>
      <c r="H1123" s="18" t="str">
        <f>admin1admin2[[#This Row],[Admin1_District]]&amp;admin1admin2[[#This Row],[Admin2_OCHA_VDC-Municipality]]</f>
        <v>GorkhaKhoplang</v>
      </c>
      <c r="Y1123" s="38" t="s">
        <v>7349</v>
      </c>
      <c r="Z1123" s="44">
        <v>8212001.0690000001</v>
      </c>
      <c r="AA1123" s="38" t="s">
        <v>209</v>
      </c>
      <c r="AB1123" s="38" t="s">
        <v>2353</v>
      </c>
      <c r="AC1123" s="38" t="s">
        <v>2355</v>
      </c>
      <c r="AD1123" s="38" t="s">
        <v>15085</v>
      </c>
      <c r="AE1123" s="38" t="s">
        <v>2356</v>
      </c>
      <c r="AF1123" s="38" t="s">
        <v>9645</v>
      </c>
      <c r="AG1123" s="1" t="str">
        <f t="shared" si="17"/>
        <v>ParsaDeurbana</v>
      </c>
    </row>
    <row r="1124" spans="5:33" x14ac:dyDescent="0.2">
      <c r="E1124" s="1" t="s">
        <v>89</v>
      </c>
      <c r="F1124" s="1" t="s">
        <v>6517</v>
      </c>
      <c r="G1124" s="17" t="s">
        <v>6518</v>
      </c>
      <c r="H1124" s="18" t="str">
        <f>admin1admin2[[#This Row],[Admin1_District]]&amp;admin1admin2[[#This Row],[Admin2_OCHA_VDC-Municipality]]</f>
        <v>GorkhaLaprak</v>
      </c>
      <c r="Y1124" s="38" t="s">
        <v>7349</v>
      </c>
      <c r="Z1124" s="44">
        <v>7468184.6710000001</v>
      </c>
      <c r="AA1124" s="38" t="s">
        <v>209</v>
      </c>
      <c r="AB1124" s="38" t="s">
        <v>13255</v>
      </c>
      <c r="AC1124" s="38" t="s">
        <v>2357</v>
      </c>
      <c r="AD1124" s="38" t="s">
        <v>15086</v>
      </c>
      <c r="AE1124" s="38" t="s">
        <v>2358</v>
      </c>
      <c r="AF1124" s="38" t="s">
        <v>9646</v>
      </c>
      <c r="AG1124" s="1" t="str">
        <f t="shared" si="17"/>
        <v>ParsaDhobini</v>
      </c>
    </row>
    <row r="1125" spans="5:33" x14ac:dyDescent="0.2">
      <c r="E1125" s="1" t="s">
        <v>89</v>
      </c>
      <c r="F1125" s="1" t="s">
        <v>6519</v>
      </c>
      <c r="G1125" s="17" t="s">
        <v>6520</v>
      </c>
      <c r="H1125" s="18" t="str">
        <f>admin1admin2[[#This Row],[Admin1_District]]&amp;admin1admin2[[#This Row],[Admin2_OCHA_VDC-Municipality]]</f>
        <v>GorkhaLapu</v>
      </c>
      <c r="Y1125" s="38" t="s">
        <v>7349</v>
      </c>
      <c r="Z1125" s="44">
        <v>4312671.7970000003</v>
      </c>
      <c r="AA1125" s="38" t="s">
        <v>209</v>
      </c>
      <c r="AB1125" s="38" t="s">
        <v>13256</v>
      </c>
      <c r="AC1125" s="38" t="s">
        <v>2359</v>
      </c>
      <c r="AD1125" s="38" t="s">
        <v>15087</v>
      </c>
      <c r="AE1125" s="38" t="s">
        <v>2360</v>
      </c>
      <c r="AF1125" s="38" t="s">
        <v>9647</v>
      </c>
      <c r="AG1125" s="1" t="str">
        <f t="shared" si="17"/>
        <v>ParsaDhore</v>
      </c>
    </row>
    <row r="1126" spans="5:33" x14ac:dyDescent="0.2">
      <c r="E1126" s="3" t="s">
        <v>89</v>
      </c>
      <c r="F1126" s="1" t="s">
        <v>6521</v>
      </c>
      <c r="G1126" s="17" t="s">
        <v>6522</v>
      </c>
      <c r="H1126" s="18" t="str">
        <f>admin1admin2[[#This Row],[Admin1_District]]&amp;admin1admin2[[#This Row],[Admin2_OCHA_VDC-Municipality]]</f>
        <v>GorkhaLho</v>
      </c>
      <c r="Y1126" s="38" t="s">
        <v>7349</v>
      </c>
      <c r="Z1126" s="44">
        <v>24497540.25</v>
      </c>
      <c r="AA1126" s="38" t="s">
        <v>209</v>
      </c>
      <c r="AB1126" s="38" t="s">
        <v>2359</v>
      </c>
      <c r="AC1126" s="38" t="s">
        <v>2361</v>
      </c>
      <c r="AD1126" s="38" t="s">
        <v>15088</v>
      </c>
      <c r="AE1126" s="38" t="s">
        <v>2362</v>
      </c>
      <c r="AF1126" s="38" t="s">
        <v>9648</v>
      </c>
      <c r="AG1126" s="1" t="str">
        <f t="shared" si="17"/>
        <v>ParsaGadi</v>
      </c>
    </row>
    <row r="1127" spans="5:33" x14ac:dyDescent="0.2">
      <c r="E1127" s="1" t="s">
        <v>89</v>
      </c>
      <c r="F1127" s="1" t="s">
        <v>6523</v>
      </c>
      <c r="G1127" s="17" t="s">
        <v>6524</v>
      </c>
      <c r="H1127" s="18" t="str">
        <f>admin1admin2[[#This Row],[Admin1_District]]&amp;admin1admin2[[#This Row],[Admin2_OCHA_VDC-Municipality]]</f>
        <v>GorkhaMakaising</v>
      </c>
      <c r="Y1127" s="38" t="s">
        <v>7349</v>
      </c>
      <c r="Z1127" s="44">
        <v>1589783.7350000001</v>
      </c>
      <c r="AA1127" s="38" t="s">
        <v>209</v>
      </c>
      <c r="AB1127" s="38" t="s">
        <v>2361</v>
      </c>
      <c r="AC1127" s="38" t="s">
        <v>1395</v>
      </c>
      <c r="AD1127" s="38" t="s">
        <v>15089</v>
      </c>
      <c r="AE1127" s="38" t="s">
        <v>2363</v>
      </c>
      <c r="AF1127" s="38" t="s">
        <v>9649</v>
      </c>
      <c r="AG1127" s="1" t="str">
        <f t="shared" si="17"/>
        <v>ParsaGamhariya</v>
      </c>
    </row>
    <row r="1128" spans="5:33" x14ac:dyDescent="0.2">
      <c r="E1128" s="1" t="s">
        <v>89</v>
      </c>
      <c r="F1128" s="1" t="s">
        <v>800</v>
      </c>
      <c r="G1128" s="17" t="s">
        <v>6525</v>
      </c>
      <c r="H1128" s="18" t="str">
        <f>admin1admin2[[#This Row],[Admin1_District]]&amp;admin1admin2[[#This Row],[Admin2_OCHA_VDC-Municipality]]</f>
        <v>GorkhaManakamana</v>
      </c>
      <c r="Y1128" s="38" t="s">
        <v>7349</v>
      </c>
      <c r="Z1128" s="44">
        <v>3832765.2349999999</v>
      </c>
      <c r="AA1128" s="38" t="s">
        <v>209</v>
      </c>
      <c r="AB1128" s="38" t="s">
        <v>1395</v>
      </c>
      <c r="AC1128" s="38" t="s">
        <v>2364</v>
      </c>
      <c r="AD1128" s="38" t="s">
        <v>15090</v>
      </c>
      <c r="AE1128" s="38" t="s">
        <v>2365</v>
      </c>
      <c r="AF1128" s="38" t="s">
        <v>9650</v>
      </c>
      <c r="AG1128" s="1" t="str">
        <f t="shared" si="17"/>
        <v>ParsaPipra Ghoddaud</v>
      </c>
    </row>
    <row r="1129" spans="5:33" x14ac:dyDescent="0.2">
      <c r="E1129" s="1" t="s">
        <v>89</v>
      </c>
      <c r="F1129" s="1" t="s">
        <v>6526</v>
      </c>
      <c r="G1129" s="17" t="s">
        <v>6527</v>
      </c>
      <c r="H1129" s="18" t="str">
        <f>admin1admin2[[#This Row],[Admin1_District]]&amp;admin1admin2[[#This Row],[Admin2_OCHA_VDC-Municipality]]</f>
        <v>GorkhaManbu</v>
      </c>
      <c r="Y1129" s="38" t="s">
        <v>7349</v>
      </c>
      <c r="Z1129" s="44">
        <v>2466918.571</v>
      </c>
      <c r="AA1129" s="38" t="s">
        <v>209</v>
      </c>
      <c r="AB1129" s="38" t="s">
        <v>13274</v>
      </c>
      <c r="AC1129" s="38" t="s">
        <v>2366</v>
      </c>
      <c r="AD1129" s="38" t="s">
        <v>15091</v>
      </c>
      <c r="AE1129" s="38" t="s">
        <v>2367</v>
      </c>
      <c r="AF1129" s="38" t="s">
        <v>9651</v>
      </c>
      <c r="AG1129" s="1" t="str">
        <f t="shared" si="17"/>
        <v>ParsaGovindapur</v>
      </c>
    </row>
    <row r="1130" spans="5:33" x14ac:dyDescent="0.2">
      <c r="E1130" s="1" t="s">
        <v>89</v>
      </c>
      <c r="F1130" s="1" t="s">
        <v>6528</v>
      </c>
      <c r="G1130" s="17" t="s">
        <v>6529</v>
      </c>
      <c r="H1130" s="18" t="str">
        <f>admin1admin2[[#This Row],[Admin1_District]]&amp;admin1admin2[[#This Row],[Admin2_OCHA_VDC-Municipality]]</f>
        <v>GorkhaMasel</v>
      </c>
      <c r="Y1130" s="38" t="s">
        <v>7349</v>
      </c>
      <c r="Z1130" s="44">
        <v>4284532.0319999997</v>
      </c>
      <c r="AA1130" s="38" t="s">
        <v>209</v>
      </c>
      <c r="AB1130" s="38" t="s">
        <v>2366</v>
      </c>
      <c r="AC1130" s="38" t="s">
        <v>1062</v>
      </c>
      <c r="AD1130" s="38" t="s">
        <v>15092</v>
      </c>
      <c r="AE1130" s="38" t="s">
        <v>2368</v>
      </c>
      <c r="AF1130" s="38" t="s">
        <v>9652</v>
      </c>
      <c r="AG1130" s="1" t="str">
        <f t="shared" si="17"/>
        <v>ParsaHariharpur</v>
      </c>
    </row>
    <row r="1131" spans="5:33" x14ac:dyDescent="0.2">
      <c r="E1131" s="1" t="s">
        <v>89</v>
      </c>
      <c r="F1131" s="1" t="s">
        <v>8200</v>
      </c>
      <c r="G1131" s="17" t="s">
        <v>6531</v>
      </c>
      <c r="H1131" s="18" t="str">
        <f>admin1admin2[[#This Row],[Admin1_District]]&amp;admin1admin2[[#This Row],[Admin2_OCHA_VDC-Municipality]]</f>
        <v>GorkhaMuchchok</v>
      </c>
      <c r="Y1131" s="38" t="s">
        <v>7349</v>
      </c>
      <c r="Z1131" s="44">
        <v>3023627.36</v>
      </c>
      <c r="AA1131" s="38" t="s">
        <v>209</v>
      </c>
      <c r="AB1131" s="38" t="s">
        <v>1062</v>
      </c>
      <c r="AC1131" s="38" t="s">
        <v>2369</v>
      </c>
      <c r="AD1131" s="38" t="s">
        <v>15093</v>
      </c>
      <c r="AE1131" s="38" t="s">
        <v>2370</v>
      </c>
      <c r="AF1131" s="38" t="s">
        <v>9653</v>
      </c>
      <c r="AG1131" s="1" t="str">
        <f t="shared" si="17"/>
        <v>ParsaHariharpur Birta</v>
      </c>
    </row>
    <row r="1132" spans="5:33" x14ac:dyDescent="0.2">
      <c r="E1132" s="1" t="s">
        <v>89</v>
      </c>
      <c r="F1132" s="11" t="s">
        <v>8189</v>
      </c>
      <c r="G1132" s="17" t="s">
        <v>6465</v>
      </c>
      <c r="H1132" s="18" t="str">
        <f>admin1admin2[[#This Row],[Admin1_District]]&amp;admin1admin2[[#This Row],[Admin2_OCHA_VDC-Municipality]]</f>
        <v>GorkhaMumlichok</v>
      </c>
      <c r="Y1132" s="38" t="s">
        <v>7349</v>
      </c>
      <c r="Z1132" s="44">
        <v>3080615.7889999999</v>
      </c>
      <c r="AA1132" s="38" t="s">
        <v>209</v>
      </c>
      <c r="AB1132" s="38" t="s">
        <v>13257</v>
      </c>
      <c r="AC1132" s="38" t="s">
        <v>2371</v>
      </c>
      <c r="AD1132" s="38" t="s">
        <v>15094</v>
      </c>
      <c r="AE1132" s="38" t="s">
        <v>2372</v>
      </c>
      <c r="AF1132" s="38" t="s">
        <v>9654</v>
      </c>
      <c r="AG1132" s="1" t="str">
        <f t="shared" si="17"/>
        <v>ParsaHarpatganj</v>
      </c>
    </row>
    <row r="1133" spans="5:33" x14ac:dyDescent="0.2">
      <c r="E1133" s="1" t="s">
        <v>89</v>
      </c>
      <c r="F1133" s="1" t="s">
        <v>6532</v>
      </c>
      <c r="G1133" s="17" t="s">
        <v>6533</v>
      </c>
      <c r="H1133" s="18" t="str">
        <f>admin1admin2[[#This Row],[Admin1_District]]&amp;admin1admin2[[#This Row],[Admin2_OCHA_VDC-Municipality]]</f>
        <v>GorkhaNamjung</v>
      </c>
      <c r="Y1133" s="38" t="s">
        <v>7349</v>
      </c>
      <c r="Z1133" s="44">
        <v>11683230.969000001</v>
      </c>
      <c r="AA1133" s="38" t="s">
        <v>209</v>
      </c>
      <c r="AB1133" s="38" t="s">
        <v>13258</v>
      </c>
      <c r="AC1133" s="38" t="s">
        <v>2373</v>
      </c>
      <c r="AD1133" s="38" t="s">
        <v>15095</v>
      </c>
      <c r="AE1133" s="38" t="s">
        <v>2374</v>
      </c>
      <c r="AF1133" s="38" t="s">
        <v>9655</v>
      </c>
      <c r="AG1133" s="1" t="str">
        <f t="shared" si="17"/>
        <v>ParsaHarpur</v>
      </c>
    </row>
    <row r="1134" spans="5:33" x14ac:dyDescent="0.2">
      <c r="E1134" s="1" t="s">
        <v>89</v>
      </c>
      <c r="F1134" s="1" t="s">
        <v>8201</v>
      </c>
      <c r="G1134" s="17" t="s">
        <v>6535</v>
      </c>
      <c r="H1134" s="18" t="str">
        <f>admin1admin2[[#This Row],[Admin1_District]]&amp;admin1admin2[[#This Row],[Admin2_OCHA_VDC-Municipality]]</f>
        <v>GorkhaNataeshwar</v>
      </c>
      <c r="Y1134" s="38" t="s">
        <v>7349</v>
      </c>
      <c r="Z1134" s="44">
        <v>13026283.25</v>
      </c>
      <c r="AA1134" s="38" t="s">
        <v>209</v>
      </c>
      <c r="AB1134" s="38" t="s">
        <v>2373</v>
      </c>
      <c r="AC1134" s="38" t="s">
        <v>2375</v>
      </c>
      <c r="AD1134" s="38" t="s">
        <v>15096</v>
      </c>
      <c r="AE1134" s="38" t="s">
        <v>2376</v>
      </c>
      <c r="AF1134" s="38" t="s">
        <v>9656</v>
      </c>
      <c r="AG1134" s="1" t="str">
        <f t="shared" si="17"/>
        <v>ParsaJaganathpur</v>
      </c>
    </row>
    <row r="1135" spans="5:33" x14ac:dyDescent="0.2">
      <c r="E1135" s="1" t="s">
        <v>89</v>
      </c>
      <c r="F1135" s="11" t="s">
        <v>8202</v>
      </c>
      <c r="G1135" s="17" t="s">
        <v>6537</v>
      </c>
      <c r="H1135" s="18" t="str">
        <f>admin1admin2[[#This Row],[Admin1_District]]&amp;admin1admin2[[#This Row],[Admin2_OCHA_VDC-Municipality]]</f>
        <v>GorkhaPalungtar</v>
      </c>
      <c r="Y1135" s="38" t="s">
        <v>7349</v>
      </c>
      <c r="Z1135" s="44">
        <v>4365386.21</v>
      </c>
      <c r="AA1135" s="38" t="s">
        <v>209</v>
      </c>
      <c r="AB1135" s="38" t="s">
        <v>13259</v>
      </c>
      <c r="AC1135" s="38" t="s">
        <v>2377</v>
      </c>
      <c r="AD1135" s="38" t="s">
        <v>15097</v>
      </c>
      <c r="AE1135" s="38" t="s">
        <v>2378</v>
      </c>
      <c r="AF1135" s="38" t="s">
        <v>9657</v>
      </c>
      <c r="AG1135" s="1" t="str">
        <f t="shared" si="17"/>
        <v>ParsaJayamangalapur</v>
      </c>
    </row>
    <row r="1136" spans="5:33" x14ac:dyDescent="0.2">
      <c r="E1136" s="1" t="s">
        <v>89</v>
      </c>
      <c r="F1136" s="1" t="s">
        <v>8203</v>
      </c>
      <c r="G1136" s="17" t="s">
        <v>6539</v>
      </c>
      <c r="H1136" s="18" t="str">
        <f>admin1admin2[[#This Row],[Admin1_District]]&amp;admin1admin2[[#This Row],[Admin2_OCHA_VDC-Municipality]]</f>
        <v>GorkhaPanchkhuwa Deurali</v>
      </c>
      <c r="Y1136" s="38" t="s">
        <v>7349</v>
      </c>
      <c r="Z1136" s="44">
        <v>6108062.5769999996</v>
      </c>
      <c r="AA1136" s="38" t="s">
        <v>209</v>
      </c>
      <c r="AB1136" s="38" t="s">
        <v>13261</v>
      </c>
      <c r="AC1136" s="38" t="s">
        <v>2379</v>
      </c>
      <c r="AD1136" s="38" t="s">
        <v>15098</v>
      </c>
      <c r="AE1136" s="38" t="s">
        <v>2380</v>
      </c>
      <c r="AF1136" s="38" t="s">
        <v>9658</v>
      </c>
      <c r="AG1136" s="1" t="str">
        <f t="shared" si="17"/>
        <v>ParsaJanakitola</v>
      </c>
    </row>
    <row r="1137" spans="5:33" x14ac:dyDescent="0.2">
      <c r="E1137" s="3" t="s">
        <v>89</v>
      </c>
      <c r="F1137" s="1" t="s">
        <v>6540</v>
      </c>
      <c r="G1137" s="17" t="s">
        <v>6541</v>
      </c>
      <c r="H1137" s="18" t="str">
        <f>admin1admin2[[#This Row],[Admin1_District]]&amp;admin1admin2[[#This Row],[Admin2_OCHA_VDC-Municipality]]</f>
        <v>GorkhaPandrung</v>
      </c>
      <c r="Y1137" s="38" t="s">
        <v>7349</v>
      </c>
      <c r="Z1137" s="44">
        <v>7934982.5640000002</v>
      </c>
      <c r="AA1137" s="38" t="s">
        <v>209</v>
      </c>
      <c r="AB1137" s="38" t="s">
        <v>13260</v>
      </c>
      <c r="AC1137" s="38" t="s">
        <v>2381</v>
      </c>
      <c r="AD1137" s="38" t="s">
        <v>15099</v>
      </c>
      <c r="AE1137" s="38" t="s">
        <v>2382</v>
      </c>
      <c r="AF1137" s="38" t="s">
        <v>9659</v>
      </c>
      <c r="AG1137" s="1" t="str">
        <f t="shared" si="17"/>
        <v>ParsaJitpur</v>
      </c>
    </row>
    <row r="1138" spans="5:33" x14ac:dyDescent="0.2">
      <c r="E1138" s="1" t="s">
        <v>89</v>
      </c>
      <c r="F1138" s="1" t="s">
        <v>8195</v>
      </c>
      <c r="G1138" s="17" t="s">
        <v>6487</v>
      </c>
      <c r="H1138" s="18" t="str">
        <f>admin1admin2[[#This Row],[Admin1_District]]&amp;admin1admin2[[#This Row],[Admin2_OCHA_VDC-Municipality]]</f>
        <v>GorkhaPhinam</v>
      </c>
      <c r="Y1138" s="38" t="s">
        <v>7349</v>
      </c>
      <c r="Z1138" s="44">
        <v>5131872.6260000002</v>
      </c>
      <c r="AA1138" s="38" t="s">
        <v>209</v>
      </c>
      <c r="AB1138" s="38" t="s">
        <v>3296</v>
      </c>
      <c r="AC1138" s="38" t="s">
        <v>8472</v>
      </c>
      <c r="AD1138" s="38" t="s">
        <v>15100</v>
      </c>
      <c r="AE1138" s="38" t="s">
        <v>2383</v>
      </c>
      <c r="AF1138" s="38" t="s">
        <v>9660</v>
      </c>
      <c r="AG1138" s="1" t="str">
        <f t="shared" si="17"/>
        <v>ParsaJhauwaguthi</v>
      </c>
    </row>
    <row r="1139" spans="5:33" x14ac:dyDescent="0.2">
      <c r="E1139" s="1" t="s">
        <v>89</v>
      </c>
      <c r="F1139" s="1" t="s">
        <v>8196</v>
      </c>
      <c r="G1139" s="17" t="s">
        <v>6489</v>
      </c>
      <c r="H1139" s="18" t="str">
        <f>admin1admin2[[#This Row],[Admin1_District]]&amp;admin1admin2[[#This Row],[Admin2_OCHA_VDC-Municipality]]</f>
        <v>GorkhaPhujel</v>
      </c>
      <c r="Y1139" s="38" t="s">
        <v>7349</v>
      </c>
      <c r="Z1139" s="44">
        <v>3871508.3190000001</v>
      </c>
      <c r="AA1139" s="38" t="s">
        <v>209</v>
      </c>
      <c r="AB1139" s="38" t="s">
        <v>13262</v>
      </c>
      <c r="AC1139" s="38" t="s">
        <v>8473</v>
      </c>
      <c r="AD1139" s="38" t="s">
        <v>15101</v>
      </c>
      <c r="AE1139" s="38" t="s">
        <v>2384</v>
      </c>
      <c r="AF1139" s="38" t="s">
        <v>9661</v>
      </c>
      <c r="AG1139" s="1" t="str">
        <f t="shared" si="17"/>
        <v>ParsaKauwaban Kataiya</v>
      </c>
    </row>
    <row r="1140" spans="5:33" x14ac:dyDescent="0.2">
      <c r="E1140" s="1" t="s">
        <v>89</v>
      </c>
      <c r="F1140" s="1" t="s">
        <v>8204</v>
      </c>
      <c r="G1140" s="17" t="s">
        <v>6543</v>
      </c>
      <c r="H1140" s="18" t="str">
        <f>admin1admin2[[#This Row],[Admin1_District]]&amp;admin1admin2[[#This Row],[Admin2_OCHA_VDC-Municipality]]</f>
        <v>GorkhaPrithbinarayan Municipality</v>
      </c>
      <c r="Y1140" s="38" t="s">
        <v>7349</v>
      </c>
      <c r="Z1140" s="44">
        <v>4427704.1809999999</v>
      </c>
      <c r="AA1140" s="38" t="s">
        <v>209</v>
      </c>
      <c r="AB1140" s="38" t="s">
        <v>13263</v>
      </c>
      <c r="AC1140" s="38" t="s">
        <v>2385</v>
      </c>
      <c r="AD1140" s="38" t="s">
        <v>15102</v>
      </c>
      <c r="AE1140" s="38" t="s">
        <v>2386</v>
      </c>
      <c r="AF1140" s="38" t="s">
        <v>9662</v>
      </c>
      <c r="AG1140" s="1" t="str">
        <f t="shared" si="17"/>
        <v>ParsaLahabarthakari</v>
      </c>
    </row>
    <row r="1141" spans="5:33" x14ac:dyDescent="0.2">
      <c r="E1141" s="1" t="s">
        <v>89</v>
      </c>
      <c r="F1141" s="1" t="s">
        <v>6544</v>
      </c>
      <c r="G1141" s="17" t="s">
        <v>6545</v>
      </c>
      <c r="H1141" s="18" t="str">
        <f>admin1admin2[[#This Row],[Admin1_District]]&amp;admin1admin2[[#This Row],[Admin2_OCHA_VDC-Municipality]]</f>
        <v>GorkhaProk</v>
      </c>
      <c r="Y1141" s="38" t="s">
        <v>7349</v>
      </c>
      <c r="Z1141" s="44">
        <v>5275194.625</v>
      </c>
      <c r="AA1141" s="38" t="s">
        <v>209</v>
      </c>
      <c r="AB1141" s="38" t="s">
        <v>13264</v>
      </c>
      <c r="AC1141" s="38" t="s">
        <v>1692</v>
      </c>
      <c r="AD1141" s="38" t="s">
        <v>15103</v>
      </c>
      <c r="AE1141" s="38" t="s">
        <v>2387</v>
      </c>
      <c r="AF1141" s="38" t="s">
        <v>9663</v>
      </c>
      <c r="AG1141" s="1" t="str">
        <f t="shared" si="17"/>
        <v>ParsaLakhanpur</v>
      </c>
    </row>
    <row r="1142" spans="5:33" x14ac:dyDescent="0.2">
      <c r="E1142" s="1" t="s">
        <v>89</v>
      </c>
      <c r="F1142" s="1" t="s">
        <v>8205</v>
      </c>
      <c r="G1142" s="17" t="s">
        <v>6549</v>
      </c>
      <c r="H1142" s="18" t="str">
        <f>admin1admin2[[#This Row],[Admin1_District]]&amp;admin1admin2[[#This Row],[Admin2_OCHA_VDC-Municipality]]</f>
        <v>GorkhaSairpani</v>
      </c>
      <c r="Y1142" s="38" t="s">
        <v>7349</v>
      </c>
      <c r="Z1142" s="44">
        <v>4864261.5870000003</v>
      </c>
      <c r="AA1142" s="38" t="s">
        <v>209</v>
      </c>
      <c r="AB1142" s="38" t="s">
        <v>1692</v>
      </c>
      <c r="AC1142" s="38" t="s">
        <v>2388</v>
      </c>
      <c r="AD1142" s="38" t="s">
        <v>15104</v>
      </c>
      <c r="AE1142" s="38" t="s">
        <v>2389</v>
      </c>
      <c r="AF1142" s="38" t="s">
        <v>9664</v>
      </c>
      <c r="AG1142" s="1" t="str">
        <f t="shared" si="17"/>
        <v>ParsaLalparsa</v>
      </c>
    </row>
    <row r="1143" spans="5:33" x14ac:dyDescent="0.2">
      <c r="E1143" s="1" t="s">
        <v>89</v>
      </c>
      <c r="F1143" s="1" t="s">
        <v>6546</v>
      </c>
      <c r="G1143" s="17" t="s">
        <v>6547</v>
      </c>
      <c r="H1143" s="18" t="str">
        <f>admin1admin2[[#This Row],[Admin1_District]]&amp;admin1admin2[[#This Row],[Admin2_OCHA_VDC-Municipality]]</f>
        <v>GorkhaSamagaun</v>
      </c>
      <c r="Y1143" s="38" t="s">
        <v>7349</v>
      </c>
      <c r="Z1143" s="44">
        <v>1855884.64</v>
      </c>
      <c r="AA1143" s="38" t="s">
        <v>209</v>
      </c>
      <c r="AB1143" s="38" t="s">
        <v>13265</v>
      </c>
      <c r="AC1143" s="38" t="s">
        <v>2390</v>
      </c>
      <c r="AD1143" s="38" t="s">
        <v>15105</v>
      </c>
      <c r="AE1143" s="38" t="s">
        <v>2391</v>
      </c>
      <c r="AF1143" s="38" t="s">
        <v>9665</v>
      </c>
      <c r="AG1143" s="1" t="str">
        <f t="shared" si="17"/>
        <v>ParsaLangadi</v>
      </c>
    </row>
    <row r="1144" spans="5:33" x14ac:dyDescent="0.2">
      <c r="E1144" s="1" t="s">
        <v>89</v>
      </c>
      <c r="F1144" s="1" t="s">
        <v>8206</v>
      </c>
      <c r="G1144" s="17" t="s">
        <v>6551</v>
      </c>
      <c r="H1144" s="18" t="str">
        <f>admin1admin2[[#This Row],[Admin1_District]]&amp;admin1admin2[[#This Row],[Admin2_OCHA_VDC-Municipality]]</f>
        <v>GorkhaShrithankot</v>
      </c>
      <c r="Y1144" s="38" t="s">
        <v>7349</v>
      </c>
      <c r="Z1144" s="44">
        <v>5736078.8459999999</v>
      </c>
      <c r="AA1144" s="38" t="s">
        <v>209</v>
      </c>
      <c r="AB1144" s="38" t="s">
        <v>2390</v>
      </c>
      <c r="AC1144" s="38" t="s">
        <v>2392</v>
      </c>
      <c r="AD1144" s="38" t="s">
        <v>15106</v>
      </c>
      <c r="AE1144" s="38" t="s">
        <v>2393</v>
      </c>
      <c r="AF1144" s="38" t="s">
        <v>9666</v>
      </c>
      <c r="AG1144" s="1" t="str">
        <f t="shared" si="17"/>
        <v>ParsaLipanibirta</v>
      </c>
    </row>
    <row r="1145" spans="5:33" x14ac:dyDescent="0.2">
      <c r="E1145" s="1" t="s">
        <v>89</v>
      </c>
      <c r="F1145" s="1" t="s">
        <v>6552</v>
      </c>
      <c r="G1145" s="17" t="s">
        <v>6553</v>
      </c>
      <c r="H1145" s="18" t="str">
        <f>admin1admin2[[#This Row],[Admin1_District]]&amp;admin1admin2[[#This Row],[Admin2_OCHA_VDC-Municipality]]</f>
        <v>GorkhaSimjung</v>
      </c>
      <c r="Y1145" s="38" t="s">
        <v>7349</v>
      </c>
      <c r="Z1145" s="44">
        <v>30325620.875999998</v>
      </c>
      <c r="AA1145" s="38" t="s">
        <v>209</v>
      </c>
      <c r="AB1145" s="38" t="s">
        <v>13266</v>
      </c>
      <c r="AC1145" s="38" t="s">
        <v>2394</v>
      </c>
      <c r="AD1145" s="38" t="s">
        <v>15107</v>
      </c>
      <c r="AE1145" s="38" t="s">
        <v>2395</v>
      </c>
      <c r="AF1145" s="38" t="s">
        <v>9667</v>
      </c>
      <c r="AG1145" s="1" t="str">
        <f t="shared" si="17"/>
        <v>ParsaMadhuban Mathaul</v>
      </c>
    </row>
    <row r="1146" spans="5:33" x14ac:dyDescent="0.2">
      <c r="E1146" s="1" t="s">
        <v>89</v>
      </c>
      <c r="F1146" s="1" t="s">
        <v>6554</v>
      </c>
      <c r="G1146" s="17" t="s">
        <v>6555</v>
      </c>
      <c r="H1146" s="18" t="str">
        <f>admin1admin2[[#This Row],[Admin1_District]]&amp;admin1admin2[[#This Row],[Admin2_OCHA_VDC-Municipality]]</f>
        <v>GorkhaSirdibas</v>
      </c>
      <c r="Y1146" s="38" t="s">
        <v>7349</v>
      </c>
      <c r="Z1146" s="44">
        <v>12088245.687000001</v>
      </c>
      <c r="AA1146" s="38" t="s">
        <v>209</v>
      </c>
      <c r="AB1146" s="38" t="s">
        <v>13267</v>
      </c>
      <c r="AC1146" s="38" t="s">
        <v>2396</v>
      </c>
      <c r="AD1146" s="38" t="s">
        <v>15108</v>
      </c>
      <c r="AE1146" s="38" t="s">
        <v>2397</v>
      </c>
      <c r="AF1146" s="38" t="s">
        <v>9668</v>
      </c>
      <c r="AG1146" s="1" t="str">
        <f t="shared" si="17"/>
        <v>ParsaMahadevpatti</v>
      </c>
    </row>
    <row r="1147" spans="5:33" x14ac:dyDescent="0.2">
      <c r="E1147" s="1" t="s">
        <v>89</v>
      </c>
      <c r="F1147" s="1" t="s">
        <v>6556</v>
      </c>
      <c r="G1147" s="17" t="s">
        <v>6557</v>
      </c>
      <c r="H1147" s="18" t="str">
        <f>admin1admin2[[#This Row],[Admin1_District]]&amp;admin1admin2[[#This Row],[Admin2_OCHA_VDC-Municipality]]</f>
        <v>GorkhaSwara</v>
      </c>
      <c r="Y1147" s="38" t="s">
        <v>7349</v>
      </c>
      <c r="Z1147" s="44">
        <v>8251735.4529999997</v>
      </c>
      <c r="AA1147" s="38" t="s">
        <v>209</v>
      </c>
      <c r="AB1147" s="38" t="s">
        <v>2396</v>
      </c>
      <c r="AC1147" s="38" t="s">
        <v>2398</v>
      </c>
      <c r="AD1147" s="38" t="s">
        <v>15109</v>
      </c>
      <c r="AE1147" s="38" t="s">
        <v>2399</v>
      </c>
      <c r="AF1147" s="38" t="s">
        <v>9669</v>
      </c>
      <c r="AG1147" s="1" t="str">
        <f t="shared" si="17"/>
        <v>ParsaMahuwan</v>
      </c>
    </row>
    <row r="1148" spans="5:33" x14ac:dyDescent="0.2">
      <c r="E1148" s="1" t="s">
        <v>89</v>
      </c>
      <c r="F1148" s="1" t="s">
        <v>6558</v>
      </c>
      <c r="G1148" s="17" t="s">
        <v>6559</v>
      </c>
      <c r="H1148" s="18" t="str">
        <f>admin1admin2[[#This Row],[Admin1_District]]&amp;admin1admin2[[#This Row],[Admin2_OCHA_VDC-Municipality]]</f>
        <v>GorkhaTaklung</v>
      </c>
      <c r="Y1148" s="38" t="s">
        <v>7349</v>
      </c>
      <c r="Z1148" s="44">
        <v>2820477.5389999999</v>
      </c>
      <c r="AA1148" s="38" t="s">
        <v>209</v>
      </c>
      <c r="AB1148" s="38" t="s">
        <v>2398</v>
      </c>
      <c r="AC1148" s="38" t="s">
        <v>2400</v>
      </c>
      <c r="AD1148" s="38" t="s">
        <v>15110</v>
      </c>
      <c r="AE1148" s="38" t="s">
        <v>2401</v>
      </c>
      <c r="AF1148" s="38" t="s">
        <v>9670</v>
      </c>
      <c r="AG1148" s="1" t="str">
        <f t="shared" si="17"/>
        <v>ParsaPakahamainpur</v>
      </c>
    </row>
    <row r="1149" spans="5:33" x14ac:dyDescent="0.2">
      <c r="E1149" s="1" t="s">
        <v>89</v>
      </c>
      <c r="F1149" s="1" t="s">
        <v>8208</v>
      </c>
      <c r="G1149" s="17" t="s">
        <v>6563</v>
      </c>
      <c r="H1149" s="18" t="str">
        <f>admin1admin2[[#This Row],[Admin1_District]]&amp;admin1admin2[[#This Row],[Admin2_OCHA_VDC-Municipality]]</f>
        <v>GorkhaTakumaj Hlakuri</v>
      </c>
      <c r="Y1149" s="38" t="s">
        <v>7349</v>
      </c>
      <c r="Z1149" s="44">
        <v>6396390.6490000002</v>
      </c>
      <c r="AA1149" s="38" t="s">
        <v>209</v>
      </c>
      <c r="AB1149" s="38" t="s">
        <v>13269</v>
      </c>
      <c r="AC1149" s="38" t="s">
        <v>2402</v>
      </c>
      <c r="AD1149" s="38" t="s">
        <v>15111</v>
      </c>
      <c r="AE1149" s="38" t="s">
        <v>2403</v>
      </c>
      <c r="AF1149" s="38" t="s">
        <v>9671</v>
      </c>
      <c r="AG1149" s="1" t="str">
        <f t="shared" si="17"/>
        <v>ParsaManiyari</v>
      </c>
    </row>
    <row r="1150" spans="5:33" x14ac:dyDescent="0.2">
      <c r="E1150" s="1" t="s">
        <v>89</v>
      </c>
      <c r="F1150" s="1" t="s">
        <v>6564</v>
      </c>
      <c r="G1150" s="17" t="s">
        <v>6565</v>
      </c>
      <c r="H1150" s="18" t="str">
        <f>admin1admin2[[#This Row],[Admin1_District]]&amp;admin1admin2[[#This Row],[Admin2_OCHA_VDC-Municipality]]</f>
        <v>GorkhaTandrang</v>
      </c>
      <c r="Y1150" s="38" t="s">
        <v>7349</v>
      </c>
      <c r="Z1150" s="44">
        <v>4302198.2419999996</v>
      </c>
      <c r="AA1150" s="38" t="s">
        <v>209</v>
      </c>
      <c r="AB1150" s="38" t="s">
        <v>2402</v>
      </c>
      <c r="AC1150" s="38" t="s">
        <v>2404</v>
      </c>
      <c r="AD1150" s="38" t="s">
        <v>15112</v>
      </c>
      <c r="AE1150" s="38" t="s">
        <v>2405</v>
      </c>
      <c r="AF1150" s="38" t="s">
        <v>9672</v>
      </c>
      <c r="AG1150" s="1" t="str">
        <f t="shared" si="17"/>
        <v>ParsaMasihani</v>
      </c>
    </row>
    <row r="1151" spans="5:33" x14ac:dyDescent="0.2">
      <c r="E1151" s="1" t="s">
        <v>89</v>
      </c>
      <c r="F1151" s="1" t="s">
        <v>6566</v>
      </c>
      <c r="G1151" s="17" t="s">
        <v>6567</v>
      </c>
      <c r="H1151" s="18" t="str">
        <f>admin1admin2[[#This Row],[Admin1_District]]&amp;admin1admin2[[#This Row],[Admin2_OCHA_VDC-Municipality]]</f>
        <v>GorkhaTanglichok</v>
      </c>
      <c r="Y1151" s="38" t="s">
        <v>7349</v>
      </c>
      <c r="Z1151" s="44">
        <v>7699085.8130000001</v>
      </c>
      <c r="AA1151" s="38" t="s">
        <v>209</v>
      </c>
      <c r="AB1151" s="38" t="s">
        <v>2404</v>
      </c>
      <c r="AC1151" s="38" t="s">
        <v>2406</v>
      </c>
      <c r="AD1151" s="38" t="s">
        <v>15113</v>
      </c>
      <c r="AE1151" s="38" t="s">
        <v>2407</v>
      </c>
      <c r="AF1151" s="38" t="s">
        <v>9673</v>
      </c>
      <c r="AG1151" s="1" t="str">
        <f t="shared" si="17"/>
        <v>ParsaBhikhampur</v>
      </c>
    </row>
    <row r="1152" spans="5:33" x14ac:dyDescent="0.2">
      <c r="E1152" s="1" t="s">
        <v>89</v>
      </c>
      <c r="F1152" s="1" t="s">
        <v>6568</v>
      </c>
      <c r="G1152" s="17" t="s">
        <v>6569</v>
      </c>
      <c r="H1152" s="18" t="str">
        <f>admin1admin2[[#This Row],[Admin1_District]]&amp;admin1admin2[[#This Row],[Admin2_OCHA_VDC-Municipality]]</f>
        <v>GorkhaTaple</v>
      </c>
      <c r="Y1152" s="38" t="s">
        <v>7349</v>
      </c>
      <c r="Z1152" s="44">
        <v>5093936.2429999998</v>
      </c>
      <c r="AA1152" s="38" t="s">
        <v>209</v>
      </c>
      <c r="AB1152" s="38" t="s">
        <v>13250</v>
      </c>
      <c r="AC1152" s="38" t="s">
        <v>1459</v>
      </c>
      <c r="AD1152" s="38" t="s">
        <v>15114</v>
      </c>
      <c r="AE1152" s="38" t="s">
        <v>2408</v>
      </c>
      <c r="AF1152" s="38" t="s">
        <v>9674</v>
      </c>
      <c r="AG1152" s="1" t="str">
        <f t="shared" si="17"/>
        <v>ParsaMirjapur</v>
      </c>
    </row>
    <row r="1153" spans="5:33" x14ac:dyDescent="0.2">
      <c r="E1153" s="1" t="s">
        <v>89</v>
      </c>
      <c r="F1153" s="1" t="s">
        <v>8207</v>
      </c>
      <c r="G1153" s="17" t="s">
        <v>6561</v>
      </c>
      <c r="H1153" s="18" t="str">
        <f>admin1admin2[[#This Row],[Admin1_District]]&amp;admin1admin2[[#This Row],[Admin2_OCHA_VDC-Municipality]]</f>
        <v>GorkhaTarkukot</v>
      </c>
      <c r="Y1153" s="38" t="s">
        <v>7349</v>
      </c>
      <c r="Z1153" s="44">
        <v>11023672.055</v>
      </c>
      <c r="AA1153" s="38" t="s">
        <v>209</v>
      </c>
      <c r="AB1153" s="38" t="s">
        <v>1459</v>
      </c>
      <c r="AC1153" s="38" t="s">
        <v>2409</v>
      </c>
      <c r="AD1153" s="38" t="s">
        <v>15115</v>
      </c>
      <c r="AE1153" s="38" t="s">
        <v>2410</v>
      </c>
      <c r="AF1153" s="38" t="s">
        <v>9675</v>
      </c>
      <c r="AG1153" s="1" t="str">
        <f t="shared" si="17"/>
        <v>ParsaMudali</v>
      </c>
    </row>
    <row r="1154" spans="5:33" x14ac:dyDescent="0.2">
      <c r="E1154" s="1" t="s">
        <v>89</v>
      </c>
      <c r="F1154" s="1" t="s">
        <v>6570</v>
      </c>
      <c r="G1154" s="17" t="s">
        <v>6571</v>
      </c>
      <c r="H1154" s="18" t="str">
        <f>admin1admin2[[#This Row],[Admin1_District]]&amp;admin1admin2[[#This Row],[Admin2_OCHA_VDC-Municipality]]</f>
        <v>GorkhaThalajung</v>
      </c>
      <c r="Y1154" s="38" t="s">
        <v>7349</v>
      </c>
      <c r="Z1154" s="44">
        <v>4292151.0470000003</v>
      </c>
      <c r="AA1154" s="38" t="s">
        <v>209</v>
      </c>
      <c r="AB1154" s="38" t="s">
        <v>2409</v>
      </c>
      <c r="AC1154" s="38" t="s">
        <v>2411</v>
      </c>
      <c r="AD1154" s="38" t="s">
        <v>15116</v>
      </c>
      <c r="AE1154" s="38" t="s">
        <v>2412</v>
      </c>
      <c r="AF1154" s="38" t="s">
        <v>9676</v>
      </c>
      <c r="AG1154" s="1" t="str">
        <f t="shared" ref="AG1154:AG1217" si="18">VLOOKUP(AE1154,G:H,2,FALSE)</f>
        <v>ParsaNagardaha</v>
      </c>
    </row>
    <row r="1155" spans="5:33" x14ac:dyDescent="0.2">
      <c r="E1155" s="1" t="s">
        <v>89</v>
      </c>
      <c r="F1155" s="1" t="s">
        <v>8209</v>
      </c>
      <c r="G1155" s="17" t="s">
        <v>6573</v>
      </c>
      <c r="H1155" s="18" t="str">
        <f>admin1admin2[[#This Row],[Admin1_District]]&amp;admin1admin2[[#This Row],[Admin2_OCHA_VDC-Municipality]]</f>
        <v>GorkhaThumo</v>
      </c>
      <c r="Y1155" s="38" t="s">
        <v>7349</v>
      </c>
      <c r="Z1155" s="44">
        <v>12081919.052999999</v>
      </c>
      <c r="AA1155" s="38" t="s">
        <v>209</v>
      </c>
      <c r="AB1155" s="38" t="s">
        <v>2411</v>
      </c>
      <c r="AC1155" s="38" t="s">
        <v>2413</v>
      </c>
      <c r="AD1155" s="38" t="s">
        <v>15117</v>
      </c>
      <c r="AE1155" s="38" t="s">
        <v>2414</v>
      </c>
      <c r="AF1155" s="38" t="s">
        <v>9677</v>
      </c>
      <c r="AG1155" s="1" t="str">
        <f t="shared" si="18"/>
        <v>ParsaNichuta</v>
      </c>
    </row>
    <row r="1156" spans="5:33" x14ac:dyDescent="0.2">
      <c r="E1156" s="1" t="s">
        <v>89</v>
      </c>
      <c r="F1156" s="1" t="s">
        <v>8210</v>
      </c>
      <c r="G1156" s="17" t="s">
        <v>6575</v>
      </c>
      <c r="H1156" s="18" t="str">
        <f>admin1admin2[[#This Row],[Admin1_District]]&amp;admin1admin2[[#This Row],[Admin2_OCHA_VDC-Municipality]]</f>
        <v>GorkhaUhiya</v>
      </c>
      <c r="Y1156" s="38" t="s">
        <v>7349</v>
      </c>
      <c r="Z1156" s="44">
        <v>40554208.898000002</v>
      </c>
      <c r="AA1156" s="38" t="s">
        <v>209</v>
      </c>
      <c r="AB1156" s="38" t="s">
        <v>2413</v>
      </c>
      <c r="AC1156" s="38" t="s">
        <v>2415</v>
      </c>
      <c r="AD1156" s="38" t="s">
        <v>15118</v>
      </c>
      <c r="AE1156" s="38" t="s">
        <v>2416</v>
      </c>
      <c r="AF1156" s="38" t="s">
        <v>9678</v>
      </c>
      <c r="AG1156" s="1" t="str">
        <f t="shared" si="18"/>
        <v>ParsaNirmalbasti</v>
      </c>
    </row>
    <row r="1157" spans="5:33" x14ac:dyDescent="0.2">
      <c r="E1157" s="1" t="s">
        <v>89</v>
      </c>
      <c r="F1157" s="1" t="s">
        <v>8188</v>
      </c>
      <c r="G1157" s="17" t="s">
        <v>6463</v>
      </c>
      <c r="H1157" s="18" t="str">
        <f>admin1admin2[[#This Row],[Admin1_District]]&amp;admin1admin2[[#This Row],[Admin2_OCHA_VDC-Municipality]]</f>
        <v>GorkhaVirkot</v>
      </c>
      <c r="Y1157" s="38" t="s">
        <v>7349</v>
      </c>
      <c r="Z1157" s="44">
        <v>7071765.7410000004</v>
      </c>
      <c r="AA1157" s="38" t="s">
        <v>209</v>
      </c>
      <c r="AB1157" s="38" t="s">
        <v>13268</v>
      </c>
      <c r="AC1157" s="38" t="s">
        <v>2417</v>
      </c>
      <c r="AD1157" s="38" t="s">
        <v>15119</v>
      </c>
      <c r="AE1157" s="38" t="s">
        <v>2418</v>
      </c>
      <c r="AF1157" s="38" t="s">
        <v>9679</v>
      </c>
      <c r="AG1157" s="1" t="str">
        <f t="shared" si="18"/>
        <v>ParsaPancharukhi</v>
      </c>
    </row>
    <row r="1158" spans="5:33" x14ac:dyDescent="0.2">
      <c r="E1158" s="1" t="s">
        <v>89</v>
      </c>
      <c r="F1158" s="1" t="s">
        <v>6576</v>
      </c>
      <c r="G1158" s="17" t="s">
        <v>6577</v>
      </c>
      <c r="H1158" s="18" t="str">
        <f>admin1admin2[[#This Row],[Admin1_District]]&amp;admin1admin2[[#This Row],[Admin2_OCHA_VDC-Municipality]]</f>
        <v>GorkhaWarpak</v>
      </c>
      <c r="Y1158" s="38" t="s">
        <v>7349</v>
      </c>
      <c r="Z1158" s="44">
        <v>3010812.125</v>
      </c>
      <c r="AA1158" s="38" t="s">
        <v>209</v>
      </c>
      <c r="AB1158" s="38" t="s">
        <v>2417</v>
      </c>
      <c r="AC1158" s="38" t="s">
        <v>2419</v>
      </c>
      <c r="AD1158" s="38" t="s">
        <v>15120</v>
      </c>
      <c r="AE1158" s="38" t="s">
        <v>2420</v>
      </c>
      <c r="AF1158" s="38" t="s">
        <v>9680</v>
      </c>
      <c r="AG1158" s="1" t="str">
        <f t="shared" si="18"/>
        <v>ParsaParsauni Birta</v>
      </c>
    </row>
    <row r="1159" spans="5:33" x14ac:dyDescent="0.2">
      <c r="E1159" s="1" t="s">
        <v>93</v>
      </c>
      <c r="F1159" s="1" t="s">
        <v>13572</v>
      </c>
      <c r="G1159" s="17" t="s">
        <v>7000</v>
      </c>
      <c r="H1159" s="18" t="str">
        <f>admin1admin2[[#This Row],[Admin1_District]]&amp;admin1admin2[[#This Row],[Admin2_OCHA_VDC-Municipality]]</f>
        <v>GulmiAglung</v>
      </c>
      <c r="Y1159" s="38" t="s">
        <v>7349</v>
      </c>
      <c r="Z1159" s="44">
        <v>6259021.4539999999</v>
      </c>
      <c r="AA1159" s="38" t="s">
        <v>209</v>
      </c>
      <c r="AB1159" s="38" t="s">
        <v>13271</v>
      </c>
      <c r="AC1159" s="38" t="s">
        <v>2421</v>
      </c>
      <c r="AD1159" s="38" t="s">
        <v>15121</v>
      </c>
      <c r="AE1159" s="38" t="s">
        <v>2422</v>
      </c>
      <c r="AF1159" s="38" t="s">
        <v>9681</v>
      </c>
      <c r="AG1159" s="1" t="str">
        <f t="shared" si="18"/>
        <v>ParsaParsauni Bhatha</v>
      </c>
    </row>
    <row r="1160" spans="5:33" x14ac:dyDescent="0.2">
      <c r="E1160" s="1" t="s">
        <v>93</v>
      </c>
      <c r="F1160" s="1" t="s">
        <v>13573</v>
      </c>
      <c r="G1160" s="17" t="s">
        <v>7002</v>
      </c>
      <c r="H1160" s="18" t="str">
        <f>admin1admin2[[#This Row],[Admin1_District]]&amp;admin1admin2[[#This Row],[Admin2_OCHA_VDC-Municipality]]</f>
        <v>GulmiAmar Arwathok</v>
      </c>
      <c r="Y1160" s="38" t="s">
        <v>7349</v>
      </c>
      <c r="Z1160" s="44">
        <v>8008316.3760000002</v>
      </c>
      <c r="AA1160" s="38" t="s">
        <v>209</v>
      </c>
      <c r="AB1160" s="38" t="s">
        <v>13270</v>
      </c>
      <c r="AC1160" s="38" t="s">
        <v>2423</v>
      </c>
      <c r="AD1160" s="38" t="s">
        <v>15122</v>
      </c>
      <c r="AE1160" s="38" t="s">
        <v>2424</v>
      </c>
      <c r="AF1160" s="38" t="s">
        <v>9682</v>
      </c>
      <c r="AG1160" s="1" t="str">
        <f t="shared" si="18"/>
        <v>ParsaPidariguthi</v>
      </c>
    </row>
    <row r="1161" spans="5:33" x14ac:dyDescent="0.2">
      <c r="E1161" s="1" t="s">
        <v>93</v>
      </c>
      <c r="F1161" s="1" t="s">
        <v>3189</v>
      </c>
      <c r="G1161" s="17" t="s">
        <v>7003</v>
      </c>
      <c r="H1161" s="18" t="str">
        <f>admin1admin2[[#This Row],[Admin1_District]]&amp;admin1admin2[[#This Row],[Admin2_OCHA_VDC-Municipality]]</f>
        <v>GulmiAmarpur</v>
      </c>
      <c r="Y1161" s="38" t="s">
        <v>7349</v>
      </c>
      <c r="Z1161" s="44">
        <v>5397384.8669999996</v>
      </c>
      <c r="AA1161" s="38" t="s">
        <v>209</v>
      </c>
      <c r="AB1161" s="38" t="s">
        <v>2423</v>
      </c>
      <c r="AC1161" s="38" t="s">
        <v>2425</v>
      </c>
      <c r="AD1161" s="38" t="s">
        <v>15123</v>
      </c>
      <c r="AE1161" s="38" t="s">
        <v>2426</v>
      </c>
      <c r="AF1161" s="38" t="s">
        <v>9683</v>
      </c>
      <c r="AG1161" s="1" t="str">
        <f t="shared" si="18"/>
        <v>ParsaPokhariya</v>
      </c>
    </row>
    <row r="1162" spans="5:33" x14ac:dyDescent="0.2">
      <c r="E1162" s="1" t="s">
        <v>93</v>
      </c>
      <c r="F1162" s="1" t="s">
        <v>13574</v>
      </c>
      <c r="G1162" s="17" t="s">
        <v>7005</v>
      </c>
      <c r="H1162" s="18" t="str">
        <f>admin1admin2[[#This Row],[Admin1_District]]&amp;admin1admin2[[#This Row],[Admin2_OCHA_VDC-Municipality]]</f>
        <v>GulmiAmpchaur</v>
      </c>
      <c r="Y1162" s="38" t="s">
        <v>7349</v>
      </c>
      <c r="Z1162" s="44">
        <v>1708809.3670000001</v>
      </c>
      <c r="AA1162" s="38" t="s">
        <v>209</v>
      </c>
      <c r="AB1162" s="38" t="s">
        <v>2425</v>
      </c>
      <c r="AC1162" s="38" t="s">
        <v>2427</v>
      </c>
      <c r="AD1162" s="38" t="s">
        <v>15124</v>
      </c>
      <c r="AE1162" s="38" t="s">
        <v>2428</v>
      </c>
      <c r="AF1162" s="38" t="s">
        <v>9684</v>
      </c>
      <c r="AG1162" s="1" t="str">
        <f t="shared" si="18"/>
        <v>ParsaParashurampur</v>
      </c>
    </row>
    <row r="1163" spans="5:33" x14ac:dyDescent="0.2">
      <c r="E1163" s="1" t="s">
        <v>93</v>
      </c>
      <c r="F1163" s="1" t="s">
        <v>7006</v>
      </c>
      <c r="G1163" s="17" t="s">
        <v>7007</v>
      </c>
      <c r="H1163" s="18" t="str">
        <f>admin1admin2[[#This Row],[Admin1_District]]&amp;admin1admin2[[#This Row],[Admin2_OCHA_VDC-Municipality]]</f>
        <v>GulmiArbani</v>
      </c>
      <c r="Y1163" s="38" t="s">
        <v>7349</v>
      </c>
      <c r="Z1163" s="44">
        <v>4672839.1179999998</v>
      </c>
      <c r="AA1163" s="38" t="s">
        <v>209</v>
      </c>
      <c r="AB1163" s="38" t="s">
        <v>13229</v>
      </c>
      <c r="AC1163" s="38" t="s">
        <v>2429</v>
      </c>
      <c r="AD1163" s="38" t="s">
        <v>15125</v>
      </c>
      <c r="AE1163" s="38" t="s">
        <v>2430</v>
      </c>
      <c r="AF1163" s="38" t="s">
        <v>9685</v>
      </c>
      <c r="AG1163" s="1" t="str">
        <f t="shared" si="18"/>
        <v>ParsaRamgadhawa</v>
      </c>
    </row>
    <row r="1164" spans="5:33" x14ac:dyDescent="0.2">
      <c r="E1164" s="1" t="s">
        <v>93</v>
      </c>
      <c r="F1164" s="1" t="s">
        <v>7008</v>
      </c>
      <c r="G1164" s="17" t="s">
        <v>7009</v>
      </c>
      <c r="H1164" s="18" t="str">
        <f>admin1admin2[[#This Row],[Admin1_District]]&amp;admin1admin2[[#This Row],[Admin2_OCHA_VDC-Municipality]]</f>
        <v>GulmiArje</v>
      </c>
      <c r="Y1164" s="38" t="s">
        <v>7349</v>
      </c>
      <c r="Z1164" s="44">
        <v>2370890.8289999999</v>
      </c>
      <c r="AA1164" s="38" t="s">
        <v>209</v>
      </c>
      <c r="AB1164" s="38" t="s">
        <v>2429</v>
      </c>
      <c r="AC1164" s="38" t="s">
        <v>2431</v>
      </c>
      <c r="AD1164" s="38" t="s">
        <v>15126</v>
      </c>
      <c r="AE1164" s="38" t="s">
        <v>2432</v>
      </c>
      <c r="AF1164" s="38" t="s">
        <v>9686</v>
      </c>
      <c r="AG1164" s="1" t="str">
        <f t="shared" si="18"/>
        <v>ParsaRamnagari</v>
      </c>
    </row>
    <row r="1165" spans="5:33" x14ac:dyDescent="0.2">
      <c r="E1165" s="1" t="s">
        <v>93</v>
      </c>
      <c r="F1165" s="1" t="s">
        <v>13575</v>
      </c>
      <c r="G1165" s="17" t="s">
        <v>7013</v>
      </c>
      <c r="H1165" s="18" t="str">
        <f>admin1admin2[[#This Row],[Admin1_District]]&amp;admin1admin2[[#This Row],[Admin2_OCHA_VDC-Municipality]]</f>
        <v>GulmiArkhabang</v>
      </c>
      <c r="Y1165" s="38" t="s">
        <v>7349</v>
      </c>
      <c r="Z1165" s="44">
        <v>6171541.8279999997</v>
      </c>
      <c r="AA1165" s="38" t="s">
        <v>209</v>
      </c>
      <c r="AB1165" s="38" t="s">
        <v>2431</v>
      </c>
      <c r="AC1165" s="38" t="s">
        <v>2433</v>
      </c>
      <c r="AD1165" s="38" t="s">
        <v>15127</v>
      </c>
      <c r="AE1165" s="38" t="s">
        <v>2434</v>
      </c>
      <c r="AF1165" s="38" t="s">
        <v>9687</v>
      </c>
      <c r="AG1165" s="1" t="str">
        <f t="shared" si="18"/>
        <v>ParsaSabaithawa</v>
      </c>
    </row>
    <row r="1166" spans="5:33" x14ac:dyDescent="0.2">
      <c r="E1166" s="1" t="s">
        <v>93</v>
      </c>
      <c r="F1166" s="1" t="s">
        <v>7010</v>
      </c>
      <c r="G1166" s="17" t="s">
        <v>7011</v>
      </c>
      <c r="H1166" s="18" t="str">
        <f>admin1admin2[[#This Row],[Admin1_District]]&amp;admin1admin2[[#This Row],[Admin2_OCHA_VDC-Municipality]]</f>
        <v>GulmiArkhale</v>
      </c>
      <c r="Y1166" s="38" t="s">
        <v>7349</v>
      </c>
      <c r="Z1166" s="44">
        <v>18334232.710000001</v>
      </c>
      <c r="AA1166" s="38" t="s">
        <v>209</v>
      </c>
      <c r="AB1166" s="38" t="s">
        <v>2433</v>
      </c>
      <c r="AC1166" s="38" t="s">
        <v>2435</v>
      </c>
      <c r="AD1166" s="38" t="s">
        <v>15128</v>
      </c>
      <c r="AE1166" s="38" t="s">
        <v>2436</v>
      </c>
      <c r="AF1166" s="38" t="s">
        <v>9688</v>
      </c>
      <c r="AG1166" s="1" t="str">
        <f t="shared" si="18"/>
        <v>ParsaSakhuwa Prasauni</v>
      </c>
    </row>
    <row r="1167" spans="5:33" x14ac:dyDescent="0.2">
      <c r="E1167" s="1" t="s">
        <v>93</v>
      </c>
      <c r="F1167" s="1" t="s">
        <v>7014</v>
      </c>
      <c r="G1167" s="17" t="s">
        <v>7015</v>
      </c>
      <c r="H1167" s="18" t="str">
        <f>admin1admin2[[#This Row],[Admin1_District]]&amp;admin1admin2[[#This Row],[Admin2_OCHA_VDC-Municipality]]</f>
        <v>GulmiArlangkot</v>
      </c>
      <c r="Y1167" s="38" t="s">
        <v>7349</v>
      </c>
      <c r="Z1167" s="44">
        <v>6111016.142</v>
      </c>
      <c r="AA1167" s="38" t="s">
        <v>209</v>
      </c>
      <c r="AB1167" s="38" t="s">
        <v>13275</v>
      </c>
      <c r="AC1167" s="38" t="s">
        <v>2437</v>
      </c>
      <c r="AD1167" s="38" t="s">
        <v>15129</v>
      </c>
      <c r="AE1167" s="38" t="s">
        <v>2438</v>
      </c>
      <c r="AF1167" s="38" t="s">
        <v>9689</v>
      </c>
      <c r="AG1167" s="1" t="str">
        <f t="shared" si="18"/>
        <v>ParsaSamjhauta</v>
      </c>
    </row>
    <row r="1168" spans="5:33" x14ac:dyDescent="0.2">
      <c r="E1168" s="1" t="s">
        <v>93</v>
      </c>
      <c r="F1168" s="1" t="s">
        <v>7016</v>
      </c>
      <c r="G1168" s="17" t="s">
        <v>7017</v>
      </c>
      <c r="H1168" s="18" t="str">
        <f>admin1admin2[[#This Row],[Admin1_District]]&amp;admin1admin2[[#This Row],[Admin2_OCHA_VDC-Municipality]]</f>
        <v>GulmiAslewa</v>
      </c>
      <c r="Y1168" s="38" t="s">
        <v>7349</v>
      </c>
      <c r="Z1168" s="44">
        <v>26034249.943999998</v>
      </c>
      <c r="AA1168" s="38" t="s">
        <v>209</v>
      </c>
      <c r="AB1168" s="38" t="s">
        <v>2437</v>
      </c>
      <c r="AC1168" s="38" t="s">
        <v>2439</v>
      </c>
      <c r="AD1168" s="38" t="s">
        <v>15130</v>
      </c>
      <c r="AE1168" s="38" t="s">
        <v>2440</v>
      </c>
      <c r="AF1168" s="38" t="s">
        <v>9690</v>
      </c>
      <c r="AG1168" s="1" t="str">
        <f t="shared" si="18"/>
        <v>ParsaShankarsaraiya</v>
      </c>
    </row>
    <row r="1169" spans="5:33" x14ac:dyDescent="0.2">
      <c r="E1169" s="1" t="s">
        <v>93</v>
      </c>
      <c r="F1169" s="1" t="s">
        <v>5969</v>
      </c>
      <c r="G1169" s="17" t="s">
        <v>7018</v>
      </c>
      <c r="H1169" s="18" t="str">
        <f>admin1admin2[[#This Row],[Admin1_District]]&amp;admin1admin2[[#This Row],[Admin2_OCHA_VDC-Municipality]]</f>
        <v>GulmiBadagaun</v>
      </c>
      <c r="Y1169" s="38" t="s">
        <v>7349</v>
      </c>
      <c r="Z1169" s="44">
        <v>4482196.9680000003</v>
      </c>
      <c r="AA1169" s="38" t="s">
        <v>209</v>
      </c>
      <c r="AB1169" s="38" t="s">
        <v>13277</v>
      </c>
      <c r="AC1169" s="38" t="s">
        <v>2441</v>
      </c>
      <c r="AD1169" s="38" t="s">
        <v>15131</v>
      </c>
      <c r="AE1169" s="38" t="s">
        <v>2442</v>
      </c>
      <c r="AF1169" s="38" t="s">
        <v>9691</v>
      </c>
      <c r="AG1169" s="1" t="str">
        <f t="shared" si="18"/>
        <v>ParsaSedhwa</v>
      </c>
    </row>
    <row r="1170" spans="5:33" x14ac:dyDescent="0.2">
      <c r="E1170" s="1" t="s">
        <v>93</v>
      </c>
      <c r="F1170" s="1" t="s">
        <v>7021</v>
      </c>
      <c r="G1170" s="17" t="s">
        <v>7022</v>
      </c>
      <c r="H1170" s="18" t="str">
        <f>admin1admin2[[#This Row],[Admin1_District]]&amp;admin1admin2[[#This Row],[Admin2_OCHA_VDC-Municipality]]</f>
        <v>GulmiBaletaksar</v>
      </c>
      <c r="Y1170" s="38" t="s">
        <v>7349</v>
      </c>
      <c r="Z1170" s="44">
        <v>6642824.1950000003</v>
      </c>
      <c r="AA1170" s="38" t="s">
        <v>209</v>
      </c>
      <c r="AB1170" s="38" t="s">
        <v>13276</v>
      </c>
      <c r="AC1170" s="38" t="s">
        <v>2443</v>
      </c>
      <c r="AD1170" s="38" t="s">
        <v>15132</v>
      </c>
      <c r="AE1170" s="38" t="s">
        <v>2444</v>
      </c>
      <c r="AF1170" s="38" t="s">
        <v>9692</v>
      </c>
      <c r="AG1170" s="1" t="str">
        <f t="shared" si="18"/>
        <v>ParsaPatwaritolabarwa</v>
      </c>
    </row>
    <row r="1171" spans="5:33" x14ac:dyDescent="0.2">
      <c r="E1171" s="1" t="s">
        <v>93</v>
      </c>
      <c r="F1171" s="1" t="s">
        <v>7023</v>
      </c>
      <c r="G1171" s="17" t="s">
        <v>7024</v>
      </c>
      <c r="H1171" s="18" t="str">
        <f>admin1admin2[[#This Row],[Admin1_District]]&amp;admin1admin2[[#This Row],[Admin2_OCHA_VDC-Municipality]]</f>
        <v>GulmiBalithum</v>
      </c>
      <c r="Y1171" s="38" t="s">
        <v>7349</v>
      </c>
      <c r="Z1171" s="44">
        <v>2649652.8280000002</v>
      </c>
      <c r="AA1171" s="38" t="s">
        <v>209</v>
      </c>
      <c r="AB1171" s="38" t="s">
        <v>13273</v>
      </c>
      <c r="AC1171" s="38" t="s">
        <v>2445</v>
      </c>
      <c r="AD1171" s="38" t="s">
        <v>15133</v>
      </c>
      <c r="AE1171" s="38" t="s">
        <v>2446</v>
      </c>
      <c r="AF1171" s="38" t="s">
        <v>9693</v>
      </c>
      <c r="AG1171" s="1" t="str">
        <f t="shared" si="18"/>
        <v>ParsaSirsiya</v>
      </c>
    </row>
    <row r="1172" spans="5:33" x14ac:dyDescent="0.2">
      <c r="E1172" s="1" t="s">
        <v>93</v>
      </c>
      <c r="F1172" s="1" t="s">
        <v>7025</v>
      </c>
      <c r="G1172" s="17" t="s">
        <v>7026</v>
      </c>
      <c r="H1172" s="18" t="str">
        <f>admin1admin2[[#This Row],[Admin1_District]]&amp;admin1admin2[[#This Row],[Admin2_OCHA_VDC-Municipality]]</f>
        <v>GulmiBamgha</v>
      </c>
      <c r="Y1172" s="38" t="s">
        <v>7349</v>
      </c>
      <c r="Z1172" s="44">
        <v>17107253.897999998</v>
      </c>
      <c r="AA1172" s="38" t="s">
        <v>209</v>
      </c>
      <c r="AB1172" s="38" t="s">
        <v>13278</v>
      </c>
      <c r="AC1172" s="38" t="s">
        <v>2447</v>
      </c>
      <c r="AD1172" s="38" t="s">
        <v>15134</v>
      </c>
      <c r="AE1172" s="38" t="s">
        <v>2448</v>
      </c>
      <c r="AF1172" s="38" t="s">
        <v>9694</v>
      </c>
      <c r="AG1172" s="1" t="str">
        <f t="shared" si="18"/>
        <v>ParsaSonbarsa</v>
      </c>
    </row>
    <row r="1173" spans="5:33" x14ac:dyDescent="0.2">
      <c r="E1173" s="1" t="s">
        <v>93</v>
      </c>
      <c r="F1173" s="11" t="s">
        <v>13576</v>
      </c>
      <c r="G1173" s="17" t="s">
        <v>7147</v>
      </c>
      <c r="H1173" s="18" t="str">
        <f>admin1admin2[[#This Row],[Admin1_District]]&amp;admin1admin2[[#This Row],[Admin2_OCHA_VDC-Municipality]]</f>
        <v>GulmiBamitaksar</v>
      </c>
      <c r="Y1173" s="38" t="s">
        <v>7349</v>
      </c>
      <c r="Z1173" s="44">
        <v>2834339.6719999998</v>
      </c>
      <c r="AA1173" s="38" t="s">
        <v>209</v>
      </c>
      <c r="AB1173" s="38" t="s">
        <v>2447</v>
      </c>
      <c r="AC1173" s="38" t="s">
        <v>2449</v>
      </c>
      <c r="AD1173" s="38" t="s">
        <v>15135</v>
      </c>
      <c r="AE1173" s="38" t="s">
        <v>2450</v>
      </c>
      <c r="AF1173" s="38" t="s">
        <v>9695</v>
      </c>
      <c r="AG1173" s="1" t="str">
        <f t="shared" si="18"/>
        <v>ParsaSirsiya</v>
      </c>
    </row>
    <row r="1174" spans="5:33" x14ac:dyDescent="0.2">
      <c r="E1174" s="1" t="s">
        <v>93</v>
      </c>
      <c r="F1174" s="1" t="s">
        <v>13577</v>
      </c>
      <c r="G1174" s="17" t="s">
        <v>7020</v>
      </c>
      <c r="H1174" s="18" t="str">
        <f>admin1admin2[[#This Row],[Admin1_District]]&amp;admin1admin2[[#This Row],[Admin2_OCHA_VDC-Municipality]]</f>
        <v>GulmiBanjhkateri</v>
      </c>
      <c r="Y1174" s="38" t="s">
        <v>7349</v>
      </c>
      <c r="Z1174" s="44">
        <v>16350433.227</v>
      </c>
      <c r="AA1174" s="38" t="s">
        <v>209</v>
      </c>
      <c r="AB1174" s="38" t="s">
        <v>13278</v>
      </c>
      <c r="AC1174" s="38" t="s">
        <v>2451</v>
      </c>
      <c r="AD1174" s="38" t="s">
        <v>15136</v>
      </c>
      <c r="AE1174" s="38" t="s">
        <v>2452</v>
      </c>
      <c r="AF1174" s="38" t="s">
        <v>9696</v>
      </c>
      <c r="AG1174" s="1" t="str">
        <f t="shared" si="18"/>
        <v>ParsaSubarnapur</v>
      </c>
    </row>
    <row r="1175" spans="5:33" x14ac:dyDescent="0.2">
      <c r="E1175" s="1" t="s">
        <v>93</v>
      </c>
      <c r="F1175" s="1" t="s">
        <v>13578</v>
      </c>
      <c r="G1175" s="17" t="s">
        <v>7046</v>
      </c>
      <c r="H1175" s="18" t="str">
        <f>admin1admin2[[#This Row],[Admin1_District]]&amp;admin1admin2[[#This Row],[Admin2_OCHA_VDC-Municipality]]</f>
        <v>GulmiBastu</v>
      </c>
      <c r="Y1175" s="38" t="s">
        <v>7349</v>
      </c>
      <c r="Z1175" s="44">
        <v>4878943.5640000002</v>
      </c>
      <c r="AA1175" s="38" t="s">
        <v>209</v>
      </c>
      <c r="AB1175" s="38" t="s">
        <v>2451</v>
      </c>
      <c r="AC1175" s="38" t="s">
        <v>2453</v>
      </c>
      <c r="AD1175" s="38" t="s">
        <v>15137</v>
      </c>
      <c r="AE1175" s="38" t="s">
        <v>2454</v>
      </c>
      <c r="AF1175" s="38" t="s">
        <v>9697</v>
      </c>
      <c r="AG1175" s="1" t="str">
        <f t="shared" si="18"/>
        <v>ParsaSugauli Birta</v>
      </c>
    </row>
    <row r="1176" spans="5:33" x14ac:dyDescent="0.2">
      <c r="E1176" s="1" t="s">
        <v>93</v>
      </c>
      <c r="F1176" s="1" t="s">
        <v>13579</v>
      </c>
      <c r="G1176" s="17" t="s">
        <v>7048</v>
      </c>
      <c r="H1176" s="18" t="str">
        <f>admin1admin2[[#This Row],[Admin1_District]]&amp;admin1admin2[[#This Row],[Admin2_OCHA_VDC-Municipality]]</f>
        <v>GulmiBhanbane</v>
      </c>
      <c r="Y1176" s="38" t="s">
        <v>7349</v>
      </c>
      <c r="Z1176" s="44">
        <v>11419046.585000001</v>
      </c>
      <c r="AA1176" s="38" t="s">
        <v>209</v>
      </c>
      <c r="AB1176" s="38" t="s">
        <v>13279</v>
      </c>
      <c r="AC1176" s="38" t="s">
        <v>2455</v>
      </c>
      <c r="AD1176" s="38" t="s">
        <v>15138</v>
      </c>
      <c r="AE1176" s="38" t="s">
        <v>2456</v>
      </c>
      <c r="AF1176" s="38" t="s">
        <v>9698</v>
      </c>
      <c r="AG1176" s="1" t="str">
        <f t="shared" si="18"/>
        <v>ParsaPaterwa Sugauli</v>
      </c>
    </row>
    <row r="1177" spans="5:33" x14ac:dyDescent="0.2">
      <c r="E1177" s="1" t="s">
        <v>93</v>
      </c>
      <c r="F1177" s="1" t="s">
        <v>7027</v>
      </c>
      <c r="G1177" s="17" t="s">
        <v>7028</v>
      </c>
      <c r="H1177" s="18" t="str">
        <f>admin1admin2[[#This Row],[Admin1_District]]&amp;admin1admin2[[#This Row],[Admin2_OCHA_VDC-Municipality]]</f>
        <v>GulmiBharse</v>
      </c>
      <c r="Y1177" s="38" t="s">
        <v>7349</v>
      </c>
      <c r="Z1177" s="44">
        <v>4850160.5240000002</v>
      </c>
      <c r="AA1177" s="38" t="s">
        <v>209</v>
      </c>
      <c r="AB1177" s="38" t="s">
        <v>13272</v>
      </c>
      <c r="AC1177" s="38" t="s">
        <v>2457</v>
      </c>
      <c r="AD1177" s="38" t="s">
        <v>15139</v>
      </c>
      <c r="AE1177" s="38" t="s">
        <v>2458</v>
      </c>
      <c r="AF1177" s="38" t="s">
        <v>9699</v>
      </c>
      <c r="AG1177" s="1" t="str">
        <f t="shared" si="18"/>
        <v>ParsaSupauli</v>
      </c>
    </row>
    <row r="1178" spans="5:33" x14ac:dyDescent="0.2">
      <c r="E1178" s="1" t="s">
        <v>93</v>
      </c>
      <c r="F1178" s="1" t="s">
        <v>7029</v>
      </c>
      <c r="G1178" s="17" t="s">
        <v>7030</v>
      </c>
      <c r="H1178" s="18" t="str">
        <f>admin1admin2[[#This Row],[Admin1_District]]&amp;admin1admin2[[#This Row],[Admin2_OCHA_VDC-Municipality]]</f>
        <v>GulmiBhurtung</v>
      </c>
      <c r="Y1178" s="38" t="s">
        <v>7349</v>
      </c>
      <c r="Z1178" s="44">
        <v>3527113.1179999998</v>
      </c>
      <c r="AA1178" s="38" t="s">
        <v>209</v>
      </c>
      <c r="AB1178" s="38" t="s">
        <v>2457</v>
      </c>
      <c r="AC1178" s="38" t="s">
        <v>2459</v>
      </c>
      <c r="AD1178" s="38" t="s">
        <v>15140</v>
      </c>
      <c r="AE1178" s="38" t="s">
        <v>2460</v>
      </c>
      <c r="AF1178" s="38" t="s">
        <v>9700</v>
      </c>
      <c r="AG1178" s="1" t="str">
        <f t="shared" si="18"/>
        <v>ParsaSurjaha</v>
      </c>
    </row>
    <row r="1179" spans="5:33" x14ac:dyDescent="0.2">
      <c r="E1179" s="1" t="s">
        <v>93</v>
      </c>
      <c r="F1179" s="1" t="s">
        <v>7031</v>
      </c>
      <c r="G1179" s="17" t="s">
        <v>7032</v>
      </c>
      <c r="H1179" s="18" t="str">
        <f>admin1admin2[[#This Row],[Admin1_District]]&amp;admin1admin2[[#This Row],[Admin2_OCHA_VDC-Municipality]]</f>
        <v>GulmiBirbas</v>
      </c>
      <c r="Y1179" s="38" t="s">
        <v>7349</v>
      </c>
      <c r="Z1179" s="44">
        <v>218365318.296</v>
      </c>
      <c r="AA1179" s="38" t="s">
        <v>209</v>
      </c>
      <c r="AB1179" s="38" t="s">
        <v>2459</v>
      </c>
      <c r="AC1179" s="38" t="s">
        <v>2461</v>
      </c>
      <c r="AD1179" s="38" t="s">
        <v>15141</v>
      </c>
      <c r="AE1179" s="38" t="s">
        <v>2462</v>
      </c>
      <c r="AF1179" s="38" t="s">
        <v>9701</v>
      </c>
      <c r="AG1179" s="1" t="str">
        <f t="shared" si="18"/>
        <v>ParsaThori</v>
      </c>
    </row>
    <row r="1180" spans="5:33" x14ac:dyDescent="0.2">
      <c r="E1180" s="1" t="s">
        <v>93</v>
      </c>
      <c r="F1180" s="1" t="s">
        <v>7033</v>
      </c>
      <c r="G1180" s="17" t="s">
        <v>7034</v>
      </c>
      <c r="H1180" s="18" t="str">
        <f>admin1admin2[[#This Row],[Admin1_District]]&amp;admin1admin2[[#This Row],[Admin2_OCHA_VDC-Municipality]]</f>
        <v>GulmiBisukharka</v>
      </c>
      <c r="Y1180" s="38" t="s">
        <v>7349</v>
      </c>
      <c r="Z1180" s="44">
        <v>6005539.0080000004</v>
      </c>
      <c r="AA1180" s="38" t="s">
        <v>209</v>
      </c>
      <c r="AB1180" s="38" t="s">
        <v>2461</v>
      </c>
      <c r="AC1180" s="38" t="s">
        <v>2463</v>
      </c>
      <c r="AD1180" s="38" t="s">
        <v>15142</v>
      </c>
      <c r="AE1180" s="38" t="s">
        <v>2464</v>
      </c>
      <c r="AF1180" s="38" t="s">
        <v>9702</v>
      </c>
      <c r="AG1180" s="1" t="str">
        <f t="shared" si="18"/>
        <v>ParsaTulsibarwa</v>
      </c>
    </row>
    <row r="1181" spans="5:33" x14ac:dyDescent="0.2">
      <c r="E1181" s="1" t="s">
        <v>93</v>
      </c>
      <c r="F1181" s="1" t="s">
        <v>13580</v>
      </c>
      <c r="G1181" s="17" t="s">
        <v>7036</v>
      </c>
      <c r="H1181" s="18" t="str">
        <f>admin1admin2[[#This Row],[Admin1_District]]&amp;admin1admin2[[#This Row],[Admin2_OCHA_VDC-Municipality]]</f>
        <v>GulmiChhaphile</v>
      </c>
      <c r="Y1181" s="38" t="s">
        <v>7349</v>
      </c>
      <c r="Z1181" s="44">
        <v>9437010.7349999994</v>
      </c>
      <c r="AA1181" s="38" t="s">
        <v>209</v>
      </c>
      <c r="AB1181" s="38" t="s">
        <v>13280</v>
      </c>
      <c r="AC1181" s="38" t="s">
        <v>2465</v>
      </c>
      <c r="AD1181" s="38" t="s">
        <v>15143</v>
      </c>
      <c r="AE1181" s="38" t="s">
        <v>2466</v>
      </c>
      <c r="AF1181" s="38" t="s">
        <v>9703</v>
      </c>
      <c r="AG1181" s="1" t="str">
        <f t="shared" si="18"/>
        <v>ParsaUdayapur Ghurmi</v>
      </c>
    </row>
    <row r="1182" spans="5:33" x14ac:dyDescent="0.2">
      <c r="E1182" s="1" t="s">
        <v>93</v>
      </c>
      <c r="F1182" s="1" t="s">
        <v>13581</v>
      </c>
      <c r="G1182" s="17" t="s">
        <v>7039</v>
      </c>
      <c r="H1182" s="18" t="str">
        <f>admin1admin2[[#This Row],[Admin1_District]]&amp;admin1admin2[[#This Row],[Admin2_OCHA_VDC-Municipality]]</f>
        <v>GulmiDarbardevisthan</v>
      </c>
      <c r="Y1182" s="38" t="s">
        <v>7349</v>
      </c>
      <c r="Z1182" s="44">
        <v>10030776.085000001</v>
      </c>
      <c r="AA1182" s="38" t="s">
        <v>209</v>
      </c>
      <c r="AB1182" s="38" t="s">
        <v>13281</v>
      </c>
      <c r="AC1182" s="38" t="s">
        <v>2467</v>
      </c>
      <c r="AD1182" s="38" t="s">
        <v>15144</v>
      </c>
      <c r="AE1182" s="38" t="s">
        <v>2468</v>
      </c>
      <c r="AF1182" s="38" t="s">
        <v>9704</v>
      </c>
      <c r="AG1182" s="1" t="str">
        <f t="shared" si="18"/>
        <v>ParsaBhauaratar</v>
      </c>
    </row>
    <row r="1183" spans="5:33" x14ac:dyDescent="0.2">
      <c r="E1183" s="1" t="s">
        <v>93</v>
      </c>
      <c r="F1183" s="1" t="s">
        <v>13582</v>
      </c>
      <c r="G1183" s="17" t="s">
        <v>7038</v>
      </c>
      <c r="H1183" s="18" t="str">
        <f>admin1admin2[[#This Row],[Admin1_District]]&amp;admin1admin2[[#This Row],[Admin2_OCHA_VDC-Municipality]]</f>
        <v>GulmiDarlamchaur</v>
      </c>
      <c r="Y1183" s="38" t="s">
        <v>7349</v>
      </c>
      <c r="Z1183" s="44">
        <v>475745024.29000002</v>
      </c>
      <c r="AA1183" s="38" t="s">
        <v>209</v>
      </c>
      <c r="AB1183" s="38" t="s">
        <v>13249</v>
      </c>
      <c r="AC1183" s="38" t="s">
        <v>2469</v>
      </c>
      <c r="AD1183" s="38" t="s">
        <v>15145</v>
      </c>
      <c r="AE1183" s="38" t="s">
        <v>2470</v>
      </c>
      <c r="AF1183" s="38" t="s">
        <v>9705</v>
      </c>
      <c r="AG1183" s="1" t="str">
        <f t="shared" si="18"/>
        <v>ParsaParsa Wildlife Reserve</v>
      </c>
    </row>
    <row r="1184" spans="5:33" x14ac:dyDescent="0.2">
      <c r="E1184" s="1" t="s">
        <v>93</v>
      </c>
      <c r="F1184" s="1" t="s">
        <v>6383</v>
      </c>
      <c r="G1184" s="17" t="s">
        <v>7040</v>
      </c>
      <c r="H1184" s="18" t="str">
        <f>admin1admin2[[#This Row],[Admin1_District]]&amp;admin1admin2[[#This Row],[Admin2_OCHA_VDC-Municipality]]</f>
        <v>GulmiDarling</v>
      </c>
      <c r="Y1184" s="38" t="s">
        <v>7349</v>
      </c>
      <c r="Z1184" s="44">
        <v>114917924.40700001</v>
      </c>
      <c r="AA1184" s="38" t="s">
        <v>209</v>
      </c>
      <c r="AB1184" s="38" t="s">
        <v>2469</v>
      </c>
      <c r="AC1184" s="38" t="s">
        <v>2471</v>
      </c>
      <c r="AD1184" s="38" t="s">
        <v>15146</v>
      </c>
      <c r="AE1184" s="38" t="s">
        <v>2472</v>
      </c>
      <c r="AF1184" s="38" t="s">
        <v>9706</v>
      </c>
      <c r="AG1184" s="1" t="str">
        <f t="shared" si="18"/>
        <v>ChitawanAyodhyapuri</v>
      </c>
    </row>
    <row r="1185" spans="5:33" x14ac:dyDescent="0.2">
      <c r="E1185" s="1" t="s">
        <v>93</v>
      </c>
      <c r="F1185" s="1" t="s">
        <v>13583</v>
      </c>
      <c r="G1185" s="17" t="s">
        <v>7042</v>
      </c>
      <c r="H1185" s="18" t="str">
        <f>admin1admin2[[#This Row],[Admin1_District]]&amp;admin1admin2[[#This Row],[Admin2_OCHA_VDC-Municipality]]</f>
        <v>GulmiDaugha</v>
      </c>
      <c r="Y1185" s="38" t="s">
        <v>7349</v>
      </c>
      <c r="Z1185" s="44">
        <v>19256313.741</v>
      </c>
      <c r="AA1185" s="38" t="s">
        <v>45</v>
      </c>
      <c r="AB1185" s="38" t="s">
        <v>2471</v>
      </c>
      <c r="AC1185" s="38" t="s">
        <v>2473</v>
      </c>
      <c r="AD1185" s="38" t="s">
        <v>15147</v>
      </c>
      <c r="AE1185" s="38" t="s">
        <v>2474</v>
      </c>
      <c r="AF1185" s="38" t="s">
        <v>9707</v>
      </c>
      <c r="AG1185" s="1" t="str">
        <f t="shared" si="18"/>
        <v>ChitawanBachhauli</v>
      </c>
    </row>
    <row r="1186" spans="5:33" x14ac:dyDescent="0.2">
      <c r="E1186" s="1" t="s">
        <v>93</v>
      </c>
      <c r="F1186" s="1" t="s">
        <v>7043</v>
      </c>
      <c r="G1186" s="17" t="s">
        <v>7044</v>
      </c>
      <c r="H1186" s="18" t="str">
        <f>admin1admin2[[#This Row],[Admin1_District]]&amp;admin1admin2[[#This Row],[Admin2_OCHA_VDC-Municipality]]</f>
        <v>GulmiDhamir</v>
      </c>
      <c r="Y1186" s="38" t="s">
        <v>7349</v>
      </c>
      <c r="Z1186" s="44">
        <v>42402438.803999998</v>
      </c>
      <c r="AA1186" s="38" t="s">
        <v>45</v>
      </c>
      <c r="AB1186" s="38" t="s">
        <v>13282</v>
      </c>
      <c r="AC1186" s="38" t="s">
        <v>2475</v>
      </c>
      <c r="AD1186" s="38" t="s">
        <v>15148</v>
      </c>
      <c r="AE1186" s="38" t="s">
        <v>2476</v>
      </c>
      <c r="AF1186" s="38" t="s">
        <v>9708</v>
      </c>
      <c r="AG1186" s="1" t="str">
        <f t="shared" si="18"/>
        <v>ChitawanBaghauda</v>
      </c>
    </row>
    <row r="1187" spans="5:33" x14ac:dyDescent="0.2">
      <c r="E1187" s="1" t="s">
        <v>93</v>
      </c>
      <c r="F1187" s="1" t="s">
        <v>13584</v>
      </c>
      <c r="G1187" s="17" t="s">
        <v>7052</v>
      </c>
      <c r="H1187" s="18" t="str">
        <f>admin1admin2[[#This Row],[Admin1_District]]&amp;admin1admin2[[#This Row],[Admin2_OCHA_VDC-Municipality]]</f>
        <v>GulmiDhurkot Rajasthal</v>
      </c>
      <c r="Y1187" s="38" t="s">
        <v>7349</v>
      </c>
      <c r="Z1187" s="44">
        <v>22051113.515000001</v>
      </c>
      <c r="AA1187" s="38" t="s">
        <v>45</v>
      </c>
      <c r="AB1187" s="38" t="s">
        <v>13283</v>
      </c>
      <c r="AC1187" s="38" t="s">
        <v>2477</v>
      </c>
      <c r="AD1187" s="38" t="s">
        <v>15149</v>
      </c>
      <c r="AE1187" s="38" t="s">
        <v>2478</v>
      </c>
      <c r="AF1187" s="38" t="s">
        <v>9709</v>
      </c>
      <c r="AG1187" s="1" t="str">
        <f t="shared" si="18"/>
        <v>ChitawanBhandara</v>
      </c>
    </row>
    <row r="1188" spans="5:33" x14ac:dyDescent="0.2">
      <c r="E1188" s="1" t="s">
        <v>93</v>
      </c>
      <c r="F1188" s="1" t="s">
        <v>13585</v>
      </c>
      <c r="G1188" s="17" t="s">
        <v>7056</v>
      </c>
      <c r="H1188" s="18" t="str">
        <f>admin1admin2[[#This Row],[Admin1_District]]&amp;admin1admin2[[#This Row],[Admin2_OCHA_VDC-Municipality]]</f>
        <v>GulmiDibrung</v>
      </c>
      <c r="Y1188" s="38" t="s">
        <v>7349</v>
      </c>
      <c r="Z1188" s="44">
        <v>162161062.727</v>
      </c>
      <c r="AA1188" s="38" t="s">
        <v>45</v>
      </c>
      <c r="AB1188" s="38" t="s">
        <v>2477</v>
      </c>
      <c r="AC1188" s="38" t="s">
        <v>2479</v>
      </c>
      <c r="AD1188" s="38" t="s">
        <v>15150</v>
      </c>
      <c r="AE1188" s="38" t="s">
        <v>2480</v>
      </c>
      <c r="AF1188" s="38" t="s">
        <v>9710</v>
      </c>
      <c r="AG1188" s="1" t="str">
        <f t="shared" si="18"/>
        <v>ChitawanBharatpur Municipality</v>
      </c>
    </row>
    <row r="1189" spans="5:33" x14ac:dyDescent="0.2">
      <c r="E1189" s="1" t="s">
        <v>93</v>
      </c>
      <c r="F1189" s="1" t="s">
        <v>7053</v>
      </c>
      <c r="G1189" s="17" t="s">
        <v>7054</v>
      </c>
      <c r="H1189" s="18" t="str">
        <f>admin1admin2[[#This Row],[Admin1_District]]&amp;admin1admin2[[#This Row],[Admin2_OCHA_VDC-Municipality]]</f>
        <v>GulmiDigam</v>
      </c>
      <c r="Y1189" s="38" t="s">
        <v>7349</v>
      </c>
      <c r="Z1189" s="44">
        <v>34960714.295999996</v>
      </c>
      <c r="AA1189" s="38" t="s">
        <v>45</v>
      </c>
      <c r="AB1189" s="38" t="s">
        <v>13284</v>
      </c>
      <c r="AC1189" s="38" t="s">
        <v>2481</v>
      </c>
      <c r="AD1189" s="38" t="s">
        <v>15151</v>
      </c>
      <c r="AE1189" s="38" t="s">
        <v>2482</v>
      </c>
      <c r="AF1189" s="38" t="s">
        <v>9711</v>
      </c>
      <c r="AG1189" s="1" t="str">
        <f t="shared" si="18"/>
        <v>ChitawanBirendranagar</v>
      </c>
    </row>
    <row r="1190" spans="5:33" x14ac:dyDescent="0.2">
      <c r="E1190" s="1" t="s">
        <v>93</v>
      </c>
      <c r="F1190" s="1" t="s">
        <v>7057</v>
      </c>
      <c r="G1190" s="17" t="s">
        <v>7058</v>
      </c>
      <c r="H1190" s="18" t="str">
        <f>admin1admin2[[#This Row],[Admin1_District]]&amp;admin1admin2[[#This Row],[Admin2_OCHA_VDC-Municipality]]</f>
        <v>GulmiDohali</v>
      </c>
      <c r="Y1190" s="38" t="s">
        <v>7349</v>
      </c>
      <c r="Z1190" s="44">
        <v>29577228.313999999</v>
      </c>
      <c r="AA1190" s="38" t="s">
        <v>45</v>
      </c>
      <c r="AB1190" s="38" t="s">
        <v>2481</v>
      </c>
      <c r="AC1190" s="38" t="s">
        <v>891</v>
      </c>
      <c r="AD1190" s="38" t="s">
        <v>15152</v>
      </c>
      <c r="AE1190" s="38" t="s">
        <v>2483</v>
      </c>
      <c r="AF1190" s="38" t="s">
        <v>9712</v>
      </c>
      <c r="AG1190" s="1" t="str">
        <f t="shared" si="18"/>
        <v>ChitawanChainpur</v>
      </c>
    </row>
    <row r="1191" spans="5:33" x14ac:dyDescent="0.2">
      <c r="E1191" s="1" t="s">
        <v>93</v>
      </c>
      <c r="F1191" s="1" t="s">
        <v>7059</v>
      </c>
      <c r="G1191" s="17" t="s">
        <v>7060</v>
      </c>
      <c r="H1191" s="18" t="str">
        <f>admin1admin2[[#This Row],[Admin1_District]]&amp;admin1admin2[[#This Row],[Admin2_OCHA_VDC-Municipality]]</f>
        <v>GulmiDubichaur</v>
      </c>
      <c r="Y1191" s="38" t="s">
        <v>7349</v>
      </c>
      <c r="Z1191" s="44">
        <v>48577922.313000001</v>
      </c>
      <c r="AA1191" s="38" t="s">
        <v>45</v>
      </c>
      <c r="AB1191" s="38" t="s">
        <v>891</v>
      </c>
      <c r="AC1191" s="38" t="s">
        <v>2484</v>
      </c>
      <c r="AD1191" s="38" t="s">
        <v>15153</v>
      </c>
      <c r="AE1191" s="38" t="s">
        <v>2485</v>
      </c>
      <c r="AF1191" s="38" t="s">
        <v>9713</v>
      </c>
      <c r="AG1191" s="1" t="str">
        <f t="shared" si="18"/>
        <v>ChitawanChandibhanjyang</v>
      </c>
    </row>
    <row r="1192" spans="5:33" x14ac:dyDescent="0.2">
      <c r="E1192" s="1" t="s">
        <v>93</v>
      </c>
      <c r="F1192" s="1" t="s">
        <v>13481</v>
      </c>
      <c r="G1192" s="17" t="s">
        <v>7064</v>
      </c>
      <c r="H1192" s="18" t="str">
        <f>admin1admin2[[#This Row],[Admin1_District]]&amp;admin1admin2[[#This Row],[Admin2_OCHA_VDC-Municipality]]</f>
        <v>GulmiGaindakot</v>
      </c>
      <c r="Y1192" s="38" t="s">
        <v>7349</v>
      </c>
      <c r="Z1192" s="44">
        <v>39954973.634000003</v>
      </c>
      <c r="AA1192" s="38" t="s">
        <v>45</v>
      </c>
      <c r="AB1192" s="38" t="s">
        <v>13285</v>
      </c>
      <c r="AC1192" s="38" t="s">
        <v>2486</v>
      </c>
      <c r="AD1192" s="38" t="s">
        <v>15154</v>
      </c>
      <c r="AE1192" s="38" t="s">
        <v>2487</v>
      </c>
      <c r="AF1192" s="38" t="s">
        <v>9714</v>
      </c>
      <c r="AG1192" s="1" t="str">
        <f t="shared" si="18"/>
        <v>ChitawanDahakhani</v>
      </c>
    </row>
    <row r="1193" spans="5:33" x14ac:dyDescent="0.2">
      <c r="E1193" s="1" t="s">
        <v>93</v>
      </c>
      <c r="F1193" s="1" t="s">
        <v>7065</v>
      </c>
      <c r="G1193" s="17" t="s">
        <v>7066</v>
      </c>
      <c r="H1193" s="18" t="str">
        <f>admin1admin2[[#This Row],[Admin1_District]]&amp;admin1admin2[[#This Row],[Admin2_OCHA_VDC-Municipality]]</f>
        <v>GulmiGwadha</v>
      </c>
      <c r="Y1193" s="38" t="s">
        <v>7349</v>
      </c>
      <c r="Z1193" s="44">
        <v>39190040.539999999</v>
      </c>
      <c r="AA1193" s="38" t="s">
        <v>45</v>
      </c>
      <c r="AB1193" s="38" t="s">
        <v>2486</v>
      </c>
      <c r="AC1193" s="38" t="s">
        <v>2488</v>
      </c>
      <c r="AD1193" s="38" t="s">
        <v>15155</v>
      </c>
      <c r="AE1193" s="38" t="s">
        <v>2489</v>
      </c>
      <c r="AF1193" s="38" t="s">
        <v>9715</v>
      </c>
      <c r="AG1193" s="1" t="str">
        <f t="shared" si="18"/>
        <v>ChitawanDarechok</v>
      </c>
    </row>
    <row r="1194" spans="5:33" x14ac:dyDescent="0.2">
      <c r="E1194" s="1" t="s">
        <v>93</v>
      </c>
      <c r="F1194" s="1" t="s">
        <v>7067</v>
      </c>
      <c r="G1194" s="17" t="s">
        <v>7068</v>
      </c>
      <c r="H1194" s="18" t="str">
        <f>admin1admin2[[#This Row],[Admin1_District]]&amp;admin1admin2[[#This Row],[Admin2_OCHA_VDC-Municipality]]</f>
        <v>GulmiGwadi</v>
      </c>
      <c r="Y1194" s="38" t="s">
        <v>7349</v>
      </c>
      <c r="Z1194" s="44">
        <v>18633144.219999999</v>
      </c>
      <c r="AA1194" s="38" t="s">
        <v>45</v>
      </c>
      <c r="AB1194" s="38" t="s">
        <v>2488</v>
      </c>
      <c r="AC1194" s="38" t="s">
        <v>2490</v>
      </c>
      <c r="AD1194" s="38" t="s">
        <v>15156</v>
      </c>
      <c r="AE1194" s="38" t="s">
        <v>2491</v>
      </c>
      <c r="AF1194" s="38" t="s">
        <v>9716</v>
      </c>
      <c r="AG1194" s="1" t="str">
        <f t="shared" si="18"/>
        <v>ChitawanDivyanagar</v>
      </c>
    </row>
    <row r="1195" spans="5:33" x14ac:dyDescent="0.2">
      <c r="E1195" s="1" t="s">
        <v>93</v>
      </c>
      <c r="F1195" s="1" t="s">
        <v>13586</v>
      </c>
      <c r="G1195" s="17" t="s">
        <v>7070</v>
      </c>
      <c r="H1195" s="18" t="str">
        <f>admin1admin2[[#This Row],[Admin1_District]]&amp;admin1admin2[[#This Row],[Admin2_OCHA_VDC-Municipality]]</f>
        <v>GulmiHadhade</v>
      </c>
      <c r="Y1195" s="38" t="s">
        <v>7349</v>
      </c>
      <c r="Z1195" s="44">
        <v>7094744.5389999999</v>
      </c>
      <c r="AA1195" s="38" t="s">
        <v>45</v>
      </c>
      <c r="AB1195" s="38" t="s">
        <v>13286</v>
      </c>
      <c r="AC1195" s="38" t="s">
        <v>2492</v>
      </c>
      <c r="AD1195" s="38" t="s">
        <v>15157</v>
      </c>
      <c r="AE1195" s="38" t="s">
        <v>2493</v>
      </c>
      <c r="AF1195" s="38" t="s">
        <v>9717</v>
      </c>
      <c r="AG1195" s="1" t="str">
        <f t="shared" si="18"/>
        <v>ChitawanNarayanpur (Fulbari)</v>
      </c>
    </row>
    <row r="1196" spans="5:33" x14ac:dyDescent="0.2">
      <c r="E1196" s="1" t="s">
        <v>93</v>
      </c>
      <c r="F1196" s="1" t="s">
        <v>7073</v>
      </c>
      <c r="G1196" s="17" t="s">
        <v>7074</v>
      </c>
      <c r="H1196" s="18" t="str">
        <f>admin1admin2[[#This Row],[Admin1_District]]&amp;admin1admin2[[#This Row],[Admin2_OCHA_VDC-Municipality]]</f>
        <v>GulmiHardineta</v>
      </c>
      <c r="Y1196" s="38" t="s">
        <v>7349</v>
      </c>
      <c r="Z1196" s="44">
        <v>26573757.954</v>
      </c>
      <c r="AA1196" s="38" t="s">
        <v>45</v>
      </c>
      <c r="AB1196" s="38" t="s">
        <v>13288</v>
      </c>
      <c r="AC1196" s="38" t="s">
        <v>2494</v>
      </c>
      <c r="AD1196" s="38" t="s">
        <v>15158</v>
      </c>
      <c r="AE1196" s="38" t="s">
        <v>2495</v>
      </c>
      <c r="AF1196" s="38" t="s">
        <v>9718</v>
      </c>
      <c r="AG1196" s="1" t="str">
        <f t="shared" si="18"/>
        <v>ChitawanGardi</v>
      </c>
    </row>
    <row r="1197" spans="5:33" x14ac:dyDescent="0.2">
      <c r="E1197" s="1" t="s">
        <v>93</v>
      </c>
      <c r="F1197" s="1" t="s">
        <v>7075</v>
      </c>
      <c r="G1197" s="17" t="s">
        <v>7076</v>
      </c>
      <c r="H1197" s="18" t="str">
        <f>admin1admin2[[#This Row],[Admin1_District]]&amp;admin1admin2[[#This Row],[Admin2_OCHA_VDC-Municipality]]</f>
        <v>GulmiHarewa</v>
      </c>
      <c r="Y1197" s="38" t="s">
        <v>7349</v>
      </c>
      <c r="Z1197" s="44">
        <v>16613880.759</v>
      </c>
      <c r="AA1197" s="38" t="s">
        <v>45</v>
      </c>
      <c r="AB1197" s="38" t="s">
        <v>2494</v>
      </c>
      <c r="AC1197" s="38" t="s">
        <v>2496</v>
      </c>
      <c r="AD1197" s="38" t="s">
        <v>15159</v>
      </c>
      <c r="AE1197" s="38" t="s">
        <v>2497</v>
      </c>
      <c r="AF1197" s="38" t="s">
        <v>9719</v>
      </c>
      <c r="AG1197" s="1" t="str">
        <f t="shared" si="18"/>
        <v>ChitawanGitanagar</v>
      </c>
    </row>
    <row r="1198" spans="5:33" x14ac:dyDescent="0.2">
      <c r="E1198" s="1" t="s">
        <v>93</v>
      </c>
      <c r="F1198" s="1" t="s">
        <v>7077</v>
      </c>
      <c r="G1198" s="17" t="s">
        <v>7078</v>
      </c>
      <c r="H1198" s="18" t="str">
        <f>admin1admin2[[#This Row],[Admin1_District]]&amp;admin1admin2[[#This Row],[Admin2_OCHA_VDC-Municipality]]</f>
        <v>GulmiHarmichaur</v>
      </c>
      <c r="Y1198" s="38" t="s">
        <v>7349</v>
      </c>
      <c r="Z1198" s="44">
        <v>22776368.789999999</v>
      </c>
      <c r="AA1198" s="38" t="s">
        <v>45</v>
      </c>
      <c r="AB1198" s="38" t="s">
        <v>2496</v>
      </c>
      <c r="AC1198" s="38" t="s">
        <v>2498</v>
      </c>
      <c r="AD1198" s="38" t="s">
        <v>15160</v>
      </c>
      <c r="AE1198" s="38" t="s">
        <v>2499</v>
      </c>
      <c r="AF1198" s="38" t="s">
        <v>9720</v>
      </c>
      <c r="AG1198" s="1" t="str">
        <f t="shared" si="18"/>
        <v>ChitawanGunjanagar</v>
      </c>
    </row>
    <row r="1199" spans="5:33" x14ac:dyDescent="0.2">
      <c r="E1199" s="1" t="s">
        <v>93</v>
      </c>
      <c r="F1199" s="1" t="s">
        <v>7079</v>
      </c>
      <c r="G1199" s="17" t="s">
        <v>7080</v>
      </c>
      <c r="H1199" s="18" t="str">
        <f>admin1admin2[[#This Row],[Admin1_District]]&amp;admin1admin2[[#This Row],[Admin2_OCHA_VDC-Municipality]]</f>
        <v>GulmiHarrachaur</v>
      </c>
      <c r="Y1199" s="38" t="s">
        <v>7349</v>
      </c>
      <c r="Z1199" s="44">
        <v>18064351.704999998</v>
      </c>
      <c r="AA1199" s="38" t="s">
        <v>45</v>
      </c>
      <c r="AB1199" s="38" t="s">
        <v>2498</v>
      </c>
      <c r="AC1199" s="38" t="s">
        <v>2500</v>
      </c>
      <c r="AD1199" s="38" t="s">
        <v>15161</v>
      </c>
      <c r="AE1199" s="38" t="s">
        <v>2501</v>
      </c>
      <c r="AF1199" s="38" t="s">
        <v>9721</v>
      </c>
      <c r="AG1199" s="1" t="str">
        <f t="shared" si="18"/>
        <v>ChitawanJagatpur</v>
      </c>
    </row>
    <row r="1200" spans="5:33" x14ac:dyDescent="0.2">
      <c r="E1200" s="1" t="s">
        <v>93</v>
      </c>
      <c r="F1200" s="1" t="s">
        <v>13587</v>
      </c>
      <c r="G1200" s="17" t="s">
        <v>7072</v>
      </c>
      <c r="H1200" s="18" t="str">
        <f>admin1admin2[[#This Row],[Admin1_District]]&amp;admin1admin2[[#This Row],[Admin2_OCHA_VDC-Municipality]]</f>
        <v>GulmiHasara</v>
      </c>
      <c r="Y1200" s="38" t="s">
        <v>7349</v>
      </c>
      <c r="Z1200" s="44">
        <v>46226841.443999998</v>
      </c>
      <c r="AA1200" s="38" t="s">
        <v>45</v>
      </c>
      <c r="AB1200" s="38" t="s">
        <v>2500</v>
      </c>
      <c r="AC1200" s="38" t="s">
        <v>2502</v>
      </c>
      <c r="AD1200" s="38" t="s">
        <v>15162</v>
      </c>
      <c r="AE1200" s="38" t="s">
        <v>2503</v>
      </c>
      <c r="AF1200" s="38" t="s">
        <v>9722</v>
      </c>
      <c r="AG1200" s="1" t="str">
        <f t="shared" si="18"/>
        <v>ChitawanJutpani</v>
      </c>
    </row>
    <row r="1201" spans="5:33" x14ac:dyDescent="0.2">
      <c r="E1201" s="1" t="s">
        <v>93</v>
      </c>
      <c r="F1201" s="1" t="s">
        <v>7081</v>
      </c>
      <c r="G1201" s="17" t="s">
        <v>7082</v>
      </c>
      <c r="H1201" s="18" t="str">
        <f>admin1admin2[[#This Row],[Admin1_District]]&amp;admin1admin2[[#This Row],[Admin2_OCHA_VDC-Municipality]]</f>
        <v>GulmiHastichaur</v>
      </c>
      <c r="Y1201" s="38" t="s">
        <v>7349</v>
      </c>
      <c r="Z1201" s="44">
        <v>62921983.811999999</v>
      </c>
      <c r="AA1201" s="38" t="s">
        <v>45</v>
      </c>
      <c r="AB1201" s="38" t="s">
        <v>2502</v>
      </c>
      <c r="AC1201" s="38" t="s">
        <v>772</v>
      </c>
      <c r="AD1201" s="38" t="s">
        <v>15163</v>
      </c>
      <c r="AE1201" s="38" t="s">
        <v>2504</v>
      </c>
      <c r="AF1201" s="38" t="s">
        <v>9723</v>
      </c>
      <c r="AG1201" s="1" t="str">
        <f t="shared" si="18"/>
        <v>ChitawanKabilas</v>
      </c>
    </row>
    <row r="1202" spans="5:33" x14ac:dyDescent="0.2">
      <c r="E1202" s="1" t="s">
        <v>93</v>
      </c>
      <c r="F1202" s="1" t="s">
        <v>7085</v>
      </c>
      <c r="G1202" s="17" t="s">
        <v>7086</v>
      </c>
      <c r="H1202" s="18" t="str">
        <f>admin1admin2[[#This Row],[Admin1_District]]&amp;admin1admin2[[#This Row],[Admin2_OCHA_VDC-Municipality]]</f>
        <v>GulmiHunga</v>
      </c>
      <c r="Y1202" s="38" t="s">
        <v>7349</v>
      </c>
      <c r="Z1202" s="44">
        <v>16977557.820999999</v>
      </c>
      <c r="AA1202" s="38" t="s">
        <v>45</v>
      </c>
      <c r="AB1202" s="38" t="s">
        <v>772</v>
      </c>
      <c r="AC1202" s="38" t="s">
        <v>2505</v>
      </c>
      <c r="AD1202" s="38" t="s">
        <v>15164</v>
      </c>
      <c r="AE1202" s="38" t="s">
        <v>2506</v>
      </c>
      <c r="AF1202" s="38" t="s">
        <v>9724</v>
      </c>
      <c r="AG1202" s="1" t="str">
        <f t="shared" si="18"/>
        <v>ChitawanKathar</v>
      </c>
    </row>
    <row r="1203" spans="5:33" x14ac:dyDescent="0.2">
      <c r="E1203" s="1" t="s">
        <v>93</v>
      </c>
      <c r="F1203" s="1" t="s">
        <v>13588</v>
      </c>
      <c r="G1203" s="17" t="s">
        <v>7084</v>
      </c>
      <c r="H1203" s="18" t="str">
        <f>admin1admin2[[#This Row],[Admin1_District]]&amp;admin1admin2[[#This Row],[Admin2_OCHA_VDC-Municipality]]</f>
        <v>GulmiHwangdi</v>
      </c>
      <c r="Y1203" s="38" t="s">
        <v>7349</v>
      </c>
      <c r="Z1203" s="44">
        <v>39007679.281999998</v>
      </c>
      <c r="AA1203" s="38" t="s">
        <v>45</v>
      </c>
      <c r="AB1203" s="38" t="s">
        <v>2505</v>
      </c>
      <c r="AC1203" s="38" t="s">
        <v>780</v>
      </c>
      <c r="AD1203" s="38" t="s">
        <v>15165</v>
      </c>
      <c r="AE1203" s="38" t="s">
        <v>2507</v>
      </c>
      <c r="AF1203" s="38" t="s">
        <v>9725</v>
      </c>
      <c r="AG1203" s="1" t="str">
        <f t="shared" si="18"/>
        <v>ChitawanKaule</v>
      </c>
    </row>
    <row r="1204" spans="5:33" x14ac:dyDescent="0.2">
      <c r="E1204" s="1" t="s">
        <v>93</v>
      </c>
      <c r="F1204" s="1" t="s">
        <v>13589</v>
      </c>
      <c r="G1204" s="17" t="s">
        <v>7088</v>
      </c>
      <c r="H1204" s="18" t="str">
        <f>admin1admin2[[#This Row],[Admin1_District]]&amp;admin1admin2[[#This Row],[Admin2_OCHA_VDC-Municipality]]</f>
        <v>GulmiIsmarajasthal</v>
      </c>
      <c r="Y1204" s="38" t="s">
        <v>7349</v>
      </c>
      <c r="Z1204" s="44">
        <v>17761482.383000001</v>
      </c>
      <c r="AA1204" s="38" t="s">
        <v>45</v>
      </c>
      <c r="AB1204" s="38" t="s">
        <v>780</v>
      </c>
      <c r="AC1204" s="38" t="s">
        <v>2508</v>
      </c>
      <c r="AD1204" s="38" t="s">
        <v>15166</v>
      </c>
      <c r="AE1204" s="38" t="s">
        <v>2509</v>
      </c>
      <c r="AF1204" s="38" t="s">
        <v>9726</v>
      </c>
      <c r="AG1204" s="1" t="str">
        <f t="shared" si="18"/>
        <v>ChitawanKhairhani</v>
      </c>
    </row>
    <row r="1205" spans="5:33" x14ac:dyDescent="0.2">
      <c r="E1205" s="1" t="s">
        <v>93</v>
      </c>
      <c r="F1205" s="1" t="s">
        <v>13590</v>
      </c>
      <c r="G1205" s="17" t="s">
        <v>7094</v>
      </c>
      <c r="H1205" s="18" t="str">
        <f>admin1admin2[[#This Row],[Admin1_District]]&amp;admin1admin2[[#This Row],[Admin2_OCHA_VDC-Municipality]]</f>
        <v>GulmiJahang</v>
      </c>
      <c r="Y1205" s="38" t="s">
        <v>7349</v>
      </c>
      <c r="Z1205" s="44">
        <v>50684451.289999999</v>
      </c>
      <c r="AA1205" s="38" t="s">
        <v>45</v>
      </c>
      <c r="AB1205" s="38" t="s">
        <v>13287</v>
      </c>
      <c r="AC1205" s="38" t="s">
        <v>2510</v>
      </c>
      <c r="AD1205" s="38" t="s">
        <v>15167</v>
      </c>
      <c r="AE1205" s="38" t="s">
        <v>2511</v>
      </c>
      <c r="AF1205" s="38" t="s">
        <v>9727</v>
      </c>
      <c r="AG1205" s="1" t="str">
        <f t="shared" si="18"/>
        <v>ChitawanKorak</v>
      </c>
    </row>
    <row r="1206" spans="5:33" x14ac:dyDescent="0.2">
      <c r="E1206" s="1" t="s">
        <v>93</v>
      </c>
      <c r="F1206" s="1" t="s">
        <v>7089</v>
      </c>
      <c r="G1206" s="17" t="s">
        <v>7090</v>
      </c>
      <c r="H1206" s="18" t="str">
        <f>admin1admin2[[#This Row],[Admin1_District]]&amp;admin1admin2[[#This Row],[Admin2_OCHA_VDC-Municipality]]</f>
        <v>GulmiJaisithok</v>
      </c>
      <c r="Y1206" s="38" t="s">
        <v>7349</v>
      </c>
      <c r="Z1206" s="44">
        <v>21238612.890999999</v>
      </c>
      <c r="AA1206" s="38" t="s">
        <v>45</v>
      </c>
      <c r="AB1206" s="38" t="s">
        <v>2510</v>
      </c>
      <c r="AC1206" s="38" t="s">
        <v>2512</v>
      </c>
      <c r="AD1206" s="38" t="s">
        <v>15168</v>
      </c>
      <c r="AE1206" s="38" t="s">
        <v>2513</v>
      </c>
      <c r="AF1206" s="38" t="s">
        <v>9728</v>
      </c>
      <c r="AG1206" s="1" t="str">
        <f t="shared" si="18"/>
        <v>ChitawanKumroj</v>
      </c>
    </row>
    <row r="1207" spans="5:33" x14ac:dyDescent="0.2">
      <c r="E1207" s="1" t="s">
        <v>93</v>
      </c>
      <c r="F1207" s="1" t="s">
        <v>7091</v>
      </c>
      <c r="G1207" s="17" t="s">
        <v>7092</v>
      </c>
      <c r="H1207" s="18" t="str">
        <f>admin1admin2[[#This Row],[Admin1_District]]&amp;admin1admin2[[#This Row],[Admin2_OCHA_VDC-Municipality]]</f>
        <v>GulmiJayakhani</v>
      </c>
      <c r="Y1207" s="38" t="s">
        <v>7349</v>
      </c>
      <c r="Z1207" s="44">
        <v>62146169.883000001</v>
      </c>
      <c r="AA1207" s="38" t="s">
        <v>45</v>
      </c>
      <c r="AB1207" s="38" t="s">
        <v>2512</v>
      </c>
      <c r="AC1207" s="38" t="s">
        <v>2514</v>
      </c>
      <c r="AD1207" s="38" t="s">
        <v>15169</v>
      </c>
      <c r="AE1207" s="38" t="s">
        <v>2515</v>
      </c>
      <c r="AF1207" s="38" t="s">
        <v>9729</v>
      </c>
      <c r="AG1207" s="1" t="str">
        <f t="shared" si="18"/>
        <v>ChitawanLothar</v>
      </c>
    </row>
    <row r="1208" spans="5:33" x14ac:dyDescent="0.2">
      <c r="E1208" s="1" t="s">
        <v>93</v>
      </c>
      <c r="F1208" s="1" t="s">
        <v>13591</v>
      </c>
      <c r="G1208" s="17" t="s">
        <v>7098</v>
      </c>
      <c r="H1208" s="18" t="str">
        <f>admin1admin2[[#This Row],[Admin1_District]]&amp;admin1admin2[[#This Row],[Admin2_OCHA_VDC-Municipality]]</f>
        <v>GulmiJubhung</v>
      </c>
      <c r="Y1208" s="38" t="s">
        <v>7349</v>
      </c>
      <c r="Z1208" s="44">
        <v>34350524.133000001</v>
      </c>
      <c r="AA1208" s="38" t="s">
        <v>45</v>
      </c>
      <c r="AB1208" s="38" t="s">
        <v>2514</v>
      </c>
      <c r="AC1208" s="38" t="s">
        <v>2516</v>
      </c>
      <c r="AD1208" s="38" t="s">
        <v>15170</v>
      </c>
      <c r="AE1208" s="38" t="s">
        <v>2517</v>
      </c>
      <c r="AF1208" s="38" t="s">
        <v>9730</v>
      </c>
      <c r="AG1208" s="1" t="str">
        <f t="shared" si="18"/>
        <v>ChitawanKalyanpur</v>
      </c>
    </row>
    <row r="1209" spans="5:33" x14ac:dyDescent="0.2">
      <c r="E1209" s="1" t="s">
        <v>93</v>
      </c>
      <c r="F1209" s="1" t="s">
        <v>7095</v>
      </c>
      <c r="G1209" s="17" t="s">
        <v>7096</v>
      </c>
      <c r="H1209" s="18" t="str">
        <f>admin1admin2[[#This Row],[Admin1_District]]&amp;admin1admin2[[#This Row],[Admin2_OCHA_VDC-Municipality]]</f>
        <v>GulmiJuniya</v>
      </c>
      <c r="Y1209" s="38" t="s">
        <v>7349</v>
      </c>
      <c r="Z1209" s="44">
        <v>25462222.625</v>
      </c>
      <c r="AA1209" s="38" t="s">
        <v>45</v>
      </c>
      <c r="AB1209" s="38" t="s">
        <v>778</v>
      </c>
      <c r="AC1209" s="38" t="s">
        <v>2518</v>
      </c>
      <c r="AD1209" s="38" t="s">
        <v>15171</v>
      </c>
      <c r="AE1209" s="38" t="s">
        <v>2519</v>
      </c>
      <c r="AF1209" s="38" t="s">
        <v>9731</v>
      </c>
      <c r="AG1209" s="1" t="str">
        <f t="shared" si="18"/>
        <v>ChitawanMangalpur</v>
      </c>
    </row>
    <row r="1210" spans="5:33" x14ac:dyDescent="0.2">
      <c r="E1210" s="1" t="s">
        <v>93</v>
      </c>
      <c r="F1210" s="1" t="s">
        <v>7099</v>
      </c>
      <c r="G1210" s="17" t="s">
        <v>7100</v>
      </c>
      <c r="H1210" s="18" t="str">
        <f>admin1admin2[[#This Row],[Admin1_District]]&amp;admin1admin2[[#This Row],[Admin2_OCHA_VDC-Municipality]]</f>
        <v>GulmiKhadgakot</v>
      </c>
      <c r="Y1210" s="38" t="s">
        <v>7349</v>
      </c>
      <c r="Z1210" s="44">
        <v>30434301.697000001</v>
      </c>
      <c r="AA1210" s="38" t="s">
        <v>45</v>
      </c>
      <c r="AB1210" s="38" t="s">
        <v>2518</v>
      </c>
      <c r="AC1210" s="38" t="s">
        <v>2520</v>
      </c>
      <c r="AD1210" s="38" t="s">
        <v>15172</v>
      </c>
      <c r="AE1210" s="38" t="s">
        <v>2521</v>
      </c>
      <c r="AF1210" s="38" t="s">
        <v>9732</v>
      </c>
      <c r="AG1210" s="1" t="str">
        <f t="shared" si="18"/>
        <v>ChitawanMeghauli</v>
      </c>
    </row>
    <row r="1211" spans="5:33" x14ac:dyDescent="0.2">
      <c r="E1211" s="1" t="s">
        <v>93</v>
      </c>
      <c r="F1211" s="1" t="s">
        <v>7101</v>
      </c>
      <c r="G1211" s="17" t="s">
        <v>7102</v>
      </c>
      <c r="H1211" s="18" t="str">
        <f>admin1admin2[[#This Row],[Admin1_District]]&amp;admin1admin2[[#This Row],[Admin2_OCHA_VDC-Municipality]]</f>
        <v>GulmiKharjyang</v>
      </c>
      <c r="Y1211" s="38" t="s">
        <v>7349</v>
      </c>
      <c r="Z1211" s="44">
        <v>18088527.579</v>
      </c>
      <c r="AA1211" s="38" t="s">
        <v>45</v>
      </c>
      <c r="AB1211" s="38" t="s">
        <v>2520</v>
      </c>
      <c r="AC1211" s="38" t="s">
        <v>2522</v>
      </c>
      <c r="AD1211" s="38" t="s">
        <v>15173</v>
      </c>
      <c r="AE1211" s="38" t="s">
        <v>2523</v>
      </c>
      <c r="AF1211" s="38" t="s">
        <v>9733</v>
      </c>
      <c r="AG1211" s="1" t="str">
        <f t="shared" si="18"/>
        <v>ChitawanPadampur</v>
      </c>
    </row>
    <row r="1212" spans="5:33" x14ac:dyDescent="0.2">
      <c r="E1212" s="1" t="s">
        <v>93</v>
      </c>
      <c r="F1212" s="1" t="s">
        <v>6291</v>
      </c>
      <c r="G1212" s="17" t="s">
        <v>7103</v>
      </c>
      <c r="H1212" s="18" t="str">
        <f>admin1admin2[[#This Row],[Admin1_District]]&amp;admin1admin2[[#This Row],[Admin2_OCHA_VDC-Municipality]]</f>
        <v>GulmiKurgha</v>
      </c>
      <c r="Y1212" s="38" t="s">
        <v>7349</v>
      </c>
      <c r="Z1212" s="44">
        <v>10016201.507999999</v>
      </c>
      <c r="AA1212" s="38" t="s">
        <v>45</v>
      </c>
      <c r="AB1212" s="38" t="s">
        <v>2522</v>
      </c>
      <c r="AC1212" s="38" t="s">
        <v>2524</v>
      </c>
      <c r="AD1212" s="38" t="s">
        <v>15174</v>
      </c>
      <c r="AE1212" s="38" t="s">
        <v>2525</v>
      </c>
      <c r="AF1212" s="38" t="s">
        <v>9734</v>
      </c>
      <c r="AG1212" s="1" t="str">
        <f t="shared" si="18"/>
        <v>ChitawanParvatipur</v>
      </c>
    </row>
    <row r="1213" spans="5:33" x14ac:dyDescent="0.2">
      <c r="E1213" s="1" t="s">
        <v>93</v>
      </c>
      <c r="F1213" s="1" t="s">
        <v>7104</v>
      </c>
      <c r="G1213" s="17" t="s">
        <v>7105</v>
      </c>
      <c r="H1213" s="18" t="str">
        <f>admin1admin2[[#This Row],[Admin1_District]]&amp;admin1admin2[[#This Row],[Admin2_OCHA_VDC-Municipality]]</f>
        <v>GulmiLimgha</v>
      </c>
      <c r="Y1213" s="38" t="s">
        <v>7349</v>
      </c>
      <c r="Z1213" s="44">
        <v>18409846.829</v>
      </c>
      <c r="AA1213" s="38" t="s">
        <v>45</v>
      </c>
      <c r="AB1213" s="38" t="s">
        <v>13289</v>
      </c>
      <c r="AC1213" s="38" t="s">
        <v>2526</v>
      </c>
      <c r="AD1213" s="38" t="s">
        <v>15175</v>
      </c>
      <c r="AE1213" s="38" t="s">
        <v>2527</v>
      </c>
      <c r="AF1213" s="38" t="s">
        <v>9735</v>
      </c>
      <c r="AG1213" s="1" t="str">
        <f t="shared" si="18"/>
        <v>ChitawanPatihani</v>
      </c>
    </row>
    <row r="1214" spans="5:33" x14ac:dyDescent="0.2">
      <c r="E1214" s="1" t="s">
        <v>93</v>
      </c>
      <c r="F1214" s="1" t="s">
        <v>13592</v>
      </c>
      <c r="G1214" s="17" t="s">
        <v>7107</v>
      </c>
      <c r="H1214" s="18" t="str">
        <f>admin1admin2[[#This Row],[Admin1_District]]&amp;admin1admin2[[#This Row],[Admin2_OCHA_VDC-Municipality]]</f>
        <v>GulmiMalayagiri</v>
      </c>
      <c r="Y1214" s="38" t="s">
        <v>7349</v>
      </c>
      <c r="Z1214" s="44">
        <v>42462562.055</v>
      </c>
      <c r="AA1214" s="38" t="s">
        <v>45</v>
      </c>
      <c r="AB1214" s="38" t="s">
        <v>2526</v>
      </c>
      <c r="AC1214" s="38" t="s">
        <v>2528</v>
      </c>
      <c r="AD1214" s="38" t="s">
        <v>15176</v>
      </c>
      <c r="AE1214" s="38" t="s">
        <v>2529</v>
      </c>
      <c r="AF1214" s="38" t="s">
        <v>9736</v>
      </c>
      <c r="AG1214" s="1" t="str">
        <f t="shared" si="18"/>
        <v>ChitawanPiple</v>
      </c>
    </row>
    <row r="1215" spans="5:33" x14ac:dyDescent="0.2">
      <c r="E1215" s="1" t="s">
        <v>93</v>
      </c>
      <c r="F1215" s="1" t="s">
        <v>13593</v>
      </c>
      <c r="G1215" s="17" t="s">
        <v>7109</v>
      </c>
      <c r="H1215" s="18" t="str">
        <f>admin1admin2[[#This Row],[Admin1_District]]&amp;admin1admin2[[#This Row],[Admin2_OCHA_VDC-Municipality]]</f>
        <v>GulmiMaramung</v>
      </c>
      <c r="Y1215" s="38" t="s">
        <v>7349</v>
      </c>
      <c r="Z1215" s="44">
        <v>13797554.774</v>
      </c>
      <c r="AA1215" s="38" t="s">
        <v>45</v>
      </c>
      <c r="AB1215" s="38" t="s">
        <v>2528</v>
      </c>
      <c r="AC1215" s="38" t="s">
        <v>2530</v>
      </c>
      <c r="AD1215" s="38" t="s">
        <v>15177</v>
      </c>
      <c r="AE1215" s="38" t="s">
        <v>2531</v>
      </c>
      <c r="AF1215" s="38" t="s">
        <v>9737</v>
      </c>
      <c r="AG1215" s="1" t="str">
        <f t="shared" si="18"/>
        <v>ChitawanPithuwa</v>
      </c>
    </row>
    <row r="1216" spans="5:33" x14ac:dyDescent="0.2">
      <c r="E1216" s="1" t="s">
        <v>93</v>
      </c>
      <c r="F1216" s="1" t="s">
        <v>7110</v>
      </c>
      <c r="G1216" s="17" t="s">
        <v>7111</v>
      </c>
      <c r="H1216" s="18" t="str">
        <f>admin1admin2[[#This Row],[Admin1_District]]&amp;admin1admin2[[#This Row],[Admin2_OCHA_VDC-Municipality]]</f>
        <v>GulmiMusikot</v>
      </c>
      <c r="Y1216" s="38" t="s">
        <v>7349</v>
      </c>
      <c r="Z1216" s="44">
        <v>35621356.979000002</v>
      </c>
      <c r="AA1216" s="38" t="s">
        <v>45</v>
      </c>
      <c r="AB1216" s="38" t="s">
        <v>2530</v>
      </c>
      <c r="AC1216" s="38" t="s">
        <v>2532</v>
      </c>
      <c r="AD1216" s="38" t="s">
        <v>15178</v>
      </c>
      <c r="AE1216" s="38" t="s">
        <v>2533</v>
      </c>
      <c r="AF1216" s="38" t="s">
        <v>9738</v>
      </c>
      <c r="AG1216" s="1" t="str">
        <f t="shared" si="18"/>
        <v>ChitawanRatnanagar Municipality</v>
      </c>
    </row>
    <row r="1217" spans="5:33" x14ac:dyDescent="0.2">
      <c r="E1217" s="1" t="s">
        <v>93</v>
      </c>
      <c r="F1217" s="1" t="s">
        <v>13594</v>
      </c>
      <c r="G1217" s="17" t="s">
        <v>7113</v>
      </c>
      <c r="H1217" s="18" t="str">
        <f>admin1admin2[[#This Row],[Admin1_District]]&amp;admin1admin2[[#This Row],[Admin2_OCHA_VDC-Municipality]]</f>
        <v>GulmiMyal Pokhari</v>
      </c>
      <c r="Y1217" s="38" t="s">
        <v>7349</v>
      </c>
      <c r="Z1217" s="44">
        <v>13543644.57</v>
      </c>
      <c r="AA1217" s="38" t="s">
        <v>45</v>
      </c>
      <c r="AB1217" s="38" t="s">
        <v>13290</v>
      </c>
      <c r="AC1217" s="38" t="s">
        <v>2534</v>
      </c>
      <c r="AD1217" s="38" t="s">
        <v>15179</v>
      </c>
      <c r="AE1217" s="38" t="s">
        <v>2535</v>
      </c>
      <c r="AF1217" s="38" t="s">
        <v>9739</v>
      </c>
      <c r="AG1217" s="1" t="str">
        <f t="shared" si="18"/>
        <v>ChitawanSharadanagar</v>
      </c>
    </row>
    <row r="1218" spans="5:33" x14ac:dyDescent="0.2">
      <c r="E1218" s="1" t="s">
        <v>93</v>
      </c>
      <c r="F1218" s="1" t="s">
        <v>13595</v>
      </c>
      <c r="G1218" s="17" t="s">
        <v>7050</v>
      </c>
      <c r="H1218" s="18" t="str">
        <f>admin1admin2[[#This Row],[Admin1_District]]&amp;admin1admin2[[#This Row],[Admin2_OCHA_VDC-Municipality]]</f>
        <v>GulmiNayagaun</v>
      </c>
      <c r="Y1218" s="38" t="s">
        <v>7349</v>
      </c>
      <c r="Z1218" s="44">
        <v>52630251.93</v>
      </c>
      <c r="AA1218" s="38" t="s">
        <v>45</v>
      </c>
      <c r="AB1218" s="38" t="s">
        <v>13292</v>
      </c>
      <c r="AC1218" s="38" t="s">
        <v>2536</v>
      </c>
      <c r="AD1218" s="38" t="s">
        <v>15180</v>
      </c>
      <c r="AE1218" s="38" t="s">
        <v>2537</v>
      </c>
      <c r="AF1218" s="38" t="s">
        <v>9740</v>
      </c>
      <c r="AG1218" s="1" t="str">
        <f t="shared" ref="AG1218:AG1281" si="19">VLOOKUP(AE1218,G:H,2,FALSE)</f>
        <v>ChitawanShaktikhor</v>
      </c>
    </row>
    <row r="1219" spans="5:33" x14ac:dyDescent="0.2">
      <c r="E1219" s="1" t="s">
        <v>93</v>
      </c>
      <c r="F1219" s="1" t="s">
        <v>5252</v>
      </c>
      <c r="G1219" s="17" t="s">
        <v>7114</v>
      </c>
      <c r="H1219" s="18" t="str">
        <f>admin1admin2[[#This Row],[Admin1_District]]&amp;admin1admin2[[#This Row],[Admin2_OCHA_VDC-Municipality]]</f>
        <v>GulmiNeta</v>
      </c>
      <c r="Y1219" s="38" t="s">
        <v>7349</v>
      </c>
      <c r="Z1219" s="44">
        <v>12658248.427999999</v>
      </c>
      <c r="AA1219" s="38" t="s">
        <v>45</v>
      </c>
      <c r="AB1219" s="38" t="s">
        <v>2536</v>
      </c>
      <c r="AC1219" s="38" t="s">
        <v>2538</v>
      </c>
      <c r="AD1219" s="38" t="s">
        <v>15181</v>
      </c>
      <c r="AE1219" s="38" t="s">
        <v>2539</v>
      </c>
      <c r="AF1219" s="38" t="s">
        <v>9741</v>
      </c>
      <c r="AG1219" s="1" t="str">
        <f t="shared" si="19"/>
        <v>ChitawanShivanagar</v>
      </c>
    </row>
    <row r="1220" spans="5:33" x14ac:dyDescent="0.2">
      <c r="E1220" s="1" t="s">
        <v>93</v>
      </c>
      <c r="F1220" s="1" t="s">
        <v>13596</v>
      </c>
      <c r="G1220" s="17" t="s">
        <v>7116</v>
      </c>
      <c r="H1220" s="18" t="str">
        <f>admin1admin2[[#This Row],[Admin1_District]]&amp;admin1admin2[[#This Row],[Admin2_OCHA_VDC-Municipality]]</f>
        <v>GulmiPallakot</v>
      </c>
      <c r="Y1220" s="38" t="s">
        <v>7349</v>
      </c>
      <c r="Z1220" s="44">
        <v>50224170.939000003</v>
      </c>
      <c r="AA1220" s="38" t="s">
        <v>45</v>
      </c>
      <c r="AB1220" s="38" t="s">
        <v>13293</v>
      </c>
      <c r="AC1220" s="38" t="s">
        <v>2540</v>
      </c>
      <c r="AD1220" s="38" t="s">
        <v>15182</v>
      </c>
      <c r="AE1220" s="38" t="s">
        <v>2541</v>
      </c>
      <c r="AF1220" s="38" t="s">
        <v>9742</v>
      </c>
      <c r="AG1220" s="1" t="str">
        <f t="shared" si="19"/>
        <v>ChitawanSiddhi</v>
      </c>
    </row>
    <row r="1221" spans="5:33" x14ac:dyDescent="0.2">
      <c r="E1221" s="1" t="s">
        <v>93</v>
      </c>
      <c r="F1221" s="1" t="s">
        <v>7117</v>
      </c>
      <c r="G1221" s="17" t="s">
        <v>7118</v>
      </c>
      <c r="H1221" s="18" t="str">
        <f>admin1admin2[[#This Row],[Admin1_District]]&amp;admin1admin2[[#This Row],[Admin2_OCHA_VDC-Municipality]]</f>
        <v>GulmiParalmi</v>
      </c>
      <c r="Y1221" s="38" t="s">
        <v>7349</v>
      </c>
      <c r="Z1221" s="44">
        <v>14163600.450999999</v>
      </c>
      <c r="AA1221" s="38" t="s">
        <v>45</v>
      </c>
      <c r="AB1221" s="38" t="s">
        <v>13295</v>
      </c>
      <c r="AC1221" s="38" t="s">
        <v>2542</v>
      </c>
      <c r="AD1221" s="38" t="s">
        <v>15183</v>
      </c>
      <c r="AE1221" s="38" t="s">
        <v>2543</v>
      </c>
      <c r="AF1221" s="38" t="s">
        <v>9743</v>
      </c>
      <c r="AG1221" s="1" t="str">
        <f t="shared" si="19"/>
        <v>ChitawanShukranagar</v>
      </c>
    </row>
    <row r="1222" spans="5:33" x14ac:dyDescent="0.2">
      <c r="E1222" s="1" t="s">
        <v>93</v>
      </c>
      <c r="F1222" s="1" t="s">
        <v>13597</v>
      </c>
      <c r="G1222" s="17" t="s">
        <v>7120</v>
      </c>
      <c r="H1222" s="18" t="str">
        <f>admin1admin2[[#This Row],[Admin1_District]]&amp;admin1admin2[[#This Row],[Admin2_OCHA_VDC-Municipality]]</f>
        <v>GulmiPaudi Amarado</v>
      </c>
      <c r="Y1222" s="38" t="s">
        <v>7349</v>
      </c>
      <c r="Z1222" s="44">
        <v>888043245.00100005</v>
      </c>
      <c r="AA1222" s="38" t="s">
        <v>45</v>
      </c>
      <c r="AB1222" s="38" t="s">
        <v>13294</v>
      </c>
      <c r="AC1222" s="38" t="s">
        <v>2544</v>
      </c>
      <c r="AD1222" s="38" t="s">
        <v>15184</v>
      </c>
      <c r="AE1222" s="38" t="s">
        <v>2545</v>
      </c>
      <c r="AF1222" s="38" t="s">
        <v>9744</v>
      </c>
      <c r="AG1222" s="1" t="str">
        <f t="shared" si="19"/>
        <v>ChitawanRoyal chitwan National Park</v>
      </c>
    </row>
    <row r="1223" spans="5:33" x14ac:dyDescent="0.2">
      <c r="E1223" s="1" t="s">
        <v>93</v>
      </c>
      <c r="F1223" s="1" t="s">
        <v>13465</v>
      </c>
      <c r="G1223" s="17" t="s">
        <v>7062</v>
      </c>
      <c r="H1223" s="18" t="str">
        <f>admin1admin2[[#This Row],[Admin1_District]]&amp;admin1admin2[[#This Row],[Admin2_OCHA_VDC-Municipality]]</f>
        <v>GulmiPhoksing</v>
      </c>
      <c r="Y1223" s="38" t="s">
        <v>8244</v>
      </c>
      <c r="Z1223" s="44">
        <v>12390446.977</v>
      </c>
      <c r="AA1223" s="38" t="s">
        <v>45</v>
      </c>
      <c r="AB1223" s="38" t="s">
        <v>13291</v>
      </c>
      <c r="AC1223" s="38" t="s">
        <v>2546</v>
      </c>
      <c r="AD1223" s="38" t="s">
        <v>15185</v>
      </c>
      <c r="AE1223" s="38" t="s">
        <v>2547</v>
      </c>
      <c r="AF1223" s="38" t="s">
        <v>9745</v>
      </c>
      <c r="AG1223" s="1" t="str">
        <f t="shared" si="19"/>
        <v>MorangAmahivariyati</v>
      </c>
    </row>
    <row r="1224" spans="5:33" x14ac:dyDescent="0.2">
      <c r="E1224" s="1" t="s">
        <v>93</v>
      </c>
      <c r="F1224" s="1" t="s">
        <v>7121</v>
      </c>
      <c r="G1224" s="17" t="s">
        <v>7122</v>
      </c>
      <c r="H1224" s="18" t="str">
        <f>admin1admin2[[#This Row],[Admin1_District]]&amp;admin1admin2[[#This Row],[Admin2_OCHA_VDC-Municipality]]</f>
        <v>GulmiPipaldhara</v>
      </c>
      <c r="Y1224" s="38" t="s">
        <v>8244</v>
      </c>
      <c r="Z1224" s="44">
        <v>33811167.881999999</v>
      </c>
      <c r="AA1224" s="38" t="s">
        <v>169</v>
      </c>
      <c r="AB1224" s="38" t="s">
        <v>12611</v>
      </c>
      <c r="AC1224" s="38" t="s">
        <v>2548</v>
      </c>
      <c r="AD1224" s="38" t="s">
        <v>15186</v>
      </c>
      <c r="AE1224" s="38" t="s">
        <v>2549</v>
      </c>
      <c r="AF1224" s="38" t="s">
        <v>9746</v>
      </c>
      <c r="AG1224" s="1" t="str">
        <f t="shared" si="19"/>
        <v>MorangAmardaha</v>
      </c>
    </row>
    <row r="1225" spans="5:33" x14ac:dyDescent="0.2">
      <c r="E1225" s="1" t="s">
        <v>93</v>
      </c>
      <c r="F1225" s="1" t="s">
        <v>13598</v>
      </c>
      <c r="G1225" s="17" t="s">
        <v>7124</v>
      </c>
      <c r="H1225" s="18" t="str">
        <f>admin1admin2[[#This Row],[Admin1_District]]&amp;admin1admin2[[#This Row],[Admin2_OCHA_VDC-Municipality]]</f>
        <v>GulmiPurkotdaha</v>
      </c>
      <c r="Y1225" s="38" t="s">
        <v>8244</v>
      </c>
      <c r="Z1225" s="44">
        <v>11143664.030999999</v>
      </c>
      <c r="AA1225" s="38" t="s">
        <v>169</v>
      </c>
      <c r="AB1225" s="38" t="s">
        <v>2548</v>
      </c>
      <c r="AC1225" s="38" t="s">
        <v>2550</v>
      </c>
      <c r="AD1225" s="38" t="s">
        <v>15187</v>
      </c>
      <c r="AE1225" s="38" t="s">
        <v>2551</v>
      </c>
      <c r="AF1225" s="38" t="s">
        <v>9747</v>
      </c>
      <c r="AG1225" s="1" t="str">
        <f t="shared" si="19"/>
        <v>MorangAmgachi</v>
      </c>
    </row>
    <row r="1226" spans="5:33" x14ac:dyDescent="0.2">
      <c r="E1226" s="1" t="s">
        <v>93</v>
      </c>
      <c r="F1226" s="1" t="s">
        <v>7125</v>
      </c>
      <c r="G1226" s="17" t="s">
        <v>7126</v>
      </c>
      <c r="H1226" s="18" t="str">
        <f>admin1admin2[[#This Row],[Admin1_District]]&amp;admin1admin2[[#This Row],[Admin2_OCHA_VDC-Municipality]]</f>
        <v>GulmiPurtighat</v>
      </c>
      <c r="Y1226" s="38" t="s">
        <v>8244</v>
      </c>
      <c r="Z1226" s="44">
        <v>39416084.055</v>
      </c>
      <c r="AA1226" s="38" t="s">
        <v>169</v>
      </c>
      <c r="AB1226" s="38" t="s">
        <v>12612</v>
      </c>
      <c r="AC1226" s="38" t="s">
        <v>8474</v>
      </c>
      <c r="AD1226" s="38" t="s">
        <v>15188</v>
      </c>
      <c r="AE1226" s="38" t="s">
        <v>2552</v>
      </c>
      <c r="AF1226" s="38" t="s">
        <v>9748</v>
      </c>
      <c r="AG1226" s="1" t="str">
        <f t="shared" si="19"/>
        <v>MorangBabiyabirta</v>
      </c>
    </row>
    <row r="1227" spans="5:33" x14ac:dyDescent="0.2">
      <c r="E1227" s="1" t="s">
        <v>93</v>
      </c>
      <c r="F1227" s="1" t="s">
        <v>13599</v>
      </c>
      <c r="G1227" s="17" t="s">
        <v>7128</v>
      </c>
      <c r="H1227" s="18" t="str">
        <f>admin1admin2[[#This Row],[Admin1_District]]&amp;admin1admin2[[#This Row],[Admin2_OCHA_VDC-Municipality]]</f>
        <v>GulmiRipuwa</v>
      </c>
      <c r="Y1227" s="38" t="s">
        <v>8244</v>
      </c>
      <c r="Z1227" s="44">
        <v>38474058.248999998</v>
      </c>
      <c r="AA1227" s="38" t="s">
        <v>169</v>
      </c>
      <c r="AB1227" s="38" t="s">
        <v>12613</v>
      </c>
      <c r="AC1227" s="38" t="s">
        <v>2553</v>
      </c>
      <c r="AD1227" s="38" t="s">
        <v>15189</v>
      </c>
      <c r="AE1227" s="38" t="s">
        <v>2554</v>
      </c>
      <c r="AF1227" s="38" t="s">
        <v>9749</v>
      </c>
      <c r="AG1227" s="1" t="str">
        <f t="shared" si="19"/>
        <v>MorangBahuni</v>
      </c>
    </row>
    <row r="1228" spans="5:33" x14ac:dyDescent="0.2">
      <c r="E1228" s="1" t="s">
        <v>93</v>
      </c>
      <c r="F1228" s="1" t="s">
        <v>6768</v>
      </c>
      <c r="G1228" s="17" t="s">
        <v>7129</v>
      </c>
      <c r="H1228" s="18" t="str">
        <f>admin1admin2[[#This Row],[Admin1_District]]&amp;admin1admin2[[#This Row],[Admin2_OCHA_VDC-Municipality]]</f>
        <v>GulmiRupakot</v>
      </c>
      <c r="Y1228" s="38" t="s">
        <v>8244</v>
      </c>
      <c r="Z1228" s="44">
        <v>8351302.0070000002</v>
      </c>
      <c r="AA1228" s="38" t="s">
        <v>169</v>
      </c>
      <c r="AB1228" s="38" t="s">
        <v>2553</v>
      </c>
      <c r="AC1228" s="38" t="s">
        <v>2555</v>
      </c>
      <c r="AD1228" s="38" t="s">
        <v>15190</v>
      </c>
      <c r="AE1228" s="38" t="s">
        <v>2556</v>
      </c>
      <c r="AF1228" s="38" t="s">
        <v>9750</v>
      </c>
      <c r="AG1228" s="1" t="str">
        <f t="shared" si="19"/>
        <v>MorangVaijanathpur</v>
      </c>
    </row>
    <row r="1229" spans="5:33" x14ac:dyDescent="0.2">
      <c r="E1229" s="1" t="s">
        <v>93</v>
      </c>
      <c r="F1229" s="1" t="s">
        <v>7130</v>
      </c>
      <c r="G1229" s="17" t="s">
        <v>7131</v>
      </c>
      <c r="H1229" s="18" t="str">
        <f>admin1admin2[[#This Row],[Admin1_District]]&amp;admin1admin2[[#This Row],[Admin2_OCHA_VDC-Municipality]]</f>
        <v>GulmiRuru</v>
      </c>
      <c r="Y1229" s="38" t="s">
        <v>8244</v>
      </c>
      <c r="Z1229" s="44">
        <v>15361382.123</v>
      </c>
      <c r="AA1229" s="38" t="s">
        <v>169</v>
      </c>
      <c r="AB1229" s="38" t="s">
        <v>12639</v>
      </c>
      <c r="AC1229" s="38" t="s">
        <v>2557</v>
      </c>
      <c r="AD1229" s="38" t="s">
        <v>15191</v>
      </c>
      <c r="AE1229" s="38" t="s">
        <v>2558</v>
      </c>
      <c r="AF1229" s="38" t="s">
        <v>9751</v>
      </c>
      <c r="AG1229" s="1" t="str">
        <f t="shared" si="19"/>
        <v>MorangVanigama</v>
      </c>
    </row>
    <row r="1230" spans="5:33" x14ac:dyDescent="0.2">
      <c r="E1230" s="1" t="s">
        <v>93</v>
      </c>
      <c r="F1230" s="1" t="s">
        <v>13600</v>
      </c>
      <c r="G1230" s="17" t="s">
        <v>7132</v>
      </c>
      <c r="H1230" s="18" t="str">
        <f>admin1admin2[[#This Row],[Admin1_District]]&amp;admin1admin2[[#This Row],[Admin2_OCHA_VDC-Municipality]]</f>
        <v>GulmiSantipur</v>
      </c>
      <c r="Y1230" s="38" t="s">
        <v>8244</v>
      </c>
      <c r="Z1230" s="44">
        <v>22573656.855</v>
      </c>
      <c r="AA1230" s="38" t="s">
        <v>169</v>
      </c>
      <c r="AB1230" s="38" t="s">
        <v>12640</v>
      </c>
      <c r="AC1230" s="38" t="s">
        <v>2559</v>
      </c>
      <c r="AD1230" s="38" t="s">
        <v>15192</v>
      </c>
      <c r="AE1230" s="38" t="s">
        <v>2560</v>
      </c>
      <c r="AF1230" s="38" t="s">
        <v>9752</v>
      </c>
      <c r="AG1230" s="1" t="str">
        <f t="shared" si="19"/>
        <v>MorangBardaga</v>
      </c>
    </row>
    <row r="1231" spans="5:33" x14ac:dyDescent="0.2">
      <c r="E1231" s="1" t="s">
        <v>93</v>
      </c>
      <c r="F1231" s="1" t="s">
        <v>7133</v>
      </c>
      <c r="G1231" s="17" t="s">
        <v>7134</v>
      </c>
      <c r="H1231" s="18" t="str">
        <f>admin1admin2[[#This Row],[Admin1_District]]&amp;admin1admin2[[#This Row],[Admin2_OCHA_VDC-Municipality]]</f>
        <v>GulmiSimichaur</v>
      </c>
      <c r="Y1231" s="38" t="s">
        <v>8244</v>
      </c>
      <c r="Z1231" s="44">
        <v>45780423.857000001</v>
      </c>
      <c r="AA1231" s="38" t="s">
        <v>169</v>
      </c>
      <c r="AB1231" s="38" t="s">
        <v>12615</v>
      </c>
      <c r="AC1231" s="38" t="s">
        <v>2561</v>
      </c>
      <c r="AD1231" s="38" t="s">
        <v>15193</v>
      </c>
      <c r="AE1231" s="38" t="s">
        <v>2562</v>
      </c>
      <c r="AF1231" s="38" t="s">
        <v>9753</v>
      </c>
      <c r="AG1231" s="1" t="str">
        <f t="shared" si="19"/>
        <v>MorangBayarwan</v>
      </c>
    </row>
    <row r="1232" spans="5:33" x14ac:dyDescent="0.2">
      <c r="E1232" s="1" t="s">
        <v>93</v>
      </c>
      <c r="F1232" s="1" t="s">
        <v>7135</v>
      </c>
      <c r="G1232" s="17" t="s">
        <v>7136</v>
      </c>
      <c r="H1232" s="18" t="str">
        <f>admin1admin2[[#This Row],[Admin1_District]]&amp;admin1admin2[[#This Row],[Admin2_OCHA_VDC-Municipality]]</f>
        <v>GulmiSirseni</v>
      </c>
      <c r="Y1232" s="38" t="s">
        <v>8244</v>
      </c>
      <c r="Z1232" s="44">
        <v>50526979.755000003</v>
      </c>
      <c r="AA1232" s="38" t="s">
        <v>169</v>
      </c>
      <c r="AB1232" s="38" t="s">
        <v>12616</v>
      </c>
      <c r="AC1232" s="38" t="s">
        <v>2563</v>
      </c>
      <c r="AD1232" s="38" t="s">
        <v>15194</v>
      </c>
      <c r="AE1232" s="38" t="s">
        <v>2564</v>
      </c>
      <c r="AF1232" s="38" t="s">
        <v>9754</v>
      </c>
      <c r="AG1232" s="1" t="str">
        <f t="shared" si="19"/>
        <v>MorangBelbari</v>
      </c>
    </row>
    <row r="1233" spans="5:33" x14ac:dyDescent="0.2">
      <c r="E1233" s="1" t="s">
        <v>93</v>
      </c>
      <c r="F1233" s="1" t="s">
        <v>7137</v>
      </c>
      <c r="G1233" s="17" t="s">
        <v>7138</v>
      </c>
      <c r="H1233" s="18" t="str">
        <f>admin1admin2[[#This Row],[Admin1_District]]&amp;admin1admin2[[#This Row],[Admin2_OCHA_VDC-Municipality]]</f>
        <v>GulmiTamghas</v>
      </c>
      <c r="Y1233" s="38" t="s">
        <v>8244</v>
      </c>
      <c r="Z1233" s="44">
        <v>12514035.823999999</v>
      </c>
      <c r="AA1233" s="38" t="s">
        <v>169</v>
      </c>
      <c r="AB1233" s="38" t="s">
        <v>2563</v>
      </c>
      <c r="AC1233" s="38" t="s">
        <v>2565</v>
      </c>
      <c r="AD1233" s="38" t="s">
        <v>15195</v>
      </c>
      <c r="AE1233" s="38" t="s">
        <v>2566</v>
      </c>
      <c r="AF1233" s="38" t="s">
        <v>9755</v>
      </c>
      <c r="AG1233" s="1" t="str">
        <f t="shared" si="19"/>
        <v>MorangBhaudaha</v>
      </c>
    </row>
    <row r="1234" spans="5:33" x14ac:dyDescent="0.2">
      <c r="E1234" s="1" t="s">
        <v>93</v>
      </c>
      <c r="F1234" s="1" t="s">
        <v>7139</v>
      </c>
      <c r="G1234" s="17" t="s">
        <v>7140</v>
      </c>
      <c r="H1234" s="18" t="str">
        <f>admin1admin2[[#This Row],[Admin1_District]]&amp;admin1admin2[[#This Row],[Admin2_OCHA_VDC-Municipality]]</f>
        <v>GulmiThanpati</v>
      </c>
      <c r="Y1234" s="38" t="s">
        <v>8244</v>
      </c>
      <c r="Z1234" s="44">
        <v>72432851.952000007</v>
      </c>
      <c r="AA1234" s="38" t="s">
        <v>169</v>
      </c>
      <c r="AB1234" s="38" t="s">
        <v>2565</v>
      </c>
      <c r="AC1234" s="38" t="s">
        <v>2567</v>
      </c>
      <c r="AD1234" s="38" t="s">
        <v>15196</v>
      </c>
      <c r="AE1234" s="38" t="s">
        <v>2568</v>
      </c>
      <c r="AF1234" s="38" t="s">
        <v>9756</v>
      </c>
      <c r="AG1234" s="1" t="str">
        <f t="shared" si="19"/>
        <v>MorangBhogteni</v>
      </c>
    </row>
    <row r="1235" spans="5:33" x14ac:dyDescent="0.2">
      <c r="E1235" s="1" t="s">
        <v>93</v>
      </c>
      <c r="F1235" s="1" t="s">
        <v>13601</v>
      </c>
      <c r="G1235" s="17" t="s">
        <v>7141</v>
      </c>
      <c r="H1235" s="18" t="str">
        <f>admin1admin2[[#This Row],[Admin1_District]]&amp;admin1admin2[[#This Row],[Admin2_OCHA_VDC-Municipality]]</f>
        <v>GulmiThulo Lumpek</v>
      </c>
      <c r="Y1235" s="38" t="s">
        <v>8244</v>
      </c>
      <c r="Z1235" s="44">
        <v>58637597.776000001</v>
      </c>
      <c r="AA1235" s="38" t="s">
        <v>169</v>
      </c>
      <c r="AB1235" s="38" t="s">
        <v>12617</v>
      </c>
      <c r="AC1235" s="38" t="s">
        <v>2569</v>
      </c>
      <c r="AD1235" s="38" t="s">
        <v>15197</v>
      </c>
      <c r="AE1235" s="38" t="s">
        <v>2570</v>
      </c>
      <c r="AF1235" s="38" t="s">
        <v>9757</v>
      </c>
      <c r="AG1235" s="1" t="str">
        <f t="shared" si="19"/>
        <v>MorangBiratnagar Sub Metropolitan</v>
      </c>
    </row>
    <row r="1236" spans="5:33" x14ac:dyDescent="0.2">
      <c r="E1236" s="1" t="s">
        <v>93</v>
      </c>
      <c r="F1236" s="1" t="s">
        <v>7142</v>
      </c>
      <c r="G1236" s="17" t="s">
        <v>7143</v>
      </c>
      <c r="H1236" s="18" t="str">
        <f>admin1admin2[[#This Row],[Admin1_District]]&amp;admin1admin2[[#This Row],[Admin2_OCHA_VDC-Municipality]]</f>
        <v>GulmiTurang</v>
      </c>
      <c r="Y1236" s="38" t="s">
        <v>8244</v>
      </c>
      <c r="Z1236" s="44">
        <v>19665643.263999999</v>
      </c>
      <c r="AA1236" s="38" t="s">
        <v>169</v>
      </c>
      <c r="AB1236" s="38" t="s">
        <v>12618</v>
      </c>
      <c r="AC1236" s="38" t="s">
        <v>2571</v>
      </c>
      <c r="AD1236" s="38" t="s">
        <v>15198</v>
      </c>
      <c r="AE1236" s="38" t="s">
        <v>2572</v>
      </c>
      <c r="AF1236" s="38" t="s">
        <v>9758</v>
      </c>
      <c r="AG1236" s="1" t="str">
        <f t="shared" si="19"/>
        <v>MorangBudhanagar</v>
      </c>
    </row>
    <row r="1237" spans="5:33" x14ac:dyDescent="0.2">
      <c r="E1237" s="1" t="s">
        <v>93</v>
      </c>
      <c r="F1237" s="1" t="s">
        <v>7144</v>
      </c>
      <c r="G1237" s="17" t="s">
        <v>7145</v>
      </c>
      <c r="H1237" s="18" t="str">
        <f>admin1admin2[[#This Row],[Admin1_District]]&amp;admin1admin2[[#This Row],[Admin2_OCHA_VDC-Municipality]]</f>
        <v>GulmiWagla</v>
      </c>
      <c r="Y1237" s="38" t="s">
        <v>8244</v>
      </c>
      <c r="Z1237" s="44">
        <v>16662750.963</v>
      </c>
      <c r="AA1237" s="38" t="s">
        <v>169</v>
      </c>
      <c r="AB1237" s="38" t="s">
        <v>2571</v>
      </c>
      <c r="AC1237" s="38" t="s">
        <v>2573</v>
      </c>
      <c r="AD1237" s="38" t="s">
        <v>15199</v>
      </c>
      <c r="AE1237" s="38" t="s">
        <v>2574</v>
      </c>
      <c r="AF1237" s="38" t="s">
        <v>9759</v>
      </c>
      <c r="AG1237" s="1" t="str">
        <f t="shared" si="19"/>
        <v>MorangDadarbairiya</v>
      </c>
    </row>
    <row r="1238" spans="5:33" x14ac:dyDescent="0.2">
      <c r="E1238" s="1" t="s">
        <v>97</v>
      </c>
      <c r="F1238" s="1" t="s">
        <v>13803</v>
      </c>
      <c r="G1238" s="17" t="s">
        <v>5642</v>
      </c>
      <c r="H1238" s="18" t="str">
        <f>admin1admin2[[#This Row],[Admin1_District]]&amp;admin1admin2[[#This Row],[Admin2_OCHA_VDC-Municipality]]</f>
        <v>HumlaBaraha Gaun</v>
      </c>
      <c r="Y1238" s="38" t="s">
        <v>8244</v>
      </c>
      <c r="Z1238" s="44">
        <v>26300721.907000002</v>
      </c>
      <c r="AA1238" s="38" t="s">
        <v>169</v>
      </c>
      <c r="AB1238" s="38" t="s">
        <v>2573</v>
      </c>
      <c r="AC1238" s="38" t="s">
        <v>2575</v>
      </c>
      <c r="AD1238" s="38" t="s">
        <v>15200</v>
      </c>
      <c r="AE1238" s="38" t="s">
        <v>2576</v>
      </c>
      <c r="AF1238" s="38" t="s">
        <v>9760</v>
      </c>
      <c r="AG1238" s="1" t="str">
        <f t="shared" si="19"/>
        <v>MorangDaaeniya</v>
      </c>
    </row>
    <row r="1239" spans="5:33" x14ac:dyDescent="0.2">
      <c r="E1239" s="1" t="s">
        <v>97</v>
      </c>
      <c r="F1239" s="1" t="s">
        <v>5643</v>
      </c>
      <c r="G1239" s="17" t="s">
        <v>5644</v>
      </c>
      <c r="H1239" s="18" t="str">
        <f>admin1admin2[[#This Row],[Admin1_District]]&amp;admin1admin2[[#This Row],[Admin2_OCHA_VDC-Municipality]]</f>
        <v>HumlaBargaun</v>
      </c>
      <c r="Y1239" s="38" t="s">
        <v>8244</v>
      </c>
      <c r="Z1239" s="44">
        <v>23937447.967999998</v>
      </c>
      <c r="AA1239" s="38" t="s">
        <v>169</v>
      </c>
      <c r="AB1239" s="38" t="s">
        <v>12619</v>
      </c>
      <c r="AC1239" s="38" t="s">
        <v>2577</v>
      </c>
      <c r="AD1239" s="38" t="s">
        <v>15201</v>
      </c>
      <c r="AE1239" s="38" t="s">
        <v>2578</v>
      </c>
      <c r="AF1239" s="38" t="s">
        <v>9761</v>
      </c>
      <c r="AG1239" s="1" t="str">
        <f t="shared" si="19"/>
        <v>MorangDangihaat</v>
      </c>
    </row>
    <row r="1240" spans="5:33" x14ac:dyDescent="0.2">
      <c r="E1240" s="1" t="s">
        <v>97</v>
      </c>
      <c r="F1240" s="1" t="s">
        <v>5645</v>
      </c>
      <c r="G1240" s="17" t="s">
        <v>5646</v>
      </c>
      <c r="H1240" s="18" t="str">
        <f>admin1admin2[[#This Row],[Admin1_District]]&amp;admin1admin2[[#This Row],[Admin2_OCHA_VDC-Municipality]]</f>
        <v>HumlaChhipra</v>
      </c>
      <c r="Y1240" s="38" t="s">
        <v>8244</v>
      </c>
      <c r="Z1240" s="44">
        <v>7856150.3739999998</v>
      </c>
      <c r="AA1240" s="38" t="s">
        <v>169</v>
      </c>
      <c r="AB1240" s="38" t="s">
        <v>12620</v>
      </c>
      <c r="AC1240" s="38" t="s">
        <v>2579</v>
      </c>
      <c r="AD1240" s="38" t="s">
        <v>15202</v>
      </c>
      <c r="AE1240" s="38" t="s">
        <v>2580</v>
      </c>
      <c r="AF1240" s="38" t="s">
        <v>9762</v>
      </c>
      <c r="AG1240" s="1" t="str">
        <f t="shared" si="19"/>
        <v>MorangDangraha</v>
      </c>
    </row>
    <row r="1241" spans="5:33" x14ac:dyDescent="0.2">
      <c r="E1241" s="1" t="s">
        <v>97</v>
      </c>
      <c r="F1241" s="1" t="s">
        <v>13804</v>
      </c>
      <c r="G1241" s="17" t="s">
        <v>5648</v>
      </c>
      <c r="H1241" s="18" t="str">
        <f>admin1admin2[[#This Row],[Admin1_District]]&amp;admin1admin2[[#This Row],[Admin2_OCHA_VDC-Municipality]]</f>
        <v>HumlaDandaphaya</v>
      </c>
      <c r="Y1241" s="38" t="s">
        <v>8244</v>
      </c>
      <c r="Z1241" s="44">
        <v>43795496.995999999</v>
      </c>
      <c r="AA1241" s="38" t="s">
        <v>169</v>
      </c>
      <c r="AB1241" s="38" t="s">
        <v>2579</v>
      </c>
      <c r="AC1241" s="38" t="s">
        <v>2581</v>
      </c>
      <c r="AD1241" s="38" t="s">
        <v>15203</v>
      </c>
      <c r="AE1241" s="38" t="s">
        <v>2582</v>
      </c>
      <c r="AF1241" s="38" t="s">
        <v>9763</v>
      </c>
      <c r="AG1241" s="1" t="str">
        <f t="shared" si="19"/>
        <v>MorangDarbesa</v>
      </c>
    </row>
    <row r="1242" spans="5:33" x14ac:dyDescent="0.2">
      <c r="E1242" s="1" t="s">
        <v>97</v>
      </c>
      <c r="F1242" s="1" t="s">
        <v>5649</v>
      </c>
      <c r="G1242" s="17" t="s">
        <v>5650</v>
      </c>
      <c r="H1242" s="18" t="str">
        <f>admin1admin2[[#This Row],[Admin1_District]]&amp;admin1admin2[[#This Row],[Admin2_OCHA_VDC-Municipality]]</f>
        <v>HumlaDarma</v>
      </c>
      <c r="Y1242" s="38" t="s">
        <v>8244</v>
      </c>
      <c r="Z1242" s="44">
        <v>17152295.651000001</v>
      </c>
      <c r="AA1242" s="38" t="s">
        <v>169</v>
      </c>
      <c r="AB1242" s="38" t="s">
        <v>12621</v>
      </c>
      <c r="AC1242" s="38" t="s">
        <v>2583</v>
      </c>
      <c r="AD1242" s="38" t="s">
        <v>15204</v>
      </c>
      <c r="AE1242" s="38" t="s">
        <v>2584</v>
      </c>
      <c r="AF1242" s="38" t="s">
        <v>9764</v>
      </c>
      <c r="AG1242" s="1" t="str">
        <f t="shared" si="19"/>
        <v>MorangDulari</v>
      </c>
    </row>
    <row r="1243" spans="5:33" x14ac:dyDescent="0.2">
      <c r="E1243" s="1" t="s">
        <v>97</v>
      </c>
      <c r="F1243" s="1" t="s">
        <v>5651</v>
      </c>
      <c r="G1243" s="17" t="s">
        <v>5652</v>
      </c>
      <c r="H1243" s="18" t="str">
        <f>admin1admin2[[#This Row],[Admin1_District]]&amp;admin1admin2[[#This Row],[Admin2_OCHA_VDC-Municipality]]</f>
        <v>HumlaGothi</v>
      </c>
      <c r="Y1243" s="38" t="s">
        <v>8244</v>
      </c>
      <c r="Z1243" s="44">
        <v>42993947.112000003</v>
      </c>
      <c r="AA1243" s="38" t="s">
        <v>169</v>
      </c>
      <c r="AB1243" s="38" t="s">
        <v>2583</v>
      </c>
      <c r="AC1243" s="38" t="s">
        <v>2366</v>
      </c>
      <c r="AD1243" s="38" t="s">
        <v>15205</v>
      </c>
      <c r="AE1243" s="38" t="s">
        <v>2585</v>
      </c>
      <c r="AF1243" s="38" t="s">
        <v>9765</v>
      </c>
      <c r="AG1243" s="1" t="str">
        <f t="shared" si="19"/>
        <v>MorangGobindapur</v>
      </c>
    </row>
    <row r="1244" spans="5:33" x14ac:dyDescent="0.2">
      <c r="E1244" s="1" t="s">
        <v>97</v>
      </c>
      <c r="F1244" s="1" t="s">
        <v>13805</v>
      </c>
      <c r="G1244" s="17" t="s">
        <v>5654</v>
      </c>
      <c r="H1244" s="18" t="str">
        <f>admin1admin2[[#This Row],[Admin1_District]]&amp;admin1admin2[[#This Row],[Admin2_OCHA_VDC-Municipality]]</f>
        <v>HumlaHekpa</v>
      </c>
      <c r="Y1244" s="38" t="s">
        <v>8244</v>
      </c>
      <c r="Z1244" s="44">
        <v>13027533.669</v>
      </c>
      <c r="AA1244" s="38" t="s">
        <v>169</v>
      </c>
      <c r="AB1244" s="38" t="s">
        <v>12622</v>
      </c>
      <c r="AC1244" s="38" t="s">
        <v>2586</v>
      </c>
      <c r="AD1244" s="38" t="s">
        <v>15206</v>
      </c>
      <c r="AE1244" s="38" t="s">
        <v>2587</v>
      </c>
      <c r="AF1244" s="38" t="s">
        <v>9766</v>
      </c>
      <c r="AG1244" s="1" t="str">
        <f t="shared" si="19"/>
        <v>MorangHaraincha</v>
      </c>
    </row>
    <row r="1245" spans="5:33" x14ac:dyDescent="0.2">
      <c r="E1245" s="1" t="s">
        <v>97</v>
      </c>
      <c r="F1245" s="1" t="s">
        <v>5655</v>
      </c>
      <c r="G1245" s="17" t="s">
        <v>5656</v>
      </c>
      <c r="H1245" s="18" t="str">
        <f>admin1admin2[[#This Row],[Admin1_District]]&amp;admin1admin2[[#This Row],[Admin2_OCHA_VDC-Municipality]]</f>
        <v>HumlaJair</v>
      </c>
      <c r="Y1245" s="38" t="s">
        <v>8244</v>
      </c>
      <c r="Z1245" s="44">
        <v>25855802.842</v>
      </c>
      <c r="AA1245" s="38" t="s">
        <v>169</v>
      </c>
      <c r="AB1245" s="38" t="s">
        <v>12623</v>
      </c>
      <c r="AC1245" s="38" t="s">
        <v>2588</v>
      </c>
      <c r="AD1245" s="38" t="s">
        <v>15207</v>
      </c>
      <c r="AE1245" s="38" t="s">
        <v>2589</v>
      </c>
      <c r="AF1245" s="38" t="s">
        <v>9767</v>
      </c>
      <c r="AG1245" s="1" t="str">
        <f t="shared" si="19"/>
        <v>MorangHasandaha</v>
      </c>
    </row>
    <row r="1246" spans="5:33" x14ac:dyDescent="0.2">
      <c r="E1246" s="1" t="s">
        <v>97</v>
      </c>
      <c r="F1246" s="1" t="s">
        <v>143</v>
      </c>
      <c r="G1246" s="17" t="s">
        <v>5657</v>
      </c>
      <c r="H1246" s="18" t="str">
        <f>admin1admin2[[#This Row],[Admin1_District]]&amp;admin1admin2[[#This Row],[Admin2_OCHA_VDC-Municipality]]</f>
        <v>HumlaKalika</v>
      </c>
      <c r="Y1246" s="38" t="s">
        <v>8244</v>
      </c>
      <c r="Z1246" s="44">
        <v>19307576.024</v>
      </c>
      <c r="AA1246" s="38" t="s">
        <v>169</v>
      </c>
      <c r="AB1246" s="38" t="s">
        <v>2588</v>
      </c>
      <c r="AC1246" s="38" t="s">
        <v>2590</v>
      </c>
      <c r="AD1246" s="38" t="s">
        <v>15208</v>
      </c>
      <c r="AE1246" s="38" t="s">
        <v>2591</v>
      </c>
      <c r="AF1246" s="38" t="s">
        <v>9768</v>
      </c>
      <c r="AG1246" s="1" t="str">
        <f t="shared" si="19"/>
        <v>MorangHathimudha</v>
      </c>
    </row>
    <row r="1247" spans="5:33" x14ac:dyDescent="0.2">
      <c r="E1247" s="1" t="s">
        <v>97</v>
      </c>
      <c r="F1247" s="1" t="s">
        <v>5658</v>
      </c>
      <c r="G1247" s="17" t="s">
        <v>5659</v>
      </c>
      <c r="H1247" s="18" t="str">
        <f>admin1admin2[[#This Row],[Admin1_District]]&amp;admin1admin2[[#This Row],[Admin2_OCHA_VDC-Municipality]]</f>
        <v>HumlaKhagalgaun</v>
      </c>
      <c r="Y1247" s="38" t="s">
        <v>8244</v>
      </c>
      <c r="Z1247" s="44">
        <v>11361485.290999999</v>
      </c>
      <c r="AA1247" s="38" t="s">
        <v>169</v>
      </c>
      <c r="AB1247" s="38" t="s">
        <v>2590</v>
      </c>
      <c r="AC1247" s="38" t="s">
        <v>2592</v>
      </c>
      <c r="AD1247" s="38" t="s">
        <v>15209</v>
      </c>
      <c r="AE1247" s="38" t="s">
        <v>2593</v>
      </c>
      <c r="AF1247" s="38" t="s">
        <v>9769</v>
      </c>
      <c r="AG1247" s="1" t="str">
        <f t="shared" si="19"/>
        <v>MorangHoklawari</v>
      </c>
    </row>
    <row r="1248" spans="5:33" x14ac:dyDescent="0.2">
      <c r="E1248" s="1" t="s">
        <v>97</v>
      </c>
      <c r="F1248" s="1" t="s">
        <v>5660</v>
      </c>
      <c r="G1248" s="17" t="s">
        <v>5661</v>
      </c>
      <c r="H1248" s="18" t="str">
        <f>admin1admin2[[#This Row],[Admin1_District]]&amp;admin1admin2[[#This Row],[Admin2_OCHA_VDC-Municipality]]</f>
        <v>HumlaKharpunath</v>
      </c>
      <c r="Y1248" s="38" t="s">
        <v>8244</v>
      </c>
      <c r="Z1248" s="44">
        <v>25458621.622000001</v>
      </c>
      <c r="AA1248" s="38" t="s">
        <v>169</v>
      </c>
      <c r="AB1248" s="38" t="s">
        <v>12624</v>
      </c>
      <c r="AC1248" s="38" t="s">
        <v>2594</v>
      </c>
      <c r="AD1248" s="38" t="s">
        <v>15210</v>
      </c>
      <c r="AE1248" s="38" t="s">
        <v>2595</v>
      </c>
      <c r="AF1248" s="38" t="s">
        <v>9770</v>
      </c>
      <c r="AG1248" s="1" t="str">
        <f t="shared" si="19"/>
        <v>MorangIndrapur</v>
      </c>
    </row>
    <row r="1249" spans="5:33" x14ac:dyDescent="0.2">
      <c r="E1249" s="1" t="s">
        <v>97</v>
      </c>
      <c r="F1249" s="1" t="s">
        <v>4526</v>
      </c>
      <c r="G1249" s="17" t="s">
        <v>5662</v>
      </c>
      <c r="H1249" s="18" t="str">
        <f>admin1admin2[[#This Row],[Admin1_District]]&amp;admin1admin2[[#This Row],[Admin2_OCHA_VDC-Municipality]]</f>
        <v>HumlaLali</v>
      </c>
      <c r="Y1249" s="38" t="s">
        <v>8244</v>
      </c>
      <c r="Z1249" s="44">
        <v>35523104.659999996</v>
      </c>
      <c r="AA1249" s="38" t="s">
        <v>169</v>
      </c>
      <c r="AB1249" s="38" t="s">
        <v>2594</v>
      </c>
      <c r="AC1249" s="38" t="s">
        <v>2596</v>
      </c>
      <c r="AD1249" s="38" t="s">
        <v>15211</v>
      </c>
      <c r="AE1249" s="38" t="s">
        <v>2597</v>
      </c>
      <c r="AF1249" s="38" t="s">
        <v>9771</v>
      </c>
      <c r="AG1249" s="1" t="str">
        <f t="shared" si="19"/>
        <v>MorangItahara</v>
      </c>
    </row>
    <row r="1250" spans="5:33" x14ac:dyDescent="0.2">
      <c r="E1250" s="1" t="s">
        <v>97</v>
      </c>
      <c r="F1250" s="1" t="s">
        <v>5663</v>
      </c>
      <c r="G1250" s="17" t="s">
        <v>5664</v>
      </c>
      <c r="H1250" s="18" t="str">
        <f>admin1admin2[[#This Row],[Admin1_District]]&amp;admin1admin2[[#This Row],[Admin2_OCHA_VDC-Municipality]]</f>
        <v>HumlaLimi</v>
      </c>
      <c r="Y1250" s="38" t="s">
        <v>8244</v>
      </c>
      <c r="Z1250" s="44">
        <v>79124862.605000004</v>
      </c>
      <c r="AA1250" s="38" t="s">
        <v>169</v>
      </c>
      <c r="AB1250" s="38" t="s">
        <v>2596</v>
      </c>
      <c r="AC1250" s="38" t="s">
        <v>2598</v>
      </c>
      <c r="AD1250" s="38" t="s">
        <v>15212</v>
      </c>
      <c r="AE1250" s="38" t="s">
        <v>2599</v>
      </c>
      <c r="AF1250" s="38" t="s">
        <v>9772</v>
      </c>
      <c r="AG1250" s="1" t="str">
        <f t="shared" si="19"/>
        <v>MorangJate</v>
      </c>
    </row>
    <row r="1251" spans="5:33" x14ac:dyDescent="0.2">
      <c r="E1251" s="1" t="s">
        <v>97</v>
      </c>
      <c r="F1251" s="1" t="s">
        <v>5665</v>
      </c>
      <c r="G1251" s="17" t="s">
        <v>5666</v>
      </c>
      <c r="H1251" s="18" t="str">
        <f>admin1admin2[[#This Row],[Admin1_District]]&amp;admin1admin2[[#This Row],[Admin2_OCHA_VDC-Municipality]]</f>
        <v>HumlaMadana</v>
      </c>
      <c r="Y1251" s="38" t="s">
        <v>8244</v>
      </c>
      <c r="Z1251" s="44">
        <v>8768004.5490000006</v>
      </c>
      <c r="AA1251" s="38" t="s">
        <v>169</v>
      </c>
      <c r="AB1251" s="38" t="s">
        <v>12625</v>
      </c>
      <c r="AC1251" s="38" t="s">
        <v>2600</v>
      </c>
      <c r="AD1251" s="38" t="s">
        <v>15213</v>
      </c>
      <c r="AE1251" s="38" t="s">
        <v>2601</v>
      </c>
      <c r="AF1251" s="38" t="s">
        <v>9773</v>
      </c>
      <c r="AG1251" s="1" t="str">
        <f t="shared" si="19"/>
        <v>MorangJhorahat</v>
      </c>
    </row>
    <row r="1252" spans="5:33" x14ac:dyDescent="0.2">
      <c r="E1252" s="1" t="s">
        <v>97</v>
      </c>
      <c r="F1252" s="16" t="s">
        <v>5667</v>
      </c>
      <c r="G1252" s="17" t="s">
        <v>5668</v>
      </c>
      <c r="H1252" s="18" t="str">
        <f>admin1admin2[[#This Row],[Admin1_District]]&amp;admin1admin2[[#This Row],[Admin2_OCHA_VDC-Municipality]]</f>
        <v>HumlaMaila</v>
      </c>
      <c r="Y1252" s="38" t="s">
        <v>8244</v>
      </c>
      <c r="Z1252" s="44">
        <v>27641951.866</v>
      </c>
      <c r="AA1252" s="38" t="s">
        <v>169</v>
      </c>
      <c r="AB1252" s="38" t="s">
        <v>2600</v>
      </c>
      <c r="AC1252" s="38" t="s">
        <v>2602</v>
      </c>
      <c r="AD1252" s="38" t="s">
        <v>15214</v>
      </c>
      <c r="AE1252" s="38" t="s">
        <v>2603</v>
      </c>
      <c r="AF1252" s="38" t="s">
        <v>9774</v>
      </c>
      <c r="AG1252" s="1" t="str">
        <f t="shared" si="19"/>
        <v>MorangJhurkiya</v>
      </c>
    </row>
    <row r="1253" spans="5:33" x14ac:dyDescent="0.2">
      <c r="E1253" s="1" t="s">
        <v>97</v>
      </c>
      <c r="F1253" s="1" t="s">
        <v>13806</v>
      </c>
      <c r="G1253" s="17" t="s">
        <v>5670</v>
      </c>
      <c r="H1253" s="18" t="str">
        <f>admin1admin2[[#This Row],[Admin1_District]]&amp;admin1admin2[[#This Row],[Admin2_OCHA_VDC-Municipality]]</f>
        <v>HumlaMenchham</v>
      </c>
      <c r="Y1253" s="38" t="s">
        <v>8244</v>
      </c>
      <c r="Z1253" s="44">
        <v>19852666.576000001</v>
      </c>
      <c r="AA1253" s="38" t="s">
        <v>169</v>
      </c>
      <c r="AB1253" s="38" t="s">
        <v>2602</v>
      </c>
      <c r="AC1253" s="38" t="s">
        <v>2604</v>
      </c>
      <c r="AD1253" s="38" t="s">
        <v>15215</v>
      </c>
      <c r="AE1253" s="38" t="s">
        <v>2605</v>
      </c>
      <c r="AF1253" s="38" t="s">
        <v>9775</v>
      </c>
      <c r="AG1253" s="1" t="str">
        <f t="shared" si="19"/>
        <v>MorangKashini</v>
      </c>
    </row>
    <row r="1254" spans="5:33" x14ac:dyDescent="0.2">
      <c r="E1254" s="1" t="s">
        <v>97</v>
      </c>
      <c r="F1254" s="1" t="s">
        <v>5671</v>
      </c>
      <c r="G1254" s="17" t="s">
        <v>5672</v>
      </c>
      <c r="H1254" s="18" t="str">
        <f>admin1admin2[[#This Row],[Admin1_District]]&amp;admin1admin2[[#This Row],[Admin2_OCHA_VDC-Municipality]]</f>
        <v>HumlaMimi</v>
      </c>
      <c r="Y1254" s="38" t="s">
        <v>8244</v>
      </c>
      <c r="Z1254" s="44">
        <v>22558305.070999999</v>
      </c>
      <c r="AA1254" s="38" t="s">
        <v>169</v>
      </c>
      <c r="AB1254" s="38" t="s">
        <v>12627</v>
      </c>
      <c r="AC1254" s="38" t="s">
        <v>2606</v>
      </c>
      <c r="AD1254" s="38" t="s">
        <v>15216</v>
      </c>
      <c r="AE1254" s="38" t="s">
        <v>2607</v>
      </c>
      <c r="AF1254" s="38" t="s">
        <v>9776</v>
      </c>
      <c r="AG1254" s="1" t="str">
        <f t="shared" si="19"/>
        <v>MorangKatahari</v>
      </c>
    </row>
    <row r="1255" spans="5:33" x14ac:dyDescent="0.2">
      <c r="E1255" s="1" t="s">
        <v>97</v>
      </c>
      <c r="F1255" s="1" t="s">
        <v>5673</v>
      </c>
      <c r="G1255" s="17" t="s">
        <v>5674</v>
      </c>
      <c r="H1255" s="18" t="str">
        <f>admin1admin2[[#This Row],[Admin1_District]]&amp;admin1admin2[[#This Row],[Admin2_OCHA_VDC-Municipality]]</f>
        <v>HumlaMuchu</v>
      </c>
      <c r="Y1255" s="38" t="s">
        <v>8244</v>
      </c>
      <c r="Z1255" s="44">
        <v>13281711.771</v>
      </c>
      <c r="AA1255" s="38" t="s">
        <v>169</v>
      </c>
      <c r="AB1255" s="38" t="s">
        <v>2606</v>
      </c>
      <c r="AC1255" s="38" t="s">
        <v>2608</v>
      </c>
      <c r="AD1255" s="38" t="s">
        <v>15217</v>
      </c>
      <c r="AE1255" s="38" t="s">
        <v>2609</v>
      </c>
      <c r="AF1255" s="38" t="s">
        <v>9777</v>
      </c>
      <c r="AG1255" s="1" t="str">
        <f t="shared" si="19"/>
        <v>MorangKadmaha</v>
      </c>
    </row>
    <row r="1256" spans="5:33" x14ac:dyDescent="0.2">
      <c r="E1256" s="1" t="s">
        <v>97</v>
      </c>
      <c r="F1256" s="1" t="s">
        <v>5675</v>
      </c>
      <c r="G1256" s="17" t="s">
        <v>5676</v>
      </c>
      <c r="H1256" s="18" t="str">
        <f>admin1admin2[[#This Row],[Admin1_District]]&amp;admin1admin2[[#This Row],[Admin2_OCHA_VDC-Municipality]]</f>
        <v>HumlaRaya</v>
      </c>
      <c r="Y1256" s="38" t="s">
        <v>8244</v>
      </c>
      <c r="Z1256" s="44">
        <v>83784245.155000001</v>
      </c>
      <c r="AA1256" s="38" t="s">
        <v>169</v>
      </c>
      <c r="AB1256" s="38" t="s">
        <v>12626</v>
      </c>
      <c r="AC1256" s="38" t="s">
        <v>2610</v>
      </c>
      <c r="AD1256" s="38" t="s">
        <v>15218</v>
      </c>
      <c r="AE1256" s="38" t="s">
        <v>2611</v>
      </c>
      <c r="AF1256" s="38" t="s">
        <v>9778</v>
      </c>
      <c r="AG1256" s="1" t="str">
        <f t="shared" si="19"/>
        <v>MorangKerabari</v>
      </c>
    </row>
    <row r="1257" spans="5:33" x14ac:dyDescent="0.2">
      <c r="E1257" s="1" t="s">
        <v>97</v>
      </c>
      <c r="F1257" s="1" t="s">
        <v>13807</v>
      </c>
      <c r="G1257" s="17" t="s">
        <v>5678</v>
      </c>
      <c r="H1257" s="18" t="str">
        <f>admin1admin2[[#This Row],[Admin1_District]]&amp;admin1admin2[[#This Row],[Admin2_OCHA_VDC-Municipality]]</f>
        <v>HumlaRedikot</v>
      </c>
      <c r="Y1257" s="38" t="s">
        <v>8244</v>
      </c>
      <c r="Z1257" s="44">
        <v>25154959.991</v>
      </c>
      <c r="AA1257" s="38" t="s">
        <v>169</v>
      </c>
      <c r="AB1257" s="38" t="s">
        <v>2610</v>
      </c>
      <c r="AC1257" s="38" t="s">
        <v>2612</v>
      </c>
      <c r="AD1257" s="38" t="s">
        <v>15219</v>
      </c>
      <c r="AE1257" s="38" t="s">
        <v>2613</v>
      </c>
      <c r="AF1257" s="38" t="s">
        <v>9779</v>
      </c>
      <c r="AG1257" s="1" t="str">
        <f t="shared" si="19"/>
        <v>MorangKeraun</v>
      </c>
    </row>
    <row r="1258" spans="5:33" x14ac:dyDescent="0.2">
      <c r="E1258" s="1" t="s">
        <v>97</v>
      </c>
      <c r="F1258" s="1" t="s">
        <v>13808</v>
      </c>
      <c r="G1258" s="17" t="s">
        <v>5680</v>
      </c>
      <c r="H1258" s="18" t="str">
        <f>admin1admin2[[#This Row],[Admin1_District]]&amp;admin1admin2[[#This Row],[Admin2_OCHA_VDC-Municipality]]</f>
        <v>HumlaSarkideu</v>
      </c>
      <c r="Y1258" s="38" t="s">
        <v>8244</v>
      </c>
      <c r="Z1258" s="44">
        <v>10414742.397</v>
      </c>
      <c r="AA1258" s="38" t="s">
        <v>169</v>
      </c>
      <c r="AB1258" s="38" t="s">
        <v>12628</v>
      </c>
      <c r="AC1258" s="38" t="s">
        <v>2614</v>
      </c>
      <c r="AD1258" s="38" t="s">
        <v>15220</v>
      </c>
      <c r="AE1258" s="38" t="s">
        <v>2615</v>
      </c>
      <c r="AF1258" s="38" t="s">
        <v>9780</v>
      </c>
      <c r="AG1258" s="1" t="str">
        <f t="shared" si="19"/>
        <v>MorangLakhantari</v>
      </c>
    </row>
    <row r="1259" spans="5:33" x14ac:dyDescent="0.2">
      <c r="E1259" s="1" t="s">
        <v>97</v>
      </c>
      <c r="F1259" s="1" t="s">
        <v>13809</v>
      </c>
      <c r="G1259" s="17" t="s">
        <v>5682</v>
      </c>
      <c r="H1259" s="18" t="str">
        <f>admin1admin2[[#This Row],[Admin1_District]]&amp;admin1admin2[[#This Row],[Admin2_OCHA_VDC-Municipality]]</f>
        <v>HumlaSaya</v>
      </c>
      <c r="Y1259" s="38" t="s">
        <v>8244</v>
      </c>
      <c r="Z1259" s="44">
        <v>62374954.006999999</v>
      </c>
      <c r="AA1259" s="38" t="s">
        <v>169</v>
      </c>
      <c r="AB1259" s="38" t="s">
        <v>2614</v>
      </c>
      <c r="AC1259" s="38" t="s">
        <v>2616</v>
      </c>
      <c r="AD1259" s="38" t="s">
        <v>15221</v>
      </c>
      <c r="AE1259" s="38" t="s">
        <v>2617</v>
      </c>
      <c r="AF1259" s="38" t="s">
        <v>9781</v>
      </c>
      <c r="AG1259" s="1" t="str">
        <f t="shared" si="19"/>
        <v>MorangLetang</v>
      </c>
    </row>
    <row r="1260" spans="5:33" x14ac:dyDescent="0.2">
      <c r="E1260" s="1" t="s">
        <v>97</v>
      </c>
      <c r="F1260" s="1" t="s">
        <v>13810</v>
      </c>
      <c r="G1260" s="17" t="s">
        <v>5684</v>
      </c>
      <c r="H1260" s="18" t="str">
        <f>admin1admin2[[#This Row],[Admin1_District]]&amp;admin1admin2[[#This Row],[Admin2_OCHA_VDC-Municipality]]</f>
        <v>HumlaShreemashtha</v>
      </c>
      <c r="Y1260" s="38" t="s">
        <v>8244</v>
      </c>
      <c r="Z1260" s="44">
        <v>59448791.125</v>
      </c>
      <c r="AA1260" s="38" t="s">
        <v>169</v>
      </c>
      <c r="AB1260" s="38" t="s">
        <v>2616</v>
      </c>
      <c r="AC1260" s="38" t="s">
        <v>2618</v>
      </c>
      <c r="AD1260" s="38" t="s">
        <v>15222</v>
      </c>
      <c r="AE1260" s="38" t="s">
        <v>2619</v>
      </c>
      <c r="AF1260" s="38" t="s">
        <v>9782</v>
      </c>
      <c r="AG1260" s="1" t="str">
        <f t="shared" si="19"/>
        <v>MorangMadhumalla</v>
      </c>
    </row>
    <row r="1261" spans="5:33" x14ac:dyDescent="0.2">
      <c r="E1261" s="1" t="s">
        <v>97</v>
      </c>
      <c r="F1261" s="1" t="s">
        <v>13802</v>
      </c>
      <c r="G1261" s="17" t="s">
        <v>5685</v>
      </c>
      <c r="H1261" s="18" t="str">
        <f>admin1admin2[[#This Row],[Admin1_District]]&amp;admin1admin2[[#This Row],[Admin2_OCHA_VDC-Municipality]]</f>
        <v>HumlaShreenagar</v>
      </c>
      <c r="Y1261" s="38" t="s">
        <v>8244</v>
      </c>
      <c r="Z1261" s="44">
        <v>13224430.682</v>
      </c>
      <c r="AA1261" s="38" t="s">
        <v>169</v>
      </c>
      <c r="AB1261" s="38" t="s">
        <v>2618</v>
      </c>
      <c r="AC1261" s="38" t="s">
        <v>2620</v>
      </c>
      <c r="AD1261" s="38" t="s">
        <v>15223</v>
      </c>
      <c r="AE1261" s="38" t="s">
        <v>2621</v>
      </c>
      <c r="AF1261" s="38" t="s">
        <v>9783</v>
      </c>
      <c r="AG1261" s="1" t="str">
        <f t="shared" si="19"/>
        <v>MorangMahadewa</v>
      </c>
    </row>
    <row r="1262" spans="5:33" x14ac:dyDescent="0.2">
      <c r="E1262" s="1" t="s">
        <v>97</v>
      </c>
      <c r="F1262" s="1" t="s">
        <v>5686</v>
      </c>
      <c r="G1262" s="17" t="s">
        <v>5687</v>
      </c>
      <c r="H1262" s="18" t="str">
        <f>admin1admin2[[#This Row],[Admin1_District]]&amp;admin1admin2[[#This Row],[Admin2_OCHA_VDC-Municipality]]</f>
        <v>HumlaSimikot</v>
      </c>
      <c r="Y1262" s="38" t="s">
        <v>8244</v>
      </c>
      <c r="Z1262" s="44">
        <v>15567031.390000001</v>
      </c>
      <c r="AA1262" s="38" t="s">
        <v>169</v>
      </c>
      <c r="AB1262" s="38" t="s">
        <v>2620</v>
      </c>
      <c r="AC1262" s="38" t="s">
        <v>2622</v>
      </c>
      <c r="AD1262" s="38" t="s">
        <v>15224</v>
      </c>
      <c r="AE1262" s="38" t="s">
        <v>2623</v>
      </c>
      <c r="AF1262" s="38" t="s">
        <v>9784</v>
      </c>
      <c r="AG1262" s="1" t="str">
        <f t="shared" si="19"/>
        <v>MorangMajhare</v>
      </c>
    </row>
    <row r="1263" spans="5:33" x14ac:dyDescent="0.2">
      <c r="E1263" s="1" t="s">
        <v>97</v>
      </c>
      <c r="F1263" s="1" t="s">
        <v>13811</v>
      </c>
      <c r="G1263" s="17" t="s">
        <v>5689</v>
      </c>
      <c r="H1263" s="18" t="str">
        <f>admin1admin2[[#This Row],[Admin1_District]]&amp;admin1admin2[[#This Row],[Admin2_OCHA_VDC-Municipality]]</f>
        <v>HumlaSyanda</v>
      </c>
      <c r="Y1263" s="38" t="s">
        <v>8244</v>
      </c>
      <c r="Z1263" s="44">
        <v>21779077.721000001</v>
      </c>
      <c r="AA1263" s="38" t="s">
        <v>169</v>
      </c>
      <c r="AB1263" s="38" t="s">
        <v>2622</v>
      </c>
      <c r="AC1263" s="38" t="s">
        <v>2624</v>
      </c>
      <c r="AD1263" s="38" t="s">
        <v>15225</v>
      </c>
      <c r="AE1263" s="38" t="s">
        <v>2625</v>
      </c>
      <c r="AF1263" s="38" t="s">
        <v>9785</v>
      </c>
      <c r="AG1263" s="1" t="str">
        <f t="shared" si="19"/>
        <v>MorangMathigachha</v>
      </c>
    </row>
    <row r="1264" spans="5:33" x14ac:dyDescent="0.2">
      <c r="E1264" s="1" t="s">
        <v>97</v>
      </c>
      <c r="F1264" s="1" t="s">
        <v>13812</v>
      </c>
      <c r="G1264" s="17" t="s">
        <v>5691</v>
      </c>
      <c r="H1264" s="18" t="str">
        <f>admin1admin2[[#This Row],[Admin1_District]]&amp;admin1admin2[[#This Row],[Admin2_OCHA_VDC-Municipality]]</f>
        <v>HumlaTheh</v>
      </c>
      <c r="Y1264" s="38" t="s">
        <v>8244</v>
      </c>
      <c r="Z1264" s="44">
        <v>16560792.627</v>
      </c>
      <c r="AA1264" s="38" t="s">
        <v>169</v>
      </c>
      <c r="AB1264" s="38" t="s">
        <v>12629</v>
      </c>
      <c r="AC1264" s="38" t="s">
        <v>1463</v>
      </c>
      <c r="AD1264" s="38" t="s">
        <v>15226</v>
      </c>
      <c r="AE1264" s="38" t="s">
        <v>2626</v>
      </c>
      <c r="AF1264" s="38" t="s">
        <v>9786</v>
      </c>
      <c r="AG1264" s="1" t="str">
        <f t="shared" si="19"/>
        <v>MorangMotipur</v>
      </c>
    </row>
    <row r="1265" spans="5:33" x14ac:dyDescent="0.2">
      <c r="E1265" s="1" t="s">
        <v>101</v>
      </c>
      <c r="F1265" s="1" t="s">
        <v>12564</v>
      </c>
      <c r="G1265" s="17" t="s">
        <v>3264</v>
      </c>
      <c r="H1265" s="18" t="str">
        <f>admin1admin2[[#This Row],[Admin1_District]]&amp;admin1admin2[[#This Row],[Admin2_OCHA_VDC-Municipality]]</f>
        <v>IlamAΣmchok</v>
      </c>
      <c r="Y1265" s="38" t="s">
        <v>8244</v>
      </c>
      <c r="Z1265" s="44">
        <v>25804939.888999999</v>
      </c>
      <c r="AA1265" s="38" t="s">
        <v>169</v>
      </c>
      <c r="AB1265" s="38" t="s">
        <v>1463</v>
      </c>
      <c r="AC1265" s="38" t="s">
        <v>2627</v>
      </c>
      <c r="AD1265" s="38" t="s">
        <v>15227</v>
      </c>
      <c r="AE1265" s="38" t="s">
        <v>2628</v>
      </c>
      <c r="AF1265" s="38" t="s">
        <v>9787</v>
      </c>
      <c r="AG1265" s="1" t="str">
        <f t="shared" si="19"/>
        <v>MorangMrigauliya</v>
      </c>
    </row>
    <row r="1266" spans="5:33" x14ac:dyDescent="0.2">
      <c r="E1266" s="1" t="s">
        <v>101</v>
      </c>
      <c r="F1266" s="1" t="s">
        <v>3265</v>
      </c>
      <c r="G1266" s="17" t="s">
        <v>3266</v>
      </c>
      <c r="H1266" s="18" t="str">
        <f>admin1admin2[[#This Row],[Admin1_District]]&amp;admin1admin2[[#This Row],[Admin2_OCHA_VDC-Municipality]]</f>
        <v>IlamBajho</v>
      </c>
      <c r="Y1266" s="38" t="s">
        <v>8244</v>
      </c>
      <c r="Z1266" s="44">
        <v>6504209.6749999998</v>
      </c>
      <c r="AA1266" s="38" t="s">
        <v>169</v>
      </c>
      <c r="AB1266" s="38" t="s">
        <v>2627</v>
      </c>
      <c r="AC1266" s="38" t="s">
        <v>2629</v>
      </c>
      <c r="AD1266" s="38" t="s">
        <v>15228</v>
      </c>
      <c r="AE1266" s="38" t="s">
        <v>2630</v>
      </c>
      <c r="AF1266" s="38" t="s">
        <v>9788</v>
      </c>
      <c r="AG1266" s="1" t="str">
        <f t="shared" si="19"/>
        <v>MorangNocha</v>
      </c>
    </row>
    <row r="1267" spans="5:33" x14ac:dyDescent="0.2">
      <c r="E1267" s="1" t="s">
        <v>101</v>
      </c>
      <c r="F1267" s="1" t="s">
        <v>3267</v>
      </c>
      <c r="G1267" s="17" t="s">
        <v>3268</v>
      </c>
      <c r="H1267" s="18" t="str">
        <f>admin1admin2[[#This Row],[Admin1_District]]&amp;admin1admin2[[#This Row],[Admin2_OCHA_VDC-Municipality]]</f>
        <v>IlamBarbote</v>
      </c>
      <c r="Y1267" s="38" t="s">
        <v>8244</v>
      </c>
      <c r="Z1267" s="44">
        <v>25149699.460999999</v>
      </c>
      <c r="AA1267" s="38" t="s">
        <v>169</v>
      </c>
      <c r="AB1267" s="38" t="s">
        <v>12630</v>
      </c>
      <c r="AC1267" s="38" t="s">
        <v>2631</v>
      </c>
      <c r="AD1267" s="38" t="s">
        <v>15229</v>
      </c>
      <c r="AE1267" s="38" t="s">
        <v>2632</v>
      </c>
      <c r="AF1267" s="38" t="s">
        <v>9789</v>
      </c>
      <c r="AG1267" s="1" t="str">
        <f t="shared" si="19"/>
        <v>MorangPathari</v>
      </c>
    </row>
    <row r="1268" spans="5:33" x14ac:dyDescent="0.2">
      <c r="E1268" s="1" t="s">
        <v>101</v>
      </c>
      <c r="F1268" s="1" t="s">
        <v>12565</v>
      </c>
      <c r="G1268" s="17" t="s">
        <v>3270</v>
      </c>
      <c r="H1268" s="18" t="str">
        <f>admin1admin2[[#This Row],[Admin1_District]]&amp;admin1admin2[[#This Row],[Admin2_OCHA_VDC-Municipality]]</f>
        <v>IlamChamauta</v>
      </c>
      <c r="Y1268" s="38" t="s">
        <v>8244</v>
      </c>
      <c r="Z1268" s="44">
        <v>26661702.247000001</v>
      </c>
      <c r="AA1268" s="38" t="s">
        <v>169</v>
      </c>
      <c r="AB1268" s="38" t="s">
        <v>2631</v>
      </c>
      <c r="AC1268" s="38" t="s">
        <v>2633</v>
      </c>
      <c r="AD1268" s="38" t="s">
        <v>15230</v>
      </c>
      <c r="AE1268" s="38" t="s">
        <v>2634</v>
      </c>
      <c r="AF1268" s="38" t="s">
        <v>9790</v>
      </c>
      <c r="AG1268" s="1" t="str">
        <f t="shared" si="19"/>
        <v>MorangPatigaun</v>
      </c>
    </row>
    <row r="1269" spans="5:33" x14ac:dyDescent="0.2">
      <c r="E1269" s="1" t="s">
        <v>101</v>
      </c>
      <c r="F1269" s="1" t="s">
        <v>1651</v>
      </c>
      <c r="G1269" s="17" t="s">
        <v>3271</v>
      </c>
      <c r="H1269" s="18" t="str">
        <f>admin1admin2[[#This Row],[Admin1_District]]&amp;admin1admin2[[#This Row],[Admin2_OCHA_VDC-Municipality]]</f>
        <v>IlamChisapani</v>
      </c>
      <c r="Y1269" s="38" t="s">
        <v>8244</v>
      </c>
      <c r="Z1269" s="44">
        <v>4376180.9390000002</v>
      </c>
      <c r="AA1269" s="38" t="s">
        <v>169</v>
      </c>
      <c r="AB1269" s="38" t="s">
        <v>2633</v>
      </c>
      <c r="AC1269" s="38" t="s">
        <v>2425</v>
      </c>
      <c r="AD1269" s="38" t="s">
        <v>15231</v>
      </c>
      <c r="AE1269" s="38" t="s">
        <v>2635</v>
      </c>
      <c r="AF1269" s="38" t="s">
        <v>9791</v>
      </c>
      <c r="AG1269" s="1" t="str">
        <f t="shared" si="19"/>
        <v>MorangPokhariya</v>
      </c>
    </row>
    <row r="1270" spans="5:33" x14ac:dyDescent="0.2">
      <c r="E1270" s="1" t="s">
        <v>101</v>
      </c>
      <c r="F1270" s="1" t="s">
        <v>3272</v>
      </c>
      <c r="G1270" s="17" t="s">
        <v>3273</v>
      </c>
      <c r="H1270" s="18" t="str">
        <f>admin1admin2[[#This Row],[Admin1_District]]&amp;admin1admin2[[#This Row],[Admin2_OCHA_VDC-Municipality]]</f>
        <v>IlamChulachuli</v>
      </c>
      <c r="Y1270" s="38" t="s">
        <v>8244</v>
      </c>
      <c r="Z1270" s="44">
        <v>33476389.653000001</v>
      </c>
      <c r="AA1270" s="38" t="s">
        <v>169</v>
      </c>
      <c r="AB1270" s="38" t="s">
        <v>2425</v>
      </c>
      <c r="AC1270" s="38" t="s">
        <v>1488</v>
      </c>
      <c r="AD1270" s="38" t="s">
        <v>15232</v>
      </c>
      <c r="AE1270" s="38" t="s">
        <v>2636</v>
      </c>
      <c r="AF1270" s="38" t="s">
        <v>9792</v>
      </c>
      <c r="AG1270" s="1" t="str">
        <f t="shared" si="19"/>
        <v>MorangRajghat</v>
      </c>
    </row>
    <row r="1271" spans="5:33" x14ac:dyDescent="0.2">
      <c r="E1271" s="1" t="s">
        <v>101</v>
      </c>
      <c r="F1271" s="1" t="s">
        <v>3274</v>
      </c>
      <c r="G1271" s="17" t="s">
        <v>3275</v>
      </c>
      <c r="H1271" s="18" t="str">
        <f>admin1admin2[[#This Row],[Admin1_District]]&amp;admin1admin2[[#This Row],[Admin2_OCHA_VDC-Municipality]]</f>
        <v>IlamDanabari</v>
      </c>
      <c r="Y1271" s="38" t="s">
        <v>8244</v>
      </c>
      <c r="Z1271" s="44">
        <v>46325075.075999998</v>
      </c>
      <c r="AA1271" s="38" t="s">
        <v>169</v>
      </c>
      <c r="AB1271" s="38" t="s">
        <v>1488</v>
      </c>
      <c r="AC1271" s="38" t="s">
        <v>8475</v>
      </c>
      <c r="AD1271" s="38" t="s">
        <v>15233</v>
      </c>
      <c r="AE1271" s="38" t="s">
        <v>2637</v>
      </c>
      <c r="AF1271" s="38" t="s">
        <v>9793</v>
      </c>
      <c r="AG1271" s="1" t="str">
        <f t="shared" si="19"/>
        <v>MorangRamitekhola</v>
      </c>
    </row>
    <row r="1272" spans="5:33" x14ac:dyDescent="0.2">
      <c r="E1272" s="1" t="s">
        <v>101</v>
      </c>
      <c r="F1272" s="1" t="s">
        <v>3280</v>
      </c>
      <c r="G1272" s="17" t="s">
        <v>3281</v>
      </c>
      <c r="H1272" s="18" t="str">
        <f>admin1admin2[[#This Row],[Admin1_District]]&amp;admin1admin2[[#This Row],[Admin2_OCHA_VDC-Municipality]]</f>
        <v>IlamEktappa</v>
      </c>
      <c r="Y1272" s="38" t="s">
        <v>8244</v>
      </c>
      <c r="Z1272" s="44">
        <v>17424216.737</v>
      </c>
      <c r="AA1272" s="38" t="s">
        <v>169</v>
      </c>
      <c r="AB1272" s="38" t="s">
        <v>12631</v>
      </c>
      <c r="AC1272" s="38" t="s">
        <v>2638</v>
      </c>
      <c r="AD1272" s="38" t="s">
        <v>15234</v>
      </c>
      <c r="AE1272" s="38" t="s">
        <v>2639</v>
      </c>
      <c r="AF1272" s="38" t="s">
        <v>9794</v>
      </c>
      <c r="AG1272" s="1" t="str">
        <f t="shared" si="19"/>
        <v>MorangRangoli</v>
      </c>
    </row>
    <row r="1273" spans="5:33" x14ac:dyDescent="0.2">
      <c r="E1273" s="1" t="s">
        <v>101</v>
      </c>
      <c r="F1273" s="1" t="s">
        <v>3282</v>
      </c>
      <c r="G1273" s="17" t="s">
        <v>3283</v>
      </c>
      <c r="H1273" s="18" t="str">
        <f>admin1admin2[[#This Row],[Admin1_District]]&amp;admin1admin2[[#This Row],[Admin2_OCHA_VDC-Municipality]]</f>
        <v>IlamErautar</v>
      </c>
      <c r="Y1273" s="38" t="s">
        <v>8244</v>
      </c>
      <c r="Z1273" s="44">
        <v>28601637.320999999</v>
      </c>
      <c r="AA1273" s="38" t="s">
        <v>169</v>
      </c>
      <c r="AB1273" s="38" t="s">
        <v>12632</v>
      </c>
      <c r="AC1273" s="38" t="s">
        <v>2640</v>
      </c>
      <c r="AD1273" s="38" t="s">
        <v>15235</v>
      </c>
      <c r="AE1273" s="38" t="s">
        <v>2641</v>
      </c>
      <c r="AF1273" s="38" t="s">
        <v>9795</v>
      </c>
      <c r="AG1273" s="1" t="str">
        <f t="shared" si="19"/>
        <v>MorangShanishchare</v>
      </c>
    </row>
    <row r="1274" spans="5:33" x14ac:dyDescent="0.2">
      <c r="E1274" s="1" t="s">
        <v>101</v>
      </c>
      <c r="F1274" s="1" t="s">
        <v>12566</v>
      </c>
      <c r="G1274" s="17" t="s">
        <v>3326</v>
      </c>
      <c r="H1274" s="18" t="str">
        <f>admin1admin2[[#This Row],[Admin1_District]]&amp;admin1admin2[[#This Row],[Admin2_OCHA_VDC-Municipality]]</f>
        <v>IlamFakfhok</v>
      </c>
      <c r="Y1274" s="38" t="s">
        <v>8244</v>
      </c>
      <c r="Z1274" s="44">
        <v>7245231.9579999996</v>
      </c>
      <c r="AA1274" s="38" t="s">
        <v>169</v>
      </c>
      <c r="AB1274" s="38" t="s">
        <v>12605</v>
      </c>
      <c r="AC1274" s="38" t="s">
        <v>2642</v>
      </c>
      <c r="AD1274" s="38" t="s">
        <v>15236</v>
      </c>
      <c r="AE1274" s="38" t="s">
        <v>2643</v>
      </c>
      <c r="AF1274" s="38" t="s">
        <v>9796</v>
      </c>
      <c r="AG1274" s="1" t="str">
        <f t="shared" si="19"/>
        <v>MorangSidraha</v>
      </c>
    </row>
    <row r="1275" spans="5:33" x14ac:dyDescent="0.2">
      <c r="E1275" s="1" t="s">
        <v>101</v>
      </c>
      <c r="F1275" s="1" t="s">
        <v>12567</v>
      </c>
      <c r="G1275" s="17" t="s">
        <v>3328</v>
      </c>
      <c r="H1275" s="18" t="str">
        <f>admin1admin2[[#This Row],[Admin1_District]]&amp;admin1admin2[[#This Row],[Admin2_OCHA_VDC-Municipality]]</f>
        <v>IlamFicklebazar</v>
      </c>
      <c r="Y1275" s="38" t="s">
        <v>8244</v>
      </c>
      <c r="Z1275" s="44">
        <v>30702998.741</v>
      </c>
      <c r="AA1275" s="38" t="s">
        <v>169</v>
      </c>
      <c r="AB1275" s="38" t="s">
        <v>12633</v>
      </c>
      <c r="AC1275" s="38" t="s">
        <v>2644</v>
      </c>
      <c r="AD1275" s="38" t="s">
        <v>15237</v>
      </c>
      <c r="AE1275" s="38" t="s">
        <v>2645</v>
      </c>
      <c r="AF1275" s="38" t="s">
        <v>9797</v>
      </c>
      <c r="AG1275" s="1" t="str">
        <f t="shared" si="19"/>
        <v>MorangSijuwa</v>
      </c>
    </row>
    <row r="1276" spans="5:33" x14ac:dyDescent="0.2">
      <c r="E1276" s="1" t="s">
        <v>101</v>
      </c>
      <c r="F1276" s="1" t="s">
        <v>12568</v>
      </c>
      <c r="G1276" s="17" t="s">
        <v>3330</v>
      </c>
      <c r="H1276" s="18" t="str">
        <f>admin1admin2[[#This Row],[Admin1_District]]&amp;admin1admin2[[#This Row],[Admin2_OCHA_VDC-Municipality]]</f>
        <v>IlamFuyatappa</v>
      </c>
      <c r="Y1276" s="38" t="s">
        <v>8244</v>
      </c>
      <c r="Z1276" s="44">
        <v>32407475.756999999</v>
      </c>
      <c r="AA1276" s="38" t="s">
        <v>169</v>
      </c>
      <c r="AB1276" s="38" t="s">
        <v>2644</v>
      </c>
      <c r="AC1276" s="38" t="s">
        <v>2646</v>
      </c>
      <c r="AD1276" s="38" t="s">
        <v>15238</v>
      </c>
      <c r="AE1276" s="38" t="s">
        <v>2647</v>
      </c>
      <c r="AF1276" s="38" t="s">
        <v>9798</v>
      </c>
      <c r="AG1276" s="1" t="str">
        <f t="shared" si="19"/>
        <v>MorangSinghdevi</v>
      </c>
    </row>
    <row r="1277" spans="5:33" x14ac:dyDescent="0.2">
      <c r="E1277" s="1" t="s">
        <v>101</v>
      </c>
      <c r="F1277" s="1" t="s">
        <v>3284</v>
      </c>
      <c r="G1277" s="17" t="s">
        <v>3285</v>
      </c>
      <c r="H1277" s="18" t="str">
        <f>admin1admin2[[#This Row],[Admin1_District]]&amp;admin1admin2[[#This Row],[Admin2_OCHA_VDC-Municipality]]</f>
        <v>IlamGajurmukhi</v>
      </c>
      <c r="Y1277" s="38" t="s">
        <v>8244</v>
      </c>
      <c r="Z1277" s="44">
        <v>10633686.082</v>
      </c>
      <c r="AA1277" s="38" t="s">
        <v>169</v>
      </c>
      <c r="AB1277" s="38" t="s">
        <v>12634</v>
      </c>
      <c r="AC1277" s="38" t="s">
        <v>2648</v>
      </c>
      <c r="AD1277" s="38" t="s">
        <v>15239</v>
      </c>
      <c r="AE1277" s="38" t="s">
        <v>2649</v>
      </c>
      <c r="AF1277" s="38" t="s">
        <v>9799</v>
      </c>
      <c r="AG1277" s="1" t="str">
        <f t="shared" si="19"/>
        <v>MorangSisbani Badhara</v>
      </c>
    </row>
    <row r="1278" spans="5:33" x14ac:dyDescent="0.2">
      <c r="E1278" s="1" t="s">
        <v>101</v>
      </c>
      <c r="F1278" s="1" t="s">
        <v>12569</v>
      </c>
      <c r="G1278" s="17" t="s">
        <v>3277</v>
      </c>
      <c r="H1278" s="18" t="str">
        <f>admin1admin2[[#This Row],[Admin1_District]]&amp;admin1admin2[[#This Row],[Admin2_OCHA_VDC-Municipality]]</f>
        <v>IlamGhuseni</v>
      </c>
      <c r="Y1278" s="38" t="s">
        <v>8244</v>
      </c>
      <c r="Z1278" s="44">
        <v>11004033.040999999</v>
      </c>
      <c r="AA1278" s="38" t="s">
        <v>169</v>
      </c>
      <c r="AB1278" s="38" t="s">
        <v>12635</v>
      </c>
      <c r="AC1278" s="38" t="s">
        <v>2650</v>
      </c>
      <c r="AD1278" s="38" t="s">
        <v>15240</v>
      </c>
      <c r="AE1278" s="38" t="s">
        <v>2651</v>
      </c>
      <c r="AF1278" s="38" t="s">
        <v>9800</v>
      </c>
      <c r="AG1278" s="1" t="str">
        <f t="shared" si="19"/>
        <v>MorangSisvani Jahada</v>
      </c>
    </row>
    <row r="1279" spans="5:33" x14ac:dyDescent="0.2">
      <c r="E1279" s="1" t="s">
        <v>101</v>
      </c>
      <c r="F1279" s="1" t="s">
        <v>12570</v>
      </c>
      <c r="G1279" s="17" t="s">
        <v>3287</v>
      </c>
      <c r="H1279" s="18" t="str">
        <f>admin1admin2[[#This Row],[Admin1_District]]&amp;admin1admin2[[#This Row],[Admin2_OCHA_VDC-Municipality]]</f>
        <v>IlamGodak</v>
      </c>
      <c r="Y1279" s="38" t="s">
        <v>8244</v>
      </c>
      <c r="Z1279" s="44">
        <v>21424005.434999999</v>
      </c>
      <c r="AA1279" s="38" t="s">
        <v>169</v>
      </c>
      <c r="AB1279" s="38" t="s">
        <v>12636</v>
      </c>
      <c r="AC1279" s="38" t="s">
        <v>2652</v>
      </c>
      <c r="AD1279" s="38" t="s">
        <v>15241</v>
      </c>
      <c r="AE1279" s="38" t="s">
        <v>2653</v>
      </c>
      <c r="AF1279" s="38" t="s">
        <v>9801</v>
      </c>
      <c r="AG1279" s="1" t="str">
        <f t="shared" si="19"/>
        <v>MorangSorabhag</v>
      </c>
    </row>
    <row r="1280" spans="5:33" x14ac:dyDescent="0.2">
      <c r="E1280" s="1" t="s">
        <v>101</v>
      </c>
      <c r="F1280" s="1" t="s">
        <v>3288</v>
      </c>
      <c r="G1280" s="17" t="s">
        <v>3289</v>
      </c>
      <c r="H1280" s="18" t="str">
        <f>admin1admin2[[#This Row],[Admin1_District]]&amp;admin1admin2[[#This Row],[Admin2_OCHA_VDC-Municipality]]</f>
        <v>IlamGorkhe</v>
      </c>
      <c r="Y1280" s="38" t="s">
        <v>8244</v>
      </c>
      <c r="Z1280" s="44">
        <v>28717996.947000001</v>
      </c>
      <c r="AA1280" s="38" t="s">
        <v>169</v>
      </c>
      <c r="AB1280" s="38" t="s">
        <v>2652</v>
      </c>
      <c r="AC1280" s="38" t="s">
        <v>1328</v>
      </c>
      <c r="AD1280" s="38" t="s">
        <v>15242</v>
      </c>
      <c r="AE1280" s="38" t="s">
        <v>2654</v>
      </c>
      <c r="AF1280" s="38" t="s">
        <v>9802</v>
      </c>
      <c r="AG1280" s="1" t="str">
        <f t="shared" si="19"/>
        <v>MorangSundarpur</v>
      </c>
    </row>
    <row r="1281" spans="5:33" x14ac:dyDescent="0.2">
      <c r="E1281" s="1" t="s">
        <v>101</v>
      </c>
      <c r="F1281" s="1" t="s">
        <v>12571</v>
      </c>
      <c r="G1281" s="17" t="s">
        <v>3291</v>
      </c>
      <c r="H1281" s="18" t="str">
        <f>admin1admin2[[#This Row],[Admin1_District]]&amp;admin1admin2[[#This Row],[Admin2_OCHA_VDC-Municipality]]</f>
        <v>IlamIlam Municipality</v>
      </c>
      <c r="Y1281" s="38" t="s">
        <v>8244</v>
      </c>
      <c r="Z1281" s="44">
        <v>15776329.583000001</v>
      </c>
      <c r="AA1281" s="38" t="s">
        <v>169</v>
      </c>
      <c r="AB1281" s="38" t="s">
        <v>1328</v>
      </c>
      <c r="AC1281" s="38" t="s">
        <v>2655</v>
      </c>
      <c r="AD1281" s="38" t="s">
        <v>15243</v>
      </c>
      <c r="AE1281" s="38" t="s">
        <v>2656</v>
      </c>
      <c r="AF1281" s="38" t="s">
        <v>9803</v>
      </c>
      <c r="AG1281" s="1" t="str">
        <f t="shared" si="19"/>
        <v>MorangTakuwa</v>
      </c>
    </row>
    <row r="1282" spans="5:33" x14ac:dyDescent="0.2">
      <c r="E1282" s="1" t="s">
        <v>101</v>
      </c>
      <c r="F1282" s="1" t="s">
        <v>12572</v>
      </c>
      <c r="G1282" s="17" t="s">
        <v>3279</v>
      </c>
      <c r="H1282" s="18" t="str">
        <f>admin1admin2[[#This Row],[Admin1_District]]&amp;admin1admin2[[#This Row],[Admin2_OCHA_VDC-Municipality]]</f>
        <v>IlamImang</v>
      </c>
      <c r="Y1282" s="38" t="s">
        <v>8244</v>
      </c>
      <c r="Z1282" s="44">
        <v>51811817.490000002</v>
      </c>
      <c r="AA1282" s="38" t="s">
        <v>169</v>
      </c>
      <c r="AB1282" s="38" t="s">
        <v>2655</v>
      </c>
      <c r="AC1282" s="38" t="s">
        <v>1625</v>
      </c>
      <c r="AD1282" s="38" t="s">
        <v>15244</v>
      </c>
      <c r="AE1282" s="38" t="s">
        <v>2657</v>
      </c>
      <c r="AF1282" s="38" t="s">
        <v>9804</v>
      </c>
      <c r="AG1282" s="1" t="str">
        <f t="shared" ref="AG1282:AG1345" si="20">VLOOKUP(AE1282,G:H,2,FALSE)</f>
        <v>MorangTandi</v>
      </c>
    </row>
    <row r="1283" spans="5:33" x14ac:dyDescent="0.2">
      <c r="E1283" s="1" t="s">
        <v>101</v>
      </c>
      <c r="F1283" s="1" t="s">
        <v>3292</v>
      </c>
      <c r="G1283" s="17" t="s">
        <v>3293</v>
      </c>
      <c r="H1283" s="18" t="str">
        <f>admin1admin2[[#This Row],[Admin1_District]]&amp;admin1admin2[[#This Row],[Admin2_OCHA_VDC-Municipality]]</f>
        <v>IlamJamuna</v>
      </c>
      <c r="Y1283" s="38" t="s">
        <v>8244</v>
      </c>
      <c r="Z1283" s="44">
        <v>18616013.432</v>
      </c>
      <c r="AA1283" s="38" t="s">
        <v>169</v>
      </c>
      <c r="AB1283" s="38" t="s">
        <v>1625</v>
      </c>
      <c r="AC1283" s="38" t="s">
        <v>2658</v>
      </c>
      <c r="AD1283" s="38" t="s">
        <v>15245</v>
      </c>
      <c r="AE1283" s="38" t="s">
        <v>2659</v>
      </c>
      <c r="AF1283" s="38" t="s">
        <v>9805</v>
      </c>
      <c r="AG1283" s="1" t="str">
        <f t="shared" si="20"/>
        <v>MorangTankisinuwari</v>
      </c>
    </row>
    <row r="1284" spans="5:33" x14ac:dyDescent="0.2">
      <c r="E1284" s="1" t="s">
        <v>101</v>
      </c>
      <c r="F1284" s="1" t="s">
        <v>2381</v>
      </c>
      <c r="G1284" s="17" t="s">
        <v>3297</v>
      </c>
      <c r="H1284" s="18" t="str">
        <f>admin1admin2[[#This Row],[Admin1_District]]&amp;admin1admin2[[#This Row],[Admin2_OCHA_VDC-Municipality]]</f>
        <v>IlamJeetpur</v>
      </c>
      <c r="Y1284" s="38" t="s">
        <v>8244</v>
      </c>
      <c r="Z1284" s="44">
        <v>13486722.032</v>
      </c>
      <c r="AA1284" s="38" t="s">
        <v>169</v>
      </c>
      <c r="AB1284" s="38" t="s">
        <v>2658</v>
      </c>
      <c r="AC1284" s="38" t="s">
        <v>2306</v>
      </c>
      <c r="AD1284" s="38" t="s">
        <v>15246</v>
      </c>
      <c r="AE1284" s="38" t="s">
        <v>2660</v>
      </c>
      <c r="AF1284" s="38" t="s">
        <v>9806</v>
      </c>
      <c r="AG1284" s="1" t="str">
        <f t="shared" si="20"/>
        <v>MorangTetaria</v>
      </c>
    </row>
    <row r="1285" spans="5:33" x14ac:dyDescent="0.2">
      <c r="E1285" s="1" t="s">
        <v>101</v>
      </c>
      <c r="F1285" s="1" t="s">
        <v>3294</v>
      </c>
      <c r="G1285" s="17" t="s">
        <v>3295</v>
      </c>
      <c r="H1285" s="18" t="str">
        <f>admin1admin2[[#This Row],[Admin1_District]]&amp;admin1admin2[[#This Row],[Admin2_OCHA_VDC-Municipality]]</f>
        <v>IlamJirmale</v>
      </c>
      <c r="Y1285" s="38" t="s">
        <v>8244</v>
      </c>
      <c r="Z1285" s="44">
        <v>16520201.227</v>
      </c>
      <c r="AA1285" s="38" t="s">
        <v>169</v>
      </c>
      <c r="AB1285" s="38" t="s">
        <v>12637</v>
      </c>
      <c r="AC1285" s="38" t="s">
        <v>2661</v>
      </c>
      <c r="AD1285" s="38" t="s">
        <v>15247</v>
      </c>
      <c r="AE1285" s="38" t="s">
        <v>2662</v>
      </c>
      <c r="AF1285" s="38" t="s">
        <v>9807</v>
      </c>
      <c r="AG1285" s="1" t="str">
        <f t="shared" si="20"/>
        <v>MorangThalaha</v>
      </c>
    </row>
    <row r="1286" spans="5:33" x14ac:dyDescent="0.2">
      <c r="E1286" s="1" t="s">
        <v>101</v>
      </c>
      <c r="F1286" s="1" t="s">
        <v>3298</v>
      </c>
      <c r="G1286" s="17" t="s">
        <v>3299</v>
      </c>
      <c r="H1286" s="18" t="str">
        <f>admin1admin2[[#This Row],[Admin1_District]]&amp;admin1admin2[[#This Row],[Admin2_OCHA_VDC-Municipality]]</f>
        <v>IlamJogmai</v>
      </c>
      <c r="Y1286" s="38" t="s">
        <v>8244</v>
      </c>
      <c r="Z1286" s="44">
        <v>28134487.300999999</v>
      </c>
      <c r="AA1286" s="38" t="s">
        <v>169</v>
      </c>
      <c r="AB1286" s="38" t="s">
        <v>2661</v>
      </c>
      <c r="AC1286" s="38" t="s">
        <v>2663</v>
      </c>
      <c r="AD1286" s="38" t="s">
        <v>15248</v>
      </c>
      <c r="AE1286" s="38" t="s">
        <v>2664</v>
      </c>
      <c r="AF1286" s="38" t="s">
        <v>9808</v>
      </c>
      <c r="AG1286" s="1" t="str">
        <f t="shared" si="20"/>
        <v>MorangUrlawari</v>
      </c>
    </row>
    <row r="1287" spans="5:33" x14ac:dyDescent="0.2">
      <c r="E1287" s="1" t="s">
        <v>101</v>
      </c>
      <c r="F1287" s="1" t="s">
        <v>3300</v>
      </c>
      <c r="G1287" s="17" t="s">
        <v>3301</v>
      </c>
      <c r="H1287" s="18" t="str">
        <f>admin1admin2[[#This Row],[Admin1_District]]&amp;admin1admin2[[#This Row],[Admin2_OCHA_VDC-Municipality]]</f>
        <v>IlamKanyam</v>
      </c>
      <c r="Y1287" s="38" t="s">
        <v>8244</v>
      </c>
      <c r="Z1287" s="44">
        <v>43690005.928999998</v>
      </c>
      <c r="AA1287" s="38" t="s">
        <v>169</v>
      </c>
      <c r="AB1287" s="38" t="s">
        <v>12638</v>
      </c>
      <c r="AC1287" s="38" t="s">
        <v>2665</v>
      </c>
      <c r="AD1287" s="38" t="s">
        <v>15249</v>
      </c>
      <c r="AE1287" s="38" t="s">
        <v>2666</v>
      </c>
      <c r="AF1287" s="38" t="s">
        <v>9809</v>
      </c>
      <c r="AG1287" s="1" t="str">
        <f t="shared" si="20"/>
        <v>MorangBarangi</v>
      </c>
    </row>
    <row r="1288" spans="5:33" x14ac:dyDescent="0.2">
      <c r="E1288" s="1" t="s">
        <v>101</v>
      </c>
      <c r="F1288" s="1" t="s">
        <v>3302</v>
      </c>
      <c r="G1288" s="17" t="s">
        <v>3303</v>
      </c>
      <c r="H1288" s="18" t="str">
        <f>admin1admin2[[#This Row],[Admin1_District]]&amp;admin1admin2[[#This Row],[Admin2_OCHA_VDC-Municipality]]</f>
        <v>IlamKolbung</v>
      </c>
      <c r="Y1288" s="38" t="s">
        <v>8244</v>
      </c>
      <c r="Z1288" s="44">
        <v>52993696.479000002</v>
      </c>
      <c r="AA1288" s="38" t="s">
        <v>169</v>
      </c>
      <c r="AB1288" s="38" t="s">
        <v>12614</v>
      </c>
      <c r="AC1288" s="38" t="s">
        <v>2667</v>
      </c>
      <c r="AD1288" s="38" t="s">
        <v>15250</v>
      </c>
      <c r="AE1288" s="38" t="s">
        <v>2668</v>
      </c>
      <c r="AF1288" s="38" t="s">
        <v>9810</v>
      </c>
      <c r="AG1288" s="1" t="str">
        <f t="shared" si="20"/>
        <v>MorangYangsila</v>
      </c>
    </row>
    <row r="1289" spans="5:33" x14ac:dyDescent="0.2">
      <c r="E1289" s="1" t="s">
        <v>101</v>
      </c>
      <c r="F1289" s="1" t="s">
        <v>12573</v>
      </c>
      <c r="G1289" s="17" t="s">
        <v>3305</v>
      </c>
      <c r="H1289" s="18" t="str">
        <f>admin1admin2[[#This Row],[Admin1_District]]&amp;admin1admin2[[#This Row],[Admin2_OCHA_VDC-Municipality]]</f>
        <v>IlamLammipur</v>
      </c>
      <c r="Y1289" s="38" t="s">
        <v>8244</v>
      </c>
      <c r="Z1289" s="44">
        <v>12260107.514</v>
      </c>
      <c r="AA1289" s="38" t="s">
        <v>169</v>
      </c>
      <c r="AB1289" s="38" t="s">
        <v>12641</v>
      </c>
      <c r="AC1289" s="38" t="s">
        <v>2669</v>
      </c>
      <c r="AD1289" s="38" t="s">
        <v>15251</v>
      </c>
      <c r="AE1289" s="38" t="s">
        <v>2670</v>
      </c>
      <c r="AF1289" s="38" t="s">
        <v>9811</v>
      </c>
      <c r="AG1289" s="1" t="str">
        <f t="shared" si="20"/>
        <v>SunsariEkamba</v>
      </c>
    </row>
    <row r="1290" spans="5:33" x14ac:dyDescent="0.2">
      <c r="E1290" s="1" t="s">
        <v>101</v>
      </c>
      <c r="F1290" s="1" t="s">
        <v>3306</v>
      </c>
      <c r="G1290" s="17" t="s">
        <v>3307</v>
      </c>
      <c r="H1290" s="18" t="str">
        <f>admin1admin2[[#This Row],[Admin1_District]]&amp;admin1admin2[[#This Row],[Admin2_OCHA_VDC-Municipality]]</f>
        <v>IlamLumde</v>
      </c>
      <c r="Y1290" s="38" t="s">
        <v>8244</v>
      </c>
      <c r="Z1290" s="44">
        <v>19878547.307999998</v>
      </c>
      <c r="AA1290" s="38" t="s">
        <v>272</v>
      </c>
      <c r="AB1290" s="38" t="s">
        <v>12655</v>
      </c>
      <c r="AC1290" s="38" t="s">
        <v>2671</v>
      </c>
      <c r="AD1290" s="38" t="s">
        <v>15252</v>
      </c>
      <c r="AE1290" s="38" t="s">
        <v>2672</v>
      </c>
      <c r="AF1290" s="38" t="s">
        <v>9812</v>
      </c>
      <c r="AG1290" s="1" t="str">
        <f t="shared" si="20"/>
        <v>SunsariAmaduba</v>
      </c>
    </row>
    <row r="1291" spans="5:33" x14ac:dyDescent="0.2">
      <c r="E1291" s="1" t="s">
        <v>101</v>
      </c>
      <c r="F1291" s="1" t="s">
        <v>3308</v>
      </c>
      <c r="G1291" s="17" t="s">
        <v>3309</v>
      </c>
      <c r="H1291" s="18" t="str">
        <f>admin1admin2[[#This Row],[Admin1_District]]&amp;admin1admin2[[#This Row],[Admin2_OCHA_VDC-Municipality]]</f>
        <v>IlamMabu</v>
      </c>
      <c r="Y1291" s="38" t="s">
        <v>8244</v>
      </c>
      <c r="Z1291" s="44">
        <v>19782080.601</v>
      </c>
      <c r="AA1291" s="38" t="s">
        <v>272</v>
      </c>
      <c r="AB1291" s="38" t="s">
        <v>12642</v>
      </c>
      <c r="AC1291" s="38" t="s">
        <v>2673</v>
      </c>
      <c r="AD1291" s="38" t="s">
        <v>15253</v>
      </c>
      <c r="AE1291" s="38" t="s">
        <v>2674</v>
      </c>
      <c r="AF1291" s="38" t="s">
        <v>9813</v>
      </c>
      <c r="AG1291" s="1" t="str">
        <f t="shared" si="20"/>
        <v>SunsariAmahibela</v>
      </c>
    </row>
    <row r="1292" spans="5:33" x14ac:dyDescent="0.2">
      <c r="E1292" s="1" t="s">
        <v>101</v>
      </c>
      <c r="F1292" s="1" t="s">
        <v>12574</v>
      </c>
      <c r="G1292" s="17" t="s">
        <v>3311</v>
      </c>
      <c r="H1292" s="18" t="str">
        <f>admin1admin2[[#This Row],[Admin1_District]]&amp;admin1admin2[[#This Row],[Admin2_OCHA_VDC-Municipality]]</f>
        <v>IlamMahmai</v>
      </c>
      <c r="Y1292" s="38" t="s">
        <v>8244</v>
      </c>
      <c r="Z1292" s="44">
        <v>17489864.478999998</v>
      </c>
      <c r="AA1292" s="38" t="s">
        <v>272</v>
      </c>
      <c r="AB1292" s="38" t="s">
        <v>12643</v>
      </c>
      <c r="AC1292" s="38" t="s">
        <v>2675</v>
      </c>
      <c r="AD1292" s="38" t="s">
        <v>15254</v>
      </c>
      <c r="AE1292" s="38" t="s">
        <v>2676</v>
      </c>
      <c r="AF1292" s="38" t="s">
        <v>9814</v>
      </c>
      <c r="AG1292" s="1" t="str">
        <f t="shared" si="20"/>
        <v>SunsariAurabani</v>
      </c>
    </row>
    <row r="1293" spans="5:33" x14ac:dyDescent="0.2">
      <c r="E1293" s="1" t="s">
        <v>101</v>
      </c>
      <c r="F1293" s="1" t="s">
        <v>12575</v>
      </c>
      <c r="G1293" s="17" t="s">
        <v>3313</v>
      </c>
      <c r="H1293" s="18" t="str">
        <f>admin1admin2[[#This Row],[Admin1_District]]&amp;admin1admin2[[#This Row],[Admin2_OCHA_VDC-Municipality]]</f>
        <v>IlamMaimjhuba</v>
      </c>
      <c r="Y1293" s="38" t="s">
        <v>8244</v>
      </c>
      <c r="Z1293" s="44">
        <v>10737111.086999999</v>
      </c>
      <c r="AA1293" s="38" t="s">
        <v>272</v>
      </c>
      <c r="AB1293" s="38" t="s">
        <v>12644</v>
      </c>
      <c r="AC1293" s="38" t="s">
        <v>2677</v>
      </c>
      <c r="AD1293" s="38" t="s">
        <v>15255</v>
      </c>
      <c r="AE1293" s="38" t="s">
        <v>2678</v>
      </c>
      <c r="AF1293" s="38" t="s">
        <v>9815</v>
      </c>
      <c r="AG1293" s="1" t="str">
        <f t="shared" si="20"/>
        <v>SunsariBabiyabirta</v>
      </c>
    </row>
    <row r="1294" spans="5:33" x14ac:dyDescent="0.2">
      <c r="E1294" s="1" t="s">
        <v>101</v>
      </c>
      <c r="F1294" s="1" t="s">
        <v>3314</v>
      </c>
      <c r="G1294" s="17" t="s">
        <v>3315</v>
      </c>
      <c r="H1294" s="18" t="str">
        <f>admin1admin2[[#This Row],[Admin1_District]]&amp;admin1admin2[[#This Row],[Admin2_OCHA_VDC-Municipality]]</f>
        <v>IlamMaipokhari</v>
      </c>
      <c r="Y1294" s="38" t="s">
        <v>8244</v>
      </c>
      <c r="Z1294" s="44">
        <v>24603757.901000001</v>
      </c>
      <c r="AA1294" s="38" t="s">
        <v>272</v>
      </c>
      <c r="AB1294" s="38" t="s">
        <v>12613</v>
      </c>
      <c r="AC1294" s="38" t="s">
        <v>2679</v>
      </c>
      <c r="AD1294" s="38" t="s">
        <v>15256</v>
      </c>
      <c r="AE1294" s="38" t="s">
        <v>2680</v>
      </c>
      <c r="AF1294" s="38" t="s">
        <v>9816</v>
      </c>
      <c r="AG1294" s="1" t="str">
        <f t="shared" si="20"/>
        <v>SunsariBakloura</v>
      </c>
    </row>
    <row r="1295" spans="5:33" x14ac:dyDescent="0.2">
      <c r="E1295" s="1" t="s">
        <v>101</v>
      </c>
      <c r="F1295" s="29" t="s">
        <v>3316</v>
      </c>
      <c r="G1295" s="17" t="s">
        <v>3317</v>
      </c>
      <c r="H1295" s="18" t="str">
        <f>admin1admin2[[#This Row],[Admin1_District]]&amp;admin1admin2[[#This Row],[Admin2_OCHA_VDC-Municipality]]</f>
        <v>IlamMangalbare</v>
      </c>
      <c r="Y1295" s="38" t="s">
        <v>8244</v>
      </c>
      <c r="Z1295" s="44">
        <v>50130345.368000001</v>
      </c>
      <c r="AA1295" s="38" t="s">
        <v>272</v>
      </c>
      <c r="AB1295" s="38" t="s">
        <v>12645</v>
      </c>
      <c r="AC1295" s="38" t="s">
        <v>2681</v>
      </c>
      <c r="AD1295" s="38" t="s">
        <v>15257</v>
      </c>
      <c r="AE1295" s="38" t="s">
        <v>2682</v>
      </c>
      <c r="AF1295" s="38" t="s">
        <v>9817</v>
      </c>
      <c r="AG1295" s="1" t="str">
        <f t="shared" si="20"/>
        <v>SunsariBaraha Chhetra</v>
      </c>
    </row>
    <row r="1296" spans="5:33" x14ac:dyDescent="0.2">
      <c r="E1296" s="1" t="s">
        <v>101</v>
      </c>
      <c r="F1296" s="1" t="s">
        <v>3318</v>
      </c>
      <c r="G1296" s="17" t="s">
        <v>3319</v>
      </c>
      <c r="H1296" s="18" t="str">
        <f>admin1admin2[[#This Row],[Admin1_District]]&amp;admin1admin2[[#This Row],[Admin2_OCHA_VDC-Municipality]]</f>
        <v>IlamNamsaling</v>
      </c>
      <c r="Y1296" s="38" t="s">
        <v>8244</v>
      </c>
      <c r="Z1296" s="44">
        <v>11339951.214</v>
      </c>
      <c r="AA1296" s="38" t="s">
        <v>272</v>
      </c>
      <c r="AB1296" s="38" t="s">
        <v>12646</v>
      </c>
      <c r="AC1296" s="38" t="s">
        <v>1351</v>
      </c>
      <c r="AD1296" s="38" t="s">
        <v>15258</v>
      </c>
      <c r="AE1296" s="38" t="s">
        <v>2683</v>
      </c>
      <c r="AF1296" s="38" t="s">
        <v>9818</v>
      </c>
      <c r="AG1296" s="1" t="str">
        <f t="shared" si="20"/>
        <v>SunsariBashntapur</v>
      </c>
    </row>
    <row r="1297" spans="5:33" x14ac:dyDescent="0.2">
      <c r="E1297" s="1" t="s">
        <v>101</v>
      </c>
      <c r="F1297" s="1" t="s">
        <v>12576</v>
      </c>
      <c r="G1297" s="17" t="s">
        <v>3321</v>
      </c>
      <c r="H1297" s="18" t="str">
        <f>admin1admin2[[#This Row],[Admin1_District]]&amp;admin1admin2[[#This Row],[Admin2_OCHA_VDC-Municipality]]</f>
        <v>IlamNayabazar</v>
      </c>
      <c r="Y1297" s="38" t="s">
        <v>8244</v>
      </c>
      <c r="Z1297" s="44">
        <v>15974619.782</v>
      </c>
      <c r="AA1297" s="38" t="s">
        <v>272</v>
      </c>
      <c r="AB1297" s="38" t="s">
        <v>12647</v>
      </c>
      <c r="AC1297" s="38" t="s">
        <v>2684</v>
      </c>
      <c r="AD1297" s="38" t="s">
        <v>15259</v>
      </c>
      <c r="AE1297" s="38" t="s">
        <v>2685</v>
      </c>
      <c r="AF1297" s="38" t="s">
        <v>9819</v>
      </c>
      <c r="AG1297" s="1" t="str">
        <f t="shared" si="20"/>
        <v>SunsariBhadgaun Sinuwari</v>
      </c>
    </row>
    <row r="1298" spans="5:33" x14ac:dyDescent="0.2">
      <c r="E1298" s="1" t="s">
        <v>101</v>
      </c>
      <c r="F1298" s="1" t="s">
        <v>2742</v>
      </c>
      <c r="G1298" s="17" t="s">
        <v>3322</v>
      </c>
      <c r="H1298" s="18" t="str">
        <f>admin1admin2[[#This Row],[Admin1_District]]&amp;admin1admin2[[#This Row],[Admin2_OCHA_VDC-Municipality]]</f>
        <v>IlamPanchakanya</v>
      </c>
      <c r="Y1298" s="38" t="s">
        <v>8244</v>
      </c>
      <c r="Z1298" s="44">
        <v>9786606.8330000006</v>
      </c>
      <c r="AA1298" s="38" t="s">
        <v>272</v>
      </c>
      <c r="AB1298" s="38" t="s">
        <v>12648</v>
      </c>
      <c r="AC1298" s="38" t="s">
        <v>2686</v>
      </c>
      <c r="AD1298" s="38" t="s">
        <v>15260</v>
      </c>
      <c r="AE1298" s="38" t="s">
        <v>2687</v>
      </c>
      <c r="AF1298" s="38" t="s">
        <v>9820</v>
      </c>
      <c r="AG1298" s="1" t="str">
        <f t="shared" si="20"/>
        <v>SunsariBhaluwa</v>
      </c>
    </row>
    <row r="1299" spans="5:33" x14ac:dyDescent="0.2">
      <c r="E1299" s="1" t="s">
        <v>101</v>
      </c>
      <c r="F1299" s="1" t="s">
        <v>12577</v>
      </c>
      <c r="G1299" s="17" t="s">
        <v>3324</v>
      </c>
      <c r="H1299" s="18" t="str">
        <f>admin1admin2[[#This Row],[Admin1_District]]&amp;admin1admin2[[#This Row],[Admin2_OCHA_VDC-Municipality]]</f>
        <v>IlamPashupatinagar</v>
      </c>
      <c r="Y1299" s="38" t="s">
        <v>8244</v>
      </c>
      <c r="Z1299" s="44">
        <v>49898404.050999999</v>
      </c>
      <c r="AA1299" s="38" t="s">
        <v>272</v>
      </c>
      <c r="AB1299" s="38" t="s">
        <v>2686</v>
      </c>
      <c r="AC1299" s="38" t="s">
        <v>2688</v>
      </c>
      <c r="AD1299" s="38" t="s">
        <v>15261</v>
      </c>
      <c r="AE1299" s="38" t="s">
        <v>2689</v>
      </c>
      <c r="AF1299" s="38" t="s">
        <v>9821</v>
      </c>
      <c r="AG1299" s="1" t="str">
        <f t="shared" si="20"/>
        <v>SunsariBharaul</v>
      </c>
    </row>
    <row r="1300" spans="5:33" x14ac:dyDescent="0.2">
      <c r="E1300" s="1" t="s">
        <v>101</v>
      </c>
      <c r="F1300" s="1" t="s">
        <v>12578</v>
      </c>
      <c r="G1300" s="17" t="s">
        <v>3332</v>
      </c>
      <c r="H1300" s="18" t="str">
        <f>admin1admin2[[#This Row],[Admin1_District]]&amp;admin1admin2[[#This Row],[Admin2_OCHA_VDC-Municipality]]</f>
        <v>IlamPuwamjhuba</v>
      </c>
      <c r="Y1300" s="38" t="s">
        <v>8244</v>
      </c>
      <c r="Z1300" s="44">
        <v>25612947.877</v>
      </c>
      <c r="AA1300" s="38" t="s">
        <v>272</v>
      </c>
      <c r="AB1300" s="38" t="s">
        <v>2688</v>
      </c>
      <c r="AC1300" s="38" t="s">
        <v>2690</v>
      </c>
      <c r="AD1300" s="38" t="s">
        <v>15262</v>
      </c>
      <c r="AE1300" s="38" t="s">
        <v>2691</v>
      </c>
      <c r="AF1300" s="38" t="s">
        <v>9822</v>
      </c>
      <c r="AG1300" s="1" t="str">
        <f t="shared" si="20"/>
        <v>SunsariBhokraha</v>
      </c>
    </row>
    <row r="1301" spans="5:33" x14ac:dyDescent="0.2">
      <c r="E1301" s="1" t="s">
        <v>101</v>
      </c>
      <c r="F1301" s="29" t="s">
        <v>3333</v>
      </c>
      <c r="G1301" s="17" t="s">
        <v>3334</v>
      </c>
      <c r="H1301" s="18" t="str">
        <f>admin1admin2[[#This Row],[Admin1_District]]&amp;admin1admin2[[#This Row],[Admin2_OCHA_VDC-Municipality]]</f>
        <v>IlamPyang</v>
      </c>
      <c r="Y1301" s="38" t="s">
        <v>8244</v>
      </c>
      <c r="Z1301" s="44">
        <v>50678542.899999999</v>
      </c>
      <c r="AA1301" s="38" t="s">
        <v>272</v>
      </c>
      <c r="AB1301" s="38" t="s">
        <v>2690</v>
      </c>
      <c r="AC1301" s="38" t="s">
        <v>2692</v>
      </c>
      <c r="AD1301" s="38" t="s">
        <v>15263</v>
      </c>
      <c r="AE1301" s="38" t="s">
        <v>2693</v>
      </c>
      <c r="AF1301" s="38" t="s">
        <v>9823</v>
      </c>
      <c r="AG1301" s="1" t="str">
        <f t="shared" si="20"/>
        <v>SunsariVishnupaduka</v>
      </c>
    </row>
    <row r="1302" spans="5:33" x14ac:dyDescent="0.2">
      <c r="E1302" s="1" t="s">
        <v>101</v>
      </c>
      <c r="F1302" s="1" t="s">
        <v>3335</v>
      </c>
      <c r="G1302" s="17" t="s">
        <v>3336</v>
      </c>
      <c r="H1302" s="18" t="str">
        <f>admin1admin2[[#This Row],[Admin1_District]]&amp;admin1admin2[[#This Row],[Admin2_OCHA_VDC-Municipality]]</f>
        <v>IlamSakfara</v>
      </c>
      <c r="Y1302" s="38" t="s">
        <v>8244</v>
      </c>
      <c r="Z1302" s="44">
        <v>12537313.380999999</v>
      </c>
      <c r="AA1302" s="38" t="s">
        <v>272</v>
      </c>
      <c r="AB1302" s="38" t="s">
        <v>12676</v>
      </c>
      <c r="AC1302" s="38" t="s">
        <v>2694</v>
      </c>
      <c r="AD1302" s="38" t="s">
        <v>15264</v>
      </c>
      <c r="AE1302" s="38" t="s">
        <v>2695</v>
      </c>
      <c r="AF1302" s="38" t="s">
        <v>9824</v>
      </c>
      <c r="AG1302" s="1" t="str">
        <f t="shared" si="20"/>
        <v>SunsariChandbela</v>
      </c>
    </row>
    <row r="1303" spans="5:33" x14ac:dyDescent="0.2">
      <c r="E1303" s="1" t="s">
        <v>101</v>
      </c>
      <c r="F1303" s="1" t="s">
        <v>3337</v>
      </c>
      <c r="G1303" s="17" t="s">
        <v>3338</v>
      </c>
      <c r="H1303" s="18" t="str">
        <f>admin1admin2[[#This Row],[Admin1_District]]&amp;admin1admin2[[#This Row],[Admin2_OCHA_VDC-Municipality]]</f>
        <v>IlamSakhejung</v>
      </c>
      <c r="Y1303" s="38" t="s">
        <v>8244</v>
      </c>
      <c r="Z1303" s="44">
        <v>20292773.138</v>
      </c>
      <c r="AA1303" s="38" t="s">
        <v>272</v>
      </c>
      <c r="AB1303" s="38" t="s">
        <v>12649</v>
      </c>
      <c r="AC1303" s="38" t="s">
        <v>2696</v>
      </c>
      <c r="AD1303" s="38" t="s">
        <v>15265</v>
      </c>
      <c r="AE1303" s="38" t="s">
        <v>2697</v>
      </c>
      <c r="AF1303" s="38" t="s">
        <v>9825</v>
      </c>
      <c r="AG1303" s="1" t="str">
        <f t="shared" si="20"/>
        <v>SunsariChhitaha</v>
      </c>
    </row>
    <row r="1304" spans="5:33" x14ac:dyDescent="0.2">
      <c r="E1304" s="1" t="s">
        <v>101</v>
      </c>
      <c r="F1304" s="1" t="s">
        <v>3339</v>
      </c>
      <c r="G1304" s="17" t="s">
        <v>3340</v>
      </c>
      <c r="H1304" s="18" t="str">
        <f>admin1admin2[[#This Row],[Admin1_District]]&amp;admin1admin2[[#This Row],[Admin2_OCHA_VDC-Municipality]]</f>
        <v>IlamSamalbung</v>
      </c>
      <c r="Y1304" s="38" t="s">
        <v>8244</v>
      </c>
      <c r="Z1304" s="44">
        <v>13832967.907</v>
      </c>
      <c r="AA1304" s="38" t="s">
        <v>272</v>
      </c>
      <c r="AB1304" s="38" t="s">
        <v>2696</v>
      </c>
      <c r="AC1304" s="38" t="s">
        <v>2698</v>
      </c>
      <c r="AD1304" s="38" t="s">
        <v>15266</v>
      </c>
      <c r="AE1304" s="38" t="s">
        <v>2699</v>
      </c>
      <c r="AF1304" s="38" t="s">
        <v>9826</v>
      </c>
      <c r="AG1304" s="1" t="str">
        <f t="shared" si="20"/>
        <v>SunsariChimdi</v>
      </c>
    </row>
    <row r="1305" spans="5:33" x14ac:dyDescent="0.2">
      <c r="E1305" s="1" t="s">
        <v>101</v>
      </c>
      <c r="F1305" s="1" t="s">
        <v>3341</v>
      </c>
      <c r="G1305" s="17" t="s">
        <v>3342</v>
      </c>
      <c r="H1305" s="18" t="str">
        <f>admin1admin2[[#This Row],[Admin1_District]]&amp;admin1admin2[[#This Row],[Admin2_OCHA_VDC-Municipality]]</f>
        <v>IlamSangrumba</v>
      </c>
      <c r="Y1305" s="38" t="s">
        <v>8244</v>
      </c>
      <c r="Z1305" s="44">
        <v>4731291.5049999999</v>
      </c>
      <c r="AA1305" s="38" t="s">
        <v>272</v>
      </c>
      <c r="AB1305" s="38" t="s">
        <v>2698</v>
      </c>
      <c r="AC1305" s="38" t="s">
        <v>2700</v>
      </c>
      <c r="AD1305" s="38" t="s">
        <v>15267</v>
      </c>
      <c r="AE1305" s="38" t="s">
        <v>2701</v>
      </c>
      <c r="AF1305" s="38" t="s">
        <v>9827</v>
      </c>
      <c r="AG1305" s="1" t="str">
        <f t="shared" si="20"/>
        <v>SunsariDewangunj</v>
      </c>
    </row>
    <row r="1306" spans="5:33" x14ac:dyDescent="0.2">
      <c r="E1306" s="1" t="s">
        <v>101</v>
      </c>
      <c r="F1306" s="1" t="s">
        <v>12579</v>
      </c>
      <c r="G1306" s="17" t="s">
        <v>3343</v>
      </c>
      <c r="H1306" s="18" t="str">
        <f>admin1admin2[[#This Row],[Admin1_District]]&amp;admin1admin2[[#This Row],[Admin2_OCHA_VDC-Municipality]]</f>
        <v>IlamShantidanda</v>
      </c>
      <c r="Y1306" s="38" t="s">
        <v>8244</v>
      </c>
      <c r="Z1306" s="44">
        <v>103645652.494</v>
      </c>
      <c r="AA1306" s="38" t="s">
        <v>272</v>
      </c>
      <c r="AB1306" s="38" t="s">
        <v>12650</v>
      </c>
      <c r="AC1306" s="38" t="s">
        <v>2702</v>
      </c>
      <c r="AD1306" s="38" t="s">
        <v>15268</v>
      </c>
      <c r="AE1306" s="38" t="s">
        <v>2703</v>
      </c>
      <c r="AF1306" s="38" t="s">
        <v>9828</v>
      </c>
      <c r="AG1306" s="1" t="str">
        <f t="shared" si="20"/>
        <v>SunsariDharan Municipality</v>
      </c>
    </row>
    <row r="1307" spans="5:33" x14ac:dyDescent="0.2">
      <c r="E1307" s="1" t="s">
        <v>101</v>
      </c>
      <c r="F1307" s="1" t="s">
        <v>1150</v>
      </c>
      <c r="G1307" s="17" t="s">
        <v>3344</v>
      </c>
      <c r="H1307" s="18" t="str">
        <f>admin1admin2[[#This Row],[Admin1_District]]&amp;admin1admin2[[#This Row],[Admin2_OCHA_VDC-Municipality]]</f>
        <v>IlamShantipur</v>
      </c>
      <c r="Y1307" s="38" t="s">
        <v>8244</v>
      </c>
      <c r="Z1307" s="44">
        <v>14802319.547</v>
      </c>
      <c r="AA1307" s="38" t="s">
        <v>272</v>
      </c>
      <c r="AB1307" s="38" t="s">
        <v>12651</v>
      </c>
      <c r="AC1307" s="38" t="s">
        <v>2704</v>
      </c>
      <c r="AD1307" s="38" t="s">
        <v>15269</v>
      </c>
      <c r="AE1307" s="38" t="s">
        <v>2705</v>
      </c>
      <c r="AF1307" s="38" t="s">
        <v>9829</v>
      </c>
      <c r="AG1307" s="1" t="str">
        <f t="shared" si="20"/>
        <v>SunsariDhuskighat</v>
      </c>
    </row>
    <row r="1308" spans="5:33" x14ac:dyDescent="0.2">
      <c r="E1308" s="1" t="s">
        <v>101</v>
      </c>
      <c r="F1308" s="1" t="s">
        <v>3347</v>
      </c>
      <c r="G1308" s="17" t="s">
        <v>3348</v>
      </c>
      <c r="H1308" s="18" t="str">
        <f>admin1admin2[[#This Row],[Admin1_District]]&amp;admin1admin2[[#This Row],[Admin2_OCHA_VDC-Municipality]]</f>
        <v>IlamSiddhithumka</v>
      </c>
      <c r="Y1308" s="38" t="s">
        <v>8244</v>
      </c>
      <c r="Z1308" s="44">
        <v>11338874.125</v>
      </c>
      <c r="AA1308" s="38" t="s">
        <v>272</v>
      </c>
      <c r="AB1308" s="38" t="s">
        <v>12652</v>
      </c>
      <c r="AC1308" s="38" t="s">
        <v>1046</v>
      </c>
      <c r="AD1308" s="38" t="s">
        <v>15270</v>
      </c>
      <c r="AE1308" s="38" t="s">
        <v>2706</v>
      </c>
      <c r="AF1308" s="38" t="s">
        <v>9830</v>
      </c>
      <c r="AG1308" s="1" t="str">
        <f t="shared" si="20"/>
        <v>SunsariDuhavi</v>
      </c>
    </row>
    <row r="1309" spans="5:33" x14ac:dyDescent="0.2">
      <c r="E1309" s="1" t="s">
        <v>101</v>
      </c>
      <c r="F1309" s="1" t="s">
        <v>12580</v>
      </c>
      <c r="G1309" s="17" t="s">
        <v>3350</v>
      </c>
      <c r="H1309" s="18" t="str">
        <f>admin1admin2[[#This Row],[Admin1_District]]&amp;admin1admin2[[#This Row],[Admin2_OCHA_VDC-Municipality]]</f>
        <v>IlamSoyak</v>
      </c>
      <c r="Y1309" s="38" t="s">
        <v>8244</v>
      </c>
      <c r="Z1309" s="44">
        <v>30739428.827</v>
      </c>
      <c r="AA1309" s="38" t="s">
        <v>272</v>
      </c>
      <c r="AB1309" s="38" t="s">
        <v>12653</v>
      </c>
      <c r="AC1309" s="38" t="s">
        <v>2707</v>
      </c>
      <c r="AD1309" s="38" t="s">
        <v>15271</v>
      </c>
      <c r="AE1309" s="38" t="s">
        <v>2708</v>
      </c>
      <c r="AF1309" s="38" t="s">
        <v>9831</v>
      </c>
      <c r="AG1309" s="1" t="str">
        <f t="shared" si="20"/>
        <v>SunsariDumraha</v>
      </c>
    </row>
    <row r="1310" spans="5:33" x14ac:dyDescent="0.2">
      <c r="E1310" s="1" t="s">
        <v>101</v>
      </c>
      <c r="F1310" s="1" t="s">
        <v>3351</v>
      </c>
      <c r="G1310" s="17" t="s">
        <v>3352</v>
      </c>
      <c r="H1310" s="18" t="str">
        <f>admin1admin2[[#This Row],[Admin1_District]]&amp;admin1admin2[[#This Row],[Admin2_OCHA_VDC-Municipality]]</f>
        <v>IlamSoyang</v>
      </c>
      <c r="Y1310" s="38" t="s">
        <v>8244</v>
      </c>
      <c r="Z1310" s="44">
        <v>10797130.009</v>
      </c>
      <c r="AA1310" s="38" t="s">
        <v>272</v>
      </c>
      <c r="AB1310" s="38" t="s">
        <v>12654</v>
      </c>
      <c r="AC1310" s="38" t="s">
        <v>2709</v>
      </c>
      <c r="AD1310" s="38" t="s">
        <v>15272</v>
      </c>
      <c r="AE1310" s="38" t="s">
        <v>2710</v>
      </c>
      <c r="AF1310" s="38" t="s">
        <v>9832</v>
      </c>
      <c r="AG1310" s="1" t="str">
        <f t="shared" si="20"/>
        <v>SunsariGautampur</v>
      </c>
    </row>
    <row r="1311" spans="5:33" x14ac:dyDescent="0.2">
      <c r="E1311" s="1" t="s">
        <v>101</v>
      </c>
      <c r="F1311" s="1" t="s">
        <v>12581</v>
      </c>
      <c r="G1311" s="17" t="s">
        <v>3346</v>
      </c>
      <c r="H1311" s="18" t="str">
        <f>admin1admin2[[#This Row],[Admin1_District]]&amp;admin1admin2[[#This Row],[Admin2_OCHA_VDC-Municipality]]</f>
        <v>IlamSriantu</v>
      </c>
      <c r="Y1311" s="38" t="s">
        <v>8244</v>
      </c>
      <c r="Z1311" s="44">
        <v>11918328.074999999</v>
      </c>
      <c r="AA1311" s="38" t="s">
        <v>272</v>
      </c>
      <c r="AB1311" s="38" t="s">
        <v>2709</v>
      </c>
      <c r="AC1311" s="38" t="s">
        <v>2711</v>
      </c>
      <c r="AD1311" s="38" t="s">
        <v>15273</v>
      </c>
      <c r="AE1311" s="38" t="s">
        <v>2712</v>
      </c>
      <c r="AF1311" s="38" t="s">
        <v>9833</v>
      </c>
      <c r="AG1311" s="1" t="str">
        <f t="shared" si="20"/>
        <v>SunsariHansposa</v>
      </c>
    </row>
    <row r="1312" spans="5:33" x14ac:dyDescent="0.2">
      <c r="E1312" s="1" t="s">
        <v>101</v>
      </c>
      <c r="F1312" s="1" t="s">
        <v>3353</v>
      </c>
      <c r="G1312" s="17" t="s">
        <v>3354</v>
      </c>
      <c r="H1312" s="18" t="str">
        <f>admin1admin2[[#This Row],[Admin1_District]]&amp;admin1admin2[[#This Row],[Admin2_OCHA_VDC-Municipality]]</f>
        <v>IlamSulubung</v>
      </c>
      <c r="Y1312" s="38" t="s">
        <v>8244</v>
      </c>
      <c r="Z1312" s="44">
        <v>6483095.7189999996</v>
      </c>
      <c r="AA1312" s="38" t="s">
        <v>272</v>
      </c>
      <c r="AB1312" s="38" t="s">
        <v>12656</v>
      </c>
      <c r="AC1312" s="38" t="s">
        <v>2713</v>
      </c>
      <c r="AD1312" s="38" t="s">
        <v>15274</v>
      </c>
      <c r="AE1312" s="38" t="s">
        <v>2714</v>
      </c>
      <c r="AF1312" s="38" t="s">
        <v>9834</v>
      </c>
      <c r="AG1312" s="1" t="str">
        <f t="shared" si="20"/>
        <v>SunsariHarinagar</v>
      </c>
    </row>
    <row r="1313" spans="5:33" x14ac:dyDescent="0.2">
      <c r="E1313" s="1" t="s">
        <v>101</v>
      </c>
      <c r="F1313" s="1" t="s">
        <v>3355</v>
      </c>
      <c r="G1313" s="17" t="s">
        <v>3356</v>
      </c>
      <c r="H1313" s="18" t="str">
        <f>admin1admin2[[#This Row],[Admin1_District]]&amp;admin1admin2[[#This Row],[Admin2_OCHA_VDC-Municipality]]</f>
        <v>IlamSumbek</v>
      </c>
      <c r="Y1313" s="38" t="s">
        <v>8244</v>
      </c>
      <c r="Z1313" s="44">
        <v>28166411.662</v>
      </c>
      <c r="AA1313" s="38" t="s">
        <v>272</v>
      </c>
      <c r="AB1313" s="38" t="s">
        <v>2713</v>
      </c>
      <c r="AC1313" s="38" t="s">
        <v>1405</v>
      </c>
      <c r="AD1313" s="38" t="s">
        <v>15275</v>
      </c>
      <c r="AE1313" s="38" t="s">
        <v>2715</v>
      </c>
      <c r="AF1313" s="38" t="s">
        <v>9835</v>
      </c>
      <c r="AG1313" s="1" t="str">
        <f t="shared" si="20"/>
        <v>SunsariShreeharipur</v>
      </c>
    </row>
    <row r="1314" spans="5:33" x14ac:dyDescent="0.2">
      <c r="E1314" s="1" t="s">
        <v>105</v>
      </c>
      <c r="F1314" s="1" t="s">
        <v>5380</v>
      </c>
      <c r="G1314" s="17" t="s">
        <v>5381</v>
      </c>
      <c r="H1314" s="18" t="str">
        <f>admin1admin2[[#This Row],[Admin1_District]]&amp;admin1admin2[[#This Row],[Admin2_OCHA_VDC-Municipality]]</f>
        <v>JajarkotArchhani</v>
      </c>
      <c r="Y1314" s="38" t="s">
        <v>8244</v>
      </c>
      <c r="Z1314" s="44">
        <v>22414487.653999999</v>
      </c>
      <c r="AA1314" s="38" t="s">
        <v>272</v>
      </c>
      <c r="AB1314" s="38" t="s">
        <v>12671</v>
      </c>
      <c r="AC1314" s="38" t="s">
        <v>2716</v>
      </c>
      <c r="AD1314" s="38" t="s">
        <v>15276</v>
      </c>
      <c r="AE1314" s="38" t="s">
        <v>2717</v>
      </c>
      <c r="AF1314" s="38" t="s">
        <v>9836</v>
      </c>
      <c r="AG1314" s="1" t="str">
        <f t="shared" si="20"/>
        <v>SunsariInarwa Municipality</v>
      </c>
    </row>
    <row r="1315" spans="5:33" x14ac:dyDescent="0.2">
      <c r="E1315" s="1" t="s">
        <v>105</v>
      </c>
      <c r="F1315" s="1" t="s">
        <v>13728</v>
      </c>
      <c r="G1315" s="17" t="s">
        <v>5383</v>
      </c>
      <c r="H1315" s="18" t="str">
        <f>admin1admin2[[#This Row],[Admin1_District]]&amp;admin1admin2[[#This Row],[Admin2_OCHA_VDC-Municipality]]</f>
        <v>JajarkotBhagawatitol</v>
      </c>
      <c r="Y1315" s="38" t="s">
        <v>8244</v>
      </c>
      <c r="Z1315" s="44">
        <v>42482085</v>
      </c>
      <c r="AA1315" s="38" t="s">
        <v>272</v>
      </c>
      <c r="AB1315" s="38" t="s">
        <v>12657</v>
      </c>
      <c r="AC1315" s="38" t="s">
        <v>2718</v>
      </c>
      <c r="AD1315" s="38" t="s">
        <v>15277</v>
      </c>
      <c r="AE1315" s="38" t="s">
        <v>2719</v>
      </c>
      <c r="AF1315" s="38" t="s">
        <v>9837</v>
      </c>
      <c r="AG1315" s="1" t="str">
        <f t="shared" si="20"/>
        <v>SunsariItahari Municipality</v>
      </c>
    </row>
    <row r="1316" spans="5:33" x14ac:dyDescent="0.2">
      <c r="E1316" s="1" t="s">
        <v>105</v>
      </c>
      <c r="F1316" s="1" t="s">
        <v>13729</v>
      </c>
      <c r="G1316" s="17" t="s">
        <v>5385</v>
      </c>
      <c r="H1316" s="18" t="str">
        <f>admin1admin2[[#This Row],[Admin1_District]]&amp;admin1admin2[[#This Row],[Admin2_OCHA_VDC-Municipality]]</f>
        <v>JajarkotBhur</v>
      </c>
      <c r="Y1316" s="38" t="s">
        <v>8244</v>
      </c>
      <c r="Z1316" s="44">
        <v>5885174.8210000005</v>
      </c>
      <c r="AA1316" s="38" t="s">
        <v>272</v>
      </c>
      <c r="AB1316" s="38" t="s">
        <v>12658</v>
      </c>
      <c r="AC1316" s="38" t="s">
        <v>2720</v>
      </c>
      <c r="AD1316" s="38" t="s">
        <v>15278</v>
      </c>
      <c r="AE1316" s="38" t="s">
        <v>2721</v>
      </c>
      <c r="AF1316" s="38" t="s">
        <v>9838</v>
      </c>
      <c r="AG1316" s="1" t="str">
        <f t="shared" si="20"/>
        <v>SunsariJalpapur</v>
      </c>
    </row>
    <row r="1317" spans="5:33" x14ac:dyDescent="0.2">
      <c r="E1317" s="1" t="s">
        <v>105</v>
      </c>
      <c r="F1317" s="1" t="s">
        <v>5386</v>
      </c>
      <c r="G1317" s="17" t="s">
        <v>5387</v>
      </c>
      <c r="H1317" s="18" t="str">
        <f>admin1admin2[[#This Row],[Admin1_District]]&amp;admin1admin2[[#This Row],[Admin2_OCHA_VDC-Municipality]]</f>
        <v>JajarkotDaha</v>
      </c>
      <c r="Y1317" s="38" t="s">
        <v>8244</v>
      </c>
      <c r="Z1317" s="44">
        <v>14306689.109999999</v>
      </c>
      <c r="AA1317" s="38" t="s">
        <v>272</v>
      </c>
      <c r="AB1317" s="38" t="s">
        <v>2720</v>
      </c>
      <c r="AC1317" s="38" t="s">
        <v>2722</v>
      </c>
      <c r="AD1317" s="38" t="s">
        <v>15279</v>
      </c>
      <c r="AE1317" s="38" t="s">
        <v>2723</v>
      </c>
      <c r="AF1317" s="38" t="s">
        <v>9839</v>
      </c>
      <c r="AG1317" s="1" t="str">
        <f t="shared" si="20"/>
        <v>SunsariKaptangunj</v>
      </c>
    </row>
    <row r="1318" spans="5:33" x14ac:dyDescent="0.2">
      <c r="E1318" s="1" t="s">
        <v>105</v>
      </c>
      <c r="F1318" s="1" t="s">
        <v>341</v>
      </c>
      <c r="G1318" s="17" t="s">
        <v>5388</v>
      </c>
      <c r="H1318" s="18" t="str">
        <f>admin1admin2[[#This Row],[Admin1_District]]&amp;admin1admin2[[#This Row],[Admin2_OCHA_VDC-Municipality]]</f>
        <v>JajarkotDandagaun</v>
      </c>
      <c r="Y1318" s="38" t="s">
        <v>8244</v>
      </c>
      <c r="Z1318" s="44">
        <v>13196614.159</v>
      </c>
      <c r="AA1318" s="38" t="s">
        <v>272</v>
      </c>
      <c r="AB1318" s="38" t="s">
        <v>12659</v>
      </c>
      <c r="AC1318" s="38" t="s">
        <v>2724</v>
      </c>
      <c r="AD1318" s="38" t="s">
        <v>15280</v>
      </c>
      <c r="AE1318" s="38" t="s">
        <v>2725</v>
      </c>
      <c r="AF1318" s="38" t="s">
        <v>9840</v>
      </c>
      <c r="AG1318" s="1" t="str">
        <f t="shared" si="20"/>
        <v>SunsariKhanar</v>
      </c>
    </row>
    <row r="1319" spans="5:33" x14ac:dyDescent="0.2">
      <c r="E1319" s="1" t="s">
        <v>105</v>
      </c>
      <c r="F1319" s="1" t="s">
        <v>5389</v>
      </c>
      <c r="G1319" s="17" t="s">
        <v>5390</v>
      </c>
      <c r="H1319" s="18" t="str">
        <f>admin1admin2[[#This Row],[Admin1_District]]&amp;admin1admin2[[#This Row],[Admin2_OCHA_VDC-Municipality]]</f>
        <v>JajarkotDasera</v>
      </c>
      <c r="Y1319" s="38" t="s">
        <v>8244</v>
      </c>
      <c r="Z1319" s="44">
        <v>6234517.7750000004</v>
      </c>
      <c r="AA1319" s="38" t="s">
        <v>272</v>
      </c>
      <c r="AB1319" s="38" t="s">
        <v>2724</v>
      </c>
      <c r="AC1319" s="38" t="s">
        <v>2726</v>
      </c>
      <c r="AD1319" s="38" t="s">
        <v>15281</v>
      </c>
      <c r="AE1319" s="38" t="s">
        <v>2727</v>
      </c>
      <c r="AF1319" s="38" t="s">
        <v>9841</v>
      </c>
      <c r="AG1319" s="1" t="str">
        <f t="shared" si="20"/>
        <v>SunsariLokahi</v>
      </c>
    </row>
    <row r="1320" spans="5:33" x14ac:dyDescent="0.2">
      <c r="E1320" s="1" t="s">
        <v>105</v>
      </c>
      <c r="F1320" s="1" t="s">
        <v>5391</v>
      </c>
      <c r="G1320" s="17" t="s">
        <v>5392</v>
      </c>
      <c r="H1320" s="18" t="str">
        <f>admin1admin2[[#This Row],[Admin1_District]]&amp;admin1admin2[[#This Row],[Admin2_OCHA_VDC-Municipality]]</f>
        <v>JajarkotDhime</v>
      </c>
      <c r="Y1320" s="38" t="s">
        <v>8244</v>
      </c>
      <c r="Z1320" s="44">
        <v>10264784.164000001</v>
      </c>
      <c r="AA1320" s="38" t="s">
        <v>272</v>
      </c>
      <c r="AB1320" s="38" t="s">
        <v>12661</v>
      </c>
      <c r="AC1320" s="38" t="s">
        <v>2728</v>
      </c>
      <c r="AD1320" s="38" t="s">
        <v>15282</v>
      </c>
      <c r="AE1320" s="38" t="s">
        <v>2729</v>
      </c>
      <c r="AF1320" s="38" t="s">
        <v>9842</v>
      </c>
      <c r="AG1320" s="1" t="str">
        <f t="shared" si="20"/>
        <v>SunsariMadhali</v>
      </c>
    </row>
    <row r="1321" spans="5:33" x14ac:dyDescent="0.2">
      <c r="E1321" s="1" t="s">
        <v>105</v>
      </c>
      <c r="F1321" s="1" t="s">
        <v>5393</v>
      </c>
      <c r="G1321" s="17" t="s">
        <v>5394</v>
      </c>
      <c r="H1321" s="18" t="str">
        <f>admin1admin2[[#This Row],[Admin1_District]]&amp;admin1admin2[[#This Row],[Admin2_OCHA_VDC-Municipality]]</f>
        <v>JajarkotGarkhakot</v>
      </c>
      <c r="Y1321" s="38" t="s">
        <v>8244</v>
      </c>
      <c r="Z1321" s="44">
        <v>14524885.716</v>
      </c>
      <c r="AA1321" s="38" t="s">
        <v>272</v>
      </c>
      <c r="AB1321" s="38" t="s">
        <v>12662</v>
      </c>
      <c r="AC1321" s="38" t="s">
        <v>2730</v>
      </c>
      <c r="AD1321" s="38" t="s">
        <v>15283</v>
      </c>
      <c r="AE1321" s="38" t="s">
        <v>2731</v>
      </c>
      <c r="AF1321" s="38" t="s">
        <v>9843</v>
      </c>
      <c r="AG1321" s="1" t="str">
        <f t="shared" si="20"/>
        <v>SunsariMadhesa</v>
      </c>
    </row>
    <row r="1322" spans="5:33" x14ac:dyDescent="0.2">
      <c r="E1322" s="1" t="s">
        <v>105</v>
      </c>
      <c r="F1322" s="1" t="s">
        <v>5395</v>
      </c>
      <c r="G1322" s="17" t="s">
        <v>5396</v>
      </c>
      <c r="H1322" s="18" t="str">
        <f>admin1admin2[[#This Row],[Admin1_District]]&amp;admin1admin2[[#This Row],[Admin2_OCHA_VDC-Municipality]]</f>
        <v>JajarkotJagatipur</v>
      </c>
      <c r="Y1322" s="38" t="s">
        <v>8244</v>
      </c>
      <c r="Z1322" s="44">
        <v>10844498.404999999</v>
      </c>
      <c r="AA1322" s="38" t="s">
        <v>272</v>
      </c>
      <c r="AB1322" s="38" t="s">
        <v>2730</v>
      </c>
      <c r="AC1322" s="38" t="s">
        <v>2732</v>
      </c>
      <c r="AD1322" s="38" t="s">
        <v>15284</v>
      </c>
      <c r="AE1322" s="38" t="s">
        <v>2733</v>
      </c>
      <c r="AF1322" s="38" t="s">
        <v>9844</v>
      </c>
      <c r="AG1322" s="1" t="str">
        <f t="shared" si="20"/>
        <v>SunsariMadhuban</v>
      </c>
    </row>
    <row r="1323" spans="5:33" x14ac:dyDescent="0.2">
      <c r="E1323" s="1" t="s">
        <v>105</v>
      </c>
      <c r="F1323" s="1" t="s">
        <v>13730</v>
      </c>
      <c r="G1323" s="17" t="s">
        <v>5405</v>
      </c>
      <c r="H1323" s="18" t="str">
        <f>admin1admin2[[#This Row],[Admin1_District]]&amp;admin1admin2[[#This Row],[Admin2_OCHA_VDC-Municipality]]</f>
        <v>JajarkotJajarkot (Khalanga)</v>
      </c>
      <c r="Y1323" s="38" t="s">
        <v>8244</v>
      </c>
      <c r="Z1323" s="44">
        <v>8223992.9510000004</v>
      </c>
      <c r="AA1323" s="38" t="s">
        <v>272</v>
      </c>
      <c r="AB1323" s="38" t="s">
        <v>12663</v>
      </c>
      <c r="AC1323" s="38" t="s">
        <v>2734</v>
      </c>
      <c r="AD1323" s="38" t="s">
        <v>15285</v>
      </c>
      <c r="AE1323" s="38" t="s">
        <v>2735</v>
      </c>
      <c r="AF1323" s="38" t="s">
        <v>9845</v>
      </c>
      <c r="AG1323" s="1" t="str">
        <f t="shared" si="20"/>
        <v>SunsariMadhyaharshahi</v>
      </c>
    </row>
    <row r="1324" spans="5:33" x14ac:dyDescent="0.2">
      <c r="E1324" s="1" t="s">
        <v>105</v>
      </c>
      <c r="F1324" s="1" t="s">
        <v>5397</v>
      </c>
      <c r="G1324" s="17" t="s">
        <v>5398</v>
      </c>
      <c r="H1324" s="18" t="str">
        <f>admin1admin2[[#This Row],[Admin1_District]]&amp;admin1admin2[[#This Row],[Admin2_OCHA_VDC-Municipality]]</f>
        <v>JajarkotJhapra</v>
      </c>
      <c r="Y1324" s="38" t="s">
        <v>8244</v>
      </c>
      <c r="Z1324" s="44">
        <v>65914484.387999997</v>
      </c>
      <c r="AA1324" s="38" t="s">
        <v>272</v>
      </c>
      <c r="AB1324" s="38" t="s">
        <v>12664</v>
      </c>
      <c r="AC1324" s="38" t="s">
        <v>2736</v>
      </c>
      <c r="AD1324" s="38" t="s">
        <v>15286</v>
      </c>
      <c r="AE1324" s="38" t="s">
        <v>2737</v>
      </c>
      <c r="AF1324" s="38" t="s">
        <v>9846</v>
      </c>
      <c r="AG1324" s="1" t="str">
        <f t="shared" si="20"/>
        <v>SunsariMahendranagar</v>
      </c>
    </row>
    <row r="1325" spans="5:33" x14ac:dyDescent="0.2">
      <c r="E1325" s="1" t="s">
        <v>105</v>
      </c>
      <c r="F1325" s="1" t="s">
        <v>13731</v>
      </c>
      <c r="G1325" s="17" t="s">
        <v>5400</v>
      </c>
      <c r="H1325" s="18" t="str">
        <f>admin1admin2[[#This Row],[Admin1_District]]&amp;admin1admin2[[#This Row],[Admin2_OCHA_VDC-Municipality]]</f>
        <v>JajarkotJungathapachaur</v>
      </c>
      <c r="Y1325" s="38" t="s">
        <v>8244</v>
      </c>
      <c r="Z1325" s="44">
        <v>37758135.913999997</v>
      </c>
      <c r="AA1325" s="38" t="s">
        <v>272</v>
      </c>
      <c r="AB1325" s="38" t="s">
        <v>2736</v>
      </c>
      <c r="AC1325" s="38" t="s">
        <v>2738</v>
      </c>
      <c r="AD1325" s="38" t="s">
        <v>15287</v>
      </c>
      <c r="AE1325" s="38" t="s">
        <v>2739</v>
      </c>
      <c r="AF1325" s="38" t="s">
        <v>9847</v>
      </c>
      <c r="AG1325" s="1" t="str">
        <f t="shared" si="20"/>
        <v>SunsariNarshigha</v>
      </c>
    </row>
    <row r="1326" spans="5:33" x14ac:dyDescent="0.2">
      <c r="E1326" s="1" t="s">
        <v>105</v>
      </c>
      <c r="F1326" s="1" t="s">
        <v>5401</v>
      </c>
      <c r="G1326" s="17" t="s">
        <v>5402</v>
      </c>
      <c r="H1326" s="18" t="str">
        <f>admin1admin2[[#This Row],[Admin1_District]]&amp;admin1admin2[[#This Row],[Admin2_OCHA_VDC-Municipality]]</f>
        <v>JajarkotKarkigaun</v>
      </c>
      <c r="Y1326" s="38" t="s">
        <v>8244</v>
      </c>
      <c r="Z1326" s="44">
        <v>13919710.147</v>
      </c>
      <c r="AA1326" s="38" t="s">
        <v>272</v>
      </c>
      <c r="AB1326" s="38" t="s">
        <v>12665</v>
      </c>
      <c r="AC1326" s="38" t="s">
        <v>2740</v>
      </c>
      <c r="AD1326" s="38" t="s">
        <v>15288</v>
      </c>
      <c r="AE1326" s="38" t="s">
        <v>2741</v>
      </c>
      <c r="AF1326" s="38" t="s">
        <v>9848</v>
      </c>
      <c r="AG1326" s="1" t="str">
        <f t="shared" si="20"/>
        <v>SunsariPakali</v>
      </c>
    </row>
    <row r="1327" spans="5:33" x14ac:dyDescent="0.2">
      <c r="E1327" s="1" t="s">
        <v>105</v>
      </c>
      <c r="F1327" s="1" t="s">
        <v>13732</v>
      </c>
      <c r="G1327" s="17" t="s">
        <v>5404</v>
      </c>
      <c r="H1327" s="18" t="str">
        <f>admin1admin2[[#This Row],[Admin1_District]]&amp;admin1admin2[[#This Row],[Admin2_OCHA_VDC-Municipality]]</f>
        <v>JajarkotKhagenakot</v>
      </c>
      <c r="Y1327" s="38" t="s">
        <v>8244</v>
      </c>
      <c r="Z1327" s="44">
        <v>38283997.406000003</v>
      </c>
      <c r="AA1327" s="38" t="s">
        <v>272</v>
      </c>
      <c r="AB1327" s="38" t="s">
        <v>2740</v>
      </c>
      <c r="AC1327" s="38" t="s">
        <v>2742</v>
      </c>
      <c r="AD1327" s="38" t="s">
        <v>15289</v>
      </c>
      <c r="AE1327" s="38" t="s">
        <v>2743</v>
      </c>
      <c r="AF1327" s="38" t="s">
        <v>9849</v>
      </c>
      <c r="AG1327" s="1" t="str">
        <f t="shared" si="20"/>
        <v>SunsariPanchakanya</v>
      </c>
    </row>
    <row r="1328" spans="5:33" x14ac:dyDescent="0.2">
      <c r="E1328" s="1" t="s">
        <v>105</v>
      </c>
      <c r="F1328" s="1" t="s">
        <v>13733</v>
      </c>
      <c r="G1328" s="17" t="s">
        <v>5407</v>
      </c>
      <c r="H1328" s="18" t="str">
        <f>admin1admin2[[#This Row],[Admin1_District]]&amp;admin1admin2[[#This Row],[Admin2_OCHA_VDC-Municipality]]</f>
        <v>JajarkotKortang</v>
      </c>
      <c r="Y1328" s="38" t="s">
        <v>8244</v>
      </c>
      <c r="Z1328" s="44">
        <v>17210189.57</v>
      </c>
      <c r="AA1328" s="38" t="s">
        <v>272</v>
      </c>
      <c r="AB1328" s="38" t="s">
        <v>2742</v>
      </c>
      <c r="AC1328" s="38" t="s">
        <v>2744</v>
      </c>
      <c r="AD1328" s="38" t="s">
        <v>15290</v>
      </c>
      <c r="AE1328" s="38" t="s">
        <v>2745</v>
      </c>
      <c r="AF1328" s="38" t="s">
        <v>9850</v>
      </c>
      <c r="AG1328" s="1" t="str">
        <f t="shared" si="20"/>
        <v>SunsariKusahapaschim</v>
      </c>
    </row>
    <row r="1329" spans="5:33" x14ac:dyDescent="0.2">
      <c r="E1329" s="1" t="s">
        <v>105</v>
      </c>
      <c r="F1329" s="1" t="s">
        <v>5451</v>
      </c>
      <c r="G1329" s="17" t="s">
        <v>5409</v>
      </c>
      <c r="H1329" s="18" t="str">
        <f>admin1admin2[[#This Row],[Admin1_District]]&amp;admin1admin2[[#This Row],[Admin2_OCHA_VDC-Municipality]]</f>
        <v>JajarkotLaha</v>
      </c>
      <c r="Y1329" s="38" t="s">
        <v>8244</v>
      </c>
      <c r="Z1329" s="44">
        <v>45287475.880999997</v>
      </c>
      <c r="AA1329" s="38" t="s">
        <v>272</v>
      </c>
      <c r="AB1329" s="38" t="s">
        <v>12660</v>
      </c>
      <c r="AC1329" s="38" t="s">
        <v>2746</v>
      </c>
      <c r="AD1329" s="38" t="s">
        <v>15291</v>
      </c>
      <c r="AE1329" s="38" t="s">
        <v>2747</v>
      </c>
      <c r="AF1329" s="38" t="s">
        <v>9851</v>
      </c>
      <c r="AG1329" s="1" t="str">
        <f t="shared" si="20"/>
        <v>SunsariPrakashpur</v>
      </c>
    </row>
    <row r="1330" spans="5:33" x14ac:dyDescent="0.2">
      <c r="E1330" s="1" t="s">
        <v>105</v>
      </c>
      <c r="F1330" s="1" t="s">
        <v>13734</v>
      </c>
      <c r="G1330" s="17" t="s">
        <v>5411</v>
      </c>
      <c r="H1330" s="18" t="str">
        <f>admin1admin2[[#This Row],[Admin1_District]]&amp;admin1admin2[[#This Row],[Admin2_OCHA_VDC-Municipality]]</f>
        <v>JajarkotMajkot</v>
      </c>
      <c r="Y1330" s="38" t="s">
        <v>8244</v>
      </c>
      <c r="Z1330" s="44">
        <v>14748351.806</v>
      </c>
      <c r="AA1330" s="38" t="s">
        <v>272</v>
      </c>
      <c r="AB1330" s="38" t="s">
        <v>2746</v>
      </c>
      <c r="AC1330" s="38" t="s">
        <v>2748</v>
      </c>
      <c r="AD1330" s="38" t="s">
        <v>15292</v>
      </c>
      <c r="AE1330" s="38" t="s">
        <v>2749</v>
      </c>
      <c r="AF1330" s="38" t="s">
        <v>9852</v>
      </c>
      <c r="AG1330" s="1" t="str">
        <f t="shared" si="20"/>
        <v>SunsariPurba Kusahha</v>
      </c>
    </row>
    <row r="1331" spans="5:33" x14ac:dyDescent="0.2">
      <c r="E1331" s="1" t="s">
        <v>105</v>
      </c>
      <c r="F1331" s="1" t="s">
        <v>13735</v>
      </c>
      <c r="G1331" s="17" t="s">
        <v>5413</v>
      </c>
      <c r="H1331" s="18" t="str">
        <f>admin1admin2[[#This Row],[Admin1_District]]&amp;admin1admin2[[#This Row],[Admin2_OCHA_VDC-Municipality]]</f>
        <v>JajarkotNayakbada</v>
      </c>
      <c r="Y1331" s="38" t="s">
        <v>8244</v>
      </c>
      <c r="Z1331" s="44">
        <v>15936202.805</v>
      </c>
      <c r="AA1331" s="38" t="s">
        <v>272</v>
      </c>
      <c r="AB1331" s="38" t="s">
        <v>12666</v>
      </c>
      <c r="AC1331" s="38" t="s">
        <v>2750</v>
      </c>
      <c r="AD1331" s="38" t="s">
        <v>15293</v>
      </c>
      <c r="AE1331" s="38" t="s">
        <v>2751</v>
      </c>
      <c r="AF1331" s="38" t="s">
        <v>9853</v>
      </c>
      <c r="AG1331" s="1" t="str">
        <f t="shared" si="20"/>
        <v>SunsariRamgunjbelgachhiya</v>
      </c>
    </row>
    <row r="1332" spans="5:33" x14ac:dyDescent="0.2">
      <c r="E1332" s="1" t="s">
        <v>105</v>
      </c>
      <c r="F1332" s="1" t="s">
        <v>13736</v>
      </c>
      <c r="G1332" s="17" t="s">
        <v>5417</v>
      </c>
      <c r="H1332" s="18" t="str">
        <f>admin1admin2[[#This Row],[Admin1_District]]&amp;admin1admin2[[#This Row],[Admin2_OCHA_VDC-Municipality]]</f>
        <v>JajarkotPadaru</v>
      </c>
      <c r="Y1332" s="38" t="s">
        <v>8244</v>
      </c>
      <c r="Z1332" s="44">
        <v>21028034.416000001</v>
      </c>
      <c r="AA1332" s="38" t="s">
        <v>272</v>
      </c>
      <c r="AB1332" s="38" t="s">
        <v>12667</v>
      </c>
      <c r="AC1332" s="38" t="s">
        <v>2752</v>
      </c>
      <c r="AD1332" s="38" t="s">
        <v>15294</v>
      </c>
      <c r="AE1332" s="38" t="s">
        <v>2753</v>
      </c>
      <c r="AF1332" s="38" t="s">
        <v>9854</v>
      </c>
      <c r="AG1332" s="1" t="str">
        <f t="shared" si="20"/>
        <v>SunsariSinwari Rajgunj</v>
      </c>
    </row>
    <row r="1333" spans="5:33" x14ac:dyDescent="0.2">
      <c r="E1333" s="1" t="s">
        <v>105</v>
      </c>
      <c r="F1333" s="1" t="s">
        <v>13737</v>
      </c>
      <c r="G1333" s="17" t="s">
        <v>5415</v>
      </c>
      <c r="H1333" s="18" t="str">
        <f>admin1admin2[[#This Row],[Admin1_District]]&amp;admin1admin2[[#This Row],[Admin2_OCHA_VDC-Municipality]]</f>
        <v>JajarkotPaik</v>
      </c>
      <c r="Y1333" s="38" t="s">
        <v>8244</v>
      </c>
      <c r="Z1333" s="44">
        <v>8874070.6600000001</v>
      </c>
      <c r="AA1333" s="38" t="s">
        <v>272</v>
      </c>
      <c r="AB1333" s="38" t="s">
        <v>12674</v>
      </c>
      <c r="AC1333" s="38" t="s">
        <v>2754</v>
      </c>
      <c r="AD1333" s="38" t="s">
        <v>15295</v>
      </c>
      <c r="AE1333" s="38" t="s">
        <v>2755</v>
      </c>
      <c r="AF1333" s="38" t="s">
        <v>9855</v>
      </c>
      <c r="AG1333" s="1" t="str">
        <f t="shared" si="20"/>
        <v>SunsariRamnagar Bhutaha</v>
      </c>
    </row>
    <row r="1334" spans="5:33" x14ac:dyDescent="0.2">
      <c r="E1334" s="1" t="s">
        <v>105</v>
      </c>
      <c r="F1334" s="1" t="s">
        <v>13738</v>
      </c>
      <c r="G1334" s="17" t="s">
        <v>5419</v>
      </c>
      <c r="H1334" s="18" t="str">
        <f>admin1admin2[[#This Row],[Admin1_District]]&amp;admin1admin2[[#This Row],[Admin2_OCHA_VDC-Municipality]]</f>
        <v>JajarkotPunma</v>
      </c>
      <c r="Y1334" s="38" t="s">
        <v>8244</v>
      </c>
      <c r="Z1334" s="44">
        <v>5273036.7050000001</v>
      </c>
      <c r="AA1334" s="38" t="s">
        <v>272</v>
      </c>
      <c r="AB1334" s="38" t="s">
        <v>12668</v>
      </c>
      <c r="AC1334" s="38" t="s">
        <v>2756</v>
      </c>
      <c r="AD1334" s="38" t="s">
        <v>15296</v>
      </c>
      <c r="AE1334" s="38" t="s">
        <v>2757</v>
      </c>
      <c r="AF1334" s="38" t="s">
        <v>9856</v>
      </c>
      <c r="AG1334" s="1" t="str">
        <f t="shared" si="20"/>
        <v>SunsariShahebgunj</v>
      </c>
    </row>
    <row r="1335" spans="5:33" x14ac:dyDescent="0.2">
      <c r="E1335" s="1" t="s">
        <v>105</v>
      </c>
      <c r="F1335" s="29" t="s">
        <v>5420</v>
      </c>
      <c r="G1335" s="17" t="s">
        <v>5421</v>
      </c>
      <c r="H1335" s="18" t="str">
        <f>admin1admin2[[#This Row],[Admin1_District]]&amp;admin1admin2[[#This Row],[Admin2_OCHA_VDC-Municipality]]</f>
        <v>JajarkotRagda</v>
      </c>
      <c r="Y1335" s="38" t="s">
        <v>8244</v>
      </c>
      <c r="Z1335" s="44">
        <v>19024611.969000001</v>
      </c>
      <c r="AA1335" s="38" t="s">
        <v>272</v>
      </c>
      <c r="AB1335" s="38" t="s">
        <v>12670</v>
      </c>
      <c r="AC1335" s="38" t="s">
        <v>2758</v>
      </c>
      <c r="AD1335" s="38" t="s">
        <v>15297</v>
      </c>
      <c r="AE1335" s="38" t="s">
        <v>2759</v>
      </c>
      <c r="AF1335" s="38" t="s">
        <v>9857</v>
      </c>
      <c r="AG1335" s="1" t="str">
        <f t="shared" si="20"/>
        <v>SunsariSatterjhora</v>
      </c>
    </row>
    <row r="1336" spans="5:33" x14ac:dyDescent="0.2">
      <c r="E1336" s="1" t="s">
        <v>105</v>
      </c>
      <c r="F1336" s="1" t="s">
        <v>5422</v>
      </c>
      <c r="G1336" s="17" t="s">
        <v>5423</v>
      </c>
      <c r="H1336" s="18" t="str">
        <f>admin1admin2[[#This Row],[Admin1_District]]&amp;admin1admin2[[#This Row],[Admin2_OCHA_VDC-Municipality]]</f>
        <v>JajarkotRamidanda</v>
      </c>
      <c r="Y1336" s="38" t="s">
        <v>8244</v>
      </c>
      <c r="Z1336" s="44">
        <v>7792483.6799999997</v>
      </c>
      <c r="AA1336" s="38" t="s">
        <v>272</v>
      </c>
      <c r="AB1336" s="38" t="s">
        <v>12669</v>
      </c>
      <c r="AC1336" s="38" t="s">
        <v>2760</v>
      </c>
      <c r="AD1336" s="38" t="s">
        <v>15298</v>
      </c>
      <c r="AE1336" s="38" t="s">
        <v>2761</v>
      </c>
      <c r="AF1336" s="38" t="s">
        <v>9858</v>
      </c>
      <c r="AG1336" s="1" t="str">
        <f t="shared" si="20"/>
        <v>SunsariSimaria</v>
      </c>
    </row>
    <row r="1337" spans="5:33" x14ac:dyDescent="0.2">
      <c r="E1337" s="1" t="s">
        <v>105</v>
      </c>
      <c r="F1337" s="29" t="s">
        <v>5424</v>
      </c>
      <c r="G1337" s="17" t="s">
        <v>5425</v>
      </c>
      <c r="H1337" s="18" t="str">
        <f>admin1admin2[[#This Row],[Admin1_District]]&amp;admin1admin2[[#This Row],[Admin2_OCHA_VDC-Municipality]]</f>
        <v>JajarkotRokayagaun</v>
      </c>
      <c r="Y1337" s="38" t="s">
        <v>8244</v>
      </c>
      <c r="Z1337" s="44">
        <v>32196036.410999998</v>
      </c>
      <c r="AA1337" s="38" t="s">
        <v>272</v>
      </c>
      <c r="AB1337" s="38" t="s">
        <v>12673</v>
      </c>
      <c r="AC1337" s="38" t="s">
        <v>2762</v>
      </c>
      <c r="AD1337" s="38" t="s">
        <v>15299</v>
      </c>
      <c r="AE1337" s="38" t="s">
        <v>2763</v>
      </c>
      <c r="AF1337" s="38" t="s">
        <v>9859</v>
      </c>
      <c r="AG1337" s="1" t="str">
        <f t="shared" si="20"/>
        <v>SunsariSingiya</v>
      </c>
    </row>
    <row r="1338" spans="5:33" x14ac:dyDescent="0.2">
      <c r="E1338" s="1" t="s">
        <v>105</v>
      </c>
      <c r="F1338" s="1" t="s">
        <v>13739</v>
      </c>
      <c r="G1338" s="17" t="s">
        <v>5427</v>
      </c>
      <c r="H1338" s="18" t="str">
        <f>admin1admin2[[#This Row],[Admin1_District]]&amp;admin1admin2[[#This Row],[Admin2_OCHA_VDC-Municipality]]</f>
        <v>JajarkotSakla</v>
      </c>
      <c r="Y1338" s="38" t="s">
        <v>8244</v>
      </c>
      <c r="Z1338" s="44">
        <v>11608316.377</v>
      </c>
      <c r="AA1338" s="38" t="s">
        <v>272</v>
      </c>
      <c r="AB1338" s="38" t="s">
        <v>2762</v>
      </c>
      <c r="AC1338" s="38" t="s">
        <v>2764</v>
      </c>
      <c r="AD1338" s="38" t="s">
        <v>15300</v>
      </c>
      <c r="AE1338" s="38" t="s">
        <v>2765</v>
      </c>
      <c r="AF1338" s="38" t="s">
        <v>9860</v>
      </c>
      <c r="AG1338" s="1" t="str">
        <f t="shared" si="20"/>
        <v>SunsariSonapur</v>
      </c>
    </row>
    <row r="1339" spans="5:33" x14ac:dyDescent="0.2">
      <c r="E1339" s="1" t="s">
        <v>105</v>
      </c>
      <c r="F1339" s="29" t="s">
        <v>5428</v>
      </c>
      <c r="G1339" s="17" t="s">
        <v>5429</v>
      </c>
      <c r="H1339" s="18" t="str">
        <f>admin1admin2[[#This Row],[Admin1_District]]&amp;admin1admin2[[#This Row],[Admin2_OCHA_VDC-Municipality]]</f>
        <v>JajarkotSalma</v>
      </c>
      <c r="Y1339" s="38" t="s">
        <v>8244</v>
      </c>
      <c r="Z1339" s="44">
        <v>24373659.136</v>
      </c>
      <c r="AA1339" s="38" t="s">
        <v>272</v>
      </c>
      <c r="AB1339" s="38" t="s">
        <v>2764</v>
      </c>
      <c r="AC1339" s="38" t="s">
        <v>2766</v>
      </c>
      <c r="AD1339" s="38" t="s">
        <v>15301</v>
      </c>
      <c r="AE1339" s="38" t="s">
        <v>2767</v>
      </c>
      <c r="AF1339" s="38" t="s">
        <v>9861</v>
      </c>
      <c r="AG1339" s="1" t="str">
        <f t="shared" si="20"/>
        <v>SunsariShreepurjavdi</v>
      </c>
    </row>
    <row r="1340" spans="5:33" x14ac:dyDescent="0.2">
      <c r="E1340" s="1" t="s">
        <v>105</v>
      </c>
      <c r="F1340" s="1" t="s">
        <v>5430</v>
      </c>
      <c r="G1340" s="17" t="s">
        <v>5431</v>
      </c>
      <c r="H1340" s="18" t="str">
        <f>admin1admin2[[#This Row],[Admin1_District]]&amp;admin1admin2[[#This Row],[Admin2_OCHA_VDC-Municipality]]</f>
        <v>JajarkotSima</v>
      </c>
      <c r="Y1340" s="38" t="s">
        <v>8244</v>
      </c>
      <c r="Z1340" s="44">
        <v>12480545.015000001</v>
      </c>
      <c r="AA1340" s="38" t="s">
        <v>272</v>
      </c>
      <c r="AB1340" s="38" t="s">
        <v>12672</v>
      </c>
      <c r="AC1340" s="38" t="s">
        <v>2768</v>
      </c>
      <c r="AD1340" s="38" t="s">
        <v>15302</v>
      </c>
      <c r="AE1340" s="38" t="s">
        <v>2769</v>
      </c>
      <c r="AF1340" s="38" t="s">
        <v>9862</v>
      </c>
      <c r="AG1340" s="1" t="str">
        <f t="shared" si="20"/>
        <v>SunsariTanmuna</v>
      </c>
    </row>
    <row r="1341" spans="5:33" x14ac:dyDescent="0.2">
      <c r="E1341" s="1" t="s">
        <v>105</v>
      </c>
      <c r="F1341" s="1" t="s">
        <v>5432</v>
      </c>
      <c r="G1341" s="17" t="s">
        <v>5433</v>
      </c>
      <c r="H1341" s="18" t="str">
        <f>admin1admin2[[#This Row],[Admin1_District]]&amp;admin1admin2[[#This Row],[Admin2_OCHA_VDC-Municipality]]</f>
        <v>JajarkotSuwanauli</v>
      </c>
      <c r="Y1341" s="38" t="s">
        <v>8244</v>
      </c>
      <c r="Z1341" s="44">
        <v>67023045.979999997</v>
      </c>
      <c r="AA1341" s="38" t="s">
        <v>272</v>
      </c>
      <c r="AB1341" s="38" t="s">
        <v>12675</v>
      </c>
      <c r="AC1341" s="38" t="s">
        <v>2770</v>
      </c>
      <c r="AD1341" s="38" t="s">
        <v>15303</v>
      </c>
      <c r="AE1341" s="38" t="s">
        <v>2771</v>
      </c>
      <c r="AF1341" s="38" t="s">
        <v>9863</v>
      </c>
      <c r="AG1341" s="1" t="str">
        <f t="shared" si="20"/>
        <v>SunsariKoshi Tappu Wildlife Reserve</v>
      </c>
    </row>
    <row r="1342" spans="5:33" x14ac:dyDescent="0.2">
      <c r="E1342" s="1" t="s">
        <v>105</v>
      </c>
      <c r="F1342" s="1" t="s">
        <v>5434</v>
      </c>
      <c r="G1342" s="17" t="s">
        <v>5435</v>
      </c>
      <c r="H1342" s="18" t="str">
        <f>admin1admin2[[#This Row],[Admin1_District]]&amp;admin1admin2[[#This Row],[Admin2_OCHA_VDC-Municipality]]</f>
        <v>JajarkotTalegaun</v>
      </c>
      <c r="Y1342" s="38" t="s">
        <v>8244</v>
      </c>
      <c r="Z1342" s="44">
        <v>40230881.806000002</v>
      </c>
      <c r="AA1342" s="38" t="s">
        <v>272</v>
      </c>
      <c r="AB1342" s="38" t="s">
        <v>2770</v>
      </c>
      <c r="AC1342" s="38" t="s">
        <v>2772</v>
      </c>
      <c r="AD1342" s="38" t="s">
        <v>15304</v>
      </c>
      <c r="AE1342" s="38" t="s">
        <v>2773</v>
      </c>
      <c r="AF1342" s="38" t="s">
        <v>9864</v>
      </c>
      <c r="AG1342" s="1" t="str">
        <f t="shared" si="20"/>
        <v>DhankutaAahale</v>
      </c>
    </row>
    <row r="1343" spans="5:33" x14ac:dyDescent="0.2">
      <c r="E1343" s="1" t="s">
        <v>105</v>
      </c>
      <c r="F1343" s="29" t="s">
        <v>13740</v>
      </c>
      <c r="G1343" s="17" t="s">
        <v>5437</v>
      </c>
      <c r="H1343" s="18" t="str">
        <f>admin1admin2[[#This Row],[Admin1_District]]&amp;admin1admin2[[#This Row],[Admin2_OCHA_VDC-Municipality]]</f>
        <v>JajarkotThalarekar</v>
      </c>
      <c r="Y1343" s="38" t="s">
        <v>8244</v>
      </c>
      <c r="Z1343" s="44">
        <v>30477138.149</v>
      </c>
      <c r="AA1343" s="38" t="s">
        <v>69</v>
      </c>
      <c r="AB1343" s="38" t="s">
        <v>12677</v>
      </c>
      <c r="AC1343" s="38" t="s">
        <v>2774</v>
      </c>
      <c r="AD1343" s="38" t="s">
        <v>15305</v>
      </c>
      <c r="AE1343" s="38" t="s">
        <v>2775</v>
      </c>
      <c r="AF1343" s="38" t="s">
        <v>9865</v>
      </c>
      <c r="AG1343" s="1" t="str">
        <f t="shared" si="20"/>
        <v>DhankutaAakhi Salla</v>
      </c>
    </row>
    <row r="1344" spans="5:33" x14ac:dyDescent="0.2">
      <c r="E1344" s="1" t="s">
        <v>109</v>
      </c>
      <c r="F1344" s="29" t="s">
        <v>3357</v>
      </c>
      <c r="G1344" s="17" t="s">
        <v>3358</v>
      </c>
      <c r="H1344" s="18" t="str">
        <f>admin1admin2[[#This Row],[Admin1_District]]&amp;admin1admin2[[#This Row],[Admin2_OCHA_VDC-Municipality]]</f>
        <v>JhapaAnarmani</v>
      </c>
      <c r="Y1344" s="38" t="s">
        <v>8244</v>
      </c>
      <c r="Z1344" s="44">
        <v>17537646.079999998</v>
      </c>
      <c r="AA1344" s="38" t="s">
        <v>69</v>
      </c>
      <c r="AB1344" s="38" t="s">
        <v>12678</v>
      </c>
      <c r="AC1344" s="38" t="s">
        <v>2776</v>
      </c>
      <c r="AD1344" s="38" t="s">
        <v>15306</v>
      </c>
      <c r="AE1344" s="38" t="s">
        <v>2777</v>
      </c>
      <c r="AF1344" s="38" t="s">
        <v>9866</v>
      </c>
      <c r="AG1344" s="1" t="str">
        <f t="shared" si="20"/>
        <v>DhankutaJeetpur</v>
      </c>
    </row>
    <row r="1345" spans="5:33" x14ac:dyDescent="0.2">
      <c r="E1345" s="1" t="s">
        <v>109</v>
      </c>
      <c r="F1345" s="29" t="s">
        <v>3359</v>
      </c>
      <c r="G1345" s="17" t="s">
        <v>3360</v>
      </c>
      <c r="H1345" s="18" t="str">
        <f>admin1admin2[[#This Row],[Admin1_District]]&amp;admin1admin2[[#This Row],[Admin2_OCHA_VDC-Municipality]]</f>
        <v>JhapaArjundhara</v>
      </c>
      <c r="Y1345" s="38" t="s">
        <v>8244</v>
      </c>
      <c r="Z1345" s="44">
        <v>18032358.436000001</v>
      </c>
      <c r="AA1345" s="38" t="s">
        <v>69</v>
      </c>
      <c r="AB1345" s="38" t="s">
        <v>2381</v>
      </c>
      <c r="AC1345" s="38" t="s">
        <v>2778</v>
      </c>
      <c r="AD1345" s="38" t="s">
        <v>15307</v>
      </c>
      <c r="AE1345" s="38" t="s">
        <v>2779</v>
      </c>
      <c r="AF1345" s="38" t="s">
        <v>9867</v>
      </c>
      <c r="AG1345" s="1" t="str">
        <f t="shared" si="20"/>
        <v>DhankutaBashantatar</v>
      </c>
    </row>
    <row r="1346" spans="5:33" x14ac:dyDescent="0.2">
      <c r="E1346" s="1" t="s">
        <v>109</v>
      </c>
      <c r="F1346" s="1" t="s">
        <v>3361</v>
      </c>
      <c r="G1346" s="17" t="s">
        <v>3362</v>
      </c>
      <c r="H1346" s="18" t="str">
        <f>admin1admin2[[#This Row],[Admin1_District]]&amp;admin1admin2[[#This Row],[Admin2_OCHA_VDC-Municipality]]</f>
        <v>JhapaBahundangi</v>
      </c>
      <c r="Y1346" s="38" t="s">
        <v>8244</v>
      </c>
      <c r="Z1346" s="44">
        <v>41548488.898000002</v>
      </c>
      <c r="AA1346" s="38" t="s">
        <v>69</v>
      </c>
      <c r="AB1346" s="38" t="s">
        <v>12679</v>
      </c>
      <c r="AC1346" s="38" t="s">
        <v>2780</v>
      </c>
      <c r="AD1346" s="38" t="s">
        <v>15308</v>
      </c>
      <c r="AE1346" s="38" t="s">
        <v>2781</v>
      </c>
      <c r="AF1346" s="38" t="s">
        <v>9868</v>
      </c>
      <c r="AG1346" s="1" t="str">
        <f t="shared" ref="AG1346:AG1409" si="21">VLOOKUP(AE1346,G:H,2,FALSE)</f>
        <v>DhankutaBelhara</v>
      </c>
    </row>
    <row r="1347" spans="5:33" x14ac:dyDescent="0.2">
      <c r="E1347" s="1" t="s">
        <v>109</v>
      </c>
      <c r="F1347" s="1" t="s">
        <v>3363</v>
      </c>
      <c r="G1347" s="17" t="s">
        <v>3364</v>
      </c>
      <c r="H1347" s="18" t="str">
        <f>admin1admin2[[#This Row],[Admin1_District]]&amp;admin1admin2[[#This Row],[Admin2_OCHA_VDC-Municipality]]</f>
        <v>JhapaBaigundhura</v>
      </c>
      <c r="Y1347" s="38" t="s">
        <v>8244</v>
      </c>
      <c r="Z1347" s="44">
        <v>20957868.513999999</v>
      </c>
      <c r="AA1347" s="38" t="s">
        <v>69</v>
      </c>
      <c r="AB1347" s="38" t="s">
        <v>2780</v>
      </c>
      <c r="AC1347" s="38" t="s">
        <v>2782</v>
      </c>
      <c r="AD1347" s="38" t="s">
        <v>15309</v>
      </c>
      <c r="AE1347" s="38" t="s">
        <v>2783</v>
      </c>
      <c r="AF1347" s="38" t="s">
        <v>9869</v>
      </c>
      <c r="AG1347" s="1" t="str">
        <f t="shared" si="21"/>
        <v>DhankutaBhirgaun</v>
      </c>
    </row>
    <row r="1348" spans="5:33" x14ac:dyDescent="0.2">
      <c r="E1348" s="1" t="s">
        <v>109</v>
      </c>
      <c r="F1348" s="1" t="s">
        <v>12582</v>
      </c>
      <c r="G1348" s="17" t="s">
        <v>3366</v>
      </c>
      <c r="H1348" s="18" t="str">
        <f>admin1admin2[[#This Row],[Admin1_District]]&amp;admin1admin2[[#This Row],[Admin2_OCHA_VDC-Municipality]]</f>
        <v>JhapaBaluwadi</v>
      </c>
      <c r="Y1348" s="38" t="s">
        <v>8244</v>
      </c>
      <c r="Z1348" s="44">
        <v>28699027.875999998</v>
      </c>
      <c r="AA1348" s="38" t="s">
        <v>69</v>
      </c>
      <c r="AB1348" s="38" t="s">
        <v>2782</v>
      </c>
      <c r="AC1348" s="38" t="s">
        <v>2784</v>
      </c>
      <c r="AD1348" s="38" t="s">
        <v>15310</v>
      </c>
      <c r="AE1348" s="38" t="s">
        <v>2785</v>
      </c>
      <c r="AF1348" s="38" t="s">
        <v>9870</v>
      </c>
      <c r="AG1348" s="1" t="str">
        <f t="shared" si="21"/>
        <v>DhankutaBodhe</v>
      </c>
    </row>
    <row r="1349" spans="5:33" x14ac:dyDescent="0.2">
      <c r="E1349" s="1" t="s">
        <v>109</v>
      </c>
      <c r="F1349" s="1" t="s">
        <v>3367</v>
      </c>
      <c r="G1349" s="17" t="s">
        <v>3368</v>
      </c>
      <c r="H1349" s="18" t="str">
        <f>admin1admin2[[#This Row],[Admin1_District]]&amp;admin1admin2[[#This Row],[Admin2_OCHA_VDC-Municipality]]</f>
        <v>JhapaBaniyani</v>
      </c>
      <c r="Y1349" s="38" t="s">
        <v>8244</v>
      </c>
      <c r="Z1349" s="44">
        <v>16400477.012</v>
      </c>
      <c r="AA1349" s="38" t="s">
        <v>69</v>
      </c>
      <c r="AB1349" s="38" t="s">
        <v>2784</v>
      </c>
      <c r="AC1349" s="38" t="s">
        <v>2786</v>
      </c>
      <c r="AD1349" s="38" t="s">
        <v>15311</v>
      </c>
      <c r="AE1349" s="38" t="s">
        <v>2787</v>
      </c>
      <c r="AF1349" s="38" t="s">
        <v>9871</v>
      </c>
      <c r="AG1349" s="1" t="str">
        <f t="shared" si="21"/>
        <v>DhankutaBudhbare</v>
      </c>
    </row>
    <row r="1350" spans="5:33" x14ac:dyDescent="0.2">
      <c r="E1350" s="1" t="s">
        <v>109</v>
      </c>
      <c r="F1350" s="1" t="s">
        <v>12583</v>
      </c>
      <c r="G1350" s="17" t="s">
        <v>3370</v>
      </c>
      <c r="H1350" s="18" t="str">
        <f>admin1admin2[[#This Row],[Admin1_District]]&amp;admin1admin2[[#This Row],[Admin2_OCHA_VDC-Municipality]]</f>
        <v>JhapaBhadrapur Municipality</v>
      </c>
      <c r="Y1350" s="38" t="s">
        <v>8244</v>
      </c>
      <c r="Z1350" s="44">
        <v>20893569.533</v>
      </c>
      <c r="AA1350" s="38" t="s">
        <v>69</v>
      </c>
      <c r="AB1350" s="38" t="s">
        <v>12682</v>
      </c>
      <c r="AC1350" s="38" t="s">
        <v>2788</v>
      </c>
      <c r="AD1350" s="38" t="s">
        <v>15312</v>
      </c>
      <c r="AE1350" s="38" t="s">
        <v>2789</v>
      </c>
      <c r="AF1350" s="38" t="s">
        <v>9872</v>
      </c>
      <c r="AG1350" s="1" t="str">
        <f t="shared" si="21"/>
        <v>DhankutaBhudhemorang</v>
      </c>
    </row>
    <row r="1351" spans="5:33" x14ac:dyDescent="0.2">
      <c r="E1351" s="1" t="s">
        <v>109</v>
      </c>
      <c r="F1351" s="1" t="s">
        <v>2786</v>
      </c>
      <c r="G1351" s="17" t="s">
        <v>3371</v>
      </c>
      <c r="H1351" s="18" t="str">
        <f>admin1admin2[[#This Row],[Admin1_District]]&amp;admin1admin2[[#This Row],[Admin2_OCHA_VDC-Municipality]]</f>
        <v>JhapaBudhabare</v>
      </c>
      <c r="Y1351" s="38" t="s">
        <v>8244</v>
      </c>
      <c r="Z1351" s="44">
        <v>18304859.184</v>
      </c>
      <c r="AA1351" s="38" t="s">
        <v>69</v>
      </c>
      <c r="AB1351" s="38" t="s">
        <v>12681</v>
      </c>
      <c r="AC1351" s="38" t="s">
        <v>2790</v>
      </c>
      <c r="AD1351" s="38" t="s">
        <v>15313</v>
      </c>
      <c r="AE1351" s="38" t="s">
        <v>2791</v>
      </c>
      <c r="AF1351" s="38" t="s">
        <v>9873</v>
      </c>
      <c r="AG1351" s="1" t="str">
        <f t="shared" si="21"/>
        <v>DhankutaChanuwa</v>
      </c>
    </row>
    <row r="1352" spans="5:33" x14ac:dyDescent="0.2">
      <c r="E1352" s="1" t="s">
        <v>109</v>
      </c>
      <c r="F1352" s="1" t="s">
        <v>3372</v>
      </c>
      <c r="G1352" s="17" t="s">
        <v>3373</v>
      </c>
      <c r="H1352" s="18" t="str">
        <f>admin1admin2[[#This Row],[Admin1_District]]&amp;admin1admin2[[#This Row],[Admin2_OCHA_VDC-Municipality]]</f>
        <v>JhapaChakchaki</v>
      </c>
      <c r="Y1352" s="38" t="s">
        <v>8244</v>
      </c>
      <c r="Z1352" s="44">
        <v>47199169.875</v>
      </c>
      <c r="AA1352" s="38" t="s">
        <v>69</v>
      </c>
      <c r="AB1352" s="38" t="s">
        <v>2790</v>
      </c>
      <c r="AC1352" s="38" t="s">
        <v>2792</v>
      </c>
      <c r="AD1352" s="38" t="s">
        <v>15314</v>
      </c>
      <c r="AE1352" s="38" t="s">
        <v>2793</v>
      </c>
      <c r="AF1352" s="38" t="s">
        <v>9874</v>
      </c>
      <c r="AG1352" s="1" t="str">
        <f t="shared" si="21"/>
        <v>DhankutaChintang</v>
      </c>
    </row>
    <row r="1353" spans="5:33" x14ac:dyDescent="0.2">
      <c r="E1353" s="1" t="s">
        <v>109</v>
      </c>
      <c r="F1353" s="1" t="s">
        <v>12584</v>
      </c>
      <c r="G1353" s="17" t="s">
        <v>3375</v>
      </c>
      <c r="H1353" s="18" t="str">
        <f>admin1admin2[[#This Row],[Admin1_District]]&amp;admin1admin2[[#This Row],[Admin2_OCHA_VDC-Municipality]]</f>
        <v>JhapaChandragadi</v>
      </c>
      <c r="Y1353" s="38" t="s">
        <v>8244</v>
      </c>
      <c r="Z1353" s="44">
        <v>26484382.736000001</v>
      </c>
      <c r="AA1353" s="38" t="s">
        <v>69</v>
      </c>
      <c r="AB1353" s="38" t="s">
        <v>12683</v>
      </c>
      <c r="AC1353" s="38" t="s">
        <v>2794</v>
      </c>
      <c r="AD1353" s="38" t="s">
        <v>15315</v>
      </c>
      <c r="AE1353" s="38" t="s">
        <v>2795</v>
      </c>
      <c r="AF1353" s="38" t="s">
        <v>9875</v>
      </c>
      <c r="AG1353" s="1" t="str">
        <f t="shared" si="21"/>
        <v>DhankutaChungbang</v>
      </c>
    </row>
    <row r="1354" spans="5:33" x14ac:dyDescent="0.2">
      <c r="E1354" s="1" t="s">
        <v>109</v>
      </c>
      <c r="F1354" s="1" t="s">
        <v>3376</v>
      </c>
      <c r="G1354" s="17" t="s">
        <v>3377</v>
      </c>
      <c r="H1354" s="18" t="str">
        <f>admin1admin2[[#This Row],[Admin1_District]]&amp;admin1admin2[[#This Row],[Admin2_OCHA_VDC-Municipality]]</f>
        <v>JhapaCharpane</v>
      </c>
      <c r="Y1354" s="38" t="s">
        <v>8244</v>
      </c>
      <c r="Z1354" s="44">
        <v>17080395.774</v>
      </c>
      <c r="AA1354" s="38" t="s">
        <v>69</v>
      </c>
      <c r="AB1354" s="38" t="s">
        <v>12684</v>
      </c>
      <c r="AC1354" s="38" t="s">
        <v>2796</v>
      </c>
      <c r="AD1354" s="38" t="s">
        <v>15316</v>
      </c>
      <c r="AE1354" s="38" t="s">
        <v>2797</v>
      </c>
      <c r="AF1354" s="38" t="s">
        <v>9876</v>
      </c>
      <c r="AG1354" s="1" t="str">
        <f t="shared" si="21"/>
        <v>DhankutaDadhabazaar</v>
      </c>
    </row>
    <row r="1355" spans="5:33" x14ac:dyDescent="0.2">
      <c r="E1355" s="1" t="s">
        <v>109</v>
      </c>
      <c r="F1355" s="1" t="s">
        <v>12585</v>
      </c>
      <c r="G1355" s="17" t="s">
        <v>3381</v>
      </c>
      <c r="H1355" s="18" t="str">
        <f>admin1admin2[[#This Row],[Admin1_District]]&amp;admin1admin2[[#This Row],[Admin2_OCHA_VDC-Municipality]]</f>
        <v>JhapaDaagibari</v>
      </c>
      <c r="Y1355" s="38" t="s">
        <v>8244</v>
      </c>
      <c r="Z1355" s="44">
        <v>16985229.219999999</v>
      </c>
      <c r="AA1355" s="38" t="s">
        <v>69</v>
      </c>
      <c r="AB1355" s="38" t="s">
        <v>12685</v>
      </c>
      <c r="AC1355" s="38" t="s">
        <v>341</v>
      </c>
      <c r="AD1355" s="38" t="s">
        <v>15317</v>
      </c>
      <c r="AE1355" s="38" t="s">
        <v>2798</v>
      </c>
      <c r="AF1355" s="38" t="s">
        <v>9877</v>
      </c>
      <c r="AG1355" s="1" t="str">
        <f t="shared" si="21"/>
        <v>DhankutaDadhagaun</v>
      </c>
    </row>
    <row r="1356" spans="5:33" x14ac:dyDescent="0.2">
      <c r="E1356" s="1" t="s">
        <v>109</v>
      </c>
      <c r="F1356" s="1" t="s">
        <v>12586</v>
      </c>
      <c r="G1356" s="17" t="s">
        <v>3379</v>
      </c>
      <c r="H1356" s="18" t="str">
        <f>admin1admin2[[#This Row],[Admin1_District]]&amp;admin1admin2[[#This Row],[Admin2_OCHA_VDC-Municipality]]</f>
        <v>JhapaDamak Municipality</v>
      </c>
      <c r="Y1356" s="38" t="s">
        <v>8244</v>
      </c>
      <c r="Z1356" s="44">
        <v>48337828.151000001</v>
      </c>
      <c r="AA1356" s="38" t="s">
        <v>69</v>
      </c>
      <c r="AB1356" s="38" t="s">
        <v>12686</v>
      </c>
      <c r="AC1356" s="38" t="s">
        <v>2799</v>
      </c>
      <c r="AD1356" s="38" t="s">
        <v>15318</v>
      </c>
      <c r="AE1356" s="38" t="s">
        <v>2800</v>
      </c>
      <c r="AF1356" s="38" t="s">
        <v>9878</v>
      </c>
      <c r="AG1356" s="1" t="str">
        <f t="shared" si="21"/>
        <v>DhankutaDhankuta Municipality</v>
      </c>
    </row>
    <row r="1357" spans="5:33" x14ac:dyDescent="0.2">
      <c r="E1357" s="1" t="s">
        <v>109</v>
      </c>
      <c r="F1357" s="1" t="s">
        <v>3382</v>
      </c>
      <c r="G1357" s="17" t="s">
        <v>3383</v>
      </c>
      <c r="H1357" s="18" t="str">
        <f>admin1admin2[[#This Row],[Admin1_District]]&amp;admin1admin2[[#This Row],[Admin2_OCHA_VDC-Municipality]]</f>
        <v>JhapaDhaijan</v>
      </c>
      <c r="Y1357" s="38" t="s">
        <v>8244</v>
      </c>
      <c r="Z1357" s="44">
        <v>13326710.338</v>
      </c>
      <c r="AA1357" s="38" t="s">
        <v>69</v>
      </c>
      <c r="AB1357" s="38" t="s">
        <v>12687</v>
      </c>
      <c r="AC1357" s="38" t="s">
        <v>2801</v>
      </c>
      <c r="AD1357" s="38" t="s">
        <v>15319</v>
      </c>
      <c r="AE1357" s="38" t="s">
        <v>2802</v>
      </c>
      <c r="AF1357" s="38" t="s">
        <v>9879</v>
      </c>
      <c r="AG1357" s="1" t="str">
        <f t="shared" si="21"/>
        <v>DhankutaPhakshiwo</v>
      </c>
    </row>
    <row r="1358" spans="5:33" x14ac:dyDescent="0.2">
      <c r="E1358" s="1" t="s">
        <v>109</v>
      </c>
      <c r="F1358" s="1" t="s">
        <v>12587</v>
      </c>
      <c r="G1358" s="17" t="s">
        <v>3394</v>
      </c>
      <c r="H1358" s="18" t="str">
        <f>admin1admin2[[#This Row],[Admin1_District]]&amp;admin1admin2[[#This Row],[Admin2_OCHA_VDC-Municipality]]</f>
        <v>JhapaDhailadubba</v>
      </c>
      <c r="Y1358" s="38" t="s">
        <v>8244</v>
      </c>
      <c r="Z1358" s="44">
        <v>37013746.410999998</v>
      </c>
      <c r="AA1358" s="38" t="s">
        <v>69</v>
      </c>
      <c r="AB1358" s="38" t="s">
        <v>12694</v>
      </c>
      <c r="AC1358" s="38" t="s">
        <v>2803</v>
      </c>
      <c r="AD1358" s="38" t="s">
        <v>15320</v>
      </c>
      <c r="AE1358" s="38" t="s">
        <v>2804</v>
      </c>
      <c r="AF1358" s="38" t="s">
        <v>9880</v>
      </c>
      <c r="AG1358" s="1" t="str">
        <f t="shared" si="21"/>
        <v>DhankutaPhalate</v>
      </c>
    </row>
    <row r="1359" spans="5:33" x14ac:dyDescent="0.2">
      <c r="E1359" s="1" t="s">
        <v>109</v>
      </c>
      <c r="F1359" s="1" t="s">
        <v>1971</v>
      </c>
      <c r="G1359" s="17" t="s">
        <v>3384</v>
      </c>
      <c r="H1359" s="18" t="str">
        <f>admin1admin2[[#This Row],[Admin1_District]]&amp;admin1admin2[[#This Row],[Admin2_OCHA_VDC-Municipality]]</f>
        <v>JhapaDharampur</v>
      </c>
      <c r="Y1359" s="38" t="s">
        <v>8244</v>
      </c>
      <c r="Z1359" s="44">
        <v>20480887.877999999</v>
      </c>
      <c r="AA1359" s="38" t="s">
        <v>69</v>
      </c>
      <c r="AB1359" s="38" t="s">
        <v>12695</v>
      </c>
      <c r="AC1359" s="38" t="s">
        <v>2805</v>
      </c>
      <c r="AD1359" s="38" t="s">
        <v>15321</v>
      </c>
      <c r="AE1359" s="38" t="s">
        <v>2806</v>
      </c>
      <c r="AF1359" s="38" t="s">
        <v>9881</v>
      </c>
      <c r="AG1359" s="1" t="str">
        <f t="shared" si="21"/>
        <v>DhankutaGhorlikharka</v>
      </c>
    </row>
    <row r="1360" spans="5:33" x14ac:dyDescent="0.2">
      <c r="E1360" s="1" t="s">
        <v>109</v>
      </c>
      <c r="F1360" s="1" t="s">
        <v>12588</v>
      </c>
      <c r="G1360" s="17" t="s">
        <v>3386</v>
      </c>
      <c r="H1360" s="18" t="str">
        <f>admin1admin2[[#This Row],[Admin1_District]]&amp;admin1admin2[[#This Row],[Admin2_OCHA_VDC-Municipality]]</f>
        <v>JhapaDuwagadi</v>
      </c>
      <c r="Y1360" s="38" t="s">
        <v>8244</v>
      </c>
      <c r="Z1360" s="44">
        <v>20643389.208000001</v>
      </c>
      <c r="AA1360" s="38" t="s">
        <v>69</v>
      </c>
      <c r="AB1360" s="38" t="s">
        <v>2805</v>
      </c>
      <c r="AC1360" s="38" t="s">
        <v>2807</v>
      </c>
      <c r="AD1360" s="38" t="s">
        <v>15322</v>
      </c>
      <c r="AE1360" s="38" t="s">
        <v>2808</v>
      </c>
      <c r="AF1360" s="38" t="s">
        <v>9882</v>
      </c>
      <c r="AG1360" s="1" t="str">
        <f t="shared" si="21"/>
        <v>DhankutaHattikharka</v>
      </c>
    </row>
    <row r="1361" spans="5:33" x14ac:dyDescent="0.2">
      <c r="E1361" s="1" t="s">
        <v>109</v>
      </c>
      <c r="F1361" s="29" t="s">
        <v>12589</v>
      </c>
      <c r="G1361" s="17" t="s">
        <v>3388</v>
      </c>
      <c r="H1361" s="18" t="str">
        <f>admin1admin2[[#This Row],[Admin1_District]]&amp;admin1admin2[[#This Row],[Admin2_OCHA_VDC-Municipality]]</f>
        <v>JhapaGaramuni</v>
      </c>
      <c r="Y1361" s="38" t="s">
        <v>8244</v>
      </c>
      <c r="Z1361" s="44">
        <v>21873275.528999999</v>
      </c>
      <c r="AA1361" s="38" t="s">
        <v>69</v>
      </c>
      <c r="AB1361" s="38" t="s">
        <v>12688</v>
      </c>
      <c r="AC1361" s="38" t="s">
        <v>2809</v>
      </c>
      <c r="AD1361" s="38" t="s">
        <v>15323</v>
      </c>
      <c r="AE1361" s="38" t="s">
        <v>2810</v>
      </c>
      <c r="AF1361" s="38" t="s">
        <v>9883</v>
      </c>
      <c r="AG1361" s="1" t="str">
        <f t="shared" si="21"/>
        <v>DhankutaKhoku</v>
      </c>
    </row>
    <row r="1362" spans="5:33" x14ac:dyDescent="0.2">
      <c r="E1362" s="1" t="s">
        <v>109</v>
      </c>
      <c r="F1362" s="29" t="s">
        <v>3389</v>
      </c>
      <c r="G1362" s="17" t="s">
        <v>3390</v>
      </c>
      <c r="H1362" s="18" t="str">
        <f>admin1admin2[[#This Row],[Admin1_District]]&amp;admin1admin2[[#This Row],[Admin2_OCHA_VDC-Municipality]]</f>
        <v>JhapaGauradaha</v>
      </c>
      <c r="Y1362" s="38" t="s">
        <v>8244</v>
      </c>
      <c r="Z1362" s="44">
        <v>21385916.831</v>
      </c>
      <c r="AA1362" s="38" t="s">
        <v>69</v>
      </c>
      <c r="AB1362" s="38" t="s">
        <v>2809</v>
      </c>
      <c r="AC1362" s="38" t="s">
        <v>2811</v>
      </c>
      <c r="AD1362" s="38" t="s">
        <v>15324</v>
      </c>
      <c r="AE1362" s="38" t="s">
        <v>2812</v>
      </c>
      <c r="AF1362" s="38" t="s">
        <v>9884</v>
      </c>
      <c r="AG1362" s="1" t="str">
        <f t="shared" si="21"/>
        <v>DhankutaKhuwafok</v>
      </c>
    </row>
    <row r="1363" spans="5:33" x14ac:dyDescent="0.2">
      <c r="E1363" s="1" t="s">
        <v>109</v>
      </c>
      <c r="F1363" s="1" t="s">
        <v>3391</v>
      </c>
      <c r="G1363" s="17" t="s">
        <v>3392</v>
      </c>
      <c r="H1363" s="18" t="str">
        <f>admin1admin2[[#This Row],[Admin1_District]]&amp;admin1admin2[[#This Row],[Admin2_OCHA_VDC-Municipality]]</f>
        <v>JhapaGauriganj</v>
      </c>
      <c r="Y1363" s="38" t="s">
        <v>8244</v>
      </c>
      <c r="Z1363" s="44">
        <v>38370063.093000002</v>
      </c>
      <c r="AA1363" s="38" t="s">
        <v>69</v>
      </c>
      <c r="AB1363" s="38" t="s">
        <v>2811</v>
      </c>
      <c r="AC1363" s="38" t="s">
        <v>2813</v>
      </c>
      <c r="AD1363" s="38" t="s">
        <v>15325</v>
      </c>
      <c r="AE1363" s="38" t="s">
        <v>2814</v>
      </c>
      <c r="AF1363" s="38" t="s">
        <v>9885</v>
      </c>
      <c r="AG1363" s="1" t="str">
        <f t="shared" si="21"/>
        <v>DhankutaKuruletenupa</v>
      </c>
    </row>
    <row r="1364" spans="5:33" x14ac:dyDescent="0.2">
      <c r="E1364" s="1" t="s">
        <v>109</v>
      </c>
      <c r="F1364" s="1" t="s">
        <v>12590</v>
      </c>
      <c r="G1364" s="17" t="s">
        <v>3396</v>
      </c>
      <c r="H1364" s="18" t="str">
        <f>admin1admin2[[#This Row],[Admin1_District]]&amp;admin1admin2[[#This Row],[Admin2_OCHA_VDC-Municipality]]</f>
        <v>JhapaGherawari</v>
      </c>
      <c r="Y1364" s="38" t="s">
        <v>8244</v>
      </c>
      <c r="Z1364" s="44">
        <v>27217336.941</v>
      </c>
      <c r="AA1364" s="38" t="s">
        <v>69</v>
      </c>
      <c r="AB1364" s="38" t="s">
        <v>12689</v>
      </c>
      <c r="AC1364" s="38" t="s">
        <v>2815</v>
      </c>
      <c r="AD1364" s="38" t="s">
        <v>15326</v>
      </c>
      <c r="AE1364" s="38" t="s">
        <v>2816</v>
      </c>
      <c r="AF1364" s="38" t="s">
        <v>9886</v>
      </c>
      <c r="AG1364" s="1" t="str">
        <f t="shared" si="21"/>
        <v>DhankutaLeguwa</v>
      </c>
    </row>
    <row r="1365" spans="5:33" x14ac:dyDescent="0.2">
      <c r="E1365" s="1" t="s">
        <v>109</v>
      </c>
      <c r="F1365" s="1" t="s">
        <v>3397</v>
      </c>
      <c r="G1365" s="17" t="s">
        <v>3398</v>
      </c>
      <c r="H1365" s="18" t="str">
        <f>admin1admin2[[#This Row],[Admin1_District]]&amp;admin1admin2[[#This Row],[Admin2_OCHA_VDC-Municipality]]</f>
        <v>JhapaGoldhap</v>
      </c>
      <c r="Y1365" s="38" t="s">
        <v>8244</v>
      </c>
      <c r="Z1365" s="44">
        <v>32921814.91</v>
      </c>
      <c r="AA1365" s="38" t="s">
        <v>69</v>
      </c>
      <c r="AB1365" s="38" t="s">
        <v>2815</v>
      </c>
      <c r="AC1365" s="38" t="s">
        <v>2817</v>
      </c>
      <c r="AD1365" s="38" t="s">
        <v>15327</v>
      </c>
      <c r="AE1365" s="38" t="s">
        <v>2818</v>
      </c>
      <c r="AF1365" s="38" t="s">
        <v>9887</v>
      </c>
      <c r="AG1365" s="1" t="str">
        <f t="shared" si="21"/>
        <v>DhankutaMahabharat</v>
      </c>
    </row>
    <row r="1366" spans="5:33" x14ac:dyDescent="0.2">
      <c r="E1366" s="1" t="s">
        <v>109</v>
      </c>
      <c r="F1366" s="1" t="s">
        <v>12591</v>
      </c>
      <c r="G1366" s="17" t="s">
        <v>3400</v>
      </c>
      <c r="H1366" s="18" t="str">
        <f>admin1admin2[[#This Row],[Admin1_District]]&amp;admin1admin2[[#This Row],[Admin2_OCHA_VDC-Municipality]]</f>
        <v>JhapaHaldiwari</v>
      </c>
      <c r="Y1366" s="38" t="s">
        <v>8244</v>
      </c>
      <c r="Z1366" s="44">
        <v>36444790.719999999</v>
      </c>
      <c r="AA1366" s="38" t="s">
        <v>69</v>
      </c>
      <c r="AB1366" s="38" t="s">
        <v>2817</v>
      </c>
      <c r="AC1366" s="38" t="s">
        <v>2819</v>
      </c>
      <c r="AD1366" s="38" t="s">
        <v>15328</v>
      </c>
      <c r="AE1366" s="38" t="s">
        <v>2820</v>
      </c>
      <c r="AF1366" s="38" t="s">
        <v>9888</v>
      </c>
      <c r="AG1366" s="1" t="str">
        <f t="shared" si="21"/>
        <v>DhankutaMarek Katahare</v>
      </c>
    </row>
    <row r="1367" spans="5:33" x14ac:dyDescent="0.2">
      <c r="E1367" s="1" t="s">
        <v>109</v>
      </c>
      <c r="F1367" s="1" t="s">
        <v>3401</v>
      </c>
      <c r="G1367" s="17" t="s">
        <v>3402</v>
      </c>
      <c r="H1367" s="18" t="str">
        <f>admin1admin2[[#This Row],[Admin1_District]]&amp;admin1admin2[[#This Row],[Admin2_OCHA_VDC-Municipality]]</f>
        <v>JhapaJalthal</v>
      </c>
      <c r="Y1367" s="38" t="s">
        <v>8244</v>
      </c>
      <c r="Z1367" s="44">
        <v>15212512.642999999</v>
      </c>
      <c r="AA1367" s="38" t="s">
        <v>69</v>
      </c>
      <c r="AB1367" s="38" t="s">
        <v>12690</v>
      </c>
      <c r="AC1367" s="38" t="s">
        <v>2821</v>
      </c>
      <c r="AD1367" s="38" t="s">
        <v>15329</v>
      </c>
      <c r="AE1367" s="38" t="s">
        <v>2822</v>
      </c>
      <c r="AF1367" s="38" t="s">
        <v>9889</v>
      </c>
      <c r="AG1367" s="1" t="str">
        <f t="shared" si="21"/>
        <v>DhankutaMonabhudhuk</v>
      </c>
    </row>
    <row r="1368" spans="5:33" x14ac:dyDescent="0.2">
      <c r="E1368" s="1" t="s">
        <v>109</v>
      </c>
      <c r="F1368" s="1" t="s">
        <v>3403</v>
      </c>
      <c r="G1368" s="17" t="s">
        <v>3404</v>
      </c>
      <c r="H1368" s="18" t="str">
        <f>admin1admin2[[#This Row],[Admin1_District]]&amp;admin1admin2[[#This Row],[Admin2_OCHA_VDC-Municipality]]</f>
        <v>JhapaJuropani</v>
      </c>
      <c r="Y1368" s="38" t="s">
        <v>8244</v>
      </c>
      <c r="Z1368" s="44">
        <v>17786714.346000001</v>
      </c>
      <c r="AA1368" s="38" t="s">
        <v>69</v>
      </c>
      <c r="AB1368" s="38" t="s">
        <v>12691</v>
      </c>
      <c r="AC1368" s="38" t="s">
        <v>2823</v>
      </c>
      <c r="AD1368" s="38" t="s">
        <v>15330</v>
      </c>
      <c r="AE1368" s="38" t="s">
        <v>2824</v>
      </c>
      <c r="AF1368" s="38" t="s">
        <v>9890</v>
      </c>
      <c r="AG1368" s="1" t="str">
        <f t="shared" si="21"/>
        <v>DhankutaMudhebaas</v>
      </c>
    </row>
    <row r="1369" spans="5:33" x14ac:dyDescent="0.2">
      <c r="E1369" s="1" t="s">
        <v>109</v>
      </c>
      <c r="F1369" s="29" t="s">
        <v>12592</v>
      </c>
      <c r="G1369" s="17" t="s">
        <v>3406</v>
      </c>
      <c r="H1369" s="18" t="str">
        <f>admin1admin2[[#This Row],[Admin1_District]]&amp;admin1admin2[[#This Row],[Admin2_OCHA_VDC-Municipality]]</f>
        <v>JhapaJyamirgadi</v>
      </c>
      <c r="Y1369" s="38" t="s">
        <v>8244</v>
      </c>
      <c r="Z1369" s="44">
        <v>24684325.960999999</v>
      </c>
      <c r="AA1369" s="38" t="s">
        <v>69</v>
      </c>
      <c r="AB1369" s="38" t="s">
        <v>12692</v>
      </c>
      <c r="AC1369" s="38" t="s">
        <v>2825</v>
      </c>
      <c r="AD1369" s="38" t="s">
        <v>15331</v>
      </c>
      <c r="AE1369" s="38" t="s">
        <v>2826</v>
      </c>
      <c r="AF1369" s="38" t="s">
        <v>9891</v>
      </c>
      <c r="AG1369" s="1" t="str">
        <f t="shared" si="21"/>
        <v>DhankutaMuga</v>
      </c>
    </row>
    <row r="1370" spans="5:33" x14ac:dyDescent="0.2">
      <c r="E1370" s="1" t="s">
        <v>109</v>
      </c>
      <c r="F1370" s="1" t="s">
        <v>12593</v>
      </c>
      <c r="G1370" s="17" t="s">
        <v>3408</v>
      </c>
      <c r="H1370" s="18" t="str">
        <f>admin1admin2[[#This Row],[Admin1_District]]&amp;admin1admin2[[#This Row],[Admin2_OCHA_VDC-Municipality]]</f>
        <v>JhapaKechna</v>
      </c>
      <c r="Y1370" s="38" t="s">
        <v>8244</v>
      </c>
      <c r="Z1370" s="44">
        <v>12901446.864</v>
      </c>
      <c r="AA1370" s="38" t="s">
        <v>69</v>
      </c>
      <c r="AB1370" s="38" t="s">
        <v>2825</v>
      </c>
      <c r="AC1370" s="38" t="s">
        <v>2827</v>
      </c>
      <c r="AD1370" s="38" t="s">
        <v>15332</v>
      </c>
      <c r="AE1370" s="38" t="s">
        <v>2828</v>
      </c>
      <c r="AF1370" s="38" t="s">
        <v>9892</v>
      </c>
      <c r="AG1370" s="1" t="str">
        <f t="shared" si="21"/>
        <v>DhankutaMurtidhunga</v>
      </c>
    </row>
    <row r="1371" spans="5:33" x14ac:dyDescent="0.2">
      <c r="E1371" s="1" t="s">
        <v>109</v>
      </c>
      <c r="F1371" s="1" t="s">
        <v>12594</v>
      </c>
      <c r="G1371" s="17" t="s">
        <v>3410</v>
      </c>
      <c r="H1371" s="18" t="str">
        <f>admin1admin2[[#This Row],[Admin1_District]]&amp;admin1admin2[[#This Row],[Admin2_OCHA_VDC-Municipality]]</f>
        <v>JhapaKhajurgachi</v>
      </c>
      <c r="Y1371" s="38" t="s">
        <v>8244</v>
      </c>
      <c r="Z1371" s="44">
        <v>18214826.738000002</v>
      </c>
      <c r="AA1371" s="38" t="s">
        <v>69</v>
      </c>
      <c r="AB1371" s="38" t="s">
        <v>2827</v>
      </c>
      <c r="AC1371" s="38" t="s">
        <v>2829</v>
      </c>
      <c r="AD1371" s="38" t="s">
        <v>15333</v>
      </c>
      <c r="AE1371" s="38" t="s">
        <v>2830</v>
      </c>
      <c r="AF1371" s="38" t="s">
        <v>9893</v>
      </c>
      <c r="AG1371" s="1" t="str">
        <f t="shared" si="21"/>
        <v>DhankutaPakhribash</v>
      </c>
    </row>
    <row r="1372" spans="5:33" x14ac:dyDescent="0.2">
      <c r="E1372" s="1" t="s">
        <v>109</v>
      </c>
      <c r="F1372" s="1" t="s">
        <v>12595</v>
      </c>
      <c r="G1372" s="17" t="s">
        <v>3412</v>
      </c>
      <c r="H1372" s="18" t="str">
        <f>admin1admin2[[#This Row],[Admin1_District]]&amp;admin1admin2[[#This Row],[Admin2_OCHA_VDC-Municipality]]</f>
        <v>JhapaKhudnawari</v>
      </c>
      <c r="Y1372" s="38" t="s">
        <v>8244</v>
      </c>
      <c r="Z1372" s="44">
        <v>26422143.421999998</v>
      </c>
      <c r="AA1372" s="38" t="s">
        <v>69</v>
      </c>
      <c r="AB1372" s="38" t="s">
        <v>12693</v>
      </c>
      <c r="AC1372" s="38" t="s">
        <v>2831</v>
      </c>
      <c r="AD1372" s="38" t="s">
        <v>15334</v>
      </c>
      <c r="AE1372" s="38" t="s">
        <v>2832</v>
      </c>
      <c r="AF1372" s="38" t="s">
        <v>9894</v>
      </c>
      <c r="AG1372" s="1" t="str">
        <f t="shared" si="21"/>
        <v>DhankutaParewadin</v>
      </c>
    </row>
    <row r="1373" spans="5:33" x14ac:dyDescent="0.2">
      <c r="E1373" s="1" t="s">
        <v>109</v>
      </c>
      <c r="F1373" s="1" t="s">
        <v>12596</v>
      </c>
      <c r="G1373" s="17" t="s">
        <v>3414</v>
      </c>
      <c r="H1373" s="18" t="str">
        <f>admin1admin2[[#This Row],[Admin1_District]]&amp;admin1admin2[[#This Row],[Admin2_OCHA_VDC-Municipality]]</f>
        <v>JhapaKohwora</v>
      </c>
      <c r="Y1373" s="38" t="s">
        <v>8244</v>
      </c>
      <c r="Z1373" s="44">
        <v>13097915.897</v>
      </c>
      <c r="AA1373" s="38" t="s">
        <v>69</v>
      </c>
      <c r="AB1373" s="38" t="s">
        <v>2831</v>
      </c>
      <c r="AC1373" s="38" t="s">
        <v>8476</v>
      </c>
      <c r="AD1373" s="38" t="s">
        <v>15335</v>
      </c>
      <c r="AE1373" s="38" t="s">
        <v>2833</v>
      </c>
      <c r="AF1373" s="38" t="s">
        <v>9895</v>
      </c>
      <c r="AG1373" s="1" t="str">
        <f t="shared" si="21"/>
        <v>DhankutaRajarani</v>
      </c>
    </row>
    <row r="1374" spans="5:33" x14ac:dyDescent="0.2">
      <c r="E1374" s="1" t="s">
        <v>109</v>
      </c>
      <c r="F1374" s="1" t="s">
        <v>12597</v>
      </c>
      <c r="G1374" s="17" t="s">
        <v>3416</v>
      </c>
      <c r="H1374" s="18" t="str">
        <f>admin1admin2[[#This Row],[Admin1_District]]&amp;admin1admin2[[#This Row],[Admin2_OCHA_VDC-Municipality]]</f>
        <v>JhapaKorabari</v>
      </c>
      <c r="Y1374" s="38" t="s">
        <v>8244</v>
      </c>
      <c r="Z1374" s="44">
        <v>17415988.225000001</v>
      </c>
      <c r="AA1374" s="38" t="s">
        <v>69</v>
      </c>
      <c r="AB1374" s="38" t="s">
        <v>12696</v>
      </c>
      <c r="AC1374" s="38" t="s">
        <v>2834</v>
      </c>
      <c r="AD1374" s="38" t="s">
        <v>15336</v>
      </c>
      <c r="AE1374" s="38" t="s">
        <v>2835</v>
      </c>
      <c r="AF1374" s="38" t="s">
        <v>9896</v>
      </c>
      <c r="AG1374" s="1" t="str">
        <f t="shared" si="21"/>
        <v>DhankutaSaanyea</v>
      </c>
    </row>
    <row r="1375" spans="5:33" x14ac:dyDescent="0.2">
      <c r="E1375" s="1" t="s">
        <v>109</v>
      </c>
      <c r="F1375" s="1" t="s">
        <v>3417</v>
      </c>
      <c r="G1375" s="17" t="s">
        <v>3418</v>
      </c>
      <c r="H1375" s="18" t="str">
        <f>admin1admin2[[#This Row],[Admin1_District]]&amp;admin1admin2[[#This Row],[Admin2_OCHA_VDC-Municipality]]</f>
        <v>JhapaKumarkhod</v>
      </c>
      <c r="Y1375" s="38" t="s">
        <v>8244</v>
      </c>
      <c r="Z1375" s="44">
        <v>30989444.026000001</v>
      </c>
      <c r="AA1375" s="38" t="s">
        <v>69</v>
      </c>
      <c r="AB1375" s="38" t="s">
        <v>12697</v>
      </c>
      <c r="AC1375" s="38" t="s">
        <v>2836</v>
      </c>
      <c r="AD1375" s="38" t="s">
        <v>15337</v>
      </c>
      <c r="AE1375" s="38" t="s">
        <v>2837</v>
      </c>
      <c r="AF1375" s="38" t="s">
        <v>9897</v>
      </c>
      <c r="AG1375" s="1" t="str">
        <f t="shared" si="21"/>
        <v>DhankutaTankhuwa</v>
      </c>
    </row>
    <row r="1376" spans="5:33" x14ac:dyDescent="0.2">
      <c r="E1376" s="1" t="s">
        <v>109</v>
      </c>
      <c r="F1376" s="1" t="s">
        <v>1692</v>
      </c>
      <c r="G1376" s="17" t="s">
        <v>3419</v>
      </c>
      <c r="H1376" s="18" t="str">
        <f>admin1admin2[[#This Row],[Admin1_District]]&amp;admin1admin2[[#This Row],[Admin2_OCHA_VDC-Municipality]]</f>
        <v>JhapaLakhanpur</v>
      </c>
      <c r="Y1376" s="38" t="s">
        <v>8244</v>
      </c>
      <c r="Z1376" s="44">
        <v>24773825.263</v>
      </c>
      <c r="AA1376" s="38" t="s">
        <v>69</v>
      </c>
      <c r="AB1376" s="38" t="s">
        <v>2836</v>
      </c>
      <c r="AC1376" s="38" t="s">
        <v>2838</v>
      </c>
      <c r="AD1376" s="38" t="s">
        <v>15338</v>
      </c>
      <c r="AE1376" s="38" t="s">
        <v>2839</v>
      </c>
      <c r="AF1376" s="38" t="s">
        <v>9898</v>
      </c>
      <c r="AG1376" s="1" t="str">
        <f t="shared" si="21"/>
        <v>DhankutaTeliya</v>
      </c>
    </row>
    <row r="1377" spans="5:33" x14ac:dyDescent="0.2">
      <c r="E1377" s="1" t="s">
        <v>109</v>
      </c>
      <c r="F1377" s="1" t="s">
        <v>3420</v>
      </c>
      <c r="G1377" s="17" t="s">
        <v>3421</v>
      </c>
      <c r="H1377" s="18" t="str">
        <f>admin1admin2[[#This Row],[Admin1_District]]&amp;admin1admin2[[#This Row],[Admin2_OCHA_VDC-Municipality]]</f>
        <v>JhapaMahabhara</v>
      </c>
      <c r="Y1377" s="38" t="s">
        <v>8244</v>
      </c>
      <c r="Z1377" s="44">
        <v>20602374.436000001</v>
      </c>
      <c r="AA1377" s="38" t="s">
        <v>69</v>
      </c>
      <c r="AB1377" s="38" t="s">
        <v>12698</v>
      </c>
      <c r="AC1377" s="38" t="s">
        <v>2840</v>
      </c>
      <c r="AD1377" s="38" t="s">
        <v>15339</v>
      </c>
      <c r="AE1377" s="38" t="s">
        <v>2841</v>
      </c>
      <c r="AF1377" s="38" t="s">
        <v>9899</v>
      </c>
      <c r="AG1377" s="1" t="str">
        <f t="shared" si="21"/>
        <v>DhankutaBhedetar</v>
      </c>
    </row>
    <row r="1378" spans="5:33" x14ac:dyDescent="0.2">
      <c r="E1378" s="1" t="s">
        <v>109</v>
      </c>
      <c r="F1378" s="1" t="s">
        <v>12598</v>
      </c>
      <c r="G1378" s="17" t="s">
        <v>3423</v>
      </c>
      <c r="H1378" s="18" t="str">
        <f>admin1admin2[[#This Row],[Admin1_District]]&amp;admin1admin2[[#This Row],[Admin2_OCHA_VDC-Municipality]]</f>
        <v>JhapaMaharanijhora</v>
      </c>
      <c r="Y1378" s="38" t="s">
        <v>8244</v>
      </c>
      <c r="Z1378" s="44">
        <v>19838578.184</v>
      </c>
      <c r="AA1378" s="38" t="s">
        <v>69</v>
      </c>
      <c r="AB1378" s="38" t="s">
        <v>12680</v>
      </c>
      <c r="AC1378" s="38" t="s">
        <v>2842</v>
      </c>
      <c r="AD1378" s="38" t="s">
        <v>15340</v>
      </c>
      <c r="AE1378" s="38" t="s">
        <v>2843</v>
      </c>
      <c r="AF1378" s="38" t="s">
        <v>9900</v>
      </c>
      <c r="AG1378" s="1" t="str">
        <f t="shared" si="21"/>
        <v>TerhathumAabung</v>
      </c>
    </row>
    <row r="1379" spans="5:33" x14ac:dyDescent="0.2">
      <c r="E1379" s="1" t="s">
        <v>109</v>
      </c>
      <c r="F1379" s="1" t="s">
        <v>2239</v>
      </c>
      <c r="G1379" s="17" t="s">
        <v>3424</v>
      </c>
      <c r="H1379" s="18" t="str">
        <f>admin1admin2[[#This Row],[Admin1_District]]&amp;admin1admin2[[#This Row],[Admin2_OCHA_VDC-Municipality]]</f>
        <v>JhapaMaheshpur</v>
      </c>
      <c r="Y1379" s="38" t="s">
        <v>8244</v>
      </c>
      <c r="Z1379" s="44">
        <v>10217540.117000001</v>
      </c>
      <c r="AA1379" s="38" t="s">
        <v>292</v>
      </c>
      <c r="AB1379" s="38" t="s">
        <v>12699</v>
      </c>
      <c r="AC1379" s="38" t="s">
        <v>2844</v>
      </c>
      <c r="AD1379" s="38" t="s">
        <v>15341</v>
      </c>
      <c r="AE1379" s="38" t="s">
        <v>2845</v>
      </c>
      <c r="AF1379" s="38" t="s">
        <v>9901</v>
      </c>
      <c r="AG1379" s="1" t="str">
        <f t="shared" si="21"/>
        <v>TerhathumAangdim</v>
      </c>
    </row>
    <row r="1380" spans="5:33" x14ac:dyDescent="0.2">
      <c r="E1380" s="1" t="s">
        <v>109</v>
      </c>
      <c r="F1380" s="1" t="s">
        <v>12599</v>
      </c>
      <c r="G1380" s="17" t="s">
        <v>3426</v>
      </c>
      <c r="H1380" s="18" t="str">
        <f>admin1admin2[[#This Row],[Admin1_District]]&amp;admin1admin2[[#This Row],[Admin2_OCHA_VDC-Municipality]]</f>
        <v>JhapaMechinagar Municipality</v>
      </c>
      <c r="Y1380" s="38" t="s">
        <v>8244</v>
      </c>
      <c r="Z1380" s="44">
        <v>18417867.886</v>
      </c>
      <c r="AA1380" s="38" t="s">
        <v>292</v>
      </c>
      <c r="AB1380" s="38" t="s">
        <v>12700</v>
      </c>
      <c r="AC1380" s="38" t="s">
        <v>1351</v>
      </c>
      <c r="AD1380" s="38" t="s">
        <v>15342</v>
      </c>
      <c r="AE1380" s="38" t="s">
        <v>2846</v>
      </c>
      <c r="AF1380" s="38" t="s">
        <v>9902</v>
      </c>
      <c r="AG1380" s="1" t="str">
        <f t="shared" si="21"/>
        <v>TerhathumBasantapur</v>
      </c>
    </row>
    <row r="1381" spans="5:33" x14ac:dyDescent="0.2">
      <c r="E1381" s="1" t="s">
        <v>109</v>
      </c>
      <c r="F1381" s="1" t="s">
        <v>12600</v>
      </c>
      <c r="G1381" s="17" t="s">
        <v>3428</v>
      </c>
      <c r="H1381" s="18" t="str">
        <f>admin1admin2[[#This Row],[Admin1_District]]&amp;admin1admin2[[#This Row],[Admin2_OCHA_VDC-Municipality]]</f>
        <v>JhapaPachgachi</v>
      </c>
      <c r="Y1381" s="38" t="s">
        <v>8244</v>
      </c>
      <c r="Z1381" s="44">
        <v>22885759.565000001</v>
      </c>
      <c r="AA1381" s="38" t="s">
        <v>292</v>
      </c>
      <c r="AB1381" s="38" t="s">
        <v>1351</v>
      </c>
      <c r="AC1381" s="38" t="s">
        <v>8477</v>
      </c>
      <c r="AD1381" s="38" t="s">
        <v>15343</v>
      </c>
      <c r="AE1381" s="38" t="s">
        <v>2847</v>
      </c>
      <c r="AF1381" s="38" t="s">
        <v>9903</v>
      </c>
      <c r="AG1381" s="1" t="str">
        <f t="shared" si="21"/>
        <v>TerhathumChatedhunga</v>
      </c>
    </row>
    <row r="1382" spans="5:33" x14ac:dyDescent="0.2">
      <c r="E1382" s="1" t="s">
        <v>109</v>
      </c>
      <c r="F1382" s="1" t="s">
        <v>3429</v>
      </c>
      <c r="G1382" s="17" t="s">
        <v>3430</v>
      </c>
      <c r="H1382" s="18" t="str">
        <f>admin1admin2[[#This Row],[Admin1_District]]&amp;admin1admin2[[#This Row],[Admin2_OCHA_VDC-Municipality]]</f>
        <v>JhapaPathamari</v>
      </c>
      <c r="Y1382" s="38" t="s">
        <v>8244</v>
      </c>
      <c r="Z1382" s="44">
        <v>29057207.234000001</v>
      </c>
      <c r="AA1382" s="38" t="s">
        <v>292</v>
      </c>
      <c r="AB1382" s="38" t="s">
        <v>12701</v>
      </c>
      <c r="AC1382" s="38" t="s">
        <v>2848</v>
      </c>
      <c r="AD1382" s="38" t="s">
        <v>15344</v>
      </c>
      <c r="AE1382" s="38" t="s">
        <v>2849</v>
      </c>
      <c r="AF1382" s="38" t="s">
        <v>9904</v>
      </c>
      <c r="AG1382" s="1" t="str">
        <f t="shared" si="21"/>
        <v>TerhathumChuhandadha</v>
      </c>
    </row>
    <row r="1383" spans="5:33" x14ac:dyDescent="0.2">
      <c r="E1383" s="1" t="s">
        <v>109</v>
      </c>
      <c r="F1383" s="1" t="s">
        <v>12601</v>
      </c>
      <c r="G1383" s="17" t="s">
        <v>3432</v>
      </c>
      <c r="H1383" s="18" t="str">
        <f>admin1admin2[[#This Row],[Admin1_District]]&amp;admin1admin2[[#This Row],[Admin2_OCHA_VDC-Municipality]]</f>
        <v>JhapaPathriya</v>
      </c>
      <c r="Y1383" s="38" t="s">
        <v>8244</v>
      </c>
      <c r="Z1383" s="44">
        <v>14789380.353</v>
      </c>
      <c r="AA1383" s="38" t="s">
        <v>292</v>
      </c>
      <c r="AB1383" s="38" t="s">
        <v>12702</v>
      </c>
      <c r="AC1383" s="38" t="s">
        <v>2850</v>
      </c>
      <c r="AD1383" s="38" t="s">
        <v>15345</v>
      </c>
      <c r="AE1383" s="38" t="s">
        <v>2851</v>
      </c>
      <c r="AF1383" s="38" t="s">
        <v>9905</v>
      </c>
      <c r="AG1383" s="1" t="str">
        <f t="shared" si="21"/>
        <v>TerhathumDankpa</v>
      </c>
    </row>
    <row r="1384" spans="5:33" x14ac:dyDescent="0.2">
      <c r="E1384" s="1" t="s">
        <v>109</v>
      </c>
      <c r="F1384" s="1" t="s">
        <v>12602</v>
      </c>
      <c r="G1384" s="17" t="s">
        <v>3434</v>
      </c>
      <c r="H1384" s="18" t="str">
        <f>admin1admin2[[#This Row],[Admin1_District]]&amp;admin1admin2[[#This Row],[Admin2_OCHA_VDC-Municipality]]</f>
        <v>JhapaPathvinagar</v>
      </c>
      <c r="Y1384" s="38" t="s">
        <v>8244</v>
      </c>
      <c r="Z1384" s="44">
        <v>18632655.530000001</v>
      </c>
      <c r="AA1384" s="38" t="s">
        <v>292</v>
      </c>
      <c r="AB1384" s="38" t="s">
        <v>12703</v>
      </c>
      <c r="AC1384" s="38" t="s">
        <v>2852</v>
      </c>
      <c r="AD1384" s="38" t="s">
        <v>15346</v>
      </c>
      <c r="AE1384" s="38" t="s">
        <v>2853</v>
      </c>
      <c r="AF1384" s="38" t="s">
        <v>9906</v>
      </c>
      <c r="AG1384" s="1" t="str">
        <f t="shared" si="21"/>
        <v>TerhathumEsabu</v>
      </c>
    </row>
    <row r="1385" spans="5:33" x14ac:dyDescent="0.2">
      <c r="E1385" s="1" t="s">
        <v>109</v>
      </c>
      <c r="F1385" s="1" t="s">
        <v>12603</v>
      </c>
      <c r="G1385" s="17" t="s">
        <v>3436</v>
      </c>
      <c r="H1385" s="18" t="str">
        <f>admin1admin2[[#This Row],[Admin1_District]]&amp;admin1admin2[[#This Row],[Admin2_OCHA_VDC-Municipality]]</f>
        <v>JhapaRajgad</v>
      </c>
      <c r="Y1385" s="38" t="s">
        <v>8244</v>
      </c>
      <c r="Z1385" s="44">
        <v>19631787.493999999</v>
      </c>
      <c r="AA1385" s="38" t="s">
        <v>292</v>
      </c>
      <c r="AB1385" s="38" t="s">
        <v>12704</v>
      </c>
      <c r="AC1385" s="38" t="s">
        <v>2854</v>
      </c>
      <c r="AD1385" s="38" t="s">
        <v>15347</v>
      </c>
      <c r="AE1385" s="38" t="s">
        <v>2855</v>
      </c>
      <c r="AF1385" s="38" t="s">
        <v>9907</v>
      </c>
      <c r="AG1385" s="1" t="str">
        <f t="shared" si="21"/>
        <v>TerhathumEwa</v>
      </c>
    </row>
    <row r="1386" spans="5:33" x14ac:dyDescent="0.2">
      <c r="E1386" s="1" t="s">
        <v>109</v>
      </c>
      <c r="F1386" s="1" t="s">
        <v>12604</v>
      </c>
      <c r="G1386" s="17" t="s">
        <v>3439</v>
      </c>
      <c r="H1386" s="18" t="str">
        <f>admin1admin2[[#This Row],[Admin1_District]]&amp;admin1admin2[[#This Row],[Admin2_OCHA_VDC-Municipality]]</f>
        <v>JhapaSattashidham</v>
      </c>
      <c r="Y1386" s="38" t="s">
        <v>8244</v>
      </c>
      <c r="Z1386" s="44">
        <v>16342926.185000001</v>
      </c>
      <c r="AA1386" s="38" t="s">
        <v>292</v>
      </c>
      <c r="AB1386" s="38" t="s">
        <v>2854</v>
      </c>
      <c r="AC1386" s="38" t="s">
        <v>2856</v>
      </c>
      <c r="AD1386" s="38" t="s">
        <v>15348</v>
      </c>
      <c r="AE1386" s="38" t="s">
        <v>2857</v>
      </c>
      <c r="AF1386" s="38" t="s">
        <v>9908</v>
      </c>
      <c r="AG1386" s="1" t="str">
        <f t="shared" si="21"/>
        <v>TerhathumHamarjhung</v>
      </c>
    </row>
    <row r="1387" spans="5:33" x14ac:dyDescent="0.2">
      <c r="E1387" s="1" t="s">
        <v>109</v>
      </c>
      <c r="F1387" s="1" t="s">
        <v>12605</v>
      </c>
      <c r="G1387" s="17" t="s">
        <v>3437</v>
      </c>
      <c r="H1387" s="18" t="str">
        <f>admin1admin2[[#This Row],[Admin1_District]]&amp;admin1admin2[[#This Row],[Admin2_OCHA_VDC-Municipality]]</f>
        <v>JhapaShanishchare</v>
      </c>
      <c r="Y1387" s="38" t="s">
        <v>8244</v>
      </c>
      <c r="Z1387" s="44">
        <v>22029694.640999999</v>
      </c>
      <c r="AA1387" s="38" t="s">
        <v>292</v>
      </c>
      <c r="AB1387" s="38" t="s">
        <v>12705</v>
      </c>
      <c r="AC1387" s="38" t="s">
        <v>2858</v>
      </c>
      <c r="AD1387" s="38" t="s">
        <v>15349</v>
      </c>
      <c r="AE1387" s="38" t="s">
        <v>2859</v>
      </c>
      <c r="AF1387" s="38" t="s">
        <v>9909</v>
      </c>
      <c r="AG1387" s="1" t="str">
        <f t="shared" si="21"/>
        <v>TerhathumHawaku</v>
      </c>
    </row>
    <row r="1388" spans="5:33" x14ac:dyDescent="0.2">
      <c r="E1388" s="1" t="s">
        <v>109</v>
      </c>
      <c r="F1388" s="1" t="s">
        <v>3440</v>
      </c>
      <c r="G1388" s="17" t="s">
        <v>3441</v>
      </c>
      <c r="H1388" s="18" t="str">
        <f>admin1admin2[[#This Row],[Admin1_District]]&amp;admin1admin2[[#This Row],[Admin2_OCHA_VDC-Municipality]]</f>
        <v>JhapaShantinagar</v>
      </c>
      <c r="Y1388" s="38" t="s">
        <v>8244</v>
      </c>
      <c r="Z1388" s="44">
        <v>17811952.138</v>
      </c>
      <c r="AA1388" s="38" t="s">
        <v>292</v>
      </c>
      <c r="AB1388" s="38" t="s">
        <v>12706</v>
      </c>
      <c r="AC1388" s="38" t="s">
        <v>2860</v>
      </c>
      <c r="AD1388" s="38" t="s">
        <v>15350</v>
      </c>
      <c r="AE1388" s="38" t="s">
        <v>2861</v>
      </c>
      <c r="AF1388" s="38" t="s">
        <v>9910</v>
      </c>
      <c r="AG1388" s="1" t="str">
        <f t="shared" si="21"/>
        <v>TerhathumJaljale</v>
      </c>
    </row>
    <row r="1389" spans="5:33" x14ac:dyDescent="0.2">
      <c r="E1389" s="3" t="s">
        <v>109</v>
      </c>
      <c r="F1389" s="1" t="s">
        <v>12606</v>
      </c>
      <c r="G1389" s="17" t="s">
        <v>3443</v>
      </c>
      <c r="H1389" s="18" t="str">
        <f>admin1admin2[[#This Row],[Admin1_District]]&amp;admin1admin2[[#This Row],[Admin2_OCHA_VDC-Municipality]]</f>
        <v>JhapaSharnamti</v>
      </c>
      <c r="Y1389" s="38" t="s">
        <v>8244</v>
      </c>
      <c r="Z1389" s="44">
        <v>17902881.113000002</v>
      </c>
      <c r="AA1389" s="38" t="s">
        <v>292</v>
      </c>
      <c r="AB1389" s="38" t="s">
        <v>2860</v>
      </c>
      <c r="AC1389" s="38" t="s">
        <v>2862</v>
      </c>
      <c r="AD1389" s="38" t="s">
        <v>15351</v>
      </c>
      <c r="AE1389" s="38" t="s">
        <v>2863</v>
      </c>
      <c r="AF1389" s="38" t="s">
        <v>9911</v>
      </c>
      <c r="AG1389" s="1" t="str">
        <f t="shared" si="21"/>
        <v>TerhathumJirikhimti</v>
      </c>
    </row>
    <row r="1390" spans="5:33" x14ac:dyDescent="0.2">
      <c r="E1390" s="1" t="s">
        <v>109</v>
      </c>
      <c r="F1390" s="1" t="s">
        <v>12607</v>
      </c>
      <c r="G1390" s="17" t="s">
        <v>3445</v>
      </c>
      <c r="H1390" s="18" t="str">
        <f>admin1admin2[[#This Row],[Admin1_District]]&amp;admin1admin2[[#This Row],[Admin2_OCHA_VDC-Municipality]]</f>
        <v>JhapaShiwganj</v>
      </c>
      <c r="Y1390" s="38" t="s">
        <v>8244</v>
      </c>
      <c r="Z1390" s="44">
        <v>26290405.248</v>
      </c>
      <c r="AA1390" s="38" t="s">
        <v>292</v>
      </c>
      <c r="AB1390" s="38" t="s">
        <v>12707</v>
      </c>
      <c r="AC1390" s="38" t="s">
        <v>2864</v>
      </c>
      <c r="AD1390" s="38" t="s">
        <v>15352</v>
      </c>
      <c r="AE1390" s="38" t="s">
        <v>2865</v>
      </c>
      <c r="AF1390" s="38" t="s">
        <v>9912</v>
      </c>
      <c r="AG1390" s="1" t="str">
        <f t="shared" si="21"/>
        <v>TerhathumKhamlalung</v>
      </c>
    </row>
    <row r="1391" spans="5:33" x14ac:dyDescent="0.2">
      <c r="E1391" s="1" t="s">
        <v>109</v>
      </c>
      <c r="F1391" s="1" t="s">
        <v>12608</v>
      </c>
      <c r="G1391" s="17" t="s">
        <v>3447</v>
      </c>
      <c r="H1391" s="18" t="str">
        <f>admin1admin2[[#This Row],[Admin1_District]]&amp;admin1admin2[[#This Row],[Admin2_OCHA_VDC-Municipality]]</f>
        <v>JhapaSurung</v>
      </c>
      <c r="Y1391" s="38" t="s">
        <v>8244</v>
      </c>
      <c r="Z1391" s="44">
        <v>19865190.964000002</v>
      </c>
      <c r="AA1391" s="38" t="s">
        <v>292</v>
      </c>
      <c r="AB1391" s="38" t="s">
        <v>2864</v>
      </c>
      <c r="AC1391" s="38" t="s">
        <v>2866</v>
      </c>
      <c r="AD1391" s="38" t="s">
        <v>15353</v>
      </c>
      <c r="AE1391" s="38" t="s">
        <v>2867</v>
      </c>
      <c r="AF1391" s="38" t="s">
        <v>9913</v>
      </c>
      <c r="AG1391" s="1" t="str">
        <f t="shared" si="21"/>
        <v>TerhathumMorahang</v>
      </c>
    </row>
    <row r="1392" spans="5:33" x14ac:dyDescent="0.2">
      <c r="E1392" s="1" t="s">
        <v>109</v>
      </c>
      <c r="F1392" s="1" t="s">
        <v>12609</v>
      </c>
      <c r="G1392" s="17" t="s">
        <v>3449</v>
      </c>
      <c r="H1392" s="18" t="str">
        <f>admin1admin2[[#This Row],[Admin1_District]]&amp;admin1admin2[[#This Row],[Admin2_OCHA_VDC-Municipality]]</f>
        <v>JhapaTaanghandubba</v>
      </c>
      <c r="Y1392" s="38" t="s">
        <v>8244</v>
      </c>
      <c r="Z1392" s="44">
        <v>31113131.118000001</v>
      </c>
      <c r="AA1392" s="38" t="s">
        <v>292</v>
      </c>
      <c r="AB1392" s="38" t="s">
        <v>2866</v>
      </c>
      <c r="AC1392" s="38" t="s">
        <v>2868</v>
      </c>
      <c r="AD1392" s="38" t="s">
        <v>15354</v>
      </c>
      <c r="AE1392" s="38" t="s">
        <v>2869</v>
      </c>
      <c r="AF1392" s="38" t="s">
        <v>9914</v>
      </c>
      <c r="AG1392" s="1" t="str">
        <f t="shared" si="21"/>
        <v>TerhathumMyanglung</v>
      </c>
    </row>
    <row r="1393" spans="5:33" x14ac:dyDescent="0.2">
      <c r="E1393" s="1" t="s">
        <v>109</v>
      </c>
      <c r="F1393" s="1" t="s">
        <v>12610</v>
      </c>
      <c r="G1393" s="17" t="s">
        <v>3451</v>
      </c>
      <c r="H1393" s="18" t="str">
        <f>admin1admin2[[#This Row],[Admin1_District]]&amp;admin1admin2[[#This Row],[Admin2_OCHA_VDC-Municipality]]</f>
        <v>JhapaTopgachi</v>
      </c>
      <c r="Y1393" s="38" t="s">
        <v>8244</v>
      </c>
      <c r="Z1393" s="44">
        <v>41001418.744999997</v>
      </c>
      <c r="AA1393" s="38" t="s">
        <v>292</v>
      </c>
      <c r="AB1393" s="38" t="s">
        <v>2868</v>
      </c>
      <c r="AC1393" s="38" t="s">
        <v>2870</v>
      </c>
      <c r="AD1393" s="38" t="s">
        <v>15355</v>
      </c>
      <c r="AE1393" s="38" t="s">
        <v>2871</v>
      </c>
      <c r="AF1393" s="38" t="s">
        <v>9915</v>
      </c>
      <c r="AG1393" s="1" t="str">
        <f t="shared" si="21"/>
        <v>TerhathumOkhre</v>
      </c>
    </row>
    <row r="1394" spans="5:33" x14ac:dyDescent="0.2">
      <c r="E1394" s="1" t="s">
        <v>113</v>
      </c>
      <c r="F1394" s="1" t="s">
        <v>5481</v>
      </c>
      <c r="G1394" s="17" t="s">
        <v>5482</v>
      </c>
      <c r="H1394" s="18" t="str">
        <f>admin1admin2[[#This Row],[Admin1_District]]&amp;admin1admin2[[#This Row],[Admin2_OCHA_VDC-Municipality]]</f>
        <v>JumlaBadki</v>
      </c>
      <c r="Y1394" s="38" t="s">
        <v>8244</v>
      </c>
      <c r="Z1394" s="44">
        <v>21841363.195</v>
      </c>
      <c r="AA1394" s="38" t="s">
        <v>292</v>
      </c>
      <c r="AB1394" s="38" t="s">
        <v>3046</v>
      </c>
      <c r="AC1394" s="38" t="s">
        <v>2872</v>
      </c>
      <c r="AD1394" s="38" t="s">
        <v>15356</v>
      </c>
      <c r="AE1394" s="38" t="s">
        <v>2873</v>
      </c>
      <c r="AF1394" s="38" t="s">
        <v>9916</v>
      </c>
      <c r="AG1394" s="1" t="str">
        <f t="shared" si="21"/>
        <v>TerhathumOyakjhung</v>
      </c>
    </row>
    <row r="1395" spans="5:33" x14ac:dyDescent="0.2">
      <c r="E1395" s="1" t="s">
        <v>113</v>
      </c>
      <c r="F1395" s="1" t="s">
        <v>5483</v>
      </c>
      <c r="G1395" s="17" t="s">
        <v>5484</v>
      </c>
      <c r="H1395" s="18" t="str">
        <f>admin1admin2[[#This Row],[Admin1_District]]&amp;admin1admin2[[#This Row],[Admin2_OCHA_VDC-Municipality]]</f>
        <v>JumlaBirat</v>
      </c>
      <c r="Y1395" s="38" t="s">
        <v>8244</v>
      </c>
      <c r="Z1395" s="44">
        <v>34393973.784000002</v>
      </c>
      <c r="AA1395" s="38" t="s">
        <v>292</v>
      </c>
      <c r="AB1395" s="38" t="s">
        <v>12708</v>
      </c>
      <c r="AC1395" s="38" t="s">
        <v>2874</v>
      </c>
      <c r="AD1395" s="38" t="s">
        <v>15357</v>
      </c>
      <c r="AE1395" s="38" t="s">
        <v>2875</v>
      </c>
      <c r="AF1395" s="38" t="s">
        <v>9917</v>
      </c>
      <c r="AG1395" s="1" t="str">
        <f t="shared" si="21"/>
        <v>TerhathumPanchakanyapokhari</v>
      </c>
    </row>
    <row r="1396" spans="5:33" x14ac:dyDescent="0.2">
      <c r="E1396" s="1" t="s">
        <v>113</v>
      </c>
      <c r="F1396" s="1" t="s">
        <v>13769</v>
      </c>
      <c r="G1396" s="17" t="s">
        <v>5486</v>
      </c>
      <c r="H1396" s="18" t="str">
        <f>admin1admin2[[#This Row],[Admin1_District]]&amp;admin1admin2[[#This Row],[Admin2_OCHA_VDC-Municipality]]</f>
        <v>JumlaBumra Madichour</v>
      </c>
      <c r="Y1396" s="38" t="s">
        <v>8244</v>
      </c>
      <c r="Z1396" s="44">
        <v>20384557.975000001</v>
      </c>
      <c r="AA1396" s="38" t="s">
        <v>292</v>
      </c>
      <c r="AB1396" s="38" t="s">
        <v>12709</v>
      </c>
      <c r="AC1396" s="38" t="s">
        <v>2876</v>
      </c>
      <c r="AD1396" s="38" t="s">
        <v>15358</v>
      </c>
      <c r="AE1396" s="38" t="s">
        <v>2877</v>
      </c>
      <c r="AF1396" s="38" t="s">
        <v>9918</v>
      </c>
      <c r="AG1396" s="1" t="str">
        <f t="shared" si="21"/>
        <v>TerhathumPhakchamara</v>
      </c>
    </row>
    <row r="1397" spans="5:33" x14ac:dyDescent="0.2">
      <c r="E1397" s="1" t="s">
        <v>113</v>
      </c>
      <c r="F1397" s="1" t="s">
        <v>13770</v>
      </c>
      <c r="G1397" s="17" t="s">
        <v>5488</v>
      </c>
      <c r="H1397" s="18" t="str">
        <f>admin1admin2[[#This Row],[Admin1_District]]&amp;admin1admin2[[#This Row],[Admin2_OCHA_VDC-Municipality]]</f>
        <v>JumlaChandannath</v>
      </c>
      <c r="Y1397" s="38" t="s">
        <v>8244</v>
      </c>
      <c r="Z1397" s="44">
        <v>8663500.8719999995</v>
      </c>
      <c r="AA1397" s="38" t="s">
        <v>292</v>
      </c>
      <c r="AB1397" s="38" t="s">
        <v>2876</v>
      </c>
      <c r="AC1397" s="38" t="s">
        <v>2878</v>
      </c>
      <c r="AD1397" s="38" t="s">
        <v>15359</v>
      </c>
      <c r="AE1397" s="38" t="s">
        <v>2879</v>
      </c>
      <c r="AF1397" s="38" t="s">
        <v>9919</v>
      </c>
      <c r="AG1397" s="1" t="str">
        <f t="shared" si="21"/>
        <v>TerhathumPhulake</v>
      </c>
    </row>
    <row r="1398" spans="5:33" x14ac:dyDescent="0.2">
      <c r="E1398" s="1" t="s">
        <v>113</v>
      </c>
      <c r="F1398" s="1" t="s">
        <v>13771</v>
      </c>
      <c r="G1398" s="17" t="s">
        <v>5490</v>
      </c>
      <c r="H1398" s="18" t="str">
        <f>admin1admin2[[#This Row],[Admin1_District]]&amp;admin1admin2[[#This Row],[Admin2_OCHA_VDC-Municipality]]</f>
        <v>JumlaChhumchour</v>
      </c>
      <c r="Y1398" s="38" t="s">
        <v>8244</v>
      </c>
      <c r="Z1398" s="44">
        <v>5498980.4460000005</v>
      </c>
      <c r="AA1398" s="38" t="s">
        <v>292</v>
      </c>
      <c r="AB1398" s="38" t="s">
        <v>12711</v>
      </c>
      <c r="AC1398" s="38" t="s">
        <v>2528</v>
      </c>
      <c r="AD1398" s="38" t="s">
        <v>15360</v>
      </c>
      <c r="AE1398" s="38" t="s">
        <v>2880</v>
      </c>
      <c r="AF1398" s="38" t="s">
        <v>9920</v>
      </c>
      <c r="AG1398" s="1" t="str">
        <f t="shared" si="21"/>
        <v>TerhathumPiple</v>
      </c>
    </row>
    <row r="1399" spans="5:33" x14ac:dyDescent="0.2">
      <c r="E1399" s="1" t="s">
        <v>113</v>
      </c>
      <c r="F1399" s="1" t="s">
        <v>5491</v>
      </c>
      <c r="G1399" s="17" t="s">
        <v>5492</v>
      </c>
      <c r="H1399" s="18" t="str">
        <f>admin1admin2[[#This Row],[Admin1_District]]&amp;admin1admin2[[#This Row],[Admin2_OCHA_VDC-Municipality]]</f>
        <v>JumlaDepalgaun</v>
      </c>
      <c r="Y1399" s="38" t="s">
        <v>8244</v>
      </c>
      <c r="Z1399" s="44">
        <v>21386920.548</v>
      </c>
      <c r="AA1399" s="38" t="s">
        <v>292</v>
      </c>
      <c r="AB1399" s="38" t="s">
        <v>2528</v>
      </c>
      <c r="AC1399" s="38" t="s">
        <v>2881</v>
      </c>
      <c r="AD1399" s="38" t="s">
        <v>15361</v>
      </c>
      <c r="AE1399" s="38" t="s">
        <v>2882</v>
      </c>
      <c r="AF1399" s="38" t="s">
        <v>9921</v>
      </c>
      <c r="AG1399" s="1" t="str">
        <f t="shared" si="21"/>
        <v>TerhathumPawthak</v>
      </c>
    </row>
    <row r="1400" spans="5:33" x14ac:dyDescent="0.2">
      <c r="E1400" s="1" t="s">
        <v>113</v>
      </c>
      <c r="F1400" s="1" t="s">
        <v>4493</v>
      </c>
      <c r="G1400" s="17" t="s">
        <v>5494</v>
      </c>
      <c r="H1400" s="18" t="str">
        <f>admin1admin2[[#This Row],[Admin1_District]]&amp;admin1admin2[[#This Row],[Admin2_OCHA_VDC-Municipality]]</f>
        <v>JumlaDhap</v>
      </c>
      <c r="Y1400" s="38" t="s">
        <v>8244</v>
      </c>
      <c r="Z1400" s="44">
        <v>9248564.4639999997</v>
      </c>
      <c r="AA1400" s="38" t="s">
        <v>292</v>
      </c>
      <c r="AB1400" s="38" t="s">
        <v>12710</v>
      </c>
      <c r="AC1400" s="38" t="s">
        <v>2883</v>
      </c>
      <c r="AD1400" s="38" t="s">
        <v>15362</v>
      </c>
      <c r="AE1400" s="38" t="s">
        <v>2884</v>
      </c>
      <c r="AF1400" s="38" t="s">
        <v>9922</v>
      </c>
      <c r="AG1400" s="1" t="str">
        <f t="shared" si="21"/>
        <v>TerhathumSabla</v>
      </c>
    </row>
    <row r="1401" spans="5:33" x14ac:dyDescent="0.2">
      <c r="E1401" s="1" t="s">
        <v>113</v>
      </c>
      <c r="F1401" s="1" t="s">
        <v>13772</v>
      </c>
      <c r="G1401" s="17" t="s">
        <v>5496</v>
      </c>
      <c r="H1401" s="18" t="str">
        <f>admin1admin2[[#This Row],[Admin1_District]]&amp;admin1admin2[[#This Row],[Admin2_OCHA_VDC-Municipality]]</f>
        <v>JumlaDillichour</v>
      </c>
      <c r="Y1401" s="38" t="s">
        <v>8244</v>
      </c>
      <c r="Z1401" s="44">
        <v>18055001.166999999</v>
      </c>
      <c r="AA1401" s="38" t="s">
        <v>292</v>
      </c>
      <c r="AB1401" s="38" t="s">
        <v>2883</v>
      </c>
      <c r="AC1401" s="38" t="s">
        <v>2885</v>
      </c>
      <c r="AD1401" s="38" t="s">
        <v>15363</v>
      </c>
      <c r="AE1401" s="38" t="s">
        <v>2886</v>
      </c>
      <c r="AF1401" s="38" t="s">
        <v>9923</v>
      </c>
      <c r="AG1401" s="1" t="str">
        <f t="shared" si="21"/>
        <v>TerhathumSamdru</v>
      </c>
    </row>
    <row r="1402" spans="5:33" x14ac:dyDescent="0.2">
      <c r="E1402" s="1" t="s">
        <v>113</v>
      </c>
      <c r="F1402" s="1" t="s">
        <v>13773</v>
      </c>
      <c r="G1402" s="17" t="s">
        <v>5498</v>
      </c>
      <c r="H1402" s="18" t="str">
        <f>admin1admin2[[#This Row],[Admin1_District]]&amp;admin1admin2[[#This Row],[Admin2_OCHA_VDC-Municipality]]</f>
        <v>JumlaGarjyankot</v>
      </c>
      <c r="Y1402" s="38" t="s">
        <v>8244</v>
      </c>
      <c r="Z1402" s="44">
        <v>18826319.780999999</v>
      </c>
      <c r="AA1402" s="38" t="s">
        <v>292</v>
      </c>
      <c r="AB1402" s="38" t="s">
        <v>12712</v>
      </c>
      <c r="AC1402" s="38" t="s">
        <v>2887</v>
      </c>
      <c r="AD1402" s="38" t="s">
        <v>15364</v>
      </c>
      <c r="AE1402" s="38" t="s">
        <v>2888</v>
      </c>
      <c r="AF1402" s="38" t="s">
        <v>9924</v>
      </c>
      <c r="AG1402" s="1" t="str">
        <f t="shared" si="21"/>
        <v>TerhathumSankrantibazaar</v>
      </c>
    </row>
    <row r="1403" spans="5:33" x14ac:dyDescent="0.2">
      <c r="E1403" s="1" t="s">
        <v>113</v>
      </c>
      <c r="F1403" s="1" t="s">
        <v>13774</v>
      </c>
      <c r="G1403" s="17" t="s">
        <v>5502</v>
      </c>
      <c r="H1403" s="18" t="str">
        <f>admin1admin2[[#This Row],[Admin1_District]]&amp;admin1admin2[[#This Row],[Admin2_OCHA_VDC-Municipality]]</f>
        <v>JumlaGothichour</v>
      </c>
      <c r="Y1403" s="38" t="s">
        <v>8244</v>
      </c>
      <c r="Z1403" s="44">
        <v>28840420.565000001</v>
      </c>
      <c r="AA1403" s="38" t="s">
        <v>292</v>
      </c>
      <c r="AB1403" s="38" t="s">
        <v>12713</v>
      </c>
      <c r="AC1403" s="38" t="s">
        <v>2889</v>
      </c>
      <c r="AD1403" s="38" t="s">
        <v>15365</v>
      </c>
      <c r="AE1403" s="38" t="s">
        <v>2890</v>
      </c>
      <c r="AF1403" s="38" t="s">
        <v>9925</v>
      </c>
      <c r="AG1403" s="1" t="str">
        <f t="shared" si="21"/>
        <v>TerhathumSrijung</v>
      </c>
    </row>
    <row r="1404" spans="5:33" x14ac:dyDescent="0.2">
      <c r="E1404" s="1" t="s">
        <v>113</v>
      </c>
      <c r="F1404" s="1" t="s">
        <v>859</v>
      </c>
      <c r="G1404" s="17" t="s">
        <v>5503</v>
      </c>
      <c r="H1404" s="18" t="str">
        <f>admin1admin2[[#This Row],[Admin1_District]]&amp;admin1admin2[[#This Row],[Admin2_OCHA_VDC-Municipality]]</f>
        <v>JumlaHaku</v>
      </c>
      <c r="Y1404" s="38" t="s">
        <v>8244</v>
      </c>
      <c r="Z1404" s="44">
        <v>34493442.795000002</v>
      </c>
      <c r="AA1404" s="38" t="s">
        <v>292</v>
      </c>
      <c r="AB1404" s="38" t="s">
        <v>12714</v>
      </c>
      <c r="AC1404" s="38" t="s">
        <v>2891</v>
      </c>
      <c r="AD1404" s="38" t="s">
        <v>15366</v>
      </c>
      <c r="AE1404" s="38" t="s">
        <v>2892</v>
      </c>
      <c r="AF1404" s="38" t="s">
        <v>9926</v>
      </c>
      <c r="AG1404" s="1" t="str">
        <f t="shared" si="21"/>
        <v>TerhathumSimle</v>
      </c>
    </row>
    <row r="1405" spans="5:33" x14ac:dyDescent="0.2">
      <c r="E1405" s="1" t="s">
        <v>113</v>
      </c>
      <c r="F1405" s="1" t="s">
        <v>143</v>
      </c>
      <c r="G1405" s="17" t="s">
        <v>5505</v>
      </c>
      <c r="H1405" s="18" t="str">
        <f>admin1admin2[[#This Row],[Admin1_District]]&amp;admin1admin2[[#This Row],[Admin2_OCHA_VDC-Municipality]]</f>
        <v>JumlaKalika</v>
      </c>
      <c r="Y1405" s="38" t="s">
        <v>8244</v>
      </c>
      <c r="Z1405" s="44">
        <v>22728455.620999999</v>
      </c>
      <c r="AA1405" s="38" t="s">
        <v>292</v>
      </c>
      <c r="AB1405" s="38" t="s">
        <v>2891</v>
      </c>
      <c r="AC1405" s="38" t="s">
        <v>2893</v>
      </c>
      <c r="AD1405" s="38" t="s">
        <v>15367</v>
      </c>
      <c r="AE1405" s="38" t="s">
        <v>2894</v>
      </c>
      <c r="AF1405" s="38" t="s">
        <v>9927</v>
      </c>
      <c r="AG1405" s="1" t="str">
        <f t="shared" si="21"/>
        <v>TerhathumSolma</v>
      </c>
    </row>
    <row r="1406" spans="5:33" x14ac:dyDescent="0.2">
      <c r="E1406" s="1" t="s">
        <v>113</v>
      </c>
      <c r="F1406" s="1" t="s">
        <v>13775</v>
      </c>
      <c r="G1406" s="17" t="s">
        <v>5507</v>
      </c>
      <c r="H1406" s="18" t="str">
        <f>admin1admin2[[#This Row],[Admin1_District]]&amp;admin1admin2[[#This Row],[Admin2_OCHA_VDC-Municipality]]</f>
        <v>JumlaKanaksundari (Choutha)</v>
      </c>
      <c r="Y1406" s="38" t="s">
        <v>8244</v>
      </c>
      <c r="Z1406" s="44">
        <v>11586657.831</v>
      </c>
      <c r="AA1406" s="38" t="s">
        <v>292</v>
      </c>
      <c r="AB1406" s="38" t="s">
        <v>2893</v>
      </c>
      <c r="AC1406" s="38" t="s">
        <v>2895</v>
      </c>
      <c r="AD1406" s="38" t="s">
        <v>15368</v>
      </c>
      <c r="AE1406" s="38" t="s">
        <v>2896</v>
      </c>
      <c r="AF1406" s="38" t="s">
        <v>9928</v>
      </c>
      <c r="AG1406" s="1" t="str">
        <f t="shared" si="21"/>
        <v>TerhathumSudap</v>
      </c>
    </row>
    <row r="1407" spans="5:33" x14ac:dyDescent="0.2">
      <c r="E1407" s="1" t="s">
        <v>113</v>
      </c>
      <c r="F1407" s="1" t="s">
        <v>13776</v>
      </c>
      <c r="G1407" s="17" t="s">
        <v>5509</v>
      </c>
      <c r="H1407" s="18" t="str">
        <f>admin1admin2[[#This Row],[Admin1_District]]&amp;admin1admin2[[#This Row],[Admin2_OCHA_VDC-Municipality]]</f>
        <v>JumlaKartikswami</v>
      </c>
      <c r="Y1407" s="38" t="s">
        <v>8244</v>
      </c>
      <c r="Z1407" s="44">
        <v>25666563.07</v>
      </c>
      <c r="AA1407" s="38" t="s">
        <v>292</v>
      </c>
      <c r="AB1407" s="38" t="s">
        <v>2895</v>
      </c>
      <c r="AC1407" s="38" t="s">
        <v>2897</v>
      </c>
      <c r="AD1407" s="38" t="s">
        <v>15369</v>
      </c>
      <c r="AE1407" s="38" t="s">
        <v>2898</v>
      </c>
      <c r="AF1407" s="38" t="s">
        <v>9929</v>
      </c>
      <c r="AG1407" s="1" t="str">
        <f t="shared" si="21"/>
        <v>TerhathumSungnam</v>
      </c>
    </row>
    <row r="1408" spans="5:33" x14ac:dyDescent="0.2">
      <c r="E1408" s="3" t="s">
        <v>113</v>
      </c>
      <c r="F1408" s="29" t="s">
        <v>8049</v>
      </c>
      <c r="G1408" s="17" t="s">
        <v>5531</v>
      </c>
      <c r="H1408" s="18" t="str">
        <f>admin1admin2[[#This Row],[Admin1_District]]&amp;admin1admin2[[#This Row],[Admin2_OCHA_VDC-Municipality]]</f>
        <v>JumlaKhanigaun</v>
      </c>
      <c r="Y1408" s="38" t="s">
        <v>8244</v>
      </c>
      <c r="Z1408" s="44">
        <v>16612434.808</v>
      </c>
      <c r="AA1408" s="38" t="s">
        <v>292</v>
      </c>
      <c r="AB1408" s="38" t="s">
        <v>2897</v>
      </c>
      <c r="AC1408" s="38" t="s">
        <v>2899</v>
      </c>
      <c r="AD1408" s="38" t="s">
        <v>15370</v>
      </c>
      <c r="AE1408" s="38" t="s">
        <v>2900</v>
      </c>
      <c r="AF1408" s="38" t="s">
        <v>9930</v>
      </c>
      <c r="AG1408" s="1" t="str">
        <f t="shared" si="21"/>
        <v>TerhathumTamphula</v>
      </c>
    </row>
    <row r="1409" spans="5:33" x14ac:dyDescent="0.2">
      <c r="E1409" s="1" t="s">
        <v>113</v>
      </c>
      <c r="F1409" s="1" t="s">
        <v>13777</v>
      </c>
      <c r="G1409" s="17" t="s">
        <v>5511</v>
      </c>
      <c r="H1409" s="18" t="str">
        <f>admin1admin2[[#This Row],[Admin1_District]]&amp;admin1admin2[[#This Row],[Admin2_OCHA_VDC-Municipality]]</f>
        <v>JumlaKundari</v>
      </c>
      <c r="Y1409" s="38" t="s">
        <v>8244</v>
      </c>
      <c r="Z1409" s="44">
        <v>28345683.100000001</v>
      </c>
      <c r="AA1409" s="38" t="s">
        <v>292</v>
      </c>
      <c r="AB1409" s="38" t="s">
        <v>12715</v>
      </c>
      <c r="AC1409" s="38" t="s">
        <v>2901</v>
      </c>
      <c r="AD1409" s="38" t="s">
        <v>15371</v>
      </c>
      <c r="AE1409" s="38" t="s">
        <v>2902</v>
      </c>
      <c r="AF1409" s="38" t="s">
        <v>9931</v>
      </c>
      <c r="AG1409" s="1" t="str">
        <f t="shared" si="21"/>
        <v>TerhathumThoklung</v>
      </c>
    </row>
    <row r="1410" spans="5:33" x14ac:dyDescent="0.2">
      <c r="E1410" s="1" t="s">
        <v>113</v>
      </c>
      <c r="F1410" s="1" t="s">
        <v>13778</v>
      </c>
      <c r="G1410" s="17" t="s">
        <v>5513</v>
      </c>
      <c r="H1410" s="18" t="str">
        <f>admin1admin2[[#This Row],[Admin1_District]]&amp;admin1admin2[[#This Row],[Admin2_OCHA_VDC-Municipality]]</f>
        <v>JumlaLamra</v>
      </c>
      <c r="Y1410" s="38" t="s">
        <v>8244</v>
      </c>
      <c r="Z1410" s="44">
        <v>51331081.548</v>
      </c>
      <c r="AA1410" s="38" t="s">
        <v>292</v>
      </c>
      <c r="AB1410" s="38" t="s">
        <v>2901</v>
      </c>
      <c r="AC1410" s="38" t="s">
        <v>2904</v>
      </c>
      <c r="AD1410" s="38" t="s">
        <v>15372</v>
      </c>
      <c r="AE1410" s="38" t="s">
        <v>2905</v>
      </c>
      <c r="AF1410" s="38" t="s">
        <v>9932</v>
      </c>
      <c r="AG1410" s="1" t="str">
        <f t="shared" ref="AG1410:AG1473" si="22">VLOOKUP(AE1410,G:H,2,FALSE)</f>
        <v>SankhuwasabhaAakhibhuie</v>
      </c>
    </row>
    <row r="1411" spans="5:33" x14ac:dyDescent="0.2">
      <c r="E1411" s="1" t="s">
        <v>113</v>
      </c>
      <c r="F1411" s="1" t="s">
        <v>8414</v>
      </c>
      <c r="G1411" s="17" t="s">
        <v>5515</v>
      </c>
      <c r="H1411" s="18" t="str">
        <f>admin1admin2[[#This Row],[Admin1_District]]&amp;admin1admin2[[#This Row],[Admin2_OCHA_VDC-Municipality]]</f>
        <v>JumlaLihi</v>
      </c>
      <c r="Y1411" s="38" t="s">
        <v>8244</v>
      </c>
      <c r="Z1411" s="44">
        <v>94055122.428000003</v>
      </c>
      <c r="AA1411" s="38" t="s">
        <v>2903</v>
      </c>
      <c r="AB1411" s="38" t="s">
        <v>12716</v>
      </c>
      <c r="AC1411" s="38" t="s">
        <v>2906</v>
      </c>
      <c r="AD1411" s="38" t="s">
        <v>15373</v>
      </c>
      <c r="AE1411" s="38" t="s">
        <v>2907</v>
      </c>
      <c r="AF1411" s="38" t="s">
        <v>9933</v>
      </c>
      <c r="AG1411" s="1" t="str">
        <f t="shared" si="22"/>
        <v>SankhuwasabhaBharabishebazaar</v>
      </c>
    </row>
    <row r="1412" spans="5:33" x14ac:dyDescent="0.2">
      <c r="E1412" s="1" t="s">
        <v>113</v>
      </c>
      <c r="F1412" s="1" t="s">
        <v>13779</v>
      </c>
      <c r="G1412" s="17" t="s">
        <v>5517</v>
      </c>
      <c r="H1412" s="18" t="str">
        <f>admin1admin2[[#This Row],[Admin1_District]]&amp;admin1admin2[[#This Row],[Admin2_OCHA_VDC-Municipality]]</f>
        <v>JumlaMahabai</v>
      </c>
      <c r="Y1412" s="38" t="s">
        <v>8244</v>
      </c>
      <c r="Z1412" s="44">
        <v>81897895.010000005</v>
      </c>
      <c r="AA1412" s="38" t="s">
        <v>2903</v>
      </c>
      <c r="AB1412" s="38" t="s">
        <v>12718</v>
      </c>
      <c r="AC1412" s="38" t="s">
        <v>2908</v>
      </c>
      <c r="AD1412" s="38" t="s">
        <v>15374</v>
      </c>
      <c r="AE1412" s="38" t="s">
        <v>2909</v>
      </c>
      <c r="AF1412" s="38" t="s">
        <v>9934</v>
      </c>
      <c r="AG1412" s="1" t="str">
        <f t="shared" si="22"/>
        <v>SankhuwasabhaBala</v>
      </c>
    </row>
    <row r="1413" spans="5:33" x14ac:dyDescent="0.2">
      <c r="E1413" s="1" t="s">
        <v>113</v>
      </c>
      <c r="F1413" s="1" t="s">
        <v>13780</v>
      </c>
      <c r="G1413" s="17" t="s">
        <v>5500</v>
      </c>
      <c r="H1413" s="18" t="str">
        <f>admin1admin2[[#This Row],[Admin1_District]]&amp;admin1admin2[[#This Row],[Admin2_OCHA_VDC-Municipality]]</f>
        <v>JumlaMahadev</v>
      </c>
      <c r="Y1413" s="38" t="s">
        <v>8244</v>
      </c>
      <c r="Z1413" s="44">
        <v>48991126.191</v>
      </c>
      <c r="AA1413" s="38" t="s">
        <v>2903</v>
      </c>
      <c r="AB1413" s="38" t="s">
        <v>2908</v>
      </c>
      <c r="AC1413" s="38" t="s">
        <v>2910</v>
      </c>
      <c r="AD1413" s="38" t="s">
        <v>15375</v>
      </c>
      <c r="AE1413" s="38" t="s">
        <v>2911</v>
      </c>
      <c r="AF1413" s="38" t="s">
        <v>9935</v>
      </c>
      <c r="AG1413" s="1" t="str">
        <f t="shared" si="22"/>
        <v>SankhuwasabhaBana</v>
      </c>
    </row>
    <row r="1414" spans="5:33" x14ac:dyDescent="0.2">
      <c r="E1414" s="1" t="s">
        <v>113</v>
      </c>
      <c r="F1414" s="1" t="s">
        <v>13611</v>
      </c>
      <c r="G1414" s="17" t="s">
        <v>5518</v>
      </c>
      <c r="H1414" s="18" t="str">
        <f>admin1admin2[[#This Row],[Admin1_District]]&amp;admin1admin2[[#This Row],[Admin2_OCHA_VDC-Municipality]]</f>
        <v>JumlaMahatgaun</v>
      </c>
      <c r="Y1414" s="38" t="s">
        <v>8244</v>
      </c>
      <c r="Z1414" s="44">
        <v>21977110.954999998</v>
      </c>
      <c r="AA1414" s="38" t="s">
        <v>2903</v>
      </c>
      <c r="AB1414" s="38" t="s">
        <v>2910</v>
      </c>
      <c r="AC1414" s="38" t="s">
        <v>2912</v>
      </c>
      <c r="AD1414" s="38" t="s">
        <v>15376</v>
      </c>
      <c r="AE1414" s="38" t="s">
        <v>2913</v>
      </c>
      <c r="AF1414" s="38" t="s">
        <v>9936</v>
      </c>
      <c r="AG1414" s="1" t="str">
        <f t="shared" si="22"/>
        <v>SankhuwasabhaBaneshwor</v>
      </c>
    </row>
    <row r="1415" spans="5:33" x14ac:dyDescent="0.2">
      <c r="E1415" s="1" t="s">
        <v>113</v>
      </c>
      <c r="F1415" s="1" t="s">
        <v>5337</v>
      </c>
      <c r="G1415" s="17" t="s">
        <v>5521</v>
      </c>
      <c r="H1415" s="18" t="str">
        <f>admin1admin2[[#This Row],[Admin1_District]]&amp;admin1admin2[[#This Row],[Admin2_OCHA_VDC-Municipality]]</f>
        <v>JumlaMalika</v>
      </c>
      <c r="Y1415" s="38" t="s">
        <v>8244</v>
      </c>
      <c r="Z1415" s="44">
        <v>20705526.374000002</v>
      </c>
      <c r="AA1415" s="38" t="s">
        <v>2903</v>
      </c>
      <c r="AB1415" s="38" t="s">
        <v>12717</v>
      </c>
      <c r="AC1415" s="38" t="s">
        <v>891</v>
      </c>
      <c r="AD1415" s="38" t="s">
        <v>15377</v>
      </c>
      <c r="AE1415" s="38" t="s">
        <v>2914</v>
      </c>
      <c r="AF1415" s="38" t="s">
        <v>9937</v>
      </c>
      <c r="AG1415" s="1" t="str">
        <f t="shared" si="22"/>
        <v>SankhuwasabhaChainpur</v>
      </c>
    </row>
    <row r="1416" spans="5:33" x14ac:dyDescent="0.2">
      <c r="E1416" s="1" t="s">
        <v>113</v>
      </c>
      <c r="F1416" s="1" t="s">
        <v>13781</v>
      </c>
      <c r="G1416" s="17" t="s">
        <v>5519</v>
      </c>
      <c r="H1416" s="18" t="str">
        <f>admin1admin2[[#This Row],[Admin1_District]]&amp;admin1admin2[[#This Row],[Admin2_OCHA_VDC-Municipality]]</f>
        <v>JumlaMalikabota (Hatsinja)</v>
      </c>
      <c r="Y1416" s="38" t="s">
        <v>8244</v>
      </c>
      <c r="Z1416" s="44">
        <v>436659076.273</v>
      </c>
      <c r="AA1416" s="38" t="s">
        <v>2903</v>
      </c>
      <c r="AB1416" s="38" t="s">
        <v>891</v>
      </c>
      <c r="AC1416" s="38" t="s">
        <v>2915</v>
      </c>
      <c r="AD1416" s="38" t="s">
        <v>15378</v>
      </c>
      <c r="AE1416" s="38" t="s">
        <v>2916</v>
      </c>
      <c r="AF1416" s="38" t="s">
        <v>9938</v>
      </c>
      <c r="AG1416" s="1" t="str">
        <f t="shared" si="22"/>
        <v>SankhuwasabhaCheapuwa</v>
      </c>
    </row>
    <row r="1417" spans="5:33" x14ac:dyDescent="0.2">
      <c r="E1417" s="1" t="s">
        <v>113</v>
      </c>
      <c r="F1417" s="1" t="s">
        <v>5522</v>
      </c>
      <c r="G1417" s="17" t="s">
        <v>5523</v>
      </c>
      <c r="H1417" s="18" t="str">
        <f>admin1admin2[[#This Row],[Admin1_District]]&amp;admin1admin2[[#This Row],[Admin2_OCHA_VDC-Municipality]]</f>
        <v>JumlaNarakot</v>
      </c>
      <c r="Y1417" s="38" t="s">
        <v>8244</v>
      </c>
      <c r="Z1417" s="44">
        <v>30422633.460000001</v>
      </c>
      <c r="AA1417" s="38" t="s">
        <v>2903</v>
      </c>
      <c r="AB1417" s="38" t="s">
        <v>12719</v>
      </c>
      <c r="AC1417" s="38" t="s">
        <v>2917</v>
      </c>
      <c r="AD1417" s="38" t="s">
        <v>15379</v>
      </c>
      <c r="AE1417" s="38" t="s">
        <v>2918</v>
      </c>
      <c r="AF1417" s="38" t="s">
        <v>9939</v>
      </c>
      <c r="AG1417" s="1" t="str">
        <f t="shared" si="22"/>
        <v>SankhuwasabhaDhupu</v>
      </c>
    </row>
    <row r="1418" spans="5:33" x14ac:dyDescent="0.2">
      <c r="E1418" s="1" t="s">
        <v>113</v>
      </c>
      <c r="F1418" s="1" t="s">
        <v>13782</v>
      </c>
      <c r="G1418" s="17" t="s">
        <v>5525</v>
      </c>
      <c r="H1418" s="18" t="str">
        <f>admin1admin2[[#This Row],[Admin1_District]]&amp;admin1admin2[[#This Row],[Admin2_OCHA_VDC-Municipality]]</f>
        <v>JumlaPandabgupha</v>
      </c>
      <c r="Y1418" s="38" t="s">
        <v>8244</v>
      </c>
      <c r="Z1418" s="44">
        <v>44998275.762000002</v>
      </c>
      <c r="AA1418" s="38" t="s">
        <v>2903</v>
      </c>
      <c r="AB1418" s="38" t="s">
        <v>2917</v>
      </c>
      <c r="AC1418" s="38" t="s">
        <v>2919</v>
      </c>
      <c r="AD1418" s="38" t="s">
        <v>15380</v>
      </c>
      <c r="AE1418" s="38" t="s">
        <v>2920</v>
      </c>
      <c r="AF1418" s="38" t="s">
        <v>9940</v>
      </c>
      <c r="AG1418" s="1" t="str">
        <f t="shared" si="22"/>
        <v>SankhuwasabhaDiding</v>
      </c>
    </row>
    <row r="1419" spans="5:33" x14ac:dyDescent="0.2">
      <c r="E1419" s="1" t="s">
        <v>113</v>
      </c>
      <c r="F1419" s="1" t="s">
        <v>5526</v>
      </c>
      <c r="G1419" s="17" t="s">
        <v>5527</v>
      </c>
      <c r="H1419" s="18" t="str">
        <f>admin1admin2[[#This Row],[Admin1_District]]&amp;admin1admin2[[#This Row],[Admin2_OCHA_VDC-Municipality]]</f>
        <v>JumlaPatarasi</v>
      </c>
      <c r="Y1419" s="38" t="s">
        <v>8244</v>
      </c>
      <c r="Z1419" s="44">
        <v>222019871.574</v>
      </c>
      <c r="AA1419" s="38" t="s">
        <v>2903</v>
      </c>
      <c r="AB1419" s="38" t="s">
        <v>2919</v>
      </c>
      <c r="AC1419" s="38" t="s">
        <v>1881</v>
      </c>
      <c r="AD1419" s="38" t="s">
        <v>15381</v>
      </c>
      <c r="AE1419" s="38" t="s">
        <v>2921</v>
      </c>
      <c r="AF1419" s="38" t="s">
        <v>9941</v>
      </c>
      <c r="AG1419" s="1" t="str">
        <f t="shared" si="22"/>
        <v>SankhuwasabhaHatiya</v>
      </c>
    </row>
    <row r="1420" spans="5:33" x14ac:dyDescent="0.2">
      <c r="E1420" s="1" t="s">
        <v>113</v>
      </c>
      <c r="F1420" s="1" t="s">
        <v>5528</v>
      </c>
      <c r="G1420" s="17" t="s">
        <v>5529</v>
      </c>
      <c r="H1420" s="18" t="str">
        <f>admin1admin2[[#This Row],[Admin1_District]]&amp;admin1admin2[[#This Row],[Admin2_OCHA_VDC-Municipality]]</f>
        <v>JumlaPatmara</v>
      </c>
      <c r="Y1420" s="38" t="s">
        <v>8244</v>
      </c>
      <c r="Z1420" s="44">
        <v>46080966.443999998</v>
      </c>
      <c r="AA1420" s="38" t="s">
        <v>2903</v>
      </c>
      <c r="AB1420" s="38" t="s">
        <v>1881</v>
      </c>
      <c r="AC1420" s="38" t="s">
        <v>2922</v>
      </c>
      <c r="AD1420" s="38" t="s">
        <v>15382</v>
      </c>
      <c r="AE1420" s="38" t="s">
        <v>2923</v>
      </c>
      <c r="AF1420" s="38" t="s">
        <v>9942</v>
      </c>
      <c r="AG1420" s="1" t="str">
        <f t="shared" si="22"/>
        <v>SankhuwasabhaJaljala</v>
      </c>
    </row>
    <row r="1421" spans="5:33" x14ac:dyDescent="0.2">
      <c r="E1421" s="1" t="s">
        <v>113</v>
      </c>
      <c r="F1421" s="1" t="s">
        <v>5532</v>
      </c>
      <c r="G1421" s="17" t="s">
        <v>5533</v>
      </c>
      <c r="H1421" s="18" t="str">
        <f>admin1admin2[[#This Row],[Admin1_District]]&amp;admin1admin2[[#This Row],[Admin2_OCHA_VDC-Municipality]]</f>
        <v>JumlaTalium</v>
      </c>
      <c r="Y1421" s="38" t="s">
        <v>8244</v>
      </c>
      <c r="Z1421" s="44">
        <v>13364939.268999999</v>
      </c>
      <c r="AA1421" s="38" t="s">
        <v>2903</v>
      </c>
      <c r="AB1421" s="38" t="s">
        <v>2922</v>
      </c>
      <c r="AC1421" s="38" t="s">
        <v>2924</v>
      </c>
      <c r="AD1421" s="38" t="s">
        <v>15383</v>
      </c>
      <c r="AE1421" s="38" t="s">
        <v>2925</v>
      </c>
      <c r="AF1421" s="38" t="s">
        <v>9943</v>
      </c>
      <c r="AG1421" s="1" t="str">
        <f t="shared" si="22"/>
        <v>SankhuwasabhaKimathanka</v>
      </c>
    </row>
    <row r="1422" spans="5:33" x14ac:dyDescent="0.2">
      <c r="E1422" s="1" t="s">
        <v>113</v>
      </c>
      <c r="F1422" s="1" t="s">
        <v>5534</v>
      </c>
      <c r="G1422" s="17" t="s">
        <v>5535</v>
      </c>
      <c r="H1422" s="18" t="str">
        <f>admin1admin2[[#This Row],[Admin1_District]]&amp;admin1admin2[[#This Row],[Admin2_OCHA_VDC-Municipality]]</f>
        <v>JumlaTamti</v>
      </c>
      <c r="Y1422" s="38" t="s">
        <v>8244</v>
      </c>
      <c r="Z1422" s="44">
        <v>91255079.336999997</v>
      </c>
      <c r="AA1422" s="38" t="s">
        <v>2903</v>
      </c>
      <c r="AB1422" s="38" t="s">
        <v>12721</v>
      </c>
      <c r="AC1422" s="38" t="s">
        <v>2926</v>
      </c>
      <c r="AD1422" s="38" t="s">
        <v>15384</v>
      </c>
      <c r="AE1422" s="38" t="s">
        <v>2927</v>
      </c>
      <c r="AF1422" s="38" t="s">
        <v>9944</v>
      </c>
      <c r="AG1422" s="1" t="str">
        <f t="shared" si="22"/>
        <v>SankhuwasabhaKhandbari Municipality</v>
      </c>
    </row>
    <row r="1423" spans="5:33" x14ac:dyDescent="0.2">
      <c r="E1423" s="1" t="s">
        <v>113</v>
      </c>
      <c r="F1423" s="1" t="s">
        <v>270</v>
      </c>
      <c r="G1423" s="17" t="s">
        <v>5536</v>
      </c>
      <c r="H1423" s="18" t="str">
        <f>admin1admin2[[#This Row],[Admin1_District]]&amp;admin1admin2[[#This Row],[Admin2_OCHA_VDC-Municipality]]</f>
        <v>JumlaTatopani</v>
      </c>
      <c r="Y1423" s="38" t="s">
        <v>8244</v>
      </c>
      <c r="Z1423" s="44">
        <v>49310979.777000003</v>
      </c>
      <c r="AA1423" s="38" t="s">
        <v>2903</v>
      </c>
      <c r="AB1423" s="38" t="s">
        <v>12720</v>
      </c>
      <c r="AC1423" s="38" t="s">
        <v>2928</v>
      </c>
      <c r="AD1423" s="38" t="s">
        <v>15385</v>
      </c>
      <c r="AE1423" s="38" t="s">
        <v>2929</v>
      </c>
      <c r="AF1423" s="38" t="s">
        <v>9945</v>
      </c>
      <c r="AG1423" s="1" t="str">
        <f t="shared" si="22"/>
        <v>SankhuwasabhaKharang</v>
      </c>
    </row>
    <row r="1424" spans="5:33" x14ac:dyDescent="0.2">
      <c r="E1424" s="1" t="s">
        <v>141</v>
      </c>
      <c r="F1424" s="1" t="s">
        <v>7974</v>
      </c>
      <c r="G1424" s="17" t="s">
        <v>310</v>
      </c>
      <c r="H1424" s="18" t="str">
        <f>admin1admin2[[#This Row],[Admin1_District]]&amp;admin1admin2[[#This Row],[Admin2_OCHA_VDC-Municipality]]</f>
        <v>KabhrepalanchokAnekot</v>
      </c>
      <c r="Y1424" s="38" t="s">
        <v>8244</v>
      </c>
      <c r="Z1424" s="44">
        <v>48539850.298</v>
      </c>
      <c r="AA1424" s="38" t="s">
        <v>2903</v>
      </c>
      <c r="AB1424" s="38" t="s">
        <v>2928</v>
      </c>
      <c r="AC1424" s="38" t="s">
        <v>2930</v>
      </c>
      <c r="AD1424" s="38" t="s">
        <v>15386</v>
      </c>
      <c r="AE1424" s="38" t="s">
        <v>2931</v>
      </c>
      <c r="AF1424" s="38" t="s">
        <v>9946</v>
      </c>
      <c r="AG1424" s="1" t="str">
        <f t="shared" si="22"/>
        <v>SankhuwasabhaMadi Mulkharka</v>
      </c>
    </row>
    <row r="1425" spans="5:33" x14ac:dyDescent="0.2">
      <c r="E1425" s="1" t="s">
        <v>141</v>
      </c>
      <c r="F1425" s="1" t="s">
        <v>7975</v>
      </c>
      <c r="G1425" s="17" t="s">
        <v>312</v>
      </c>
      <c r="H1425" s="18" t="str">
        <f>admin1admin2[[#This Row],[Admin1_District]]&amp;admin1admin2[[#This Row],[Admin2_OCHA_VDC-Municipality]]</f>
        <v>KabhrepalanchokBalthali</v>
      </c>
      <c r="Y1425" s="38" t="s">
        <v>8244</v>
      </c>
      <c r="Z1425" s="44">
        <v>23640739.076000001</v>
      </c>
      <c r="AA1425" s="38" t="s">
        <v>2903</v>
      </c>
      <c r="AB1425" s="38" t="s">
        <v>12722</v>
      </c>
      <c r="AC1425" s="38" t="s">
        <v>2932</v>
      </c>
      <c r="AD1425" s="38" t="s">
        <v>15387</v>
      </c>
      <c r="AE1425" s="38" t="s">
        <v>2933</v>
      </c>
      <c r="AF1425" s="38" t="s">
        <v>9947</v>
      </c>
      <c r="AG1425" s="1" t="str">
        <f t="shared" si="22"/>
        <v>SankhuwasabhaMadirambeni</v>
      </c>
    </row>
    <row r="1426" spans="5:33" x14ac:dyDescent="0.2">
      <c r="E1426" s="1" t="s">
        <v>141</v>
      </c>
      <c r="F1426" s="1" t="s">
        <v>7977</v>
      </c>
      <c r="G1426" s="17" t="s">
        <v>316</v>
      </c>
      <c r="H1426" s="18" t="str">
        <f>admin1admin2[[#This Row],[Admin1_District]]&amp;admin1admin2[[#This Row],[Admin2_OCHA_VDC-Municipality]]</f>
        <v>KabhrepalanchokBaluwa Pati Naldhun</v>
      </c>
      <c r="Y1426" s="38" t="s">
        <v>8244</v>
      </c>
      <c r="Z1426" s="44">
        <v>771747274.89900005</v>
      </c>
      <c r="AA1426" s="38" t="s">
        <v>2903</v>
      </c>
      <c r="AB1426" s="38" t="s">
        <v>12723</v>
      </c>
      <c r="AC1426" s="38" t="s">
        <v>2934</v>
      </c>
      <c r="AD1426" s="38" t="s">
        <v>15388</v>
      </c>
      <c r="AE1426" s="38" t="s">
        <v>2935</v>
      </c>
      <c r="AF1426" s="38" t="s">
        <v>9948</v>
      </c>
      <c r="AG1426" s="1" t="str">
        <f t="shared" si="22"/>
        <v>SankhuwasabhaMakalu</v>
      </c>
    </row>
    <row r="1427" spans="5:33" x14ac:dyDescent="0.2">
      <c r="E1427" s="1" t="s">
        <v>141</v>
      </c>
      <c r="F1427" s="1" t="s">
        <v>7989</v>
      </c>
      <c r="G1427" s="17" t="s">
        <v>348</v>
      </c>
      <c r="H1427" s="18" t="str">
        <f>admin1admin2[[#This Row],[Admin1_District]]&amp;admin1admin2[[#This Row],[Admin2_OCHA_VDC-Municipality]]</f>
        <v>KabhrepalanchokBaluwadeubhumi</v>
      </c>
      <c r="Y1427" s="38" t="s">
        <v>8244</v>
      </c>
      <c r="Z1427" s="44">
        <v>18939318.649</v>
      </c>
      <c r="AA1427" s="38" t="s">
        <v>2903</v>
      </c>
      <c r="AB1427" s="38" t="s">
        <v>2934</v>
      </c>
      <c r="AC1427" s="38" t="s">
        <v>2936</v>
      </c>
      <c r="AD1427" s="38" t="s">
        <v>15389</v>
      </c>
      <c r="AE1427" s="38" t="s">
        <v>2937</v>
      </c>
      <c r="AF1427" s="38" t="s">
        <v>9949</v>
      </c>
      <c r="AG1427" s="1" t="str">
        <f t="shared" si="22"/>
        <v>SankhuwasabhaMamling</v>
      </c>
    </row>
    <row r="1428" spans="5:33" x14ac:dyDescent="0.2">
      <c r="E1428" s="1" t="s">
        <v>141</v>
      </c>
      <c r="F1428" s="1" t="s">
        <v>7979</v>
      </c>
      <c r="G1428" s="17" t="s">
        <v>7980</v>
      </c>
      <c r="H1428" s="18" t="str">
        <f>admin1admin2[[#This Row],[Admin1_District]]&amp;admin1admin2[[#This Row],[Admin2_OCHA_VDC-Municipality]]</f>
        <v>KabhrepalanchokBanepa Municipality</v>
      </c>
      <c r="Y1428" s="38" t="s">
        <v>8244</v>
      </c>
      <c r="Z1428" s="44">
        <v>28264181.410999998</v>
      </c>
      <c r="AA1428" s="38" t="s">
        <v>2903</v>
      </c>
      <c r="AB1428" s="38" t="s">
        <v>2936</v>
      </c>
      <c r="AC1428" s="38" t="s">
        <v>2938</v>
      </c>
      <c r="AD1428" s="38" t="s">
        <v>15390</v>
      </c>
      <c r="AE1428" s="38" t="s">
        <v>2939</v>
      </c>
      <c r="AF1428" s="38" t="s">
        <v>9950</v>
      </c>
      <c r="AG1428" s="1" t="str">
        <f t="shared" si="22"/>
        <v>SankhuwasabhaMangtewa</v>
      </c>
    </row>
    <row r="1429" spans="5:33" x14ac:dyDescent="0.2">
      <c r="E1429" s="1" t="s">
        <v>141</v>
      </c>
      <c r="F1429" s="1" t="s">
        <v>7981</v>
      </c>
      <c r="G1429" s="17" t="s">
        <v>320</v>
      </c>
      <c r="H1429" s="18" t="str">
        <f>admin1admin2[[#This Row],[Admin1_District]]&amp;admin1admin2[[#This Row],[Admin2_OCHA_VDC-Municipality]]</f>
        <v>KabhrepalanchokBekhsimle Ghartigaon</v>
      </c>
      <c r="Y1429" s="38" t="s">
        <v>8244</v>
      </c>
      <c r="Z1429" s="44">
        <v>43539906.215000004</v>
      </c>
      <c r="AA1429" s="38" t="s">
        <v>2903</v>
      </c>
      <c r="AB1429" s="38" t="s">
        <v>2938</v>
      </c>
      <c r="AC1429" s="38" t="s">
        <v>8478</v>
      </c>
      <c r="AD1429" s="38" t="s">
        <v>15391</v>
      </c>
      <c r="AE1429" s="38" t="s">
        <v>2940</v>
      </c>
      <c r="AF1429" s="38" t="s">
        <v>9951</v>
      </c>
      <c r="AG1429" s="1" t="str">
        <f t="shared" si="22"/>
        <v>SankhuwasabhaMatshyapokhari</v>
      </c>
    </row>
    <row r="1430" spans="5:33" x14ac:dyDescent="0.2">
      <c r="E1430" s="1" t="s">
        <v>141</v>
      </c>
      <c r="F1430" s="1" t="s">
        <v>321</v>
      </c>
      <c r="G1430" s="17" t="s">
        <v>322</v>
      </c>
      <c r="H1430" s="18" t="str">
        <f>admin1admin2[[#This Row],[Admin1_District]]&amp;admin1admin2[[#This Row],[Admin2_OCHA_VDC-Municipality]]</f>
        <v>KabhrepalanchokBhimkhori</v>
      </c>
      <c r="Y1430" s="38" t="s">
        <v>8244</v>
      </c>
      <c r="Z1430" s="44">
        <v>37922415.973999999</v>
      </c>
      <c r="AA1430" s="38" t="s">
        <v>2903</v>
      </c>
      <c r="AB1430" s="38" t="s">
        <v>12724</v>
      </c>
      <c r="AC1430" s="38" t="s">
        <v>2941</v>
      </c>
      <c r="AD1430" s="38" t="s">
        <v>15392</v>
      </c>
      <c r="AE1430" s="38" t="s">
        <v>2942</v>
      </c>
      <c r="AF1430" s="38" t="s">
        <v>9952</v>
      </c>
      <c r="AG1430" s="1" t="str">
        <f t="shared" si="22"/>
        <v>SankhuwasabhaMawadin</v>
      </c>
    </row>
    <row r="1431" spans="5:33" x14ac:dyDescent="0.2">
      <c r="E1431" s="1" t="s">
        <v>141</v>
      </c>
      <c r="F1431" s="1" t="s">
        <v>8013</v>
      </c>
      <c r="G1431" s="17" t="s">
        <v>414</v>
      </c>
      <c r="H1431" s="18" t="str">
        <f>admin1admin2[[#This Row],[Admin1_District]]&amp;admin1admin2[[#This Row],[Admin2_OCHA_VDC-Municipality]]</f>
        <v>KabhrepalanchokBhugdeu Mahankalchaur</v>
      </c>
      <c r="Y1431" s="38" t="s">
        <v>8244</v>
      </c>
      <c r="Z1431" s="44">
        <v>127536490.05500001</v>
      </c>
      <c r="AA1431" s="38" t="s">
        <v>2903</v>
      </c>
      <c r="AB1431" s="38" t="s">
        <v>2941</v>
      </c>
      <c r="AC1431" s="38" t="s">
        <v>2943</v>
      </c>
      <c r="AD1431" s="38" t="s">
        <v>15393</v>
      </c>
      <c r="AE1431" s="38" t="s">
        <v>2944</v>
      </c>
      <c r="AF1431" s="38" t="s">
        <v>9953</v>
      </c>
      <c r="AG1431" s="1" t="str">
        <f t="shared" si="22"/>
        <v>SankhuwasabhaNoom</v>
      </c>
    </row>
    <row r="1432" spans="5:33" x14ac:dyDescent="0.2">
      <c r="E1432" s="1" t="s">
        <v>141</v>
      </c>
      <c r="F1432" s="1" t="s">
        <v>323</v>
      </c>
      <c r="G1432" s="17" t="s">
        <v>324</v>
      </c>
      <c r="H1432" s="18" t="str">
        <f>admin1admin2[[#This Row],[Admin1_District]]&amp;admin1admin2[[#This Row],[Admin2_OCHA_VDC-Municipality]]</f>
        <v>KabhrepalanchokBhumlutar</v>
      </c>
      <c r="Y1432" s="38" t="s">
        <v>8244</v>
      </c>
      <c r="Z1432" s="44">
        <v>51826270.145000003</v>
      </c>
      <c r="AA1432" s="38" t="s">
        <v>2903</v>
      </c>
      <c r="AB1432" s="38" t="s">
        <v>12725</v>
      </c>
      <c r="AC1432" s="38" t="s">
        <v>2945</v>
      </c>
      <c r="AD1432" s="38" t="s">
        <v>15394</v>
      </c>
      <c r="AE1432" s="38" t="s">
        <v>2946</v>
      </c>
      <c r="AF1432" s="38" t="s">
        <v>9954</v>
      </c>
      <c r="AG1432" s="1" t="str">
        <f t="shared" si="22"/>
        <v>SankhuwasabhaNoondhaki</v>
      </c>
    </row>
    <row r="1433" spans="5:33" x14ac:dyDescent="0.2">
      <c r="E1433" s="1" t="s">
        <v>141</v>
      </c>
      <c r="F1433" s="1" t="s">
        <v>325</v>
      </c>
      <c r="G1433" s="17" t="s">
        <v>326</v>
      </c>
      <c r="H1433" s="18" t="str">
        <f>admin1admin2[[#This Row],[Admin1_District]]&amp;admin1admin2[[#This Row],[Admin2_OCHA_VDC-Municipality]]</f>
        <v>KabhrepalanchokBirtadeurali</v>
      </c>
      <c r="Y1433" s="38" t="s">
        <v>8244</v>
      </c>
      <c r="Z1433" s="44">
        <v>55365152.332000002</v>
      </c>
      <c r="AA1433" s="38" t="s">
        <v>2903</v>
      </c>
      <c r="AB1433" s="38" t="s">
        <v>12726</v>
      </c>
      <c r="AC1433" s="38" t="s">
        <v>2947</v>
      </c>
      <c r="AD1433" s="38" t="s">
        <v>15395</v>
      </c>
      <c r="AE1433" s="38" t="s">
        <v>2948</v>
      </c>
      <c r="AF1433" s="38" t="s">
        <v>9955</v>
      </c>
      <c r="AG1433" s="1" t="str">
        <f t="shared" si="22"/>
        <v>SankhuwasabhaPathibhara</v>
      </c>
    </row>
    <row r="1434" spans="5:33" x14ac:dyDescent="0.2">
      <c r="E1434" s="1" t="s">
        <v>141</v>
      </c>
      <c r="F1434" s="1" t="s">
        <v>7982</v>
      </c>
      <c r="G1434" s="17" t="s">
        <v>328</v>
      </c>
      <c r="H1434" s="18" t="str">
        <f>admin1admin2[[#This Row],[Admin1_District]]&amp;admin1admin2[[#This Row],[Admin2_OCHA_VDC-Municipality]]</f>
        <v>KabhrepalanchokBoldephadiche</v>
      </c>
      <c r="Y1434" s="38" t="s">
        <v>8244</v>
      </c>
      <c r="Z1434" s="44">
        <v>280088036.29299998</v>
      </c>
      <c r="AA1434" s="38" t="s">
        <v>2903</v>
      </c>
      <c r="AB1434" s="38" t="s">
        <v>2947</v>
      </c>
      <c r="AC1434" s="38" t="s">
        <v>2949</v>
      </c>
      <c r="AD1434" s="38" t="s">
        <v>15396</v>
      </c>
      <c r="AE1434" s="38" t="s">
        <v>2950</v>
      </c>
      <c r="AF1434" s="38" t="s">
        <v>9956</v>
      </c>
      <c r="AG1434" s="1" t="str">
        <f t="shared" si="22"/>
        <v>SankhuwasabhaPawakhola</v>
      </c>
    </row>
    <row r="1435" spans="5:33" x14ac:dyDescent="0.2">
      <c r="E1435" s="1" t="s">
        <v>141</v>
      </c>
      <c r="F1435" s="1" t="s">
        <v>329</v>
      </c>
      <c r="G1435" s="17" t="s">
        <v>330</v>
      </c>
      <c r="H1435" s="18" t="str">
        <f>admin1admin2[[#This Row],[Admin1_District]]&amp;admin1admin2[[#This Row],[Admin2_OCHA_VDC-Municipality]]</f>
        <v>KabhrepalanchokBudhakhani</v>
      </c>
      <c r="Y1435" s="38" t="s">
        <v>8244</v>
      </c>
      <c r="Z1435" s="44">
        <v>97605557.319000006</v>
      </c>
      <c r="AA1435" s="38" t="s">
        <v>2903</v>
      </c>
      <c r="AB1435" s="38" t="s">
        <v>2949</v>
      </c>
      <c r="AC1435" s="38" t="s">
        <v>8479</v>
      </c>
      <c r="AD1435" s="38" t="s">
        <v>15397</v>
      </c>
      <c r="AE1435" s="38" t="s">
        <v>2951</v>
      </c>
      <c r="AF1435" s="38" t="s">
        <v>9957</v>
      </c>
      <c r="AG1435" s="1" t="str">
        <f t="shared" si="22"/>
        <v>SankhuwasabhaShavapokhari</v>
      </c>
    </row>
    <row r="1436" spans="5:33" x14ac:dyDescent="0.2">
      <c r="E1436" s="1" t="s">
        <v>141</v>
      </c>
      <c r="F1436" s="1" t="s">
        <v>7983</v>
      </c>
      <c r="G1436" s="17" t="s">
        <v>332</v>
      </c>
      <c r="H1436" s="18" t="str">
        <f>admin1admin2[[#This Row],[Admin1_District]]&amp;admin1admin2[[#This Row],[Admin2_OCHA_VDC-Municipality]]</f>
        <v>KabhrepalanchokChalalganeshsthan</v>
      </c>
      <c r="Y1436" s="38" t="s">
        <v>8244</v>
      </c>
      <c r="Z1436" s="44">
        <v>28272749.931000002</v>
      </c>
      <c r="AA1436" s="38" t="s">
        <v>2903</v>
      </c>
      <c r="AB1436" s="38" t="s">
        <v>12727</v>
      </c>
      <c r="AC1436" s="38" t="s">
        <v>2952</v>
      </c>
      <c r="AD1436" s="38" t="s">
        <v>15398</v>
      </c>
      <c r="AE1436" s="38" t="s">
        <v>2953</v>
      </c>
      <c r="AF1436" s="38" t="s">
        <v>9958</v>
      </c>
      <c r="AG1436" s="1" t="str">
        <f t="shared" si="22"/>
        <v>SankhuwasabhaSiddhakali</v>
      </c>
    </row>
    <row r="1437" spans="5:33" x14ac:dyDescent="0.2">
      <c r="E1437" s="1" t="s">
        <v>141</v>
      </c>
      <c r="F1437" s="1" t="s">
        <v>7984</v>
      </c>
      <c r="G1437" s="17" t="s">
        <v>334</v>
      </c>
      <c r="H1437" s="18" t="str">
        <f>admin1admin2[[#This Row],[Admin1_District]]&amp;admin1admin2[[#This Row],[Admin2_OCHA_VDC-Municipality]]</f>
        <v>KabhrepalanchokChandeni Mandan</v>
      </c>
      <c r="Y1437" s="38" t="s">
        <v>8244</v>
      </c>
      <c r="Z1437" s="44">
        <v>51602029.803999998</v>
      </c>
      <c r="AA1437" s="38" t="s">
        <v>2903</v>
      </c>
      <c r="AB1437" s="38" t="s">
        <v>2952</v>
      </c>
      <c r="AC1437" s="38" t="s">
        <v>2954</v>
      </c>
      <c r="AD1437" s="38" t="s">
        <v>15399</v>
      </c>
      <c r="AE1437" s="38" t="s">
        <v>2955</v>
      </c>
      <c r="AF1437" s="38" t="s">
        <v>9959</v>
      </c>
      <c r="AG1437" s="1" t="str">
        <f t="shared" si="22"/>
        <v>SankhuwasabhaSiddhapokhari</v>
      </c>
    </row>
    <row r="1438" spans="5:33" x14ac:dyDescent="0.2">
      <c r="E1438" s="1" t="s">
        <v>141</v>
      </c>
      <c r="F1438" s="1" t="s">
        <v>7985</v>
      </c>
      <c r="G1438" s="17" t="s">
        <v>336</v>
      </c>
      <c r="H1438" s="18" t="str">
        <f>admin1admin2[[#This Row],[Admin1_District]]&amp;admin1admin2[[#This Row],[Admin2_OCHA_VDC-Municipality]]</f>
        <v>KabhrepalanchokChaubas</v>
      </c>
      <c r="Y1438" s="38" t="s">
        <v>8244</v>
      </c>
      <c r="Z1438" s="44">
        <v>104987972.98199999</v>
      </c>
      <c r="AA1438" s="38" t="s">
        <v>2903</v>
      </c>
      <c r="AB1438" s="38" t="s">
        <v>2954</v>
      </c>
      <c r="AC1438" s="38" t="s">
        <v>2956</v>
      </c>
      <c r="AD1438" s="38" t="s">
        <v>15400</v>
      </c>
      <c r="AE1438" s="38" t="s">
        <v>2957</v>
      </c>
      <c r="AF1438" s="38" t="s">
        <v>9960</v>
      </c>
      <c r="AG1438" s="1" t="str">
        <f t="shared" si="22"/>
        <v>SankhuwasabhaSishubakhola</v>
      </c>
    </row>
    <row r="1439" spans="5:33" x14ac:dyDescent="0.2">
      <c r="E1439" s="1" t="s">
        <v>141</v>
      </c>
      <c r="F1439" s="1" t="s">
        <v>8022</v>
      </c>
      <c r="G1439" s="17" t="s">
        <v>442</v>
      </c>
      <c r="H1439" s="18" t="str">
        <f>admin1admin2[[#This Row],[Admin1_District]]&amp;admin1admin2[[#This Row],[Admin2_OCHA_VDC-Municipality]]</f>
        <v>KabhrepalanchokChauri Pokhari</v>
      </c>
      <c r="Y1439" s="38" t="s">
        <v>8244</v>
      </c>
      <c r="Z1439" s="44">
        <v>31520673.175999999</v>
      </c>
      <c r="AA1439" s="38" t="s">
        <v>2903</v>
      </c>
      <c r="AB1439" s="38" t="s">
        <v>12729</v>
      </c>
      <c r="AC1439" s="38" t="s">
        <v>1617</v>
      </c>
      <c r="AD1439" s="38" t="s">
        <v>15401</v>
      </c>
      <c r="AE1439" s="38" t="s">
        <v>2958</v>
      </c>
      <c r="AF1439" s="38" t="s">
        <v>9961</v>
      </c>
      <c r="AG1439" s="1" t="str">
        <f t="shared" si="22"/>
        <v>SankhuwasabhaSitalpati</v>
      </c>
    </row>
    <row r="1440" spans="5:33" x14ac:dyDescent="0.2">
      <c r="E1440" s="1" t="s">
        <v>141</v>
      </c>
      <c r="F1440" s="1" t="s">
        <v>337</v>
      </c>
      <c r="G1440" s="17" t="s">
        <v>338</v>
      </c>
      <c r="H1440" s="18" t="str">
        <f>admin1admin2[[#This Row],[Admin1_District]]&amp;admin1admin2[[#This Row],[Admin2_OCHA_VDC-Municipality]]</f>
        <v>KabhrepalanchokChyamrangbesi</v>
      </c>
      <c r="Y1440" s="38" t="s">
        <v>8244</v>
      </c>
      <c r="Z1440" s="44">
        <v>52963785.545999996</v>
      </c>
      <c r="AA1440" s="38" t="s">
        <v>2903</v>
      </c>
      <c r="AB1440" s="38" t="s">
        <v>1617</v>
      </c>
      <c r="AC1440" s="38" t="s">
        <v>2959</v>
      </c>
      <c r="AD1440" s="38" t="s">
        <v>15402</v>
      </c>
      <c r="AE1440" s="38" t="s">
        <v>2960</v>
      </c>
      <c r="AF1440" s="38" t="s">
        <v>9962</v>
      </c>
      <c r="AG1440" s="1" t="str">
        <f t="shared" si="22"/>
        <v>SankhuwasabhaShyaboon</v>
      </c>
    </row>
    <row r="1441" spans="5:33" x14ac:dyDescent="0.2">
      <c r="E1441" s="1" t="s">
        <v>141</v>
      </c>
      <c r="F1441" s="1" t="s">
        <v>7986</v>
      </c>
      <c r="G1441" s="17" t="s">
        <v>340</v>
      </c>
      <c r="H1441" s="18" t="str">
        <f>admin1admin2[[#This Row],[Admin1_District]]&amp;admin1admin2[[#This Row],[Admin2_OCHA_VDC-Municipality]]</f>
        <v>KabhrepalanchokChyasingkharka</v>
      </c>
      <c r="Y1441" s="38" t="s">
        <v>8244</v>
      </c>
      <c r="Z1441" s="44">
        <v>62557604.592</v>
      </c>
      <c r="AA1441" s="38" t="s">
        <v>2903</v>
      </c>
      <c r="AB1441" s="38" t="s">
        <v>12728</v>
      </c>
      <c r="AC1441" s="38" t="s">
        <v>2961</v>
      </c>
      <c r="AD1441" s="38" t="s">
        <v>15403</v>
      </c>
      <c r="AE1441" s="38" t="s">
        <v>2962</v>
      </c>
      <c r="AF1441" s="38" t="s">
        <v>9963</v>
      </c>
      <c r="AG1441" s="1" t="str">
        <f t="shared" si="22"/>
        <v>SankhuwasabhaTamaphok</v>
      </c>
    </row>
    <row r="1442" spans="5:33" x14ac:dyDescent="0.2">
      <c r="E1442" s="3" t="s">
        <v>141</v>
      </c>
      <c r="F1442" s="1" t="s">
        <v>341</v>
      </c>
      <c r="G1442" s="17" t="s">
        <v>342</v>
      </c>
      <c r="H1442" s="18" t="str">
        <f>admin1admin2[[#This Row],[Admin1_District]]&amp;admin1admin2[[#This Row],[Admin2_OCHA_VDC-Municipality]]</f>
        <v>KabhrepalanchokDandagaun</v>
      </c>
      <c r="Y1442" s="38" t="s">
        <v>8244</v>
      </c>
      <c r="Z1442" s="44">
        <v>155144725.627</v>
      </c>
      <c r="AA1442" s="38" t="s">
        <v>2903</v>
      </c>
      <c r="AB1442" s="38" t="s">
        <v>12730</v>
      </c>
      <c r="AC1442" s="38" t="s">
        <v>2963</v>
      </c>
      <c r="AD1442" s="38" t="s">
        <v>15404</v>
      </c>
      <c r="AE1442" s="38" t="s">
        <v>2964</v>
      </c>
      <c r="AF1442" s="38" t="s">
        <v>9964</v>
      </c>
      <c r="AG1442" s="1" t="str">
        <f t="shared" si="22"/>
        <v>SankhuwasabhaTamphu</v>
      </c>
    </row>
    <row r="1443" spans="5:33" x14ac:dyDescent="0.2">
      <c r="E1443" s="1" t="s">
        <v>141</v>
      </c>
      <c r="F1443" s="1" t="s">
        <v>7987</v>
      </c>
      <c r="G1443" s="17" t="s">
        <v>344</v>
      </c>
      <c r="H1443" s="18" t="str">
        <f>admin1admin2[[#This Row],[Admin1_District]]&amp;admin1admin2[[#This Row],[Admin2_OCHA_VDC-Municipality]]</f>
        <v>KabhrepalanchokDapcha Chatraebangha</v>
      </c>
      <c r="Y1443" s="38" t="s">
        <v>8244</v>
      </c>
      <c r="Z1443" s="44">
        <v>152747205.014</v>
      </c>
      <c r="AA1443" s="38" t="s">
        <v>2903</v>
      </c>
      <c r="AB1443" s="38" t="s">
        <v>12731</v>
      </c>
      <c r="AC1443" s="38" t="s">
        <v>2965</v>
      </c>
      <c r="AD1443" s="38" t="s">
        <v>15405</v>
      </c>
      <c r="AE1443" s="38" t="s">
        <v>2966</v>
      </c>
      <c r="AF1443" s="38" t="s">
        <v>9965</v>
      </c>
      <c r="AG1443" s="1" t="str">
        <f t="shared" si="22"/>
        <v>SankhuwasabhaYafu</v>
      </c>
    </row>
    <row r="1444" spans="5:33" x14ac:dyDescent="0.2">
      <c r="E1444" s="1" t="s">
        <v>141</v>
      </c>
      <c r="F1444" s="1" t="s">
        <v>8007</v>
      </c>
      <c r="G1444" s="17" t="s">
        <v>392</v>
      </c>
      <c r="H1444" s="18" t="str">
        <f>admin1admin2[[#This Row],[Admin1_District]]&amp;admin1admin2[[#This Row],[Admin2_OCHA_VDC-Municipality]]</f>
        <v>KabhrepalanchokDapcha Khanalthok</v>
      </c>
      <c r="Y1444" s="38" t="s">
        <v>8244</v>
      </c>
      <c r="Z1444" s="44">
        <v>16437976.638</v>
      </c>
      <c r="AA1444" s="38" t="s">
        <v>2903</v>
      </c>
      <c r="AB1444" s="38" t="s">
        <v>2965</v>
      </c>
      <c r="AC1444" s="38" t="s">
        <v>2967</v>
      </c>
      <c r="AD1444" s="38" t="s">
        <v>15406</v>
      </c>
      <c r="AE1444" s="38" t="s">
        <v>2968</v>
      </c>
      <c r="AF1444" s="38" t="s">
        <v>9966</v>
      </c>
      <c r="AG1444" s="1" t="str">
        <f t="shared" si="22"/>
        <v>BhojpurAangtep</v>
      </c>
    </row>
    <row r="1445" spans="5:33" x14ac:dyDescent="0.2">
      <c r="E1445" s="1" t="s">
        <v>141</v>
      </c>
      <c r="F1445" s="1" t="s">
        <v>7988</v>
      </c>
      <c r="G1445" s="17" t="s">
        <v>346</v>
      </c>
      <c r="H1445" s="18" t="str">
        <f>admin1admin2[[#This Row],[Admin1_District]]&amp;admin1admin2[[#This Row],[Admin2_OCHA_VDC-Municipality]]</f>
        <v>KabhrepalanchokDaraunepokhari</v>
      </c>
      <c r="Y1445" s="38" t="s">
        <v>8244</v>
      </c>
      <c r="Z1445" s="44">
        <v>9748053.727</v>
      </c>
      <c r="AA1445" s="38" t="s">
        <v>41</v>
      </c>
      <c r="AB1445" s="38" t="s">
        <v>12732</v>
      </c>
      <c r="AC1445" s="38" t="s">
        <v>2969</v>
      </c>
      <c r="AD1445" s="38" t="s">
        <v>15407</v>
      </c>
      <c r="AE1445" s="38" t="s">
        <v>2970</v>
      </c>
      <c r="AF1445" s="38" t="s">
        <v>9967</v>
      </c>
      <c r="AG1445" s="1" t="str">
        <f t="shared" si="22"/>
        <v>BhojpurAnnapurna</v>
      </c>
    </row>
    <row r="1446" spans="5:33" x14ac:dyDescent="0.2">
      <c r="E1446" s="1" t="s">
        <v>141</v>
      </c>
      <c r="F1446" s="1" t="s">
        <v>349</v>
      </c>
      <c r="G1446" s="17" t="s">
        <v>350</v>
      </c>
      <c r="H1446" s="18" t="str">
        <f>admin1admin2[[#This Row],[Admin1_District]]&amp;admin1admin2[[#This Row],[Admin2_OCHA_VDC-Municipality]]</f>
        <v>KabhrepalanchokDevitar</v>
      </c>
      <c r="Y1446" s="38" t="s">
        <v>8244</v>
      </c>
      <c r="Z1446" s="44">
        <v>28013024.596000001</v>
      </c>
      <c r="AA1446" s="38" t="s">
        <v>41</v>
      </c>
      <c r="AB1446" s="38" t="s">
        <v>2969</v>
      </c>
      <c r="AC1446" s="38" t="s">
        <v>2971</v>
      </c>
      <c r="AD1446" s="38" t="s">
        <v>15408</v>
      </c>
      <c r="AE1446" s="38" t="s">
        <v>2972</v>
      </c>
      <c r="AF1446" s="38" t="s">
        <v>9968</v>
      </c>
      <c r="AG1446" s="1" t="str">
        <f t="shared" si="22"/>
        <v>BhojpurBaikhunthe</v>
      </c>
    </row>
    <row r="1447" spans="5:33" x14ac:dyDescent="0.2">
      <c r="E1447" s="1" t="s">
        <v>141</v>
      </c>
      <c r="F1447" s="1" t="s">
        <v>7990</v>
      </c>
      <c r="G1447" s="17" t="s">
        <v>352</v>
      </c>
      <c r="H1447" s="18" t="str">
        <f>admin1admin2[[#This Row],[Admin1_District]]&amp;admin1admin2[[#This Row],[Admin2_OCHA_VDC-Municipality]]</f>
        <v>KabhrepalanchokDhulikhel Municipality</v>
      </c>
      <c r="Y1447" s="38" t="s">
        <v>8244</v>
      </c>
      <c r="Z1447" s="44">
        <v>31175949.168000001</v>
      </c>
      <c r="AA1447" s="38" t="s">
        <v>41</v>
      </c>
      <c r="AB1447" s="38" t="s">
        <v>12733</v>
      </c>
      <c r="AC1447" s="38" t="s">
        <v>2973</v>
      </c>
      <c r="AD1447" s="38" t="s">
        <v>15409</v>
      </c>
      <c r="AE1447" s="38" t="s">
        <v>2974</v>
      </c>
      <c r="AF1447" s="38" t="s">
        <v>9969</v>
      </c>
      <c r="AG1447" s="1" t="str">
        <f t="shared" si="22"/>
        <v>BhojpurBashikhora</v>
      </c>
    </row>
    <row r="1448" spans="5:33" x14ac:dyDescent="0.2">
      <c r="E1448" s="1" t="s">
        <v>141</v>
      </c>
      <c r="F1448" s="1" t="s">
        <v>7991</v>
      </c>
      <c r="G1448" s="17" t="s">
        <v>354</v>
      </c>
      <c r="H1448" s="18" t="str">
        <f>admin1admin2[[#This Row],[Admin1_District]]&amp;admin1admin2[[#This Row],[Admin2_OCHA_VDC-Municipality]]</f>
        <v>KabhrepalanchokDhungkharka Bahrabisae</v>
      </c>
      <c r="Y1448" s="38" t="s">
        <v>8244</v>
      </c>
      <c r="Z1448" s="44">
        <v>11193928.062999999</v>
      </c>
      <c r="AA1448" s="38" t="s">
        <v>41</v>
      </c>
      <c r="AB1448" s="38" t="s">
        <v>12735</v>
      </c>
      <c r="AC1448" s="38" t="s">
        <v>2975</v>
      </c>
      <c r="AD1448" s="38" t="s">
        <v>15410</v>
      </c>
      <c r="AE1448" s="38" t="s">
        <v>2976</v>
      </c>
      <c r="AF1448" s="38" t="s">
        <v>9970</v>
      </c>
      <c r="AG1448" s="1" t="str">
        <f t="shared" si="22"/>
        <v>BhojpurWashingtharpu</v>
      </c>
    </row>
    <row r="1449" spans="5:33" x14ac:dyDescent="0.2">
      <c r="E1449" s="1" t="s">
        <v>141</v>
      </c>
      <c r="F1449" s="1" t="s">
        <v>357</v>
      </c>
      <c r="G1449" s="17" t="s">
        <v>358</v>
      </c>
      <c r="H1449" s="18" t="str">
        <f>admin1admin2[[#This Row],[Admin1_District]]&amp;admin1admin2[[#This Row],[Admin2_OCHA_VDC-Municipality]]</f>
        <v>KabhrepalanchokDolalghat</v>
      </c>
      <c r="Y1449" s="38" t="s">
        <v>8244</v>
      </c>
      <c r="Z1449" s="44">
        <v>23532663.43</v>
      </c>
      <c r="AA1449" s="38" t="s">
        <v>41</v>
      </c>
      <c r="AB1449" s="38" t="s">
        <v>12763</v>
      </c>
      <c r="AC1449" s="38" t="s">
        <v>2977</v>
      </c>
      <c r="AD1449" s="38" t="s">
        <v>15411</v>
      </c>
      <c r="AE1449" s="38" t="s">
        <v>2978</v>
      </c>
      <c r="AF1449" s="38" t="s">
        <v>9971</v>
      </c>
      <c r="AG1449" s="1" t="str">
        <f t="shared" si="22"/>
        <v>BhojpurWashtim</v>
      </c>
    </row>
    <row r="1450" spans="5:33" x14ac:dyDescent="0.2">
      <c r="E1450" s="1" t="s">
        <v>141</v>
      </c>
      <c r="F1450" s="1" t="s">
        <v>7996</v>
      </c>
      <c r="G1450" s="17" t="s">
        <v>366</v>
      </c>
      <c r="H1450" s="18" t="str">
        <f>admin1admin2[[#This Row],[Admin1_District]]&amp;admin1admin2[[#This Row],[Admin2_OCHA_VDC-Municipality]]</f>
        <v>KabhrepalanchokGairi Bisauna Deupur</v>
      </c>
      <c r="Y1450" s="38" t="s">
        <v>8244</v>
      </c>
      <c r="Z1450" s="44">
        <v>18283910.011</v>
      </c>
      <c r="AA1450" s="38" t="s">
        <v>41</v>
      </c>
      <c r="AB1450" s="38" t="s">
        <v>12764</v>
      </c>
      <c r="AC1450" s="38" t="s">
        <v>2979</v>
      </c>
      <c r="AD1450" s="38" t="s">
        <v>15412</v>
      </c>
      <c r="AE1450" s="38" t="s">
        <v>2980</v>
      </c>
      <c r="AF1450" s="38" t="s">
        <v>9972</v>
      </c>
      <c r="AG1450" s="1" t="str">
        <f t="shared" si="22"/>
        <v>BhojpurBhaisepankhya</v>
      </c>
    </row>
    <row r="1451" spans="5:33" x14ac:dyDescent="0.2">
      <c r="E1451" s="1" t="s">
        <v>141</v>
      </c>
      <c r="F1451" s="1" t="s">
        <v>367</v>
      </c>
      <c r="G1451" s="17" t="s">
        <v>368</v>
      </c>
      <c r="H1451" s="18" t="str">
        <f>admin1admin2[[#This Row],[Admin1_District]]&amp;admin1admin2[[#This Row],[Admin2_OCHA_VDC-Municipality]]</f>
        <v>KabhrepalanchokGhartichhap</v>
      </c>
      <c r="Y1451" s="38" t="s">
        <v>8244</v>
      </c>
      <c r="Z1451" s="44">
        <v>13442876.414000001</v>
      </c>
      <c r="AA1451" s="38" t="s">
        <v>41</v>
      </c>
      <c r="AB1451" s="38" t="s">
        <v>12736</v>
      </c>
      <c r="AC1451" s="38" t="s">
        <v>41</v>
      </c>
      <c r="AD1451" s="38" t="s">
        <v>15413</v>
      </c>
      <c r="AE1451" s="38" t="s">
        <v>2981</v>
      </c>
      <c r="AF1451" s="38" t="s">
        <v>9973</v>
      </c>
      <c r="AG1451" s="1" t="str">
        <f t="shared" si="22"/>
        <v>BhojpurBhojpur</v>
      </c>
    </row>
    <row r="1452" spans="5:33" x14ac:dyDescent="0.2">
      <c r="E1452" s="1" t="s">
        <v>141</v>
      </c>
      <c r="F1452" s="1" t="s">
        <v>7992</v>
      </c>
      <c r="G1452" s="17" t="s">
        <v>356</v>
      </c>
      <c r="H1452" s="18" t="str">
        <f>admin1admin2[[#This Row],[Admin1_District]]&amp;admin1admin2[[#This Row],[Admin2_OCHA_VDC-Municipality]]</f>
        <v>KabhrepalanchokGhusenisiwalaye</v>
      </c>
      <c r="Y1452" s="38" t="s">
        <v>8244</v>
      </c>
      <c r="Z1452" s="44">
        <v>16157637.733999999</v>
      </c>
      <c r="AA1452" s="38" t="s">
        <v>41</v>
      </c>
      <c r="AB1452" s="38" t="s">
        <v>41</v>
      </c>
      <c r="AC1452" s="38" t="s">
        <v>2982</v>
      </c>
      <c r="AD1452" s="38" t="s">
        <v>15414</v>
      </c>
      <c r="AE1452" s="38" t="s">
        <v>2983</v>
      </c>
      <c r="AF1452" s="38" t="s">
        <v>9974</v>
      </c>
      <c r="AG1452" s="1" t="str">
        <f t="shared" si="22"/>
        <v>BhojpurYung</v>
      </c>
    </row>
    <row r="1453" spans="5:33" x14ac:dyDescent="0.2">
      <c r="E1453" s="1" t="s">
        <v>141</v>
      </c>
      <c r="F1453" s="1" t="s">
        <v>369</v>
      </c>
      <c r="G1453" s="17" t="s">
        <v>370</v>
      </c>
      <c r="H1453" s="18" t="str">
        <f>admin1admin2[[#This Row],[Admin1_District]]&amp;admin1admin2[[#This Row],[Admin2_OCHA_VDC-Municipality]]</f>
        <v>KabhrepalanchokGokule</v>
      </c>
      <c r="Y1453" s="38" t="s">
        <v>8244</v>
      </c>
      <c r="Z1453" s="44">
        <v>13353905.83</v>
      </c>
      <c r="AA1453" s="38" t="s">
        <v>41</v>
      </c>
      <c r="AB1453" s="38" t="s">
        <v>12765</v>
      </c>
      <c r="AC1453" s="38" t="s">
        <v>2984</v>
      </c>
      <c r="AD1453" s="38" t="s">
        <v>15415</v>
      </c>
      <c r="AE1453" s="38" t="s">
        <v>2985</v>
      </c>
      <c r="AF1453" s="38" t="s">
        <v>9975</v>
      </c>
      <c r="AG1453" s="1" t="str">
        <f t="shared" si="22"/>
        <v>BhojpurBhulke</v>
      </c>
    </row>
    <row r="1454" spans="5:33" x14ac:dyDescent="0.2">
      <c r="E1454" s="1" t="s">
        <v>141</v>
      </c>
      <c r="F1454" s="1" t="s">
        <v>7997</v>
      </c>
      <c r="G1454" s="17" t="s">
        <v>372</v>
      </c>
      <c r="H1454" s="18" t="str">
        <f>admin1admin2[[#This Row],[Admin1_District]]&amp;admin1admin2[[#This Row],[Admin2_OCHA_VDC-Municipality]]</f>
        <v>KabhrepalanchokGotpani</v>
      </c>
      <c r="Y1454" s="38" t="s">
        <v>8244</v>
      </c>
      <c r="Z1454" s="44">
        <v>15998302.51</v>
      </c>
      <c r="AA1454" s="38" t="s">
        <v>41</v>
      </c>
      <c r="AB1454" s="38" t="s">
        <v>2984</v>
      </c>
      <c r="AC1454" s="38" t="s">
        <v>2986</v>
      </c>
      <c r="AD1454" s="38" t="s">
        <v>15416</v>
      </c>
      <c r="AE1454" s="38" t="s">
        <v>2987</v>
      </c>
      <c r="AF1454" s="38" t="s">
        <v>9976</v>
      </c>
      <c r="AG1454" s="1" t="str">
        <f t="shared" si="22"/>
        <v>BhojpurBokhim</v>
      </c>
    </row>
    <row r="1455" spans="5:33" x14ac:dyDescent="0.2">
      <c r="E1455" s="1" t="s">
        <v>141</v>
      </c>
      <c r="F1455" s="1" t="s">
        <v>7998</v>
      </c>
      <c r="G1455" s="17" t="s">
        <v>374</v>
      </c>
      <c r="H1455" s="18" t="str">
        <f>admin1admin2[[#This Row],[Admin1_District]]&amp;admin1admin2[[#This Row],[Admin2_OCHA_VDC-Municipality]]</f>
        <v>KabhrepalanchokHoksebazar</v>
      </c>
      <c r="Y1455" s="38" t="s">
        <v>8244</v>
      </c>
      <c r="Z1455" s="44">
        <v>29962882.800000001</v>
      </c>
      <c r="AA1455" s="38" t="s">
        <v>41</v>
      </c>
      <c r="AB1455" s="38" t="s">
        <v>2986</v>
      </c>
      <c r="AC1455" s="38" t="s">
        <v>2988</v>
      </c>
      <c r="AD1455" s="38" t="s">
        <v>15417</v>
      </c>
      <c r="AE1455" s="38" t="s">
        <v>2989</v>
      </c>
      <c r="AF1455" s="38" t="s">
        <v>9977</v>
      </c>
      <c r="AG1455" s="1" t="str">
        <f t="shared" si="22"/>
        <v>BhojpurBoya</v>
      </c>
    </row>
    <row r="1456" spans="5:33" x14ac:dyDescent="0.2">
      <c r="E1456" s="1" t="s">
        <v>141</v>
      </c>
      <c r="F1456" s="1" t="s">
        <v>7999</v>
      </c>
      <c r="G1456" s="17" t="s">
        <v>376</v>
      </c>
      <c r="H1456" s="18" t="str">
        <f>admin1admin2[[#This Row],[Admin1_District]]&amp;admin1admin2[[#This Row],[Admin2_OCHA_VDC-Municipality]]</f>
        <v>KabhrepalanchokJaisithok Mandan</v>
      </c>
      <c r="Y1456" s="38" t="s">
        <v>8244</v>
      </c>
      <c r="Z1456" s="44">
        <v>16309940.452</v>
      </c>
      <c r="AA1456" s="38" t="s">
        <v>41</v>
      </c>
      <c r="AB1456" s="38" t="s">
        <v>2988</v>
      </c>
      <c r="AC1456" s="38" t="s">
        <v>2990</v>
      </c>
      <c r="AD1456" s="38" t="s">
        <v>15418</v>
      </c>
      <c r="AE1456" s="38" t="s">
        <v>2991</v>
      </c>
      <c r="AF1456" s="38" t="s">
        <v>9978</v>
      </c>
      <c r="AG1456" s="1" t="str">
        <f t="shared" si="22"/>
        <v>BhojpurChampya</v>
      </c>
    </row>
    <row r="1457" spans="5:33" x14ac:dyDescent="0.2">
      <c r="E1457" s="1" t="s">
        <v>141</v>
      </c>
      <c r="F1457" s="1" t="s">
        <v>8000</v>
      </c>
      <c r="G1457" s="17" t="s">
        <v>378</v>
      </c>
      <c r="H1457" s="18" t="str">
        <f>admin1admin2[[#This Row],[Admin1_District]]&amp;admin1admin2[[#This Row],[Admin2_OCHA_VDC-Municipality]]</f>
        <v>KabhrepalanchokJyamdi Mandan</v>
      </c>
      <c r="Y1457" s="38" t="s">
        <v>8244</v>
      </c>
      <c r="Z1457" s="44">
        <v>18905070.594999999</v>
      </c>
      <c r="AA1457" s="38" t="s">
        <v>41</v>
      </c>
      <c r="AB1457" s="38" t="s">
        <v>12737</v>
      </c>
      <c r="AC1457" s="38" t="s">
        <v>2992</v>
      </c>
      <c r="AD1457" s="38" t="s">
        <v>15419</v>
      </c>
      <c r="AE1457" s="38" t="s">
        <v>2993</v>
      </c>
      <c r="AF1457" s="38" t="s">
        <v>9979</v>
      </c>
      <c r="AG1457" s="1" t="str">
        <f t="shared" si="22"/>
        <v>BhojpurChyengre</v>
      </c>
    </row>
    <row r="1458" spans="5:33" x14ac:dyDescent="0.2">
      <c r="E1458" s="1" t="s">
        <v>141</v>
      </c>
      <c r="F1458" s="1" t="s">
        <v>8005</v>
      </c>
      <c r="G1458" s="17" t="s">
        <v>388</v>
      </c>
      <c r="H1458" s="18" t="str">
        <f>admin1admin2[[#This Row],[Admin1_District]]&amp;admin1admin2[[#This Row],[Admin2_OCHA_VDC-Municipality]]</f>
        <v>KabhrepalanchokKabhrenitya Chandeshwari</v>
      </c>
      <c r="Y1458" s="38" t="s">
        <v>8244</v>
      </c>
      <c r="Z1458" s="44">
        <v>36113476.120999999</v>
      </c>
      <c r="AA1458" s="38" t="s">
        <v>41</v>
      </c>
      <c r="AB1458" s="38" t="s">
        <v>12740</v>
      </c>
      <c r="AC1458" s="38" t="s">
        <v>2994</v>
      </c>
      <c r="AD1458" s="38" t="s">
        <v>15420</v>
      </c>
      <c r="AE1458" s="38" t="s">
        <v>2995</v>
      </c>
      <c r="AF1458" s="38" t="s">
        <v>9980</v>
      </c>
      <c r="AG1458" s="1" t="str">
        <f t="shared" si="22"/>
        <v>BhojpurCharambi</v>
      </c>
    </row>
    <row r="1459" spans="5:33" x14ac:dyDescent="0.2">
      <c r="E1459" s="1" t="s">
        <v>141</v>
      </c>
      <c r="F1459" s="1" t="s">
        <v>8002</v>
      </c>
      <c r="G1459" s="17" t="s">
        <v>382</v>
      </c>
      <c r="H1459" s="18" t="str">
        <f>admin1admin2[[#This Row],[Admin1_District]]&amp;admin1admin2[[#This Row],[Admin2_OCHA_VDC-Municipality]]</f>
        <v>KabhrepalanchokKanpur Kalapani</v>
      </c>
      <c r="Y1459" s="38" t="s">
        <v>8244</v>
      </c>
      <c r="Z1459" s="44">
        <v>17065811.228999998</v>
      </c>
      <c r="AA1459" s="38" t="s">
        <v>41</v>
      </c>
      <c r="AB1459" s="38" t="s">
        <v>2994</v>
      </c>
      <c r="AC1459" s="38" t="s">
        <v>2996</v>
      </c>
      <c r="AD1459" s="38" t="s">
        <v>15421</v>
      </c>
      <c r="AE1459" s="38" t="s">
        <v>2997</v>
      </c>
      <c r="AF1459" s="38" t="s">
        <v>9981</v>
      </c>
      <c r="AG1459" s="1" t="str">
        <f t="shared" si="22"/>
        <v>BhojpurChawki Dadha</v>
      </c>
    </row>
    <row r="1460" spans="5:33" x14ac:dyDescent="0.2">
      <c r="E1460" s="1" t="s">
        <v>141</v>
      </c>
      <c r="F1460" s="1" t="s">
        <v>8001</v>
      </c>
      <c r="G1460" s="17" t="s">
        <v>380</v>
      </c>
      <c r="H1460" s="18" t="str">
        <f>admin1admin2[[#This Row],[Admin1_District]]&amp;admin1admin2[[#This Row],[Admin2_OCHA_VDC-Municipality]]</f>
        <v>KabhrepalanchokKapali Bhumaedanda</v>
      </c>
      <c r="Y1460" s="38" t="s">
        <v>8244</v>
      </c>
      <c r="Z1460" s="44">
        <v>32949395.379000001</v>
      </c>
      <c r="AA1460" s="38" t="s">
        <v>41</v>
      </c>
      <c r="AB1460" s="38" t="s">
        <v>12738</v>
      </c>
      <c r="AC1460" s="38" t="s">
        <v>2998</v>
      </c>
      <c r="AD1460" s="38" t="s">
        <v>15422</v>
      </c>
      <c r="AE1460" s="38" t="s">
        <v>2999</v>
      </c>
      <c r="AF1460" s="38" t="s">
        <v>9982</v>
      </c>
      <c r="AG1460" s="1" t="str">
        <f t="shared" si="22"/>
        <v>BhojpurChhinamakhu</v>
      </c>
    </row>
    <row r="1461" spans="5:33" x14ac:dyDescent="0.2">
      <c r="E1461" s="1" t="s">
        <v>141</v>
      </c>
      <c r="F1461" s="1" t="s">
        <v>8003</v>
      </c>
      <c r="G1461" s="17" t="s">
        <v>384</v>
      </c>
      <c r="H1461" s="18" t="str">
        <f>admin1admin2[[#This Row],[Admin1_District]]&amp;admin1admin2[[#This Row],[Admin2_OCHA_VDC-Municipality]]</f>
        <v>KabhrepalanchokKattike Deurali</v>
      </c>
      <c r="Y1461" s="38" t="s">
        <v>8244</v>
      </c>
      <c r="Z1461" s="44">
        <v>20162506.23</v>
      </c>
      <c r="AA1461" s="38" t="s">
        <v>41</v>
      </c>
      <c r="AB1461" s="38" t="s">
        <v>2998</v>
      </c>
      <c r="AC1461" s="38" t="s">
        <v>3000</v>
      </c>
      <c r="AD1461" s="38" t="s">
        <v>15423</v>
      </c>
      <c r="AE1461" s="38" t="s">
        <v>3001</v>
      </c>
      <c r="AF1461" s="38" t="s">
        <v>9983</v>
      </c>
      <c r="AG1461" s="1" t="str">
        <f t="shared" si="22"/>
        <v>BhojpurDalgaun</v>
      </c>
    </row>
    <row r="1462" spans="5:33" x14ac:dyDescent="0.2">
      <c r="E1462" s="1" t="s">
        <v>141</v>
      </c>
      <c r="F1462" s="1" t="s">
        <v>8004</v>
      </c>
      <c r="G1462" s="17" t="s">
        <v>386</v>
      </c>
      <c r="H1462" s="18" t="str">
        <f>admin1admin2[[#This Row],[Admin1_District]]&amp;admin1admin2[[#This Row],[Admin2_OCHA_VDC-Municipality]]</f>
        <v>KabhrepalanchokKatunjebesi</v>
      </c>
      <c r="Y1462" s="38" t="s">
        <v>8244</v>
      </c>
      <c r="Z1462" s="44">
        <v>42003681.593000002</v>
      </c>
      <c r="AA1462" s="38" t="s">
        <v>41</v>
      </c>
      <c r="AB1462" s="38" t="s">
        <v>3000</v>
      </c>
      <c r="AC1462" s="38" t="s">
        <v>754</v>
      </c>
      <c r="AD1462" s="38" t="s">
        <v>15424</v>
      </c>
      <c r="AE1462" s="38" t="s">
        <v>3002</v>
      </c>
      <c r="AF1462" s="38" t="s">
        <v>9984</v>
      </c>
      <c r="AG1462" s="1" t="str">
        <f t="shared" si="22"/>
        <v>BhojpurDeurali</v>
      </c>
    </row>
    <row r="1463" spans="5:33" x14ac:dyDescent="0.2">
      <c r="E1463" s="1" t="s">
        <v>141</v>
      </c>
      <c r="F1463" s="1" t="s">
        <v>8006</v>
      </c>
      <c r="G1463" s="17" t="s">
        <v>390</v>
      </c>
      <c r="H1463" s="18" t="str">
        <f>admin1admin2[[#This Row],[Admin1_District]]&amp;admin1admin2[[#This Row],[Admin2_OCHA_VDC-Municipality]]</f>
        <v>KabhrepalanchokKhaharepangu</v>
      </c>
      <c r="Y1463" s="38" t="s">
        <v>8244</v>
      </c>
      <c r="Z1463" s="44">
        <v>34267071.638999999</v>
      </c>
      <c r="AA1463" s="38" t="s">
        <v>41</v>
      </c>
      <c r="AB1463" s="38" t="s">
        <v>754</v>
      </c>
      <c r="AC1463" s="38" t="s">
        <v>3003</v>
      </c>
      <c r="AD1463" s="38" t="s">
        <v>15425</v>
      </c>
      <c r="AE1463" s="38" t="s">
        <v>3004</v>
      </c>
      <c r="AF1463" s="38" t="s">
        <v>9985</v>
      </c>
      <c r="AG1463" s="1" t="str">
        <f t="shared" si="22"/>
        <v>BhojpurDewantar</v>
      </c>
    </row>
    <row r="1464" spans="5:33" x14ac:dyDescent="0.2">
      <c r="E1464" s="1" t="s">
        <v>141</v>
      </c>
      <c r="F1464" s="1" t="s">
        <v>393</v>
      </c>
      <c r="G1464" s="17" t="s">
        <v>394</v>
      </c>
      <c r="H1464" s="18" t="str">
        <f>admin1admin2[[#This Row],[Admin1_District]]&amp;admin1admin2[[#This Row],[Admin2_OCHA_VDC-Municipality]]</f>
        <v>KabhrepalanchokKharelthok</v>
      </c>
      <c r="Y1464" s="38" t="s">
        <v>8244</v>
      </c>
      <c r="Z1464" s="44">
        <v>15599405.933</v>
      </c>
      <c r="AA1464" s="38" t="s">
        <v>41</v>
      </c>
      <c r="AB1464" s="38" t="s">
        <v>3003</v>
      </c>
      <c r="AC1464" s="38" t="s">
        <v>3005</v>
      </c>
      <c r="AD1464" s="38" t="s">
        <v>15426</v>
      </c>
      <c r="AE1464" s="38" t="s">
        <v>3006</v>
      </c>
      <c r="AF1464" s="38" t="s">
        <v>9986</v>
      </c>
      <c r="AG1464" s="1" t="str">
        <f t="shared" si="22"/>
        <v>BhojpurDhodelekhani</v>
      </c>
    </row>
    <row r="1465" spans="5:33" x14ac:dyDescent="0.2">
      <c r="E1465" s="1" t="s">
        <v>141</v>
      </c>
      <c r="F1465" s="1" t="s">
        <v>395</v>
      </c>
      <c r="G1465" s="17" t="s">
        <v>396</v>
      </c>
      <c r="H1465" s="18" t="str">
        <f>admin1admin2[[#This Row],[Admin1_District]]&amp;admin1admin2[[#This Row],[Admin2_OCHA_VDC-Municipality]]</f>
        <v>KabhrepalanchokKharpachok</v>
      </c>
      <c r="Y1465" s="38" t="s">
        <v>8244</v>
      </c>
      <c r="Z1465" s="44">
        <v>128378721.763</v>
      </c>
      <c r="AA1465" s="38" t="s">
        <v>41</v>
      </c>
      <c r="AB1465" s="38" t="s">
        <v>12742</v>
      </c>
      <c r="AC1465" s="38" t="s">
        <v>3007</v>
      </c>
      <c r="AD1465" s="38" t="s">
        <v>15427</v>
      </c>
      <c r="AE1465" s="38" t="s">
        <v>3008</v>
      </c>
      <c r="AF1465" s="38" t="s">
        <v>9987</v>
      </c>
      <c r="AG1465" s="1" t="str">
        <f t="shared" si="22"/>
        <v>BhojpurDobhane</v>
      </c>
    </row>
    <row r="1466" spans="5:33" x14ac:dyDescent="0.2">
      <c r="E1466" s="1" t="s">
        <v>141</v>
      </c>
      <c r="F1466" s="1" t="s">
        <v>8008</v>
      </c>
      <c r="G1466" s="17" t="s">
        <v>398</v>
      </c>
      <c r="H1466" s="18" t="str">
        <f>admin1admin2[[#This Row],[Admin1_District]]&amp;admin1admin2[[#This Row],[Admin2_OCHA_VDC-Municipality]]</f>
        <v>KabhrepalanchokKolanti</v>
      </c>
      <c r="Y1466" s="38" t="s">
        <v>8244</v>
      </c>
      <c r="Z1466" s="44">
        <v>42205864.406999998</v>
      </c>
      <c r="AA1466" s="38" t="s">
        <v>41</v>
      </c>
      <c r="AB1466" s="38" t="s">
        <v>3007</v>
      </c>
      <c r="AC1466" s="38" t="s">
        <v>3009</v>
      </c>
      <c r="AD1466" s="38" t="s">
        <v>15428</v>
      </c>
      <c r="AE1466" s="38" t="s">
        <v>3010</v>
      </c>
      <c r="AF1466" s="38" t="s">
        <v>9988</v>
      </c>
      <c r="AG1466" s="1" t="str">
        <f t="shared" si="22"/>
        <v>BhojpurDrummana</v>
      </c>
    </row>
    <row r="1467" spans="5:33" x14ac:dyDescent="0.2">
      <c r="E1467" s="1" t="s">
        <v>141</v>
      </c>
      <c r="F1467" s="1" t="s">
        <v>399</v>
      </c>
      <c r="G1467" s="17" t="s">
        <v>400</v>
      </c>
      <c r="H1467" s="18" t="str">
        <f>admin1admin2[[#This Row],[Admin1_District]]&amp;admin1admin2[[#This Row],[Admin2_OCHA_VDC-Municipality]]</f>
        <v>KabhrepalanchokKoshidekha</v>
      </c>
      <c r="Y1467" s="38" t="s">
        <v>8244</v>
      </c>
      <c r="Z1467" s="44">
        <v>10998719.067</v>
      </c>
      <c r="AA1467" s="38" t="s">
        <v>41</v>
      </c>
      <c r="AB1467" s="38" t="s">
        <v>12743</v>
      </c>
      <c r="AC1467" s="38" t="s">
        <v>1877</v>
      </c>
      <c r="AD1467" s="38" t="s">
        <v>15429</v>
      </c>
      <c r="AE1467" s="38" t="s">
        <v>3011</v>
      </c>
      <c r="AF1467" s="38" t="s">
        <v>9989</v>
      </c>
      <c r="AG1467" s="1" t="str">
        <f t="shared" si="22"/>
        <v>BhojpurGogane</v>
      </c>
    </row>
    <row r="1468" spans="5:33" x14ac:dyDescent="0.2">
      <c r="E1468" s="1" t="s">
        <v>141</v>
      </c>
      <c r="F1468" s="1" t="s">
        <v>8009</v>
      </c>
      <c r="G1468" s="17" t="s">
        <v>402</v>
      </c>
      <c r="H1468" s="18" t="str">
        <f>admin1admin2[[#This Row],[Admin1_District]]&amp;admin1admin2[[#This Row],[Admin2_OCHA_VDC-Municipality]]</f>
        <v>KabhrepalanchokKuruwas Chapakhori</v>
      </c>
      <c r="Y1468" s="38" t="s">
        <v>8244</v>
      </c>
      <c r="Z1468" s="44">
        <v>17313496.390000001</v>
      </c>
      <c r="AA1468" s="38" t="s">
        <v>41</v>
      </c>
      <c r="AB1468" s="38" t="s">
        <v>1877</v>
      </c>
      <c r="AC1468" s="38" t="s">
        <v>3012</v>
      </c>
      <c r="AD1468" s="38" t="s">
        <v>15430</v>
      </c>
      <c r="AE1468" s="38" t="s">
        <v>3013</v>
      </c>
      <c r="AF1468" s="38" t="s">
        <v>9990</v>
      </c>
      <c r="AG1468" s="1" t="str">
        <f t="shared" si="22"/>
        <v>BhojpurGupteshwor</v>
      </c>
    </row>
    <row r="1469" spans="5:33" x14ac:dyDescent="0.2">
      <c r="E1469" s="1" t="s">
        <v>141</v>
      </c>
      <c r="F1469" s="1" t="s">
        <v>403</v>
      </c>
      <c r="G1469" s="17" t="s">
        <v>404</v>
      </c>
      <c r="H1469" s="18" t="str">
        <f>admin1admin2[[#This Row],[Admin1_District]]&amp;admin1admin2[[#This Row],[Admin2_OCHA_VDC-Municipality]]</f>
        <v>KabhrepalanchokKushadevi</v>
      </c>
      <c r="Y1469" s="38" t="s">
        <v>8244</v>
      </c>
      <c r="Z1469" s="44">
        <v>21783645.895</v>
      </c>
      <c r="AA1469" s="38" t="s">
        <v>41</v>
      </c>
      <c r="AB1469" s="38" t="s">
        <v>3012</v>
      </c>
      <c r="AC1469" s="38" t="s">
        <v>3014</v>
      </c>
      <c r="AD1469" s="38" t="s">
        <v>15431</v>
      </c>
      <c r="AE1469" s="38" t="s">
        <v>3015</v>
      </c>
      <c r="AF1469" s="38" t="s">
        <v>9991</v>
      </c>
      <c r="AG1469" s="1" t="str">
        <f t="shared" si="22"/>
        <v>BhojpurHassanpur</v>
      </c>
    </row>
    <row r="1470" spans="5:33" x14ac:dyDescent="0.2">
      <c r="E1470" s="1" t="s">
        <v>141</v>
      </c>
      <c r="F1470" s="1" t="s">
        <v>8011</v>
      </c>
      <c r="G1470" s="17" t="s">
        <v>408</v>
      </c>
      <c r="H1470" s="18" t="str">
        <f>admin1admin2[[#This Row],[Admin1_District]]&amp;admin1admin2[[#This Row],[Admin2_OCHA_VDC-Municipality]]</f>
        <v>KabhrepalanchokMadankundari</v>
      </c>
      <c r="Y1470" s="38" t="s">
        <v>8244</v>
      </c>
      <c r="Z1470" s="44">
        <v>39848324.784999996</v>
      </c>
      <c r="AA1470" s="38" t="s">
        <v>41</v>
      </c>
      <c r="AB1470" s="38" t="s">
        <v>12744</v>
      </c>
      <c r="AC1470" s="38" t="s">
        <v>3016</v>
      </c>
      <c r="AD1470" s="38" t="s">
        <v>15432</v>
      </c>
      <c r="AE1470" s="38" t="s">
        <v>3017</v>
      </c>
      <c r="AF1470" s="38" t="s">
        <v>9992</v>
      </c>
      <c r="AG1470" s="1" t="str">
        <f t="shared" si="22"/>
        <v>BhojpurHelauchha</v>
      </c>
    </row>
    <row r="1471" spans="5:33" x14ac:dyDescent="0.2">
      <c r="E1471" s="1" t="s">
        <v>141</v>
      </c>
      <c r="F1471" s="1" t="s">
        <v>8012</v>
      </c>
      <c r="G1471" s="17" t="s">
        <v>410</v>
      </c>
      <c r="H1471" s="18" t="str">
        <f>admin1admin2[[#This Row],[Admin1_District]]&amp;admin1admin2[[#This Row],[Admin2_OCHA_VDC-Municipality]]</f>
        <v>KabhrepalanchokMahadevsthan Mandan</v>
      </c>
      <c r="Y1471" s="38" t="s">
        <v>8244</v>
      </c>
      <c r="Z1471" s="44">
        <v>33006755.184</v>
      </c>
      <c r="AA1471" s="38" t="s">
        <v>41</v>
      </c>
      <c r="AB1471" s="38" t="s">
        <v>3016</v>
      </c>
      <c r="AC1471" s="38" t="s">
        <v>3018</v>
      </c>
      <c r="AD1471" s="38" t="s">
        <v>15433</v>
      </c>
      <c r="AE1471" s="38" t="s">
        <v>3019</v>
      </c>
      <c r="AF1471" s="38" t="s">
        <v>9993</v>
      </c>
      <c r="AG1471" s="1" t="str">
        <f t="shared" si="22"/>
        <v>BhojpurHometang</v>
      </c>
    </row>
    <row r="1472" spans="5:33" x14ac:dyDescent="0.2">
      <c r="E1472" s="1" t="s">
        <v>141</v>
      </c>
      <c r="F1472" s="1" t="s">
        <v>411</v>
      </c>
      <c r="G1472" s="17" t="s">
        <v>412</v>
      </c>
      <c r="H1472" s="18" t="str">
        <f>admin1admin2[[#This Row],[Admin1_District]]&amp;admin1admin2[[#This Row],[Admin2_OCHA_VDC-Municipality]]</f>
        <v>KabhrepalanchokMahadevtar</v>
      </c>
      <c r="Y1472" s="38" t="s">
        <v>8244</v>
      </c>
      <c r="Z1472" s="44">
        <v>38679622.362000003</v>
      </c>
      <c r="AA1472" s="38" t="s">
        <v>41</v>
      </c>
      <c r="AB1472" s="38" t="s">
        <v>12745</v>
      </c>
      <c r="AC1472" s="38" t="s">
        <v>1564</v>
      </c>
      <c r="AD1472" s="38" t="s">
        <v>15434</v>
      </c>
      <c r="AE1472" s="38" t="s">
        <v>3020</v>
      </c>
      <c r="AF1472" s="38" t="s">
        <v>9994</v>
      </c>
      <c r="AG1472" s="1" t="str">
        <f t="shared" si="22"/>
        <v>BhojpurJarayotar</v>
      </c>
    </row>
    <row r="1473" spans="5:33" x14ac:dyDescent="0.2">
      <c r="E1473" s="1" t="s">
        <v>141</v>
      </c>
      <c r="F1473" s="1" t="s">
        <v>8014</v>
      </c>
      <c r="G1473" s="17" t="s">
        <v>416</v>
      </c>
      <c r="H1473" s="18" t="str">
        <f>admin1admin2[[#This Row],[Admin1_District]]&amp;admin1admin2[[#This Row],[Admin2_OCHA_VDC-Municipality]]</f>
        <v>KabhrepalanchokMahendrajyoti Bansdol</v>
      </c>
      <c r="Y1473" s="38" t="s">
        <v>8244</v>
      </c>
      <c r="Z1473" s="44">
        <v>22036332.214000002</v>
      </c>
      <c r="AA1473" s="38" t="s">
        <v>41</v>
      </c>
      <c r="AB1473" s="38" t="s">
        <v>1564</v>
      </c>
      <c r="AC1473" s="38" t="s">
        <v>3021</v>
      </c>
      <c r="AD1473" s="38" t="s">
        <v>15435</v>
      </c>
      <c r="AE1473" s="38" t="s">
        <v>3022</v>
      </c>
      <c r="AF1473" s="38" t="s">
        <v>9995</v>
      </c>
      <c r="AG1473" s="1" t="str">
        <f t="shared" si="22"/>
        <v>BhojpurKimalung</v>
      </c>
    </row>
    <row r="1474" spans="5:33" x14ac:dyDescent="0.2">
      <c r="E1474" s="1" t="s">
        <v>141</v>
      </c>
      <c r="F1474" s="1" t="s">
        <v>8015</v>
      </c>
      <c r="G1474" s="17" t="s">
        <v>418</v>
      </c>
      <c r="H1474" s="18" t="str">
        <f>admin1admin2[[#This Row],[Admin1_District]]&amp;admin1admin2[[#This Row],[Admin2_OCHA_VDC-Municipality]]</f>
        <v>KabhrepalanchokMajhipheda</v>
      </c>
      <c r="Y1474" s="38" t="s">
        <v>8244</v>
      </c>
      <c r="Z1474" s="44">
        <v>26659693.561999999</v>
      </c>
      <c r="AA1474" s="38" t="s">
        <v>41</v>
      </c>
      <c r="AB1474" s="38" t="s">
        <v>12749</v>
      </c>
      <c r="AC1474" s="38" t="s">
        <v>3023</v>
      </c>
      <c r="AD1474" s="38" t="s">
        <v>15436</v>
      </c>
      <c r="AE1474" s="38" t="s">
        <v>3024</v>
      </c>
      <c r="AF1474" s="38" t="s">
        <v>9996</v>
      </c>
      <c r="AG1474" s="1" t="str">
        <f t="shared" ref="AG1474:AG1537" si="23">VLOOKUP(AE1474,G:H,2,FALSE)</f>
        <v>BhojpurKeurepani</v>
      </c>
    </row>
    <row r="1475" spans="5:33" x14ac:dyDescent="0.2">
      <c r="E1475" s="1" t="s">
        <v>141</v>
      </c>
      <c r="F1475" s="1" t="s">
        <v>419</v>
      </c>
      <c r="G1475" s="17" t="s">
        <v>420</v>
      </c>
      <c r="H1475" s="18" t="str">
        <f>admin1admin2[[#This Row],[Admin1_District]]&amp;admin1admin2[[#This Row],[Admin2_OCHA_VDC-Municipality]]</f>
        <v>KabhrepalanchokMangaltar</v>
      </c>
      <c r="Y1475" s="38" t="s">
        <v>8244</v>
      </c>
      <c r="Z1475" s="44">
        <v>15633156.102</v>
      </c>
      <c r="AA1475" s="38" t="s">
        <v>41</v>
      </c>
      <c r="AB1475" s="38" t="s">
        <v>3023</v>
      </c>
      <c r="AC1475" s="38" t="s">
        <v>1893</v>
      </c>
      <c r="AD1475" s="38" t="s">
        <v>15437</v>
      </c>
      <c r="AE1475" s="38" t="s">
        <v>3025</v>
      </c>
      <c r="AF1475" s="38" t="s">
        <v>9997</v>
      </c>
      <c r="AG1475" s="1" t="str">
        <f t="shared" si="23"/>
        <v>BhojpurKherang</v>
      </c>
    </row>
    <row r="1476" spans="5:33" x14ac:dyDescent="0.2">
      <c r="E1476" s="1" t="s">
        <v>141</v>
      </c>
      <c r="F1476" s="1" t="s">
        <v>8016</v>
      </c>
      <c r="G1476" s="17" t="s">
        <v>422</v>
      </c>
      <c r="H1476" s="18" t="str">
        <f>admin1admin2[[#This Row],[Admin1_District]]&amp;admin1admin2[[#This Row],[Admin2_OCHA_VDC-Municipality]]</f>
        <v>KabhrepalanchokMathurapati Phulbari</v>
      </c>
      <c r="Y1476" s="38" t="s">
        <v>8244</v>
      </c>
      <c r="Z1476" s="44">
        <v>22051487.162</v>
      </c>
      <c r="AA1476" s="38" t="s">
        <v>41</v>
      </c>
      <c r="AB1476" s="38" t="s">
        <v>12748</v>
      </c>
      <c r="AC1476" s="38" t="s">
        <v>3026</v>
      </c>
      <c r="AD1476" s="38" t="s">
        <v>15438</v>
      </c>
      <c r="AE1476" s="38" t="s">
        <v>3027</v>
      </c>
      <c r="AF1476" s="38" t="s">
        <v>9998</v>
      </c>
      <c r="AG1476" s="1" t="str">
        <f t="shared" si="23"/>
        <v>BhojpurKhartamchha</v>
      </c>
    </row>
    <row r="1477" spans="5:33" x14ac:dyDescent="0.2">
      <c r="E1477" s="1" t="s">
        <v>141</v>
      </c>
      <c r="F1477" s="1" t="s">
        <v>8010</v>
      </c>
      <c r="G1477" s="17" t="s">
        <v>406</v>
      </c>
      <c r="H1477" s="18" t="str">
        <f>admin1admin2[[#This Row],[Admin1_District]]&amp;admin1admin2[[#This Row],[Admin2_OCHA_VDC-Municipality]]</f>
        <v>KabhrepalanchokMechchhe</v>
      </c>
      <c r="Y1477" s="38" t="s">
        <v>8244</v>
      </c>
      <c r="Z1477" s="44">
        <v>22797313.963</v>
      </c>
      <c r="AA1477" s="38" t="s">
        <v>41</v>
      </c>
      <c r="AB1477" s="38" t="s">
        <v>12747</v>
      </c>
      <c r="AC1477" s="38" t="s">
        <v>3028</v>
      </c>
      <c r="AD1477" s="38" t="s">
        <v>15439</v>
      </c>
      <c r="AE1477" s="38" t="s">
        <v>3029</v>
      </c>
      <c r="AF1477" s="38" t="s">
        <v>9999</v>
      </c>
      <c r="AG1477" s="1" t="str">
        <f t="shared" si="23"/>
        <v>BhojpurKhatamma</v>
      </c>
    </row>
    <row r="1478" spans="5:33" x14ac:dyDescent="0.2">
      <c r="E1478" s="1" t="s">
        <v>141</v>
      </c>
      <c r="F1478" s="1" t="s">
        <v>423</v>
      </c>
      <c r="G1478" s="17" t="s">
        <v>424</v>
      </c>
      <c r="H1478" s="18" t="str">
        <f>admin1admin2[[#This Row],[Admin1_District]]&amp;admin1admin2[[#This Row],[Admin2_OCHA_VDC-Municipality]]</f>
        <v>KabhrepalanchokMethinkot</v>
      </c>
      <c r="Y1478" s="38" t="s">
        <v>8244</v>
      </c>
      <c r="Z1478" s="44">
        <v>17867904.537</v>
      </c>
      <c r="AA1478" s="38" t="s">
        <v>41</v>
      </c>
      <c r="AB1478" s="38" t="s">
        <v>3028</v>
      </c>
      <c r="AC1478" s="38" t="s">
        <v>3030</v>
      </c>
      <c r="AD1478" s="38" t="s">
        <v>15440</v>
      </c>
      <c r="AE1478" s="38" t="s">
        <v>3031</v>
      </c>
      <c r="AF1478" s="38" t="s">
        <v>10000</v>
      </c>
      <c r="AG1478" s="1" t="str">
        <f t="shared" si="23"/>
        <v>BhojpurKhaba</v>
      </c>
    </row>
    <row r="1479" spans="5:33" x14ac:dyDescent="0.2">
      <c r="E1479" s="1" t="s">
        <v>141</v>
      </c>
      <c r="F1479" s="1" t="s">
        <v>425</v>
      </c>
      <c r="G1479" s="17" t="s">
        <v>426</v>
      </c>
      <c r="H1479" s="18" t="str">
        <f>admin1admin2[[#This Row],[Admin1_District]]&amp;admin1admin2[[#This Row],[Admin2_OCHA_VDC-Municipality]]</f>
        <v>KabhrepalanchokMilche</v>
      </c>
      <c r="Y1479" s="38" t="s">
        <v>8244</v>
      </c>
      <c r="Z1479" s="44">
        <v>19803047.776999999</v>
      </c>
      <c r="AA1479" s="38" t="s">
        <v>41</v>
      </c>
      <c r="AB1479" s="38" t="s">
        <v>12746</v>
      </c>
      <c r="AC1479" s="38" t="s">
        <v>3032</v>
      </c>
      <c r="AD1479" s="38" t="s">
        <v>15441</v>
      </c>
      <c r="AE1479" s="38" t="s">
        <v>3033</v>
      </c>
      <c r="AF1479" s="38" t="s">
        <v>10001</v>
      </c>
      <c r="AG1479" s="1" t="str">
        <f t="shared" si="23"/>
        <v>BhojpurCoat</v>
      </c>
    </row>
    <row r="1480" spans="5:33" x14ac:dyDescent="0.2">
      <c r="E1480" s="1" t="s">
        <v>141</v>
      </c>
      <c r="F1480" s="1" t="s">
        <v>8017</v>
      </c>
      <c r="G1480" s="17" t="s">
        <v>428</v>
      </c>
      <c r="H1480" s="18" t="str">
        <f>admin1admin2[[#This Row],[Admin1_District]]&amp;admin1admin2[[#This Row],[Admin2_OCHA_VDC-Municipality]]</f>
        <v>KabhrepalanchokNangregagarche</v>
      </c>
      <c r="Y1480" s="38" t="s">
        <v>8244</v>
      </c>
      <c r="Z1480" s="44">
        <v>26886517.600000001</v>
      </c>
      <c r="AA1480" s="38" t="s">
        <v>41</v>
      </c>
      <c r="AB1480" s="38" t="s">
        <v>12741</v>
      </c>
      <c r="AC1480" s="38" t="s">
        <v>8480</v>
      </c>
      <c r="AD1480" s="38" t="s">
        <v>15442</v>
      </c>
      <c r="AE1480" s="38" t="s">
        <v>3034</v>
      </c>
      <c r="AF1480" s="38" t="s">
        <v>10002</v>
      </c>
      <c r="AG1480" s="1" t="str">
        <f t="shared" si="23"/>
        <v>BhojpurKudakkaule</v>
      </c>
    </row>
    <row r="1481" spans="5:33" x14ac:dyDescent="0.2">
      <c r="E1481" s="1" t="s">
        <v>141</v>
      </c>
      <c r="F1481" s="1" t="s">
        <v>8019</v>
      </c>
      <c r="G1481" s="17" t="s">
        <v>432</v>
      </c>
      <c r="H1481" s="18" t="str">
        <f>admin1admin2[[#This Row],[Admin1_District]]&amp;admin1admin2[[#This Row],[Admin2_OCHA_VDC-Municipality]]</f>
        <v>KabhrepalanchokNasikasthan Sanga</v>
      </c>
      <c r="Y1481" s="38" t="s">
        <v>8244</v>
      </c>
      <c r="Z1481" s="44">
        <v>25089915.524</v>
      </c>
      <c r="AA1481" s="38" t="s">
        <v>41</v>
      </c>
      <c r="AB1481" s="38" t="s">
        <v>12750</v>
      </c>
      <c r="AC1481" s="38" t="s">
        <v>3035</v>
      </c>
      <c r="AD1481" s="38" t="s">
        <v>15443</v>
      </c>
      <c r="AE1481" s="38" t="s">
        <v>3036</v>
      </c>
      <c r="AF1481" s="38" t="s">
        <v>10003</v>
      </c>
      <c r="AG1481" s="1" t="str">
        <f t="shared" si="23"/>
        <v>BhojpurKulung</v>
      </c>
    </row>
    <row r="1482" spans="5:33" x14ac:dyDescent="0.2">
      <c r="E1482" s="1" t="s">
        <v>141</v>
      </c>
      <c r="F1482" s="1" t="s">
        <v>8020</v>
      </c>
      <c r="G1482" s="17" t="s">
        <v>434</v>
      </c>
      <c r="H1482" s="18" t="str">
        <f>admin1admin2[[#This Row],[Admin1_District]]&amp;admin1admin2[[#This Row],[Admin2_OCHA_VDC-Municipality]]</f>
        <v>KabhrepalanchokNaya Gaun Deupur</v>
      </c>
      <c r="Y1482" s="38" t="s">
        <v>8244</v>
      </c>
      <c r="Z1482" s="44">
        <v>21141840.993000001</v>
      </c>
      <c r="AA1482" s="38" t="s">
        <v>41</v>
      </c>
      <c r="AB1482" s="38" t="s">
        <v>8365</v>
      </c>
      <c r="AC1482" s="38" t="s">
        <v>3037</v>
      </c>
      <c r="AD1482" s="38" t="s">
        <v>15444</v>
      </c>
      <c r="AE1482" s="38" t="s">
        <v>3038</v>
      </c>
      <c r="AF1482" s="38" t="s">
        <v>10004</v>
      </c>
      <c r="AG1482" s="1" t="str">
        <f t="shared" si="23"/>
        <v>BhojpurLekharka</v>
      </c>
    </row>
    <row r="1483" spans="5:33" x14ac:dyDescent="0.2">
      <c r="E1483" s="1" t="s">
        <v>141</v>
      </c>
      <c r="F1483" s="1" t="s">
        <v>8021</v>
      </c>
      <c r="G1483" s="17" t="s">
        <v>436</v>
      </c>
      <c r="H1483" s="18" t="str">
        <f>admin1admin2[[#This Row],[Admin1_District]]&amp;admin1admin2[[#This Row],[Admin2_OCHA_VDC-Municipality]]</f>
        <v>KabhrepalanchokPanauti Municipality</v>
      </c>
      <c r="Y1483" s="38" t="s">
        <v>8244</v>
      </c>
      <c r="Z1483" s="44">
        <v>30244362.462000001</v>
      </c>
      <c r="AA1483" s="38" t="s">
        <v>41</v>
      </c>
      <c r="AB1483" s="38" t="s">
        <v>3037</v>
      </c>
      <c r="AC1483" s="38" t="s">
        <v>3039</v>
      </c>
      <c r="AD1483" s="38" t="s">
        <v>15445</v>
      </c>
      <c r="AE1483" s="38" t="s">
        <v>3040</v>
      </c>
      <c r="AF1483" s="38" t="s">
        <v>10005</v>
      </c>
      <c r="AG1483" s="1" t="str">
        <f t="shared" si="23"/>
        <v>BhojpurManebhanjyang</v>
      </c>
    </row>
    <row r="1484" spans="5:33" x14ac:dyDescent="0.2">
      <c r="E1484" s="1" t="s">
        <v>141</v>
      </c>
      <c r="F1484" s="1" t="s">
        <v>437</v>
      </c>
      <c r="G1484" s="17" t="s">
        <v>438</v>
      </c>
      <c r="H1484" s="18" t="str">
        <f>admin1admin2[[#This Row],[Admin1_District]]&amp;admin1admin2[[#This Row],[Admin2_OCHA_VDC-Municipality]]</f>
        <v>KabhrepalanchokPanchkhal</v>
      </c>
      <c r="Y1484" s="38" t="s">
        <v>8244</v>
      </c>
      <c r="Z1484" s="44">
        <v>19253615.182999998</v>
      </c>
      <c r="AA1484" s="38" t="s">
        <v>41</v>
      </c>
      <c r="AB1484" s="38" t="s">
        <v>3569</v>
      </c>
      <c r="AC1484" s="38" t="s">
        <v>682</v>
      </c>
      <c r="AD1484" s="38" t="s">
        <v>15446</v>
      </c>
      <c r="AE1484" s="38" t="s">
        <v>3041</v>
      </c>
      <c r="AF1484" s="38" t="s">
        <v>10006</v>
      </c>
      <c r="AG1484" s="1" t="str">
        <f t="shared" si="23"/>
        <v>BhojpurMulpani</v>
      </c>
    </row>
    <row r="1485" spans="5:33" x14ac:dyDescent="0.2">
      <c r="E1485" s="1" t="s">
        <v>141</v>
      </c>
      <c r="F1485" s="1" t="s">
        <v>6216</v>
      </c>
      <c r="G1485" s="17" t="s">
        <v>440</v>
      </c>
      <c r="H1485" s="18" t="str">
        <f>admin1admin2[[#This Row],[Admin1_District]]&amp;admin1admin2[[#This Row],[Admin2_OCHA_VDC-Municipality]]</f>
        <v>KabhrepalanchokPatlekhet</v>
      </c>
      <c r="Y1485" s="38" t="s">
        <v>8244</v>
      </c>
      <c r="Z1485" s="44">
        <v>10360319.106000001</v>
      </c>
      <c r="AA1485" s="38" t="s">
        <v>41</v>
      </c>
      <c r="AB1485" s="38" t="s">
        <v>682</v>
      </c>
      <c r="AC1485" s="38" t="s">
        <v>3042</v>
      </c>
      <c r="AD1485" s="38" t="s">
        <v>15447</v>
      </c>
      <c r="AE1485" s="38" t="s">
        <v>3043</v>
      </c>
      <c r="AF1485" s="38" t="s">
        <v>10007</v>
      </c>
      <c r="AG1485" s="1" t="str">
        <f t="shared" si="23"/>
        <v>BhojpurNagi</v>
      </c>
    </row>
    <row r="1486" spans="5:33" x14ac:dyDescent="0.2">
      <c r="E1486" s="1" t="s">
        <v>141</v>
      </c>
      <c r="F1486" s="1" t="s">
        <v>7994</v>
      </c>
      <c r="G1486" s="17" t="s">
        <v>362</v>
      </c>
      <c r="H1486" s="18" t="str">
        <f>admin1admin2[[#This Row],[Admin1_District]]&amp;admin1admin2[[#This Row],[Admin2_OCHA_VDC-Municipality]]</f>
        <v>KabhrepalanchokPhalametar</v>
      </c>
      <c r="Y1486" s="38" t="s">
        <v>8244</v>
      </c>
      <c r="Z1486" s="44">
        <v>18833906.344999999</v>
      </c>
      <c r="AA1486" s="38" t="s">
        <v>41</v>
      </c>
      <c r="AB1486" s="38" t="s">
        <v>3042</v>
      </c>
      <c r="AC1486" s="38" t="s">
        <v>3044</v>
      </c>
      <c r="AD1486" s="38" t="s">
        <v>15448</v>
      </c>
      <c r="AE1486" s="38" t="s">
        <v>3045</v>
      </c>
      <c r="AF1486" s="38" t="s">
        <v>10008</v>
      </c>
      <c r="AG1486" s="1" t="str">
        <f t="shared" si="23"/>
        <v>BhojpurNepaledadha</v>
      </c>
    </row>
    <row r="1487" spans="5:33" x14ac:dyDescent="0.2">
      <c r="E1487" s="1" t="s">
        <v>141</v>
      </c>
      <c r="F1487" s="1" t="s">
        <v>7993</v>
      </c>
      <c r="G1487" s="17" t="s">
        <v>360</v>
      </c>
      <c r="H1487" s="18" t="str">
        <f>admin1admin2[[#This Row],[Admin1_District]]&amp;admin1admin2[[#This Row],[Admin2_OCHA_VDC-Municipality]]</f>
        <v>KabhrepalanchokPhalete</v>
      </c>
      <c r="Y1487" s="38" t="s">
        <v>8244</v>
      </c>
      <c r="Z1487" s="44">
        <v>19875992.886</v>
      </c>
      <c r="AA1487" s="38" t="s">
        <v>41</v>
      </c>
      <c r="AB1487" s="38" t="s">
        <v>12751</v>
      </c>
      <c r="AC1487" s="38" t="s">
        <v>3046</v>
      </c>
      <c r="AD1487" s="38" t="s">
        <v>15449</v>
      </c>
      <c r="AE1487" s="38" t="s">
        <v>3047</v>
      </c>
      <c r="AF1487" s="38" t="s">
        <v>10009</v>
      </c>
      <c r="AG1487" s="1" t="str">
        <f t="shared" si="23"/>
        <v>BhojpurOkharye</v>
      </c>
    </row>
    <row r="1488" spans="5:33" x14ac:dyDescent="0.2">
      <c r="E1488" s="1" t="s">
        <v>141</v>
      </c>
      <c r="F1488" s="1" t="s">
        <v>7995</v>
      </c>
      <c r="G1488" s="17" t="s">
        <v>364</v>
      </c>
      <c r="H1488" s="18" t="str">
        <f>admin1admin2[[#This Row],[Admin1_District]]&amp;admin1admin2[[#This Row],[Admin2_OCHA_VDC-Municipality]]</f>
        <v>KabhrepalanchokPhoksingtar</v>
      </c>
      <c r="Y1488" s="38" t="s">
        <v>8244</v>
      </c>
      <c r="Z1488" s="44">
        <v>35231304.130999997</v>
      </c>
      <c r="AA1488" s="38" t="s">
        <v>41</v>
      </c>
      <c r="AB1488" s="38" t="s">
        <v>12752</v>
      </c>
      <c r="AC1488" s="38" t="s">
        <v>3048</v>
      </c>
      <c r="AD1488" s="38" t="s">
        <v>15450</v>
      </c>
      <c r="AE1488" s="38" t="s">
        <v>3049</v>
      </c>
      <c r="AF1488" s="38" t="s">
        <v>10010</v>
      </c>
      <c r="AG1488" s="1" t="str">
        <f t="shared" si="23"/>
        <v>BhojpurPangcha</v>
      </c>
    </row>
    <row r="1489" spans="5:33" x14ac:dyDescent="0.2">
      <c r="E1489" s="1" t="s">
        <v>141</v>
      </c>
      <c r="F1489" s="1" t="s">
        <v>8023</v>
      </c>
      <c r="G1489" s="17" t="s">
        <v>444</v>
      </c>
      <c r="H1489" s="18" t="str">
        <f>admin1admin2[[#This Row],[Admin1_District]]&amp;admin1admin2[[#This Row],[Admin2_OCHA_VDC-Municipality]]</f>
        <v>KabhrepalanchokPokhari Narayansthan</v>
      </c>
      <c r="Y1489" s="38" t="s">
        <v>8244</v>
      </c>
      <c r="Z1489" s="44">
        <v>23429777.879999999</v>
      </c>
      <c r="AA1489" s="38" t="s">
        <v>41</v>
      </c>
      <c r="AB1489" s="38" t="s">
        <v>3048</v>
      </c>
      <c r="AC1489" s="38" t="s">
        <v>8481</v>
      </c>
      <c r="AD1489" s="38" t="s">
        <v>15451</v>
      </c>
      <c r="AE1489" s="38" t="s">
        <v>3050</v>
      </c>
      <c r="AF1489" s="38" t="s">
        <v>10011</v>
      </c>
      <c r="AG1489" s="1" t="str">
        <f t="shared" si="23"/>
        <v>BhojpurPatelepani</v>
      </c>
    </row>
    <row r="1490" spans="5:33" x14ac:dyDescent="0.2">
      <c r="E1490" s="1" t="s">
        <v>141</v>
      </c>
      <c r="F1490" s="1" t="s">
        <v>8024</v>
      </c>
      <c r="G1490" s="17" t="s">
        <v>446</v>
      </c>
      <c r="H1490" s="18" t="str">
        <f>admin1admin2[[#This Row],[Admin1_District]]&amp;admin1admin2[[#This Row],[Admin2_OCHA_VDC-Municipality]]</f>
        <v>KabhrepalanchokPurana Gaun Pokhari</v>
      </c>
      <c r="Y1490" s="38" t="s">
        <v>8244</v>
      </c>
      <c r="Z1490" s="44">
        <v>14195595.563999999</v>
      </c>
      <c r="AA1490" s="38" t="s">
        <v>41</v>
      </c>
      <c r="AB1490" s="38" t="s">
        <v>12753</v>
      </c>
      <c r="AC1490" s="38" t="s">
        <v>3051</v>
      </c>
      <c r="AD1490" s="38" t="s">
        <v>15452</v>
      </c>
      <c r="AE1490" s="38" t="s">
        <v>3052</v>
      </c>
      <c r="AF1490" s="38" t="s">
        <v>10012</v>
      </c>
      <c r="AG1490" s="1" t="str">
        <f t="shared" si="23"/>
        <v>BhojpurPawala</v>
      </c>
    </row>
    <row r="1491" spans="5:33" x14ac:dyDescent="0.2">
      <c r="E1491" s="1" t="s">
        <v>141</v>
      </c>
      <c r="F1491" s="1" t="s">
        <v>8025</v>
      </c>
      <c r="G1491" s="17" t="s">
        <v>448</v>
      </c>
      <c r="H1491" s="18" t="str">
        <f>admin1admin2[[#This Row],[Admin1_District]]&amp;admin1admin2[[#This Row],[Admin2_OCHA_VDC-Municipality]]</f>
        <v>KabhrepalanchokRabiopi</v>
      </c>
      <c r="Y1491" s="38" t="s">
        <v>8244</v>
      </c>
      <c r="Z1491" s="44">
        <v>13925902.409</v>
      </c>
      <c r="AA1491" s="38" t="s">
        <v>41</v>
      </c>
      <c r="AB1491" s="38" t="s">
        <v>3051</v>
      </c>
      <c r="AC1491" s="38" t="s">
        <v>3053</v>
      </c>
      <c r="AD1491" s="38" t="s">
        <v>15453</v>
      </c>
      <c r="AE1491" s="38" t="s">
        <v>3054</v>
      </c>
      <c r="AF1491" s="38" t="s">
        <v>10013</v>
      </c>
      <c r="AG1491" s="1" t="str">
        <f t="shared" si="23"/>
        <v>BhojpurPyaule</v>
      </c>
    </row>
    <row r="1492" spans="5:33" x14ac:dyDescent="0.2">
      <c r="E1492" s="1" t="s">
        <v>141</v>
      </c>
      <c r="F1492" s="1" t="s">
        <v>8026</v>
      </c>
      <c r="G1492" s="17" t="s">
        <v>450</v>
      </c>
      <c r="H1492" s="18" t="str">
        <f>admin1admin2[[#This Row],[Admin1_District]]&amp;admin1admin2[[#This Row],[Admin2_OCHA_VDC-Municipality]]</f>
        <v>KabhrepalanchokRyale Bihawar</v>
      </c>
      <c r="Y1492" s="38" t="s">
        <v>8244</v>
      </c>
      <c r="Z1492" s="44">
        <v>40455588.463</v>
      </c>
      <c r="AA1492" s="38" t="s">
        <v>41</v>
      </c>
      <c r="AB1492" s="38" t="s">
        <v>12754</v>
      </c>
      <c r="AC1492" s="38" t="s">
        <v>1605</v>
      </c>
      <c r="AD1492" s="38" t="s">
        <v>15454</v>
      </c>
      <c r="AE1492" s="38" t="s">
        <v>3055</v>
      </c>
      <c r="AF1492" s="38" t="s">
        <v>10014</v>
      </c>
      <c r="AG1492" s="1" t="str">
        <f t="shared" si="23"/>
        <v>BhojpurRanibash</v>
      </c>
    </row>
    <row r="1493" spans="5:33" x14ac:dyDescent="0.2">
      <c r="E1493" s="1" t="s">
        <v>141</v>
      </c>
      <c r="F1493" s="1" t="s">
        <v>451</v>
      </c>
      <c r="G1493" s="17" t="s">
        <v>452</v>
      </c>
      <c r="H1493" s="18" t="str">
        <f>admin1admin2[[#This Row],[Admin1_District]]&amp;admin1admin2[[#This Row],[Admin2_OCHA_VDC-Municipality]]</f>
        <v>KabhrepalanchokSaldhara</v>
      </c>
      <c r="Y1493" s="38" t="s">
        <v>8244</v>
      </c>
      <c r="Z1493" s="44">
        <v>21885960.159000002</v>
      </c>
      <c r="AA1493" s="38" t="s">
        <v>41</v>
      </c>
      <c r="AB1493" s="38" t="s">
        <v>12755</v>
      </c>
      <c r="AC1493" s="38" t="s">
        <v>3056</v>
      </c>
      <c r="AD1493" s="38" t="s">
        <v>15455</v>
      </c>
      <c r="AE1493" s="38" t="s">
        <v>3057</v>
      </c>
      <c r="AF1493" s="38" t="s">
        <v>10015</v>
      </c>
      <c r="AG1493" s="1" t="str">
        <f t="shared" si="23"/>
        <v>BhojpurSangpan</v>
      </c>
    </row>
    <row r="1494" spans="5:33" x14ac:dyDescent="0.2">
      <c r="E1494" s="1" t="s">
        <v>141</v>
      </c>
      <c r="F1494" s="1" t="s">
        <v>8027</v>
      </c>
      <c r="G1494" s="17" t="s">
        <v>454</v>
      </c>
      <c r="H1494" s="18" t="str">
        <f>admin1admin2[[#This Row],[Admin1_District]]&amp;admin1admin2[[#This Row],[Admin2_OCHA_VDC-Municipality]]</f>
        <v>KabhrepalanchokSalle Blullu</v>
      </c>
      <c r="Y1494" s="38" t="s">
        <v>8244</v>
      </c>
      <c r="Z1494" s="44">
        <v>21880661.662</v>
      </c>
      <c r="AA1494" s="38" t="s">
        <v>41</v>
      </c>
      <c r="AB1494" s="38" t="s">
        <v>12756</v>
      </c>
      <c r="AC1494" s="38" t="s">
        <v>3058</v>
      </c>
      <c r="AD1494" s="38" t="s">
        <v>15456</v>
      </c>
      <c r="AE1494" s="38" t="s">
        <v>3059</v>
      </c>
      <c r="AF1494" s="38" t="s">
        <v>10016</v>
      </c>
      <c r="AG1494" s="1" t="str">
        <f t="shared" si="23"/>
        <v>BhojpurSanodhrumma</v>
      </c>
    </row>
    <row r="1495" spans="5:33" x14ac:dyDescent="0.2">
      <c r="E1495" s="1" t="s">
        <v>141</v>
      </c>
      <c r="F1495" s="1" t="s">
        <v>8028</v>
      </c>
      <c r="G1495" s="17" t="s">
        <v>456</v>
      </c>
      <c r="H1495" s="18" t="str">
        <f>admin1admin2[[#This Row],[Admin1_District]]&amp;admin1admin2[[#This Row],[Admin2_OCHA_VDC-Municipality]]</f>
        <v>KabhrepalanchokSalme Taldhunga</v>
      </c>
      <c r="Y1495" s="38" t="s">
        <v>8244</v>
      </c>
      <c r="Z1495" s="44">
        <v>12506354.217</v>
      </c>
      <c r="AA1495" s="38" t="s">
        <v>41</v>
      </c>
      <c r="AB1495" s="38" t="s">
        <v>12757</v>
      </c>
      <c r="AC1495" s="38" t="s">
        <v>3060</v>
      </c>
      <c r="AD1495" s="38" t="s">
        <v>15457</v>
      </c>
      <c r="AE1495" s="38" t="s">
        <v>3061</v>
      </c>
      <c r="AF1495" s="38" t="s">
        <v>10017</v>
      </c>
      <c r="AG1495" s="1" t="str">
        <f t="shared" si="23"/>
        <v>BhojpurShyamshila</v>
      </c>
    </row>
    <row r="1496" spans="5:33" x14ac:dyDescent="0.2">
      <c r="E1496" s="1" t="s">
        <v>141</v>
      </c>
      <c r="F1496" s="1" t="s">
        <v>8029</v>
      </c>
      <c r="G1496" s="17" t="s">
        <v>458</v>
      </c>
      <c r="H1496" s="18" t="str">
        <f>admin1admin2[[#This Row],[Admin1_District]]&amp;admin1admin2[[#This Row],[Admin2_OCHA_VDC-Municipality]]</f>
        <v>KabhrepalanchokSangkhupatichaur</v>
      </c>
      <c r="Y1496" s="38" t="s">
        <v>8244</v>
      </c>
      <c r="Z1496" s="44">
        <v>17470589.465</v>
      </c>
      <c r="AA1496" s="38" t="s">
        <v>41</v>
      </c>
      <c r="AB1496" s="38" t="s">
        <v>12758</v>
      </c>
      <c r="AC1496" s="38" t="s">
        <v>3062</v>
      </c>
      <c r="AD1496" s="38" t="s">
        <v>15458</v>
      </c>
      <c r="AE1496" s="38" t="s">
        <v>3063</v>
      </c>
      <c r="AF1496" s="38" t="s">
        <v>10018</v>
      </c>
      <c r="AG1496" s="1" t="str">
        <f t="shared" si="23"/>
        <v>BhojpurSiddheshwor</v>
      </c>
    </row>
    <row r="1497" spans="5:33" x14ac:dyDescent="0.2">
      <c r="E1497" s="1" t="s">
        <v>141</v>
      </c>
      <c r="F1497" s="1" t="s">
        <v>8030</v>
      </c>
      <c r="G1497" s="17" t="s">
        <v>460</v>
      </c>
      <c r="H1497" s="18" t="str">
        <f>admin1admin2[[#This Row],[Admin1_District]]&amp;admin1admin2[[#This Row],[Admin2_OCHA_VDC-Municipality]]</f>
        <v>KabhrepalanchokSanuwangthali</v>
      </c>
      <c r="Y1497" s="38" t="s">
        <v>8244</v>
      </c>
      <c r="Z1497" s="44">
        <v>8301542.977</v>
      </c>
      <c r="AA1497" s="38" t="s">
        <v>41</v>
      </c>
      <c r="AB1497" s="38" t="s">
        <v>7254</v>
      </c>
      <c r="AC1497" s="38" t="s">
        <v>3064</v>
      </c>
      <c r="AD1497" s="38" t="s">
        <v>15459</v>
      </c>
      <c r="AE1497" s="38" t="s">
        <v>3065</v>
      </c>
      <c r="AF1497" s="38" t="s">
        <v>10019</v>
      </c>
      <c r="AG1497" s="1" t="str">
        <f t="shared" si="23"/>
        <v>BhojpurSindrang</v>
      </c>
    </row>
    <row r="1498" spans="5:33" x14ac:dyDescent="0.2">
      <c r="E1498" s="1" t="s">
        <v>141</v>
      </c>
      <c r="F1498" s="1" t="s">
        <v>461</v>
      </c>
      <c r="G1498" s="17" t="s">
        <v>462</v>
      </c>
      <c r="H1498" s="18" t="str">
        <f>admin1admin2[[#This Row],[Admin1_District]]&amp;admin1admin2[[#This Row],[Admin2_OCHA_VDC-Municipality]]</f>
        <v>KabhrepalanchokSaping</v>
      </c>
      <c r="Y1498" s="38" t="s">
        <v>8244</v>
      </c>
      <c r="Z1498" s="44">
        <v>20719478.340999998</v>
      </c>
      <c r="AA1498" s="38" t="s">
        <v>41</v>
      </c>
      <c r="AB1498" s="38" t="s">
        <v>3064</v>
      </c>
      <c r="AC1498" s="38" t="s">
        <v>3066</v>
      </c>
      <c r="AD1498" s="38" t="s">
        <v>15460</v>
      </c>
      <c r="AE1498" s="38" t="s">
        <v>3067</v>
      </c>
      <c r="AF1498" s="38" t="s">
        <v>10020</v>
      </c>
      <c r="AG1498" s="1" t="str">
        <f t="shared" si="23"/>
        <v>BhojpurTakshar</v>
      </c>
    </row>
    <row r="1499" spans="5:33" x14ac:dyDescent="0.2">
      <c r="E1499" s="1" t="s">
        <v>141</v>
      </c>
      <c r="F1499" s="1" t="s">
        <v>8032</v>
      </c>
      <c r="G1499" s="17" t="s">
        <v>466</v>
      </c>
      <c r="H1499" s="18" t="str">
        <f>admin1admin2[[#This Row],[Admin1_District]]&amp;admin1admin2[[#This Row],[Admin2_OCHA_VDC-Municipality]]</f>
        <v>KabhrepalanchokSarmathali</v>
      </c>
      <c r="Y1499" s="38" t="s">
        <v>8244</v>
      </c>
      <c r="Z1499" s="44">
        <v>18748918.263</v>
      </c>
      <c r="AA1499" s="38" t="s">
        <v>41</v>
      </c>
      <c r="AB1499" s="38" t="s">
        <v>12759</v>
      </c>
      <c r="AC1499" s="38" t="s">
        <v>3068</v>
      </c>
      <c r="AD1499" s="38" t="s">
        <v>15461</v>
      </c>
      <c r="AE1499" s="38" t="s">
        <v>3069</v>
      </c>
      <c r="AF1499" s="38" t="s">
        <v>10021</v>
      </c>
      <c r="AG1499" s="1" t="str">
        <f t="shared" si="23"/>
        <v>BhojpurChidinnkha</v>
      </c>
    </row>
    <row r="1500" spans="5:33" x14ac:dyDescent="0.2">
      <c r="E1500" s="1" t="s">
        <v>141</v>
      </c>
      <c r="F1500" s="1" t="s">
        <v>8033</v>
      </c>
      <c r="G1500" s="17" t="s">
        <v>467</v>
      </c>
      <c r="H1500" s="18" t="str">
        <f>admin1admin2[[#This Row],[Admin1_District]]&amp;admin1admin2[[#This Row],[Admin2_OCHA_VDC-Municipality]]</f>
        <v>KabhrepalanchokSarsyunkharka</v>
      </c>
      <c r="Y1500" s="38" t="s">
        <v>8244</v>
      </c>
      <c r="Z1500" s="44">
        <v>25445865.506000001</v>
      </c>
      <c r="AA1500" s="38" t="s">
        <v>41</v>
      </c>
      <c r="AB1500" s="38" t="s">
        <v>12739</v>
      </c>
      <c r="AC1500" s="38" t="s">
        <v>3070</v>
      </c>
      <c r="AD1500" s="38" t="s">
        <v>15462</v>
      </c>
      <c r="AE1500" s="38" t="s">
        <v>3071</v>
      </c>
      <c r="AF1500" s="38" t="s">
        <v>10022</v>
      </c>
      <c r="AG1500" s="1" t="str">
        <f t="shared" si="23"/>
        <v>BhojpurThulodhrumma</v>
      </c>
    </row>
    <row r="1501" spans="5:33" x14ac:dyDescent="0.2">
      <c r="E1501" s="1" t="s">
        <v>141</v>
      </c>
      <c r="F1501" s="1" t="s">
        <v>8035</v>
      </c>
      <c r="G1501" s="17" t="s">
        <v>469</v>
      </c>
      <c r="H1501" s="18" t="str">
        <f>admin1admin2[[#This Row],[Admin1_District]]&amp;admin1admin2[[#This Row],[Admin2_OCHA_VDC-Municipality]]</f>
        <v>KabhrepalanchokSathigharbhagawati</v>
      </c>
      <c r="Y1501" s="38" t="s">
        <v>8244</v>
      </c>
      <c r="Z1501" s="44">
        <v>50539922.851000004</v>
      </c>
      <c r="AA1501" s="38" t="s">
        <v>41</v>
      </c>
      <c r="AB1501" s="38" t="s">
        <v>12760</v>
      </c>
      <c r="AC1501" s="38" t="s">
        <v>3072</v>
      </c>
      <c r="AD1501" s="38" t="s">
        <v>15463</v>
      </c>
      <c r="AE1501" s="38" t="s">
        <v>3073</v>
      </c>
      <c r="AF1501" s="38" t="s">
        <v>10023</v>
      </c>
      <c r="AG1501" s="1" t="str">
        <f t="shared" si="23"/>
        <v>BhojpurTimma</v>
      </c>
    </row>
    <row r="1502" spans="5:33" x14ac:dyDescent="0.2">
      <c r="E1502" s="1" t="s">
        <v>141</v>
      </c>
      <c r="F1502" s="1" t="s">
        <v>8031</v>
      </c>
      <c r="G1502" s="17" t="s">
        <v>464</v>
      </c>
      <c r="H1502" s="18" t="str">
        <f>admin1admin2[[#This Row],[Admin1_District]]&amp;admin1admin2[[#This Row],[Admin2_OCHA_VDC-Municipality]]</f>
        <v>KabhrepalanchokSharada (Batase)</v>
      </c>
      <c r="Y1502" s="38" t="s">
        <v>8244</v>
      </c>
      <c r="Z1502" s="44">
        <v>16589106.693</v>
      </c>
      <c r="AA1502" s="38" t="s">
        <v>41</v>
      </c>
      <c r="AB1502" s="38" t="s">
        <v>3072</v>
      </c>
      <c r="AC1502" s="38" t="s">
        <v>3074</v>
      </c>
      <c r="AD1502" s="38" t="s">
        <v>15464</v>
      </c>
      <c r="AE1502" s="38" t="s">
        <v>3075</v>
      </c>
      <c r="AF1502" s="38" t="s">
        <v>10024</v>
      </c>
      <c r="AG1502" s="1" t="str">
        <f t="shared" si="23"/>
        <v>BhojpurTiwaribhanjyang</v>
      </c>
    </row>
    <row r="1503" spans="5:33" x14ac:dyDescent="0.2">
      <c r="E1503" s="1" t="s">
        <v>141</v>
      </c>
      <c r="F1503" s="1" t="s">
        <v>8036</v>
      </c>
      <c r="G1503" s="17" t="s">
        <v>471</v>
      </c>
      <c r="H1503" s="18" t="str">
        <f>admin1admin2[[#This Row],[Admin1_District]]&amp;admin1admin2[[#This Row],[Admin2_OCHA_VDC-Municipality]]</f>
        <v>KabhrepalanchokShikhar Ambote</v>
      </c>
      <c r="Y1503" s="38" t="s">
        <v>8244</v>
      </c>
      <c r="Z1503" s="44">
        <v>11577339.603</v>
      </c>
      <c r="AA1503" s="38" t="s">
        <v>41</v>
      </c>
      <c r="AB1503" s="38" t="s">
        <v>12761</v>
      </c>
      <c r="AC1503" s="38" t="s">
        <v>3076</v>
      </c>
      <c r="AD1503" s="38" t="s">
        <v>15465</v>
      </c>
      <c r="AE1503" s="38" t="s">
        <v>3077</v>
      </c>
      <c r="AF1503" s="38" t="s">
        <v>10025</v>
      </c>
      <c r="AG1503" s="1" t="str">
        <f t="shared" si="23"/>
        <v>BhojpurTungaychha</v>
      </c>
    </row>
    <row r="1504" spans="5:33" x14ac:dyDescent="0.2">
      <c r="E1504" s="1" t="s">
        <v>141</v>
      </c>
      <c r="F1504" s="1" t="s">
        <v>474</v>
      </c>
      <c r="G1504" s="17" t="s">
        <v>475</v>
      </c>
      <c r="H1504" s="18" t="str">
        <f>admin1admin2[[#This Row],[Admin1_District]]&amp;admin1admin2[[#This Row],[Admin2_OCHA_VDC-Municipality]]</f>
        <v>KabhrepalanchokSimthali</v>
      </c>
      <c r="Y1504" s="38" t="s">
        <v>8244</v>
      </c>
      <c r="Z1504" s="44">
        <v>12685628.342</v>
      </c>
      <c r="AA1504" s="38" t="s">
        <v>41</v>
      </c>
      <c r="AB1504" s="38" t="s">
        <v>12762</v>
      </c>
      <c r="AC1504" s="38" t="s">
        <v>3078</v>
      </c>
      <c r="AD1504" s="38" t="s">
        <v>15466</v>
      </c>
      <c r="AE1504" s="38" t="s">
        <v>3079</v>
      </c>
      <c r="AF1504" s="38" t="s">
        <v>10026</v>
      </c>
      <c r="AG1504" s="1" t="str">
        <f t="shared" si="23"/>
        <v>BhojpurBalankha</v>
      </c>
    </row>
    <row r="1505" spans="5:33" x14ac:dyDescent="0.2">
      <c r="E1505" s="1" t="s">
        <v>141</v>
      </c>
      <c r="F1505" s="1" t="s">
        <v>8038</v>
      </c>
      <c r="G1505" s="17" t="s">
        <v>477</v>
      </c>
      <c r="H1505" s="18" t="str">
        <f>admin1admin2[[#This Row],[Admin1_District]]&amp;admin1admin2[[#This Row],[Admin2_OCHA_VDC-Municipality]]</f>
        <v>KabhrepalanchokSipali Chilaune</v>
      </c>
      <c r="Y1505" s="38" t="s">
        <v>8244</v>
      </c>
      <c r="Z1505" s="44">
        <v>24941876.784000002</v>
      </c>
      <c r="AA1505" s="38" t="s">
        <v>41</v>
      </c>
      <c r="AB1505" s="38" t="s">
        <v>12734</v>
      </c>
      <c r="AC1505" s="38" t="s">
        <v>3080</v>
      </c>
      <c r="AD1505" s="38" t="s">
        <v>15467</v>
      </c>
      <c r="AE1505" s="38" t="s">
        <v>3081</v>
      </c>
      <c r="AF1505" s="38" t="s">
        <v>10027</v>
      </c>
      <c r="AG1505" s="1" t="str">
        <f t="shared" si="23"/>
        <v>BhojpurYaku</v>
      </c>
    </row>
    <row r="1506" spans="5:33" x14ac:dyDescent="0.2">
      <c r="E1506" s="1" t="s">
        <v>141</v>
      </c>
      <c r="F1506" s="1" t="s">
        <v>6437</v>
      </c>
      <c r="G1506" s="17" t="s">
        <v>478</v>
      </c>
      <c r="H1506" s="18" t="str">
        <f>admin1admin2[[#This Row],[Admin1_District]]&amp;admin1admin2[[#This Row],[Admin2_OCHA_VDC-Municipality]]</f>
        <v>KabhrepalanchokSisakhani</v>
      </c>
      <c r="Y1506" s="38" t="s">
        <v>8244</v>
      </c>
      <c r="Z1506" s="44">
        <v>24786484.363000002</v>
      </c>
      <c r="AA1506" s="38" t="s">
        <v>41</v>
      </c>
      <c r="AB1506" s="38" t="s">
        <v>3080</v>
      </c>
      <c r="AC1506" s="38" t="s">
        <v>3082</v>
      </c>
      <c r="AD1506" s="38" t="s">
        <v>15468</v>
      </c>
      <c r="AE1506" s="38" t="s">
        <v>3083</v>
      </c>
      <c r="AF1506" s="38" t="s">
        <v>10028</v>
      </c>
      <c r="AG1506" s="1" t="str">
        <f t="shared" si="23"/>
        <v>BhojpurYangpang</v>
      </c>
    </row>
    <row r="1507" spans="5:33" x14ac:dyDescent="0.2">
      <c r="E1507" s="1" t="s">
        <v>141</v>
      </c>
      <c r="F1507" s="1" t="s">
        <v>8037</v>
      </c>
      <c r="G1507" s="17" t="s">
        <v>473</v>
      </c>
      <c r="H1507" s="18" t="str">
        <f>admin1admin2[[#This Row],[Admin1_District]]&amp;admin1admin2[[#This Row],[Admin2_OCHA_VDC-Municipality]]</f>
        <v>KabhrepalanchokSyampati Simalchaur</v>
      </c>
      <c r="Y1507" s="38" t="s">
        <v>8243</v>
      </c>
      <c r="Z1507" s="44">
        <v>16548666.574999999</v>
      </c>
      <c r="AA1507" s="38" t="s">
        <v>41</v>
      </c>
      <c r="AB1507" s="38" t="s">
        <v>3082</v>
      </c>
      <c r="AC1507" s="38" t="s">
        <v>3084</v>
      </c>
      <c r="AD1507" s="38" t="s">
        <v>15469</v>
      </c>
      <c r="AE1507" s="38" t="s">
        <v>3085</v>
      </c>
      <c r="AF1507" s="38" t="s">
        <v>10029</v>
      </c>
      <c r="AG1507" s="1" t="str">
        <f t="shared" si="23"/>
        <v>TaplejungAmbegudin</v>
      </c>
    </row>
    <row r="1508" spans="5:33" x14ac:dyDescent="0.2">
      <c r="E1508" s="1" t="s">
        <v>141</v>
      </c>
      <c r="F1508" s="1" t="s">
        <v>8039</v>
      </c>
      <c r="G1508" s="17" t="s">
        <v>480</v>
      </c>
      <c r="H1508" s="18" t="str">
        <f>admin1admin2[[#This Row],[Admin1_District]]&amp;admin1admin2[[#This Row],[Admin2_OCHA_VDC-Municipality]]</f>
        <v>KabhrepalanchokThulo Parsel</v>
      </c>
      <c r="Y1508" s="38" t="s">
        <v>8243</v>
      </c>
      <c r="Z1508" s="44">
        <v>20928640.125999998</v>
      </c>
      <c r="AA1508" s="38" t="s">
        <v>288</v>
      </c>
      <c r="AB1508" s="38" t="s">
        <v>3084</v>
      </c>
      <c r="AC1508" s="38" t="s">
        <v>3086</v>
      </c>
      <c r="AD1508" s="38" t="s">
        <v>15470</v>
      </c>
      <c r="AE1508" s="38" t="s">
        <v>3087</v>
      </c>
      <c r="AF1508" s="38" t="s">
        <v>10030</v>
      </c>
      <c r="AG1508" s="1" t="str">
        <f t="shared" si="23"/>
        <v>TaplejungAngkhop</v>
      </c>
    </row>
    <row r="1509" spans="5:33" x14ac:dyDescent="0.2">
      <c r="E1509" s="1" t="s">
        <v>141</v>
      </c>
      <c r="F1509" s="1" t="s">
        <v>8040</v>
      </c>
      <c r="G1509" s="17" t="s">
        <v>482</v>
      </c>
      <c r="H1509" s="18" t="str">
        <f>admin1admin2[[#This Row],[Admin1_District]]&amp;admin1admin2[[#This Row],[Admin2_OCHA_VDC-Municipality]]</f>
        <v>KabhrepalanchokTukuchanala</v>
      </c>
      <c r="Y1509" s="38" t="s">
        <v>8243</v>
      </c>
      <c r="Z1509" s="44">
        <v>6785151.216</v>
      </c>
      <c r="AA1509" s="38" t="s">
        <v>288</v>
      </c>
      <c r="AB1509" s="38" t="s">
        <v>12517</v>
      </c>
      <c r="AC1509" s="38" t="s">
        <v>3088</v>
      </c>
      <c r="AD1509" s="38" t="s">
        <v>15471</v>
      </c>
      <c r="AE1509" s="38" t="s">
        <v>3089</v>
      </c>
      <c r="AF1509" s="38" t="s">
        <v>10031</v>
      </c>
      <c r="AG1509" s="1" t="str">
        <f t="shared" si="23"/>
        <v>TaplejungChaksibote</v>
      </c>
    </row>
    <row r="1510" spans="5:33" x14ac:dyDescent="0.2">
      <c r="E1510" s="1" t="s">
        <v>141</v>
      </c>
      <c r="F1510" s="1" t="s">
        <v>8018</v>
      </c>
      <c r="G1510" s="17" t="s">
        <v>430</v>
      </c>
      <c r="H1510" s="18" t="str">
        <f>admin1admin2[[#This Row],[Admin1_District]]&amp;admin1admin2[[#This Row],[Admin2_OCHA_VDC-Municipality]]</f>
        <v>KabhrepalanchokUgrachandinala</v>
      </c>
      <c r="Y1510" s="38" t="s">
        <v>8243</v>
      </c>
      <c r="Z1510" s="44">
        <v>24637069.102000002</v>
      </c>
      <c r="AA1510" s="38" t="s">
        <v>288</v>
      </c>
      <c r="AB1510" s="38" t="s">
        <v>3088</v>
      </c>
      <c r="AC1510" s="38" t="s">
        <v>3090</v>
      </c>
      <c r="AD1510" s="38" t="s">
        <v>15472</v>
      </c>
      <c r="AE1510" s="38" t="s">
        <v>3091</v>
      </c>
      <c r="AF1510" s="38" t="s">
        <v>10032</v>
      </c>
      <c r="AG1510" s="1" t="str">
        <f t="shared" si="23"/>
        <v>TaplejungChange</v>
      </c>
    </row>
    <row r="1511" spans="5:33" x14ac:dyDescent="0.2">
      <c r="E1511" s="1" t="s">
        <v>141</v>
      </c>
      <c r="F1511" s="1" t="s">
        <v>8041</v>
      </c>
      <c r="G1511" s="17" t="s">
        <v>484</v>
      </c>
      <c r="H1511" s="18" t="str">
        <f>admin1admin2[[#This Row],[Admin1_District]]&amp;admin1admin2[[#This Row],[Admin2_OCHA_VDC-Municipality]]</f>
        <v>KabhrepalanchokUgratara Janagal</v>
      </c>
      <c r="Y1511" s="38" t="s">
        <v>8243</v>
      </c>
      <c r="Z1511" s="44">
        <v>27339118.712000001</v>
      </c>
      <c r="AA1511" s="38" t="s">
        <v>288</v>
      </c>
      <c r="AB1511" s="38" t="s">
        <v>3090</v>
      </c>
      <c r="AC1511" s="38" t="s">
        <v>3092</v>
      </c>
      <c r="AD1511" s="38" t="s">
        <v>15473</v>
      </c>
      <c r="AE1511" s="38" t="s">
        <v>3093</v>
      </c>
      <c r="AF1511" s="38" t="s">
        <v>10033</v>
      </c>
      <c r="AG1511" s="1" t="str">
        <f t="shared" si="23"/>
        <v>TaplejungDhungesaghu</v>
      </c>
    </row>
    <row r="1512" spans="5:33" x14ac:dyDescent="0.2">
      <c r="E1512" s="1" t="s">
        <v>141</v>
      </c>
      <c r="F1512" s="1" t="s">
        <v>7976</v>
      </c>
      <c r="G1512" s="17" t="s">
        <v>314</v>
      </c>
      <c r="H1512" s="18" t="str">
        <f>admin1admin2[[#This Row],[Admin1_District]]&amp;admin1admin2[[#This Row],[Admin2_OCHA_VDC-Municipality]]</f>
        <v>KabhrepalanchokWalting</v>
      </c>
      <c r="Y1512" s="38" t="s">
        <v>8243</v>
      </c>
      <c r="Z1512" s="44">
        <v>17931932.629000001</v>
      </c>
      <c r="AA1512" s="38" t="s">
        <v>288</v>
      </c>
      <c r="AB1512" s="38" t="s">
        <v>3092</v>
      </c>
      <c r="AC1512" s="38" t="s">
        <v>3094</v>
      </c>
      <c r="AD1512" s="38" t="s">
        <v>15474</v>
      </c>
      <c r="AE1512" s="38" t="s">
        <v>3095</v>
      </c>
      <c r="AF1512" s="38" t="s">
        <v>10034</v>
      </c>
      <c r="AG1512" s="1" t="str">
        <f t="shared" si="23"/>
        <v>TaplejungDokhu</v>
      </c>
    </row>
    <row r="1513" spans="5:33" x14ac:dyDescent="0.2">
      <c r="E1513" s="1" t="s">
        <v>141</v>
      </c>
      <c r="F1513" s="1" t="s">
        <v>7978</v>
      </c>
      <c r="G1513" s="17" t="s">
        <v>318</v>
      </c>
      <c r="H1513" s="18" t="str">
        <f>admin1admin2[[#This Row],[Admin1_District]]&amp;admin1admin2[[#This Row],[Admin2_OCHA_VDC-Municipality]]</f>
        <v>KabhrepalanchokWanakhu</v>
      </c>
      <c r="Y1513" s="38" t="s">
        <v>8243</v>
      </c>
      <c r="Z1513" s="44">
        <v>11851906.948000001</v>
      </c>
      <c r="AA1513" s="38" t="s">
        <v>288</v>
      </c>
      <c r="AB1513" s="38" t="s">
        <v>3094</v>
      </c>
      <c r="AC1513" s="38" t="s">
        <v>3096</v>
      </c>
      <c r="AD1513" s="38" t="s">
        <v>15475</v>
      </c>
      <c r="AE1513" s="38" t="s">
        <v>3097</v>
      </c>
      <c r="AF1513" s="38" t="s">
        <v>10035</v>
      </c>
      <c r="AG1513" s="1" t="str">
        <f t="shared" si="23"/>
        <v>TaplejungDumrise</v>
      </c>
    </row>
    <row r="1514" spans="5:33" x14ac:dyDescent="0.2">
      <c r="E1514" s="1" t="s">
        <v>117</v>
      </c>
      <c r="F1514" s="1" t="s">
        <v>4949</v>
      </c>
      <c r="G1514" s="17" t="s">
        <v>4950</v>
      </c>
      <c r="H1514" s="18" t="str">
        <f>admin1admin2[[#This Row],[Admin1_District]]&amp;admin1admin2[[#This Row],[Admin2_OCHA_VDC-Municipality]]</f>
        <v>KailaliBaliya</v>
      </c>
      <c r="Y1514" s="38" t="s">
        <v>8243</v>
      </c>
      <c r="Z1514" s="44">
        <v>61455947.269000001</v>
      </c>
      <c r="AA1514" s="38" t="s">
        <v>288</v>
      </c>
      <c r="AB1514" s="38" t="s">
        <v>12518</v>
      </c>
      <c r="AC1514" s="38" t="s">
        <v>3098</v>
      </c>
      <c r="AD1514" s="38" t="s">
        <v>15476</v>
      </c>
      <c r="AE1514" s="38" t="s">
        <v>3099</v>
      </c>
      <c r="AF1514" s="38" t="s">
        <v>10036</v>
      </c>
      <c r="AG1514" s="1" t="str">
        <f t="shared" si="23"/>
        <v>TaplejungIkhabu</v>
      </c>
    </row>
    <row r="1515" spans="5:33" x14ac:dyDescent="0.2">
      <c r="E1515" s="1" t="s">
        <v>117</v>
      </c>
      <c r="F1515" s="1" t="s">
        <v>4951</v>
      </c>
      <c r="G1515" s="17" t="s">
        <v>4952</v>
      </c>
      <c r="H1515" s="18" t="str">
        <f>admin1admin2[[#This Row],[Admin1_District]]&amp;admin1admin2[[#This Row],[Admin2_OCHA_VDC-Municipality]]</f>
        <v>KailaliBasauti</v>
      </c>
      <c r="Y1515" s="38" t="s">
        <v>8243</v>
      </c>
      <c r="Z1515" s="44">
        <v>23656869.199000001</v>
      </c>
      <c r="AA1515" s="38" t="s">
        <v>288</v>
      </c>
      <c r="AB1515" s="38" t="s">
        <v>12521</v>
      </c>
      <c r="AC1515" s="38" t="s">
        <v>3100</v>
      </c>
      <c r="AD1515" s="38" t="s">
        <v>15477</v>
      </c>
      <c r="AE1515" s="38" t="s">
        <v>3101</v>
      </c>
      <c r="AF1515" s="38" t="s">
        <v>10037</v>
      </c>
      <c r="AG1515" s="1" t="str">
        <f t="shared" si="23"/>
        <v>TaplejungHangdewa</v>
      </c>
    </row>
    <row r="1516" spans="5:33" x14ac:dyDescent="0.2">
      <c r="E1516" s="1" t="s">
        <v>117</v>
      </c>
      <c r="F1516" s="1" t="s">
        <v>13886</v>
      </c>
      <c r="G1516" s="17" t="s">
        <v>4958</v>
      </c>
      <c r="H1516" s="18" t="str">
        <f>admin1admin2[[#This Row],[Admin1_District]]&amp;admin1admin2[[#This Row],[Admin2_OCHA_VDC-Municipality]]</f>
        <v>KailaliBauniya</v>
      </c>
      <c r="Y1516" s="38" t="s">
        <v>8243</v>
      </c>
      <c r="Z1516" s="44">
        <v>29795331.844000001</v>
      </c>
      <c r="AA1516" s="38" t="s">
        <v>288</v>
      </c>
      <c r="AB1516" s="38" t="s">
        <v>12520</v>
      </c>
      <c r="AC1516" s="38" t="s">
        <v>3102</v>
      </c>
      <c r="AD1516" s="38" t="s">
        <v>15478</v>
      </c>
      <c r="AE1516" s="38" t="s">
        <v>3103</v>
      </c>
      <c r="AF1516" s="38" t="s">
        <v>10038</v>
      </c>
      <c r="AG1516" s="1" t="str">
        <f t="shared" si="23"/>
        <v>TaplejungHangpang</v>
      </c>
    </row>
    <row r="1517" spans="5:33" x14ac:dyDescent="0.2">
      <c r="E1517" s="1" t="s">
        <v>117</v>
      </c>
      <c r="F1517" s="29" t="s">
        <v>4953</v>
      </c>
      <c r="G1517" s="17" t="s">
        <v>4954</v>
      </c>
      <c r="H1517" s="18" t="str">
        <f>admin1admin2[[#This Row],[Admin1_District]]&amp;admin1admin2[[#This Row],[Admin2_OCHA_VDC-Municipality]]</f>
        <v>KailaliBeladevipur</v>
      </c>
      <c r="Y1517" s="38" t="s">
        <v>8243</v>
      </c>
      <c r="Z1517" s="44">
        <v>42322855.818000004</v>
      </c>
      <c r="AA1517" s="38" t="s">
        <v>288</v>
      </c>
      <c r="AB1517" s="38" t="s">
        <v>3102</v>
      </c>
      <c r="AC1517" s="38" t="s">
        <v>3104</v>
      </c>
      <c r="AD1517" s="38" t="s">
        <v>15479</v>
      </c>
      <c r="AE1517" s="38" t="s">
        <v>3105</v>
      </c>
      <c r="AF1517" s="38" t="s">
        <v>10039</v>
      </c>
      <c r="AG1517" s="1" t="str">
        <f t="shared" si="23"/>
        <v>TaplejungKalikhola</v>
      </c>
    </row>
    <row r="1518" spans="5:33" x14ac:dyDescent="0.2">
      <c r="E1518" s="1" t="s">
        <v>117</v>
      </c>
      <c r="F1518" s="29" t="s">
        <v>4955</v>
      </c>
      <c r="G1518" s="17" t="s">
        <v>4956</v>
      </c>
      <c r="H1518" s="18" t="str">
        <f>admin1admin2[[#This Row],[Admin1_District]]&amp;admin1admin2[[#This Row],[Admin2_OCHA_VDC-Municipality]]</f>
        <v>KailaliBhajani</v>
      </c>
      <c r="Y1518" s="38" t="s">
        <v>8243</v>
      </c>
      <c r="Z1518" s="44">
        <v>5034858.8310000002</v>
      </c>
      <c r="AA1518" s="38" t="s">
        <v>288</v>
      </c>
      <c r="AB1518" s="38" t="s">
        <v>3104</v>
      </c>
      <c r="AC1518" s="38" t="s">
        <v>3106</v>
      </c>
      <c r="AD1518" s="38" t="s">
        <v>15480</v>
      </c>
      <c r="AE1518" s="38" t="s">
        <v>3107</v>
      </c>
      <c r="AF1518" s="38" t="s">
        <v>10040</v>
      </c>
      <c r="AG1518" s="1" t="str">
        <f t="shared" si="23"/>
        <v>TaplejungKhamlung</v>
      </c>
    </row>
    <row r="1519" spans="5:33" x14ac:dyDescent="0.2">
      <c r="E1519" s="1" t="s">
        <v>117</v>
      </c>
      <c r="F1519" s="1" t="s">
        <v>4961</v>
      </c>
      <c r="G1519" s="17" t="s">
        <v>4962</v>
      </c>
      <c r="H1519" s="18" t="str">
        <f>admin1admin2[[#This Row],[Admin1_District]]&amp;admin1admin2[[#This Row],[Admin2_OCHA_VDC-Municipality]]</f>
        <v>KailaliChaumala</v>
      </c>
      <c r="Y1519" s="38" t="s">
        <v>8243</v>
      </c>
      <c r="Z1519" s="44">
        <v>29747576.842999998</v>
      </c>
      <c r="AA1519" s="38" t="s">
        <v>288</v>
      </c>
      <c r="AB1519" s="38" t="s">
        <v>3106</v>
      </c>
      <c r="AC1519" s="38" t="s">
        <v>3108</v>
      </c>
      <c r="AD1519" s="38" t="s">
        <v>15481</v>
      </c>
      <c r="AE1519" s="38" t="s">
        <v>3109</v>
      </c>
      <c r="AF1519" s="38" t="s">
        <v>10041</v>
      </c>
      <c r="AG1519" s="1" t="str">
        <f t="shared" si="23"/>
        <v>TaplejungKhojenim</v>
      </c>
    </row>
    <row r="1520" spans="5:33" x14ac:dyDescent="0.2">
      <c r="E1520" s="1" t="s">
        <v>117</v>
      </c>
      <c r="F1520" s="1" t="s">
        <v>13887</v>
      </c>
      <c r="G1520" s="17" t="s">
        <v>4960</v>
      </c>
      <c r="H1520" s="18" t="str">
        <f>admin1admin2[[#This Row],[Admin1_District]]&amp;admin1admin2[[#This Row],[Admin2_OCHA_VDC-Municipality]]</f>
        <v>KailaliChuha</v>
      </c>
      <c r="Y1520" s="38" t="s">
        <v>8243</v>
      </c>
      <c r="Z1520" s="44">
        <v>37646194.818999998</v>
      </c>
      <c r="AA1520" s="38" t="s">
        <v>288</v>
      </c>
      <c r="AB1520" s="38" t="s">
        <v>12523</v>
      </c>
      <c r="AC1520" s="38" t="s">
        <v>3110</v>
      </c>
      <c r="AD1520" s="38" t="s">
        <v>15482</v>
      </c>
      <c r="AE1520" s="38" t="s">
        <v>3111</v>
      </c>
      <c r="AF1520" s="38" t="s">
        <v>10042</v>
      </c>
      <c r="AG1520" s="1" t="str">
        <f t="shared" si="23"/>
        <v>TaplejungKhevang</v>
      </c>
    </row>
    <row r="1521" spans="5:33" x14ac:dyDescent="0.2">
      <c r="E1521" s="1" t="s">
        <v>117</v>
      </c>
      <c r="F1521" s="1" t="s">
        <v>4965</v>
      </c>
      <c r="G1521" s="17" t="s">
        <v>4966</v>
      </c>
      <c r="H1521" s="18" t="str">
        <f>admin1admin2[[#This Row],[Admin1_District]]&amp;admin1admin2[[#This Row],[Admin2_OCHA_VDC-Municipality]]</f>
        <v>KailaliDarakh</v>
      </c>
      <c r="Y1521" s="38" t="s">
        <v>8243</v>
      </c>
      <c r="Z1521" s="44">
        <v>19793254.791000001</v>
      </c>
      <c r="AA1521" s="38" t="s">
        <v>288</v>
      </c>
      <c r="AB1521" s="38" t="s">
        <v>12522</v>
      </c>
      <c r="AC1521" s="38" t="s">
        <v>3112</v>
      </c>
      <c r="AD1521" s="38" t="s">
        <v>15483</v>
      </c>
      <c r="AE1521" s="38" t="s">
        <v>3113</v>
      </c>
      <c r="AF1521" s="38" t="s">
        <v>10043</v>
      </c>
      <c r="AG1521" s="1" t="str">
        <f t="shared" si="23"/>
        <v>TaplejungKhokling</v>
      </c>
    </row>
    <row r="1522" spans="5:33" x14ac:dyDescent="0.2">
      <c r="E1522" s="1" t="s">
        <v>117</v>
      </c>
      <c r="F1522" s="1" t="s">
        <v>13888</v>
      </c>
      <c r="G1522" s="17" t="s">
        <v>4968</v>
      </c>
      <c r="H1522" s="18" t="str">
        <f>admin1admin2[[#This Row],[Admin1_District]]&amp;admin1admin2[[#This Row],[Admin2_OCHA_VDC-Municipality]]</f>
        <v>KailaliDhangadhi Municipality</v>
      </c>
      <c r="Y1522" s="38" t="s">
        <v>8243</v>
      </c>
      <c r="Z1522" s="44">
        <v>808527756.20099998</v>
      </c>
      <c r="AA1522" s="38" t="s">
        <v>288</v>
      </c>
      <c r="AB1522" s="38" t="s">
        <v>3112</v>
      </c>
      <c r="AC1522" s="38" t="s">
        <v>3114</v>
      </c>
      <c r="AD1522" s="38" t="s">
        <v>15484</v>
      </c>
      <c r="AE1522" s="38" t="s">
        <v>3115</v>
      </c>
      <c r="AF1522" s="38" t="s">
        <v>10044</v>
      </c>
      <c r="AG1522" s="1" t="str">
        <f t="shared" si="23"/>
        <v>TaplejungLelep</v>
      </c>
    </row>
    <row r="1523" spans="5:33" x14ac:dyDescent="0.2">
      <c r="E1523" s="1" t="s">
        <v>117</v>
      </c>
      <c r="F1523" s="1" t="s">
        <v>13889</v>
      </c>
      <c r="G1523" s="17" t="s">
        <v>4964</v>
      </c>
      <c r="H1523" s="18" t="str">
        <f>admin1admin2[[#This Row],[Admin1_District]]&amp;admin1admin2[[#This Row],[Admin2_OCHA_VDC-Municipality]]</f>
        <v>KailaliDhansinghapur</v>
      </c>
      <c r="Y1523" s="38" t="s">
        <v>8243</v>
      </c>
      <c r="Z1523" s="44">
        <v>25217571.949000001</v>
      </c>
      <c r="AA1523" s="38" t="s">
        <v>288</v>
      </c>
      <c r="AB1523" s="38" t="s">
        <v>3114</v>
      </c>
      <c r="AC1523" s="38" t="s">
        <v>3116</v>
      </c>
      <c r="AD1523" s="38" t="s">
        <v>15485</v>
      </c>
      <c r="AE1523" s="38" t="s">
        <v>3117</v>
      </c>
      <c r="AF1523" s="38" t="s">
        <v>10045</v>
      </c>
      <c r="AG1523" s="1" t="str">
        <f t="shared" si="23"/>
        <v>TaplejungLimbudin</v>
      </c>
    </row>
    <row r="1524" spans="5:33" x14ac:dyDescent="0.2">
      <c r="E1524" s="1" t="s">
        <v>117</v>
      </c>
      <c r="F1524" s="1" t="s">
        <v>4969</v>
      </c>
      <c r="G1524" s="17" t="s">
        <v>4970</v>
      </c>
      <c r="H1524" s="18" t="str">
        <f>admin1admin2[[#This Row],[Admin1_District]]&amp;admin1admin2[[#This Row],[Admin2_OCHA_VDC-Municipality]]</f>
        <v>KailaliDododhara</v>
      </c>
      <c r="Y1524" s="38" t="s">
        <v>8243</v>
      </c>
      <c r="Z1524" s="44">
        <v>12619858.877</v>
      </c>
      <c r="AA1524" s="38" t="s">
        <v>288</v>
      </c>
      <c r="AB1524" s="38" t="s">
        <v>3116</v>
      </c>
      <c r="AC1524" s="38" t="s">
        <v>3118</v>
      </c>
      <c r="AD1524" s="38" t="s">
        <v>15486</v>
      </c>
      <c r="AE1524" s="38" t="s">
        <v>3119</v>
      </c>
      <c r="AF1524" s="38" t="s">
        <v>10046</v>
      </c>
      <c r="AG1524" s="1" t="str">
        <f t="shared" si="23"/>
        <v>TaplejungLingtep</v>
      </c>
    </row>
    <row r="1525" spans="5:33" x14ac:dyDescent="0.2">
      <c r="E1525" s="1" t="s">
        <v>117</v>
      </c>
      <c r="F1525" s="1" t="s">
        <v>4971</v>
      </c>
      <c r="G1525" s="17" t="s">
        <v>4972</v>
      </c>
      <c r="H1525" s="18" t="str">
        <f>admin1admin2[[#This Row],[Admin1_District]]&amp;admin1admin2[[#This Row],[Admin2_OCHA_VDC-Municipality]]</f>
        <v>KailaliDurgauli</v>
      </c>
      <c r="Y1525" s="38" t="s">
        <v>8243</v>
      </c>
      <c r="Z1525" s="44">
        <v>26326934.239</v>
      </c>
      <c r="AA1525" s="38" t="s">
        <v>288</v>
      </c>
      <c r="AB1525" s="38" t="s">
        <v>3118</v>
      </c>
      <c r="AC1525" s="38" t="s">
        <v>3120</v>
      </c>
      <c r="AD1525" s="38" t="s">
        <v>15487</v>
      </c>
      <c r="AE1525" s="38" t="s">
        <v>3121</v>
      </c>
      <c r="AF1525" s="38" t="s">
        <v>10047</v>
      </c>
      <c r="AG1525" s="1" t="str">
        <f t="shared" si="23"/>
        <v>TaplejungLimkhim</v>
      </c>
    </row>
    <row r="1526" spans="5:33" x14ac:dyDescent="0.2">
      <c r="E1526" s="1" t="s">
        <v>117</v>
      </c>
      <c r="F1526" s="1" t="s">
        <v>4973</v>
      </c>
      <c r="G1526" s="17" t="s">
        <v>4974</v>
      </c>
      <c r="H1526" s="18" t="str">
        <f>admin1admin2[[#This Row],[Admin1_District]]&amp;admin1admin2[[#This Row],[Admin2_OCHA_VDC-Municipality]]</f>
        <v>KailaliGadariya</v>
      </c>
      <c r="Y1526" s="38" t="s">
        <v>8243</v>
      </c>
      <c r="Z1526" s="44">
        <v>16845690.261999998</v>
      </c>
      <c r="AA1526" s="38" t="s">
        <v>288</v>
      </c>
      <c r="AB1526" s="38" t="s">
        <v>12524</v>
      </c>
      <c r="AC1526" s="38" t="s">
        <v>3122</v>
      </c>
      <c r="AD1526" s="38" t="s">
        <v>15488</v>
      </c>
      <c r="AE1526" s="38" t="s">
        <v>3123</v>
      </c>
      <c r="AF1526" s="38" t="s">
        <v>10048</v>
      </c>
      <c r="AG1526" s="1" t="str">
        <f t="shared" si="23"/>
        <v>TaplejungLiwang</v>
      </c>
    </row>
    <row r="1527" spans="5:33" x14ac:dyDescent="0.2">
      <c r="E1527" s="1" t="s">
        <v>117</v>
      </c>
      <c r="F1527" s="1" t="s">
        <v>4975</v>
      </c>
      <c r="G1527" s="17" t="s">
        <v>4976</v>
      </c>
      <c r="H1527" s="18" t="str">
        <f>admin1admin2[[#This Row],[Admin1_District]]&amp;admin1admin2[[#This Row],[Admin2_OCHA_VDC-Municipality]]</f>
        <v>KailaliGeta</v>
      </c>
      <c r="Y1527" s="38" t="s">
        <v>8243</v>
      </c>
      <c r="Z1527" s="44">
        <v>37181210.604000002</v>
      </c>
      <c r="AA1527" s="38" t="s">
        <v>288</v>
      </c>
      <c r="AB1527" s="38" t="s">
        <v>3122</v>
      </c>
      <c r="AC1527" s="38" t="s">
        <v>3124</v>
      </c>
      <c r="AD1527" s="38" t="s">
        <v>15489</v>
      </c>
      <c r="AE1527" s="38" t="s">
        <v>3125</v>
      </c>
      <c r="AF1527" s="38" t="s">
        <v>10049</v>
      </c>
      <c r="AG1527" s="1" t="str">
        <f t="shared" si="23"/>
        <v>TaplejungMamangkhe</v>
      </c>
    </row>
    <row r="1528" spans="5:33" x14ac:dyDescent="0.2">
      <c r="E1528" s="1" t="s">
        <v>117</v>
      </c>
      <c r="F1528" s="1" t="s">
        <v>521</v>
      </c>
      <c r="G1528" s="17" t="s">
        <v>4977</v>
      </c>
      <c r="H1528" s="18" t="str">
        <f>admin1admin2[[#This Row],[Admin1_District]]&amp;admin1admin2[[#This Row],[Admin2_OCHA_VDC-Municipality]]</f>
        <v>KailaliGodawari</v>
      </c>
      <c r="Y1528" s="38" t="s">
        <v>8243</v>
      </c>
      <c r="Z1528" s="44">
        <v>14336266.911</v>
      </c>
      <c r="AA1528" s="38" t="s">
        <v>288</v>
      </c>
      <c r="AB1528" s="38" t="s">
        <v>12525</v>
      </c>
      <c r="AC1528" s="38" t="s">
        <v>3126</v>
      </c>
      <c r="AD1528" s="38" t="s">
        <v>15490</v>
      </c>
      <c r="AE1528" s="38" t="s">
        <v>3127</v>
      </c>
      <c r="AF1528" s="38" t="s">
        <v>10050</v>
      </c>
      <c r="AG1528" s="1" t="str">
        <f t="shared" si="23"/>
        <v>TaplejungMehele</v>
      </c>
    </row>
    <row r="1529" spans="5:33" x14ac:dyDescent="0.2">
      <c r="E1529" s="1" t="s">
        <v>117</v>
      </c>
      <c r="F1529" s="1" t="s">
        <v>4978</v>
      </c>
      <c r="G1529" s="17" t="s">
        <v>4979</v>
      </c>
      <c r="H1529" s="18" t="str">
        <f>admin1admin2[[#This Row],[Admin1_District]]&amp;admin1admin2[[#This Row],[Admin2_OCHA_VDC-Municipality]]</f>
        <v>KailaliHasuliya</v>
      </c>
      <c r="Y1529" s="38" t="s">
        <v>8243</v>
      </c>
      <c r="Z1529" s="44">
        <v>108465250.685</v>
      </c>
      <c r="AA1529" s="38" t="s">
        <v>288</v>
      </c>
      <c r="AB1529" s="38" t="s">
        <v>3126</v>
      </c>
      <c r="AC1529" s="38" t="s">
        <v>3128</v>
      </c>
      <c r="AD1529" s="38" t="s">
        <v>15491</v>
      </c>
      <c r="AE1529" s="38" t="s">
        <v>3129</v>
      </c>
      <c r="AF1529" s="38" t="s">
        <v>10051</v>
      </c>
      <c r="AG1529" s="1" t="str">
        <f t="shared" si="23"/>
        <v>TaplejungNalbu</v>
      </c>
    </row>
    <row r="1530" spans="5:33" x14ac:dyDescent="0.2">
      <c r="E1530" s="1" t="s">
        <v>117</v>
      </c>
      <c r="F1530" s="1" t="s">
        <v>4161</v>
      </c>
      <c r="G1530" s="17" t="s">
        <v>4980</v>
      </c>
      <c r="H1530" s="18" t="str">
        <f>admin1admin2[[#This Row],[Admin1_District]]&amp;admin1admin2[[#This Row],[Admin2_OCHA_VDC-Municipality]]</f>
        <v>KailaliJanakinagar</v>
      </c>
      <c r="Y1530" s="38" t="s">
        <v>8243</v>
      </c>
      <c r="Z1530" s="44">
        <v>21045623.541999999</v>
      </c>
      <c r="AA1530" s="38" t="s">
        <v>288</v>
      </c>
      <c r="AB1530" s="38" t="s">
        <v>3128</v>
      </c>
      <c r="AC1530" s="38" t="s">
        <v>3130</v>
      </c>
      <c r="AD1530" s="38" t="s">
        <v>15492</v>
      </c>
      <c r="AE1530" s="38" t="s">
        <v>3131</v>
      </c>
      <c r="AF1530" s="38" t="s">
        <v>10052</v>
      </c>
      <c r="AG1530" s="1" t="str">
        <f t="shared" si="23"/>
        <v>TaplejungNangkholyang</v>
      </c>
    </row>
    <row r="1531" spans="5:33" x14ac:dyDescent="0.2">
      <c r="E1531" s="1" t="s">
        <v>117</v>
      </c>
      <c r="F1531" s="1" t="s">
        <v>4981</v>
      </c>
      <c r="G1531" s="17" t="s">
        <v>4982</v>
      </c>
      <c r="H1531" s="18" t="str">
        <f>admin1admin2[[#This Row],[Admin1_District]]&amp;admin1admin2[[#This Row],[Admin2_OCHA_VDC-Municipality]]</f>
        <v>KailaliJoshipur</v>
      </c>
      <c r="Y1531" s="38" t="s">
        <v>8243</v>
      </c>
      <c r="Z1531" s="44">
        <v>12735328.994999999</v>
      </c>
      <c r="AA1531" s="38" t="s">
        <v>288</v>
      </c>
      <c r="AB1531" s="38" t="s">
        <v>12526</v>
      </c>
      <c r="AC1531" s="38" t="s">
        <v>3132</v>
      </c>
      <c r="AD1531" s="38" t="s">
        <v>15493</v>
      </c>
      <c r="AE1531" s="38" t="s">
        <v>3133</v>
      </c>
      <c r="AF1531" s="38" t="s">
        <v>10053</v>
      </c>
      <c r="AG1531" s="1" t="str">
        <f t="shared" si="23"/>
        <v>TaplejungNiguradin</v>
      </c>
    </row>
    <row r="1532" spans="5:33" x14ac:dyDescent="0.2">
      <c r="E1532" s="1" t="s">
        <v>117</v>
      </c>
      <c r="F1532" s="1" t="s">
        <v>4983</v>
      </c>
      <c r="G1532" s="17" t="s">
        <v>4984</v>
      </c>
      <c r="H1532" s="18" t="str">
        <f>admin1admin2[[#This Row],[Admin1_District]]&amp;admin1admin2[[#This Row],[Admin2_OCHA_VDC-Municipality]]</f>
        <v>KailaliKhailad</v>
      </c>
      <c r="Y1532" s="38" t="s">
        <v>8243</v>
      </c>
      <c r="Z1532" s="44">
        <v>701504082.17299998</v>
      </c>
      <c r="AA1532" s="38" t="s">
        <v>288</v>
      </c>
      <c r="AB1532" s="38" t="s">
        <v>12527</v>
      </c>
      <c r="AC1532" s="38" t="s">
        <v>8482</v>
      </c>
      <c r="AD1532" s="38" t="s">
        <v>15494</v>
      </c>
      <c r="AE1532" s="38" t="s">
        <v>3134</v>
      </c>
      <c r="AF1532" s="38" t="s">
        <v>10054</v>
      </c>
      <c r="AG1532" s="1" t="str">
        <f t="shared" si="23"/>
        <v>TaplejungOlangchunggola</v>
      </c>
    </row>
    <row r="1533" spans="5:33" x14ac:dyDescent="0.2">
      <c r="E1533" s="1" t="s">
        <v>117</v>
      </c>
      <c r="F1533" s="1" t="s">
        <v>4985</v>
      </c>
      <c r="G1533" s="17" t="s">
        <v>4986</v>
      </c>
      <c r="H1533" s="18" t="str">
        <f>admin1admin2[[#This Row],[Admin1_District]]&amp;admin1admin2[[#This Row],[Admin2_OCHA_VDC-Municipality]]</f>
        <v>KailaliKhairala</v>
      </c>
      <c r="Y1533" s="38" t="s">
        <v>8243</v>
      </c>
      <c r="Z1533" s="44">
        <v>366345037.639</v>
      </c>
      <c r="AA1533" s="38" t="s">
        <v>288</v>
      </c>
      <c r="AB1533" s="38" t="s">
        <v>12528</v>
      </c>
      <c r="AC1533" s="38" t="s">
        <v>3135</v>
      </c>
      <c r="AD1533" s="38" t="s">
        <v>15495</v>
      </c>
      <c r="AE1533" s="38" t="s">
        <v>3136</v>
      </c>
      <c r="AF1533" s="38" t="s">
        <v>10055</v>
      </c>
      <c r="AG1533" s="1" t="str">
        <f t="shared" si="23"/>
        <v>TaplejungPapung</v>
      </c>
    </row>
    <row r="1534" spans="5:33" x14ac:dyDescent="0.2">
      <c r="E1534" s="1" t="s">
        <v>117</v>
      </c>
      <c r="F1534" s="29" t="s">
        <v>13890</v>
      </c>
      <c r="G1534" s="17" t="s">
        <v>4988</v>
      </c>
      <c r="H1534" s="18" t="str">
        <f>admin1admin2[[#This Row],[Admin1_District]]&amp;admin1admin2[[#This Row],[Admin2_OCHA_VDC-Municipality]]</f>
        <v>KailaliKota Tulsipur</v>
      </c>
      <c r="Y1534" s="38" t="s">
        <v>8243</v>
      </c>
      <c r="Z1534" s="44">
        <v>13171041.08</v>
      </c>
      <c r="AA1534" s="38" t="s">
        <v>288</v>
      </c>
      <c r="AB1534" s="38" t="s">
        <v>3135</v>
      </c>
      <c r="AC1534" s="38" t="s">
        <v>3137</v>
      </c>
      <c r="AD1534" s="38" t="s">
        <v>15496</v>
      </c>
      <c r="AE1534" s="38" t="s">
        <v>3138</v>
      </c>
      <c r="AF1534" s="38" t="s">
        <v>10056</v>
      </c>
      <c r="AG1534" s="1" t="str">
        <f t="shared" si="23"/>
        <v>TaplejungPedang</v>
      </c>
    </row>
    <row r="1535" spans="5:33" x14ac:dyDescent="0.2">
      <c r="E1535" s="1" t="s">
        <v>117</v>
      </c>
      <c r="F1535" s="1" t="s">
        <v>4989</v>
      </c>
      <c r="G1535" s="17" t="s">
        <v>4990</v>
      </c>
      <c r="H1535" s="18" t="str">
        <f>admin1admin2[[#This Row],[Admin1_District]]&amp;admin1admin2[[#This Row],[Admin2_OCHA_VDC-Municipality]]</f>
        <v>KailaliLalbojhi</v>
      </c>
      <c r="Y1535" s="38" t="s">
        <v>8243</v>
      </c>
      <c r="Z1535" s="44">
        <v>66614835.483000003</v>
      </c>
      <c r="AA1535" s="38" t="s">
        <v>288</v>
      </c>
      <c r="AB1535" s="38" t="s">
        <v>3137</v>
      </c>
      <c r="AC1535" s="38" t="s">
        <v>3139</v>
      </c>
      <c r="AD1535" s="38" t="s">
        <v>15497</v>
      </c>
      <c r="AE1535" s="38" t="s">
        <v>3140</v>
      </c>
      <c r="AF1535" s="38" t="s">
        <v>10057</v>
      </c>
      <c r="AG1535" s="1" t="str">
        <f t="shared" si="23"/>
        <v>TaplejungFakhumba</v>
      </c>
    </row>
    <row r="1536" spans="5:33" x14ac:dyDescent="0.2">
      <c r="E1536" s="1" t="s">
        <v>117</v>
      </c>
      <c r="F1536" s="1" t="s">
        <v>4991</v>
      </c>
      <c r="G1536" s="17" t="s">
        <v>4992</v>
      </c>
      <c r="H1536" s="18" t="str">
        <f>admin1admin2[[#This Row],[Admin1_District]]&amp;admin1admin2[[#This Row],[Admin2_OCHA_VDC-Municipality]]</f>
        <v>KailaliMalakheti</v>
      </c>
      <c r="Y1536" s="38" t="s">
        <v>8243</v>
      </c>
      <c r="Z1536" s="44">
        <v>31381518.704</v>
      </c>
      <c r="AA1536" s="38" t="s">
        <v>288</v>
      </c>
      <c r="AB1536" s="38" t="s">
        <v>12519</v>
      </c>
      <c r="AC1536" s="38" t="s">
        <v>3141</v>
      </c>
      <c r="AD1536" s="38" t="s">
        <v>15498</v>
      </c>
      <c r="AE1536" s="38" t="s">
        <v>3142</v>
      </c>
      <c r="AF1536" s="38" t="s">
        <v>10058</v>
      </c>
      <c r="AG1536" s="1" t="str">
        <f t="shared" si="23"/>
        <v>TaplejungPhabakhola</v>
      </c>
    </row>
    <row r="1537" spans="5:33" x14ac:dyDescent="0.2">
      <c r="E1537" s="1" t="s">
        <v>117</v>
      </c>
      <c r="F1537" s="1" t="s">
        <v>4993</v>
      </c>
      <c r="G1537" s="17" t="s">
        <v>4994</v>
      </c>
      <c r="H1537" s="18" t="str">
        <f>admin1admin2[[#This Row],[Admin1_District]]&amp;admin1admin2[[#This Row],[Admin2_OCHA_VDC-Municipality]]</f>
        <v>KailaliMasuriya</v>
      </c>
      <c r="Y1537" s="38" t="s">
        <v>8243</v>
      </c>
      <c r="Z1537" s="44">
        <v>21659204.502</v>
      </c>
      <c r="AA1537" s="38" t="s">
        <v>288</v>
      </c>
      <c r="AB1537" s="38" t="s">
        <v>12529</v>
      </c>
      <c r="AC1537" s="38" t="s">
        <v>3143</v>
      </c>
      <c r="AD1537" s="38" t="s">
        <v>15499</v>
      </c>
      <c r="AE1537" s="38" t="s">
        <v>3144</v>
      </c>
      <c r="AF1537" s="38" t="s">
        <v>10059</v>
      </c>
      <c r="AG1537" s="1" t="str">
        <f t="shared" si="23"/>
        <v>TaplejungFulbari</v>
      </c>
    </row>
    <row r="1538" spans="5:33" x14ac:dyDescent="0.2">
      <c r="E1538" s="1" t="s">
        <v>117</v>
      </c>
      <c r="F1538" s="1" t="s">
        <v>4995</v>
      </c>
      <c r="G1538" s="17" t="s">
        <v>4996</v>
      </c>
      <c r="H1538" s="18" t="str">
        <f>admin1admin2[[#This Row],[Admin1_District]]&amp;admin1admin2[[#This Row],[Admin2_OCHA_VDC-Municipality]]</f>
        <v>KailaliMohanyal</v>
      </c>
      <c r="Y1538" s="38" t="s">
        <v>8243</v>
      </c>
      <c r="Z1538" s="44">
        <v>24167416.377999999</v>
      </c>
      <c r="AA1538" s="38" t="s">
        <v>288</v>
      </c>
      <c r="AB1538" s="38" t="s">
        <v>2492</v>
      </c>
      <c r="AC1538" s="38" t="s">
        <v>3145</v>
      </c>
      <c r="AD1538" s="38" t="s">
        <v>15500</v>
      </c>
      <c r="AE1538" s="38" t="s">
        <v>3146</v>
      </c>
      <c r="AF1538" s="38" t="s">
        <v>10060</v>
      </c>
      <c r="AG1538" s="1" t="str">
        <f t="shared" ref="AG1538:AG1601" si="24">VLOOKUP(AE1538,G:H,2,FALSE)</f>
        <v>TaplejungPhungling</v>
      </c>
    </row>
    <row r="1539" spans="5:33" x14ac:dyDescent="0.2">
      <c r="E1539" s="1" t="s">
        <v>117</v>
      </c>
      <c r="F1539" s="1" t="s">
        <v>4997</v>
      </c>
      <c r="G1539" s="17" t="s">
        <v>4998</v>
      </c>
      <c r="H1539" s="18" t="str">
        <f>admin1admin2[[#This Row],[Admin1_District]]&amp;admin1admin2[[#This Row],[Admin2_OCHA_VDC-Municipality]]</f>
        <v>KailaliMunuwa</v>
      </c>
      <c r="Y1539" s="38" t="s">
        <v>8243</v>
      </c>
      <c r="Z1539" s="44">
        <v>28428099.158</v>
      </c>
      <c r="AA1539" s="38" t="s">
        <v>288</v>
      </c>
      <c r="AB1539" s="38" t="s">
        <v>3145</v>
      </c>
      <c r="AC1539" s="38" t="s">
        <v>3147</v>
      </c>
      <c r="AD1539" s="38" t="s">
        <v>15501</v>
      </c>
      <c r="AE1539" s="38" t="s">
        <v>3148</v>
      </c>
      <c r="AF1539" s="38" t="s">
        <v>10061</v>
      </c>
      <c r="AG1539" s="1" t="str">
        <f t="shared" si="24"/>
        <v>TaplejungPhuurumbu</v>
      </c>
    </row>
    <row r="1540" spans="5:33" x14ac:dyDescent="0.2">
      <c r="E1540" s="1" t="s">
        <v>117</v>
      </c>
      <c r="F1540" s="1" t="s">
        <v>1471</v>
      </c>
      <c r="G1540" s="17" t="s">
        <v>4999</v>
      </c>
      <c r="H1540" s="18" t="str">
        <f>admin1admin2[[#This Row],[Admin1_District]]&amp;admin1admin2[[#This Row],[Admin2_OCHA_VDC-Municipality]]</f>
        <v>KailaliNarayanpur</v>
      </c>
      <c r="Y1540" s="38" t="s">
        <v>8243</v>
      </c>
      <c r="Z1540" s="44">
        <v>8383511.2929999996</v>
      </c>
      <c r="AA1540" s="38" t="s">
        <v>288</v>
      </c>
      <c r="AB1540" s="38" t="s">
        <v>12530</v>
      </c>
      <c r="AC1540" s="38" t="s">
        <v>3149</v>
      </c>
      <c r="AD1540" s="38" t="s">
        <v>15502</v>
      </c>
      <c r="AE1540" s="38" t="s">
        <v>3150</v>
      </c>
      <c r="AF1540" s="38" t="s">
        <v>10062</v>
      </c>
      <c r="AG1540" s="1" t="str">
        <f t="shared" si="24"/>
        <v>TaplejungSadeva</v>
      </c>
    </row>
    <row r="1541" spans="5:33" x14ac:dyDescent="0.2">
      <c r="E1541" s="1" t="s">
        <v>117</v>
      </c>
      <c r="F1541" s="1" t="s">
        <v>5000</v>
      </c>
      <c r="G1541" s="17" t="s">
        <v>5001</v>
      </c>
      <c r="H1541" s="18" t="str">
        <f>admin1admin2[[#This Row],[Admin1_District]]&amp;admin1admin2[[#This Row],[Admin2_OCHA_VDC-Municipality]]</f>
        <v>KailaliNigali</v>
      </c>
      <c r="Y1541" s="38" t="s">
        <v>8243</v>
      </c>
      <c r="Z1541" s="44">
        <v>43869064.655000001</v>
      </c>
      <c r="AA1541" s="38" t="s">
        <v>288</v>
      </c>
      <c r="AB1541" s="38" t="s">
        <v>12532</v>
      </c>
      <c r="AC1541" s="38" t="s">
        <v>3151</v>
      </c>
      <c r="AD1541" s="38" t="s">
        <v>15503</v>
      </c>
      <c r="AE1541" s="38" t="s">
        <v>3152</v>
      </c>
      <c r="AF1541" s="38" t="s">
        <v>10063</v>
      </c>
      <c r="AG1541" s="1" t="str">
        <f t="shared" si="24"/>
        <v>TaplejungShanghu</v>
      </c>
    </row>
    <row r="1542" spans="5:33" x14ac:dyDescent="0.2">
      <c r="E1542" s="1" t="s">
        <v>117</v>
      </c>
      <c r="F1542" s="1" t="s">
        <v>13891</v>
      </c>
      <c r="G1542" s="17" t="s">
        <v>5008</v>
      </c>
      <c r="H1542" s="18" t="str">
        <f>admin1admin2[[#This Row],[Admin1_District]]&amp;admin1admin2[[#This Row],[Admin2_OCHA_VDC-Municipality]]</f>
        <v>KailaliPabera</v>
      </c>
      <c r="Y1542" s="38" t="s">
        <v>8243</v>
      </c>
      <c r="Z1542" s="44">
        <v>12769445.817</v>
      </c>
      <c r="AA1542" s="38" t="s">
        <v>288</v>
      </c>
      <c r="AB1542" s="38" t="s">
        <v>12535</v>
      </c>
      <c r="AC1542" s="38" t="s">
        <v>3153</v>
      </c>
      <c r="AD1542" s="38" t="s">
        <v>15504</v>
      </c>
      <c r="AE1542" s="38" t="s">
        <v>3154</v>
      </c>
      <c r="AF1542" s="38" t="s">
        <v>10064</v>
      </c>
      <c r="AG1542" s="1" t="str">
        <f t="shared" si="24"/>
        <v>TaplejungSanthankra</v>
      </c>
    </row>
    <row r="1543" spans="5:33" x14ac:dyDescent="0.2">
      <c r="E1543" s="1" t="s">
        <v>117</v>
      </c>
      <c r="F1543" s="1" t="s">
        <v>5002</v>
      </c>
      <c r="G1543" s="17" t="s">
        <v>5003</v>
      </c>
      <c r="H1543" s="18" t="str">
        <f>admin1admin2[[#This Row],[Admin1_District]]&amp;admin1admin2[[#This Row],[Admin2_OCHA_VDC-Municipality]]</f>
        <v>KailaliPahalmanpur</v>
      </c>
      <c r="Y1543" s="38" t="s">
        <v>8243</v>
      </c>
      <c r="Z1543" s="44">
        <v>39972379.044</v>
      </c>
      <c r="AA1543" s="38" t="s">
        <v>288</v>
      </c>
      <c r="AB1543" s="38" t="s">
        <v>12533</v>
      </c>
      <c r="AC1543" s="38" t="s">
        <v>3155</v>
      </c>
      <c r="AD1543" s="38" t="s">
        <v>15505</v>
      </c>
      <c r="AE1543" s="38" t="s">
        <v>3156</v>
      </c>
      <c r="AF1543" s="38" t="s">
        <v>10065</v>
      </c>
      <c r="AG1543" s="1" t="str">
        <f t="shared" si="24"/>
        <v>TaplejungSawa</v>
      </c>
    </row>
    <row r="1544" spans="5:33" x14ac:dyDescent="0.2">
      <c r="E1544" s="1" t="s">
        <v>117</v>
      </c>
      <c r="F1544" s="1" t="s">
        <v>5004</v>
      </c>
      <c r="G1544" s="17" t="s">
        <v>5005</v>
      </c>
      <c r="H1544" s="18" t="str">
        <f>admin1admin2[[#This Row],[Admin1_District]]&amp;admin1admin2[[#This Row],[Admin2_OCHA_VDC-Municipality]]</f>
        <v>KailaliPandaun</v>
      </c>
      <c r="Y1544" s="38" t="s">
        <v>8243</v>
      </c>
      <c r="Z1544" s="44">
        <v>11073025.585999999</v>
      </c>
      <c r="AA1544" s="38" t="s">
        <v>288</v>
      </c>
      <c r="AB1544" s="38" t="s">
        <v>12534</v>
      </c>
      <c r="AC1544" s="38" t="s">
        <v>3157</v>
      </c>
      <c r="AD1544" s="38" t="s">
        <v>15506</v>
      </c>
      <c r="AE1544" s="38" t="s">
        <v>3158</v>
      </c>
      <c r="AF1544" s="38" t="s">
        <v>10066</v>
      </c>
      <c r="AG1544" s="1" t="str">
        <f t="shared" si="24"/>
        <v>TaplejungSawadin</v>
      </c>
    </row>
    <row r="1545" spans="5:33" x14ac:dyDescent="0.2">
      <c r="E1545" s="1" t="s">
        <v>117</v>
      </c>
      <c r="F1545" s="1" t="s">
        <v>3431</v>
      </c>
      <c r="G1545" s="17" t="s">
        <v>5006</v>
      </c>
      <c r="H1545" s="18" t="str">
        <f>admin1admin2[[#This Row],[Admin1_District]]&amp;admin1admin2[[#This Row],[Admin2_OCHA_VDC-Municipality]]</f>
        <v>KailaliPathariya</v>
      </c>
      <c r="Y1545" s="38" t="s">
        <v>8243</v>
      </c>
      <c r="Z1545" s="44">
        <v>9842203.2780000009</v>
      </c>
      <c r="AA1545" s="38" t="s">
        <v>288</v>
      </c>
      <c r="AB1545" s="38" t="s">
        <v>3157</v>
      </c>
      <c r="AC1545" s="38" t="s">
        <v>3159</v>
      </c>
      <c r="AD1545" s="38" t="s">
        <v>15507</v>
      </c>
      <c r="AE1545" s="38" t="s">
        <v>3160</v>
      </c>
      <c r="AF1545" s="38" t="s">
        <v>10067</v>
      </c>
      <c r="AG1545" s="1" t="str">
        <f t="shared" si="24"/>
        <v>TaplejungSablakhu</v>
      </c>
    </row>
    <row r="1546" spans="5:33" x14ac:dyDescent="0.2">
      <c r="E1546" s="1" t="s">
        <v>117</v>
      </c>
      <c r="F1546" s="1" t="s">
        <v>3143</v>
      </c>
      <c r="G1546" s="17" t="s">
        <v>5010</v>
      </c>
      <c r="H1546" s="18" t="str">
        <f>admin1admin2[[#This Row],[Admin1_District]]&amp;admin1admin2[[#This Row],[Admin2_OCHA_VDC-Municipality]]</f>
        <v>KailaliPhulbari</v>
      </c>
      <c r="Y1546" s="38" t="s">
        <v>8243</v>
      </c>
      <c r="Z1546" s="44">
        <v>33711086.336999997</v>
      </c>
      <c r="AA1546" s="38" t="s">
        <v>288</v>
      </c>
      <c r="AB1546" s="38" t="s">
        <v>12531</v>
      </c>
      <c r="AC1546" s="38" t="s">
        <v>3161</v>
      </c>
      <c r="AD1546" s="38" t="s">
        <v>15508</v>
      </c>
      <c r="AE1546" s="38" t="s">
        <v>3162</v>
      </c>
      <c r="AF1546" s="38" t="s">
        <v>10068</v>
      </c>
      <c r="AG1546" s="1" t="str">
        <f t="shared" si="24"/>
        <v>TaplejungSikaicha</v>
      </c>
    </row>
    <row r="1547" spans="5:33" x14ac:dyDescent="0.2">
      <c r="E1547" s="1" t="s">
        <v>117</v>
      </c>
      <c r="F1547" s="1" t="s">
        <v>7367</v>
      </c>
      <c r="G1547" s="17" t="s">
        <v>5012</v>
      </c>
      <c r="H1547" s="18" t="str">
        <f>admin1admin2[[#This Row],[Admin1_District]]&amp;admin1admin2[[#This Row],[Admin2_OCHA_VDC-Municipality]]</f>
        <v>KailaliPratappur</v>
      </c>
      <c r="Y1547" s="38" t="s">
        <v>8243</v>
      </c>
      <c r="Z1547" s="44">
        <v>10110378.755000001</v>
      </c>
      <c r="AA1547" s="38" t="s">
        <v>288</v>
      </c>
      <c r="AB1547" s="38" t="s">
        <v>3161</v>
      </c>
      <c r="AC1547" s="38" t="s">
        <v>3163</v>
      </c>
      <c r="AD1547" s="38" t="s">
        <v>15509</v>
      </c>
      <c r="AE1547" s="38" t="s">
        <v>3164</v>
      </c>
      <c r="AF1547" s="38" t="s">
        <v>10069</v>
      </c>
      <c r="AG1547" s="1" t="str">
        <f t="shared" si="24"/>
        <v>TaplejungSinam</v>
      </c>
    </row>
    <row r="1548" spans="5:33" x14ac:dyDescent="0.2">
      <c r="E1548" s="1" t="s">
        <v>117</v>
      </c>
      <c r="F1548" s="1" t="s">
        <v>13892</v>
      </c>
      <c r="G1548" s="17" t="s">
        <v>5014</v>
      </c>
      <c r="H1548" s="18" t="str">
        <f>admin1admin2[[#This Row],[Admin1_District]]&amp;admin1admin2[[#This Row],[Admin2_OCHA_VDC-Municipality]]</f>
        <v>KailaliRamshikharjhala</v>
      </c>
      <c r="Y1548" s="38" t="s">
        <v>8243</v>
      </c>
      <c r="Z1548" s="44">
        <v>84964272.012999997</v>
      </c>
      <c r="AA1548" s="38" t="s">
        <v>288</v>
      </c>
      <c r="AB1548" s="38" t="s">
        <v>3163</v>
      </c>
      <c r="AC1548" s="38" t="s">
        <v>3165</v>
      </c>
      <c r="AD1548" s="38" t="s">
        <v>15510</v>
      </c>
      <c r="AE1548" s="38" t="s">
        <v>3166</v>
      </c>
      <c r="AF1548" s="38" t="s">
        <v>10070</v>
      </c>
      <c r="AG1548" s="1" t="str">
        <f t="shared" si="24"/>
        <v>TaplejungSurumkhim</v>
      </c>
    </row>
    <row r="1549" spans="5:33" x14ac:dyDescent="0.2">
      <c r="E1549" s="1" t="s">
        <v>117</v>
      </c>
      <c r="F1549" s="1" t="s">
        <v>5015</v>
      </c>
      <c r="G1549" s="17" t="s">
        <v>5016</v>
      </c>
      <c r="H1549" s="18" t="str">
        <f>admin1admin2[[#This Row],[Admin1_District]]&amp;admin1admin2[[#This Row],[Admin2_OCHA_VDC-Municipality]]</f>
        <v>KailaliRatanpur</v>
      </c>
      <c r="Y1549" s="38" t="s">
        <v>8243</v>
      </c>
      <c r="Z1549" s="44">
        <v>219870520.99200001</v>
      </c>
      <c r="AA1549" s="38" t="s">
        <v>288</v>
      </c>
      <c r="AB1549" s="38" t="s">
        <v>12536</v>
      </c>
      <c r="AC1549" s="38" t="s">
        <v>3167</v>
      </c>
      <c r="AD1549" s="38" t="s">
        <v>15511</v>
      </c>
      <c r="AE1549" s="38" t="s">
        <v>3168</v>
      </c>
      <c r="AF1549" s="38" t="s">
        <v>10071</v>
      </c>
      <c r="AG1549" s="1" t="str">
        <f t="shared" si="24"/>
        <v>TaplejungTapethok</v>
      </c>
    </row>
    <row r="1550" spans="5:33" x14ac:dyDescent="0.2">
      <c r="E1550" s="1" t="s">
        <v>117</v>
      </c>
      <c r="F1550" s="1" t="s">
        <v>5019</v>
      </c>
      <c r="G1550" s="17" t="s">
        <v>5020</v>
      </c>
      <c r="H1550" s="18" t="str">
        <f>admin1admin2[[#This Row],[Admin1_District]]&amp;admin1admin2[[#This Row],[Admin2_OCHA_VDC-Municipality]]</f>
        <v>KailaliSahajpur</v>
      </c>
      <c r="Y1550" s="38" t="s">
        <v>8243</v>
      </c>
      <c r="Z1550" s="44">
        <v>18819499.184</v>
      </c>
      <c r="AA1550" s="38" t="s">
        <v>288</v>
      </c>
      <c r="AB1550" s="38" t="s">
        <v>3167</v>
      </c>
      <c r="AC1550" s="38" t="s">
        <v>3169</v>
      </c>
      <c r="AD1550" s="38" t="s">
        <v>15512</v>
      </c>
      <c r="AE1550" s="38" t="s">
        <v>3170</v>
      </c>
      <c r="AF1550" s="38" t="s">
        <v>10072</v>
      </c>
      <c r="AG1550" s="1" t="str">
        <f t="shared" si="24"/>
        <v>TaplejungTellok</v>
      </c>
    </row>
    <row r="1551" spans="5:33" x14ac:dyDescent="0.2">
      <c r="E1551" s="1" t="s">
        <v>117</v>
      </c>
      <c r="F1551" s="1" t="s">
        <v>13893</v>
      </c>
      <c r="G1551" s="17" t="s">
        <v>5018</v>
      </c>
      <c r="H1551" s="18" t="str">
        <f>admin1admin2[[#This Row],[Admin1_District]]&amp;admin1admin2[[#This Row],[Admin2_OCHA_VDC-Municipality]]</f>
        <v>KailaliSandepani</v>
      </c>
      <c r="Y1551" s="38" t="s">
        <v>8243</v>
      </c>
      <c r="Z1551" s="44">
        <v>20751538.350000001</v>
      </c>
      <c r="AA1551" s="38" t="s">
        <v>288</v>
      </c>
      <c r="AB1551" s="38" t="s">
        <v>3169</v>
      </c>
      <c r="AC1551" s="38" t="s">
        <v>3171</v>
      </c>
      <c r="AD1551" s="38" t="s">
        <v>15513</v>
      </c>
      <c r="AE1551" s="38" t="s">
        <v>3172</v>
      </c>
      <c r="AF1551" s="38" t="s">
        <v>10073</v>
      </c>
      <c r="AG1551" s="1" t="str">
        <f t="shared" si="24"/>
        <v>TaplejungThechambu</v>
      </c>
    </row>
    <row r="1552" spans="5:33" x14ac:dyDescent="0.2">
      <c r="E1552" s="1" t="s">
        <v>117</v>
      </c>
      <c r="F1552" s="1" t="s">
        <v>13073</v>
      </c>
      <c r="G1552" s="17" t="s">
        <v>5021</v>
      </c>
      <c r="H1552" s="18" t="str">
        <f>admin1admin2[[#This Row],[Admin1_District]]&amp;admin1admin2[[#This Row],[Admin2_OCHA_VDC-Municipality]]</f>
        <v>KailaliShripur</v>
      </c>
      <c r="Y1552" s="38" t="s">
        <v>8243</v>
      </c>
      <c r="Z1552" s="44">
        <v>46234659.590999998</v>
      </c>
      <c r="AA1552" s="38" t="s">
        <v>288</v>
      </c>
      <c r="AB1552" s="38" t="s">
        <v>3171</v>
      </c>
      <c r="AC1552" s="38" t="s">
        <v>3173</v>
      </c>
      <c r="AD1552" s="38" t="s">
        <v>15514</v>
      </c>
      <c r="AE1552" s="38" t="s">
        <v>3174</v>
      </c>
      <c r="AF1552" s="38" t="s">
        <v>10074</v>
      </c>
      <c r="AG1552" s="1" t="str">
        <f t="shared" si="24"/>
        <v>TaplejungThinglabu</v>
      </c>
    </row>
    <row r="1553" spans="5:33" x14ac:dyDescent="0.2">
      <c r="E1553" s="1" t="s">
        <v>117</v>
      </c>
      <c r="F1553" s="1" t="s">
        <v>13894</v>
      </c>
      <c r="G1553" s="17" t="s">
        <v>5023</v>
      </c>
      <c r="H1553" s="18" t="str">
        <f>admin1admin2[[#This Row],[Admin1_District]]&amp;admin1admin2[[#This Row],[Admin2_OCHA_VDC-Municipality]]</f>
        <v>KailaliSugurkhal</v>
      </c>
      <c r="Y1553" s="38" t="s">
        <v>8243</v>
      </c>
      <c r="Z1553" s="44">
        <v>25200931.206</v>
      </c>
      <c r="AA1553" s="38" t="s">
        <v>288</v>
      </c>
      <c r="AB1553" s="38" t="s">
        <v>3173</v>
      </c>
      <c r="AC1553" s="38" t="s">
        <v>3175</v>
      </c>
      <c r="AD1553" s="38" t="s">
        <v>15515</v>
      </c>
      <c r="AE1553" s="38" t="s">
        <v>3176</v>
      </c>
      <c r="AF1553" s="38" t="s">
        <v>10075</v>
      </c>
      <c r="AG1553" s="1" t="str">
        <f t="shared" si="24"/>
        <v>TaplejungThukimba</v>
      </c>
    </row>
    <row r="1554" spans="5:33" x14ac:dyDescent="0.2">
      <c r="E1554" s="1" t="s">
        <v>117</v>
      </c>
      <c r="F1554" s="1" t="s">
        <v>5024</v>
      </c>
      <c r="G1554" s="17" t="s">
        <v>5025</v>
      </c>
      <c r="H1554" s="18" t="str">
        <f>admin1admin2[[#This Row],[Admin1_District]]&amp;admin1admin2[[#This Row],[Admin2_OCHA_VDC-Municipality]]</f>
        <v>KailaliThapapur</v>
      </c>
      <c r="Y1554" s="38" t="s">
        <v>8243</v>
      </c>
      <c r="Z1554" s="44">
        <v>11015852.607999999</v>
      </c>
      <c r="AA1554" s="38" t="s">
        <v>288</v>
      </c>
      <c r="AB1554" s="38" t="s">
        <v>12537</v>
      </c>
      <c r="AC1554" s="38" t="s">
        <v>3177</v>
      </c>
      <c r="AD1554" s="38" t="s">
        <v>15516</v>
      </c>
      <c r="AE1554" s="38" t="s">
        <v>3178</v>
      </c>
      <c r="AF1554" s="38" t="s">
        <v>10076</v>
      </c>
      <c r="AG1554" s="1" t="str">
        <f t="shared" si="24"/>
        <v>TaplejungThumbedin</v>
      </c>
    </row>
    <row r="1555" spans="5:33" x14ac:dyDescent="0.2">
      <c r="E1555" s="1" t="s">
        <v>117</v>
      </c>
      <c r="F1555" s="1" t="s">
        <v>13895</v>
      </c>
      <c r="G1555" s="17" t="s">
        <v>5027</v>
      </c>
      <c r="H1555" s="18" t="str">
        <f>admin1admin2[[#This Row],[Admin1_District]]&amp;admin1admin2[[#This Row],[Admin2_OCHA_VDC-Municipality]]</f>
        <v>KailaliTikapur Municipality</v>
      </c>
      <c r="Y1555" s="38" t="s">
        <v>8243</v>
      </c>
      <c r="Z1555" s="44">
        <v>21311904.579</v>
      </c>
      <c r="AA1555" s="38" t="s">
        <v>288</v>
      </c>
      <c r="AB1555" s="38" t="s">
        <v>3177</v>
      </c>
      <c r="AC1555" s="38" t="s">
        <v>3179</v>
      </c>
      <c r="AD1555" s="38" t="s">
        <v>15517</v>
      </c>
      <c r="AE1555" s="38" t="s">
        <v>3180</v>
      </c>
      <c r="AF1555" s="38" t="s">
        <v>10077</v>
      </c>
      <c r="AG1555" s="1" t="str">
        <f t="shared" si="24"/>
        <v>TaplejungTiringe</v>
      </c>
    </row>
    <row r="1556" spans="5:33" x14ac:dyDescent="0.2">
      <c r="E1556" s="3" t="s">
        <v>117</v>
      </c>
      <c r="F1556" s="1" t="s">
        <v>5028</v>
      </c>
      <c r="G1556" s="17" t="s">
        <v>5029</v>
      </c>
      <c r="H1556" s="18" t="str">
        <f>admin1admin2[[#This Row],[Admin1_District]]&amp;admin1admin2[[#This Row],[Admin2_OCHA_VDC-Municipality]]</f>
        <v>KailaliUdasipur</v>
      </c>
      <c r="Y1556" s="38" t="s">
        <v>8243</v>
      </c>
      <c r="Z1556" s="44">
        <v>313902402.245</v>
      </c>
      <c r="AA1556" s="38" t="s">
        <v>288</v>
      </c>
      <c r="AB1556" s="38" t="s">
        <v>3179</v>
      </c>
      <c r="AC1556" s="38" t="s">
        <v>3181</v>
      </c>
      <c r="AD1556" s="38" t="s">
        <v>15518</v>
      </c>
      <c r="AE1556" s="38" t="s">
        <v>3182</v>
      </c>
      <c r="AF1556" s="38" t="s">
        <v>10078</v>
      </c>
      <c r="AG1556" s="1" t="str">
        <f t="shared" si="24"/>
        <v>TaplejungYamphudin</v>
      </c>
    </row>
    <row r="1557" spans="5:33" x14ac:dyDescent="0.2">
      <c r="E1557" s="1" t="s">
        <v>117</v>
      </c>
      <c r="F1557" s="1" t="s">
        <v>13896</v>
      </c>
      <c r="G1557" s="17" t="s">
        <v>5031</v>
      </c>
      <c r="H1557" s="18" t="str">
        <f>admin1admin2[[#This Row],[Admin1_District]]&amp;admin1admin2[[#This Row],[Admin2_OCHA_VDC-Municipality]]</f>
        <v>KailaliUrme</v>
      </c>
      <c r="Y1557" s="38" t="s">
        <v>8243</v>
      </c>
      <c r="Z1557" s="44">
        <v>25171243.987</v>
      </c>
      <c r="AA1557" s="38" t="s">
        <v>288</v>
      </c>
      <c r="AB1557" s="38" t="s">
        <v>12538</v>
      </c>
      <c r="AC1557" s="38" t="s">
        <v>3183</v>
      </c>
      <c r="AD1557" s="38" t="s">
        <v>15519</v>
      </c>
      <c r="AE1557" s="38" t="s">
        <v>3184</v>
      </c>
      <c r="AF1557" s="38" t="s">
        <v>10079</v>
      </c>
      <c r="AG1557" s="1" t="str">
        <f t="shared" si="24"/>
        <v>PanchtharAngana</v>
      </c>
    </row>
    <row r="1558" spans="5:33" x14ac:dyDescent="0.2">
      <c r="E1558" s="1" t="s">
        <v>121</v>
      </c>
      <c r="F1558" s="1" t="s">
        <v>5537</v>
      </c>
      <c r="G1558" s="17" t="s">
        <v>5538</v>
      </c>
      <c r="H1558" s="18" t="str">
        <f>admin1admin2[[#This Row],[Admin1_District]]&amp;admin1admin2[[#This Row],[Admin2_OCHA_VDC-Municipality]]</f>
        <v>KalikotBadalkot</v>
      </c>
      <c r="Y1558" s="38" t="s">
        <v>8243</v>
      </c>
      <c r="Z1558" s="44">
        <v>26406538.120999999</v>
      </c>
      <c r="AA1558" s="38" t="s">
        <v>201</v>
      </c>
      <c r="AB1558" s="38" t="s">
        <v>12540</v>
      </c>
      <c r="AC1558" s="38" t="s">
        <v>3185</v>
      </c>
      <c r="AD1558" s="38" t="s">
        <v>15520</v>
      </c>
      <c r="AE1558" s="38" t="s">
        <v>3186</v>
      </c>
      <c r="AF1558" s="38" t="s">
        <v>10080</v>
      </c>
      <c r="AG1558" s="1" t="str">
        <f t="shared" si="24"/>
        <v>PanchtharAasarang</v>
      </c>
    </row>
    <row r="1559" spans="5:33" x14ac:dyDescent="0.2">
      <c r="E1559" s="1" t="s">
        <v>121</v>
      </c>
      <c r="F1559" s="1" t="s">
        <v>13783</v>
      </c>
      <c r="G1559" s="17" t="s">
        <v>5564</v>
      </c>
      <c r="H1559" s="18" t="str">
        <f>admin1admin2[[#This Row],[Admin1_District]]&amp;admin1admin2[[#This Row],[Admin2_OCHA_VDC-Municipality]]</f>
        <v>KalikotBharta</v>
      </c>
      <c r="Y1559" s="38" t="s">
        <v>8243</v>
      </c>
      <c r="Z1559" s="44">
        <v>22206508.513</v>
      </c>
      <c r="AA1559" s="38" t="s">
        <v>201</v>
      </c>
      <c r="AB1559" s="38" t="s">
        <v>12539</v>
      </c>
      <c r="AC1559" s="38" t="s">
        <v>3187</v>
      </c>
      <c r="AD1559" s="38" t="s">
        <v>15521</v>
      </c>
      <c r="AE1559" s="38" t="s">
        <v>3188</v>
      </c>
      <c r="AF1559" s="38" t="s">
        <v>10081</v>
      </c>
      <c r="AG1559" s="1" t="str">
        <f t="shared" si="24"/>
        <v>PanchtharArubote</v>
      </c>
    </row>
    <row r="1560" spans="5:33" x14ac:dyDescent="0.2">
      <c r="E1560" s="1" t="s">
        <v>121</v>
      </c>
      <c r="F1560" s="1" t="s">
        <v>5539</v>
      </c>
      <c r="G1560" s="17" t="s">
        <v>5540</v>
      </c>
      <c r="H1560" s="18" t="str">
        <f>admin1admin2[[#This Row],[Admin1_District]]&amp;admin1admin2[[#This Row],[Admin2_OCHA_VDC-Municipality]]</f>
        <v>KalikotChhapre</v>
      </c>
      <c r="Y1560" s="38" t="s">
        <v>8243</v>
      </c>
      <c r="Z1560" s="44">
        <v>34104315.377999999</v>
      </c>
      <c r="AA1560" s="38" t="s">
        <v>201</v>
      </c>
      <c r="AB1560" s="38" t="s">
        <v>12541</v>
      </c>
      <c r="AC1560" s="38" t="s">
        <v>3189</v>
      </c>
      <c r="AD1560" s="38" t="s">
        <v>15522</v>
      </c>
      <c r="AE1560" s="38" t="s">
        <v>3190</v>
      </c>
      <c r="AF1560" s="38" t="s">
        <v>10082</v>
      </c>
      <c r="AG1560" s="1" t="str">
        <f t="shared" si="24"/>
        <v>PanchtharAmarpur</v>
      </c>
    </row>
    <row r="1561" spans="5:33" x14ac:dyDescent="0.2">
      <c r="E1561" s="1" t="s">
        <v>121</v>
      </c>
      <c r="F1561" s="1" t="s">
        <v>5541</v>
      </c>
      <c r="G1561" s="17" t="s">
        <v>5542</v>
      </c>
      <c r="H1561" s="18" t="str">
        <f>admin1admin2[[#This Row],[Admin1_District]]&amp;admin1admin2[[#This Row],[Admin2_OCHA_VDC-Municipality]]</f>
        <v>KalikotChilkhaya</v>
      </c>
      <c r="Y1561" s="38" t="s">
        <v>8243</v>
      </c>
      <c r="Z1561" s="44">
        <v>31955625.877</v>
      </c>
      <c r="AA1561" s="38" t="s">
        <v>201</v>
      </c>
      <c r="AB1561" s="38" t="s">
        <v>3189</v>
      </c>
      <c r="AC1561" s="38" t="s">
        <v>3191</v>
      </c>
      <c r="AD1561" s="38" t="s">
        <v>15523</v>
      </c>
      <c r="AE1561" s="38" t="s">
        <v>3192</v>
      </c>
      <c r="AF1561" s="38" t="s">
        <v>10083</v>
      </c>
      <c r="AG1561" s="1" t="str">
        <f t="shared" si="24"/>
        <v>PanchtharBharappa</v>
      </c>
    </row>
    <row r="1562" spans="5:33" x14ac:dyDescent="0.2">
      <c r="E1562" s="1" t="s">
        <v>121</v>
      </c>
      <c r="F1562" s="1" t="s">
        <v>13784</v>
      </c>
      <c r="G1562" s="17" t="s">
        <v>5544</v>
      </c>
      <c r="H1562" s="18" t="str">
        <f>admin1admin2[[#This Row],[Admin1_District]]&amp;admin1admin2[[#This Row],[Admin2_OCHA_VDC-Municipality]]</f>
        <v>KalikotDaha Phalgaun</v>
      </c>
      <c r="Y1562" s="38" t="s">
        <v>8243</v>
      </c>
      <c r="Z1562" s="44">
        <v>14242454.098999999</v>
      </c>
      <c r="AA1562" s="38" t="s">
        <v>201</v>
      </c>
      <c r="AB1562" s="38" t="s">
        <v>12542</v>
      </c>
      <c r="AC1562" s="38" t="s">
        <v>3193</v>
      </c>
      <c r="AD1562" s="38" t="s">
        <v>15524</v>
      </c>
      <c r="AE1562" s="38" t="s">
        <v>3194</v>
      </c>
      <c r="AF1562" s="38" t="s">
        <v>10084</v>
      </c>
      <c r="AG1562" s="1" t="str">
        <f t="shared" si="24"/>
        <v>PanchtharChilingdin</v>
      </c>
    </row>
    <row r="1563" spans="5:33" x14ac:dyDescent="0.2">
      <c r="E1563" s="1" t="s">
        <v>121</v>
      </c>
      <c r="F1563" s="1" t="s">
        <v>13785</v>
      </c>
      <c r="G1563" s="17" t="s">
        <v>5546</v>
      </c>
      <c r="H1563" s="18" t="str">
        <f>admin1admin2[[#This Row],[Admin1_District]]&amp;admin1admin2[[#This Row],[Admin2_OCHA_VDC-Municipality]]</f>
        <v>KalikotDholagoha</v>
      </c>
      <c r="Y1563" s="38" t="s">
        <v>8243</v>
      </c>
      <c r="Z1563" s="44">
        <v>14418198.346000001</v>
      </c>
      <c r="AA1563" s="38" t="s">
        <v>201</v>
      </c>
      <c r="AB1563" s="38" t="s">
        <v>3193</v>
      </c>
      <c r="AC1563" s="38" t="s">
        <v>3195</v>
      </c>
      <c r="AD1563" s="38" t="s">
        <v>15525</v>
      </c>
      <c r="AE1563" s="38" t="s">
        <v>3196</v>
      </c>
      <c r="AF1563" s="38" t="s">
        <v>10085</v>
      </c>
      <c r="AG1563" s="1" t="str">
        <f t="shared" si="24"/>
        <v>PanchtharChokmagu</v>
      </c>
    </row>
    <row r="1564" spans="5:33" x14ac:dyDescent="0.2">
      <c r="E1564" s="1" t="s">
        <v>121</v>
      </c>
      <c r="F1564" s="1" t="s">
        <v>5547</v>
      </c>
      <c r="G1564" s="17" t="s">
        <v>5548</v>
      </c>
      <c r="H1564" s="18" t="str">
        <f>admin1admin2[[#This Row],[Admin1_District]]&amp;admin1admin2[[#This Row],[Admin2_OCHA_VDC-Municipality]]</f>
        <v>KalikotGela</v>
      </c>
      <c r="Y1564" s="38" t="s">
        <v>8243</v>
      </c>
      <c r="Z1564" s="44">
        <v>57076967.112000003</v>
      </c>
      <c r="AA1564" s="38" t="s">
        <v>201</v>
      </c>
      <c r="AB1564" s="38" t="s">
        <v>3195</v>
      </c>
      <c r="AC1564" s="38" t="s">
        <v>3197</v>
      </c>
      <c r="AD1564" s="38" t="s">
        <v>15526</v>
      </c>
      <c r="AE1564" s="38" t="s">
        <v>3198</v>
      </c>
      <c r="AF1564" s="38" t="s">
        <v>10086</v>
      </c>
      <c r="AG1564" s="1" t="str">
        <f t="shared" si="24"/>
        <v>PanchtharChangthapu</v>
      </c>
    </row>
    <row r="1565" spans="5:33" x14ac:dyDescent="0.2">
      <c r="E1565" s="1" t="s">
        <v>121</v>
      </c>
      <c r="F1565" s="1" t="s">
        <v>13786</v>
      </c>
      <c r="G1565" s="17" t="s">
        <v>5550</v>
      </c>
      <c r="H1565" s="18" t="str">
        <f>admin1admin2[[#This Row],[Admin1_District]]&amp;admin1admin2[[#This Row],[Admin2_OCHA_VDC-Municipality]]</f>
        <v>KalikotJubitha</v>
      </c>
      <c r="Y1565" s="38" t="s">
        <v>8243</v>
      </c>
      <c r="Z1565" s="44">
        <v>32729040.868000001</v>
      </c>
      <c r="AA1565" s="38" t="s">
        <v>201</v>
      </c>
      <c r="AB1565" s="38" t="s">
        <v>12543</v>
      </c>
      <c r="AC1565" s="38" t="s">
        <v>3199</v>
      </c>
      <c r="AD1565" s="38" t="s">
        <v>15527</v>
      </c>
      <c r="AE1565" s="38" t="s">
        <v>3200</v>
      </c>
      <c r="AF1565" s="38" t="s">
        <v>10087</v>
      </c>
      <c r="AG1565" s="1" t="str">
        <f t="shared" si="24"/>
        <v>PanchtharDurdimba</v>
      </c>
    </row>
    <row r="1566" spans="5:33" x14ac:dyDescent="0.2">
      <c r="E1566" s="1" t="s">
        <v>121</v>
      </c>
      <c r="F1566" s="1" t="s">
        <v>5551</v>
      </c>
      <c r="G1566" s="17" t="s">
        <v>5552</v>
      </c>
      <c r="H1566" s="18" t="str">
        <f>admin1admin2[[#This Row],[Admin1_District]]&amp;admin1admin2[[#This Row],[Admin2_OCHA_VDC-Municipality]]</f>
        <v>KalikotKhin</v>
      </c>
      <c r="Y1566" s="38" t="s">
        <v>8243</v>
      </c>
      <c r="Z1566" s="44">
        <v>31396342.276000001</v>
      </c>
      <c r="AA1566" s="38" t="s">
        <v>201</v>
      </c>
      <c r="AB1566" s="38" t="s">
        <v>3199</v>
      </c>
      <c r="AC1566" s="38" t="s">
        <v>3201</v>
      </c>
      <c r="AD1566" s="38" t="s">
        <v>15528</v>
      </c>
      <c r="AE1566" s="38" t="s">
        <v>3202</v>
      </c>
      <c r="AF1566" s="38" t="s">
        <v>10088</v>
      </c>
      <c r="AG1566" s="1" t="str">
        <f t="shared" si="24"/>
        <v>PanchtharEkttin</v>
      </c>
    </row>
    <row r="1567" spans="5:33" x14ac:dyDescent="0.2">
      <c r="E1567" s="1" t="s">
        <v>121</v>
      </c>
      <c r="F1567" s="1" t="s">
        <v>13787</v>
      </c>
      <c r="G1567" s="17" t="s">
        <v>5554</v>
      </c>
      <c r="H1567" s="18" t="str">
        <f>admin1admin2[[#This Row],[Admin1_District]]&amp;admin1admin2[[#This Row],[Admin2_OCHA_VDC-Municipality]]</f>
        <v>KalikotKotwada</v>
      </c>
      <c r="Y1567" s="38" t="s">
        <v>8243</v>
      </c>
      <c r="Z1567" s="44">
        <v>9819925.0299999993</v>
      </c>
      <c r="AA1567" s="38" t="s">
        <v>201</v>
      </c>
      <c r="AB1567" s="38" t="s">
        <v>12544</v>
      </c>
      <c r="AC1567" s="38" t="s">
        <v>3203</v>
      </c>
      <c r="AD1567" s="38" t="s">
        <v>15529</v>
      </c>
      <c r="AE1567" s="38" t="s">
        <v>3204</v>
      </c>
      <c r="AF1567" s="38" t="s">
        <v>10089</v>
      </c>
      <c r="AG1567" s="1" t="str">
        <f t="shared" si="24"/>
        <v>PanchtharImbung</v>
      </c>
    </row>
    <row r="1568" spans="5:33" x14ac:dyDescent="0.2">
      <c r="E1568" s="1" t="s">
        <v>121</v>
      </c>
      <c r="F1568" s="1" t="s">
        <v>5555</v>
      </c>
      <c r="G1568" s="17" t="s">
        <v>5556</v>
      </c>
      <c r="H1568" s="18" t="str">
        <f>admin1admin2[[#This Row],[Admin1_District]]&amp;admin1admin2[[#This Row],[Admin2_OCHA_VDC-Municipality]]</f>
        <v>KalikotKumalgaun</v>
      </c>
      <c r="Y1568" s="38" t="s">
        <v>8243</v>
      </c>
      <c r="Z1568" s="44">
        <v>84980563.987000003</v>
      </c>
      <c r="AA1568" s="38" t="s">
        <v>201</v>
      </c>
      <c r="AB1568" s="38" t="s">
        <v>12549</v>
      </c>
      <c r="AC1568" s="38" t="s">
        <v>3205</v>
      </c>
      <c r="AD1568" s="38" t="s">
        <v>15530</v>
      </c>
      <c r="AE1568" s="38" t="s">
        <v>3206</v>
      </c>
      <c r="AF1568" s="38" t="s">
        <v>10090</v>
      </c>
      <c r="AG1568" s="1" t="str">
        <f t="shared" si="24"/>
        <v>PanchtharFal÷wcha</v>
      </c>
    </row>
    <row r="1569" spans="5:33" x14ac:dyDescent="0.2">
      <c r="E1569" s="1" t="s">
        <v>121</v>
      </c>
      <c r="F1569" s="1" t="s">
        <v>5557</v>
      </c>
      <c r="G1569" s="17" t="s">
        <v>5558</v>
      </c>
      <c r="H1569" s="18" t="str">
        <f>admin1admin2[[#This Row],[Admin1_District]]&amp;admin1admin2[[#This Row],[Admin2_OCHA_VDC-Municipality]]</f>
        <v>KalikotLalu</v>
      </c>
      <c r="Y1569" s="38" t="s">
        <v>8243</v>
      </c>
      <c r="Z1569" s="44">
        <v>31820144.936999999</v>
      </c>
      <c r="AA1569" s="38" t="s">
        <v>201</v>
      </c>
      <c r="AB1569" s="38" t="s">
        <v>12546</v>
      </c>
      <c r="AC1569" s="38" t="s">
        <v>3207</v>
      </c>
      <c r="AD1569" s="38" t="s">
        <v>15531</v>
      </c>
      <c r="AE1569" s="38" t="s">
        <v>3208</v>
      </c>
      <c r="AF1569" s="38" t="s">
        <v>10091</v>
      </c>
      <c r="AG1569" s="1" t="str">
        <f t="shared" si="24"/>
        <v>PanchtharHanbung</v>
      </c>
    </row>
    <row r="1570" spans="5:33" x14ac:dyDescent="0.2">
      <c r="E1570" s="1" t="s">
        <v>121</v>
      </c>
      <c r="F1570" s="1" t="s">
        <v>5559</v>
      </c>
      <c r="G1570" s="17" t="s">
        <v>5560</v>
      </c>
      <c r="H1570" s="18" t="str">
        <f>admin1admin2[[#This Row],[Admin1_District]]&amp;admin1admin2[[#This Row],[Admin2_OCHA_VDC-Municipality]]</f>
        <v>KalikotMalkot</v>
      </c>
      <c r="Y1570" s="38" t="s">
        <v>8243</v>
      </c>
      <c r="Z1570" s="44">
        <v>17843372.206999999</v>
      </c>
      <c r="AA1570" s="38" t="s">
        <v>201</v>
      </c>
      <c r="AB1570" s="38" t="s">
        <v>12548</v>
      </c>
      <c r="AC1570" s="38" t="s">
        <v>3209</v>
      </c>
      <c r="AD1570" s="38" t="s">
        <v>15532</v>
      </c>
      <c r="AE1570" s="38" t="s">
        <v>3210</v>
      </c>
      <c r="AF1570" s="38" t="s">
        <v>10092</v>
      </c>
      <c r="AG1570" s="1" t="str">
        <f t="shared" si="24"/>
        <v>PanchtharKurumba</v>
      </c>
    </row>
    <row r="1571" spans="5:33" x14ac:dyDescent="0.2">
      <c r="E1571" s="1" t="s">
        <v>121</v>
      </c>
      <c r="F1571" s="1" t="s">
        <v>13788</v>
      </c>
      <c r="G1571" s="17" t="s">
        <v>5562</v>
      </c>
      <c r="H1571" s="18" t="str">
        <f>admin1admin2[[#This Row],[Admin1_District]]&amp;admin1admin2[[#This Row],[Admin2_OCHA_VDC-Municipality]]</f>
        <v>KalikotManma Khadachakra</v>
      </c>
      <c r="Y1571" s="38" t="s">
        <v>8243</v>
      </c>
      <c r="Z1571" s="44">
        <v>38872733.961999997</v>
      </c>
      <c r="AA1571" s="38" t="s">
        <v>201</v>
      </c>
      <c r="AB1571" s="38" t="s">
        <v>3209</v>
      </c>
      <c r="AC1571" s="38" t="s">
        <v>3211</v>
      </c>
      <c r="AD1571" s="38" t="s">
        <v>15533</v>
      </c>
      <c r="AE1571" s="38" t="s">
        <v>3212</v>
      </c>
      <c r="AF1571" s="38" t="s">
        <v>10093</v>
      </c>
      <c r="AG1571" s="1" t="str">
        <f t="shared" si="24"/>
        <v>PanchtharLimba</v>
      </c>
    </row>
    <row r="1572" spans="5:33" x14ac:dyDescent="0.2">
      <c r="E1572" s="1" t="s">
        <v>121</v>
      </c>
      <c r="F1572" s="1" t="s">
        <v>13789</v>
      </c>
      <c r="G1572" s="17" t="s">
        <v>5566</v>
      </c>
      <c r="H1572" s="18" t="str">
        <f>admin1admin2[[#This Row],[Admin1_District]]&amp;admin1admin2[[#This Row],[Admin2_OCHA_VDC-Municipality]]</f>
        <v>KalikotMehal Mudi</v>
      </c>
      <c r="Y1572" s="38" t="s">
        <v>8243</v>
      </c>
      <c r="Z1572" s="44">
        <v>38877922.967</v>
      </c>
      <c r="AA1572" s="38" t="s">
        <v>201</v>
      </c>
      <c r="AB1572" s="38" t="s">
        <v>3211</v>
      </c>
      <c r="AC1572" s="38" t="s">
        <v>3213</v>
      </c>
      <c r="AD1572" s="38" t="s">
        <v>15534</v>
      </c>
      <c r="AE1572" s="38" t="s">
        <v>3214</v>
      </c>
      <c r="AF1572" s="38" t="s">
        <v>10094</v>
      </c>
      <c r="AG1572" s="1" t="str">
        <f t="shared" si="24"/>
        <v>PanchtharLungruppa</v>
      </c>
    </row>
    <row r="1573" spans="5:33" x14ac:dyDescent="0.2">
      <c r="E1573" s="1" t="s">
        <v>121</v>
      </c>
      <c r="F1573" s="1" t="s">
        <v>13790</v>
      </c>
      <c r="G1573" s="17" t="s">
        <v>5568</v>
      </c>
      <c r="H1573" s="18" t="str">
        <f>admin1admin2[[#This Row],[Admin1_District]]&amp;admin1admin2[[#This Row],[Admin2_OCHA_VDC-Municipality]]</f>
        <v>KalikotMugraha (Kalika)</v>
      </c>
      <c r="Y1573" s="38" t="s">
        <v>8243</v>
      </c>
      <c r="Z1573" s="44">
        <v>15505957.407</v>
      </c>
      <c r="AA1573" s="38" t="s">
        <v>201</v>
      </c>
      <c r="AB1573" s="38" t="s">
        <v>12551</v>
      </c>
      <c r="AC1573" s="38" t="s">
        <v>3215</v>
      </c>
      <c r="AD1573" s="38" t="s">
        <v>15535</v>
      </c>
      <c r="AE1573" s="38" t="s">
        <v>3216</v>
      </c>
      <c r="AF1573" s="38" t="s">
        <v>10095</v>
      </c>
      <c r="AG1573" s="1" t="str">
        <f t="shared" si="24"/>
        <v>PanchtharLumpfagung</v>
      </c>
    </row>
    <row r="1574" spans="5:33" x14ac:dyDescent="0.2">
      <c r="E1574" s="1" t="s">
        <v>121</v>
      </c>
      <c r="F1574" s="1" t="s">
        <v>5569</v>
      </c>
      <c r="G1574" s="17" t="s">
        <v>5570</v>
      </c>
      <c r="H1574" s="18" t="str">
        <f>admin1admin2[[#This Row],[Admin1_District]]&amp;admin1admin2[[#This Row],[Admin2_OCHA_VDC-Municipality]]</f>
        <v>KalikotMumra</v>
      </c>
      <c r="Y1574" s="38" t="s">
        <v>8243</v>
      </c>
      <c r="Z1574" s="44">
        <v>26580558.177999999</v>
      </c>
      <c r="AA1574" s="38" t="s">
        <v>201</v>
      </c>
      <c r="AB1574" s="38" t="s">
        <v>12550</v>
      </c>
      <c r="AC1574" s="38" t="s">
        <v>3217</v>
      </c>
      <c r="AD1574" s="38" t="s">
        <v>15536</v>
      </c>
      <c r="AE1574" s="38" t="s">
        <v>3218</v>
      </c>
      <c r="AF1574" s="38" t="s">
        <v>10096</v>
      </c>
      <c r="AG1574" s="1" t="str">
        <f t="shared" si="24"/>
        <v>PanchtharMangjabuk</v>
      </c>
    </row>
    <row r="1575" spans="5:33" x14ac:dyDescent="0.2">
      <c r="E1575" s="1" t="s">
        <v>121</v>
      </c>
      <c r="F1575" s="1" t="s">
        <v>5571</v>
      </c>
      <c r="G1575" s="17" t="s">
        <v>5572</v>
      </c>
      <c r="H1575" s="18" t="str">
        <f>admin1admin2[[#This Row],[Admin1_District]]&amp;admin1admin2[[#This Row],[Admin2_OCHA_VDC-Municipality]]</f>
        <v>KalikotNanikot</v>
      </c>
      <c r="Y1575" s="38" t="s">
        <v>8243</v>
      </c>
      <c r="Z1575" s="44">
        <v>41303954.600000001</v>
      </c>
      <c r="AA1575" s="38" t="s">
        <v>201</v>
      </c>
      <c r="AB1575" s="38" t="s">
        <v>12553</v>
      </c>
      <c r="AC1575" s="38" t="s">
        <v>3219</v>
      </c>
      <c r="AD1575" s="38" t="s">
        <v>15537</v>
      </c>
      <c r="AE1575" s="38" t="s">
        <v>3220</v>
      </c>
      <c r="AF1575" s="38" t="s">
        <v>10097</v>
      </c>
      <c r="AG1575" s="1" t="str">
        <f t="shared" si="24"/>
        <v>PanchtharMaiwa</v>
      </c>
    </row>
    <row r="1576" spans="5:33" x14ac:dyDescent="0.2">
      <c r="E1576" s="1" t="s">
        <v>121</v>
      </c>
      <c r="F1576" s="1" t="s">
        <v>5573</v>
      </c>
      <c r="G1576" s="17" t="s">
        <v>5574</v>
      </c>
      <c r="H1576" s="18" t="str">
        <f>admin1admin2[[#This Row],[Admin1_District]]&amp;admin1admin2[[#This Row],[Admin2_OCHA_VDC-Municipality]]</f>
        <v>KalikotOdanku</v>
      </c>
      <c r="Y1576" s="38" t="s">
        <v>8243</v>
      </c>
      <c r="Z1576" s="44">
        <v>58700827.792999998</v>
      </c>
      <c r="AA1576" s="38" t="s">
        <v>201</v>
      </c>
      <c r="AB1576" s="38" t="s">
        <v>12552</v>
      </c>
      <c r="AC1576" s="38" t="s">
        <v>3221</v>
      </c>
      <c r="AD1576" s="38" t="s">
        <v>15538</v>
      </c>
      <c r="AE1576" s="38" t="s">
        <v>3222</v>
      </c>
      <c r="AF1576" s="38" t="s">
        <v>10098</v>
      </c>
      <c r="AG1576" s="1" t="str">
        <f t="shared" si="24"/>
        <v>PanchtharMemeng</v>
      </c>
    </row>
    <row r="1577" spans="5:33" x14ac:dyDescent="0.2">
      <c r="E1577" s="1" t="s">
        <v>121</v>
      </c>
      <c r="F1577" s="1" t="s">
        <v>5856</v>
      </c>
      <c r="G1577" s="17" t="s">
        <v>5576</v>
      </c>
      <c r="H1577" s="18" t="str">
        <f>admin1admin2[[#This Row],[Admin1_District]]&amp;admin1admin2[[#This Row],[Admin2_OCHA_VDC-Municipality]]</f>
        <v>KalikotPakhapani</v>
      </c>
      <c r="Y1577" s="38" t="s">
        <v>8243</v>
      </c>
      <c r="Z1577" s="44">
        <v>18913754.557999998</v>
      </c>
      <c r="AA1577" s="38" t="s">
        <v>201</v>
      </c>
      <c r="AB1577" s="38" t="s">
        <v>3221</v>
      </c>
      <c r="AC1577" s="38" t="s">
        <v>3042</v>
      </c>
      <c r="AD1577" s="38" t="s">
        <v>15539</v>
      </c>
      <c r="AE1577" s="38" t="s">
        <v>3223</v>
      </c>
      <c r="AF1577" s="38" t="s">
        <v>10099</v>
      </c>
      <c r="AG1577" s="1" t="str">
        <f t="shared" si="24"/>
        <v>PanchtharNagi</v>
      </c>
    </row>
    <row r="1578" spans="5:33" x14ac:dyDescent="0.2">
      <c r="E1578" s="1" t="s">
        <v>121</v>
      </c>
      <c r="F1578" s="1" t="s">
        <v>5577</v>
      </c>
      <c r="G1578" s="17" t="s">
        <v>5578</v>
      </c>
      <c r="H1578" s="18" t="str">
        <f>admin1admin2[[#This Row],[Admin1_District]]&amp;admin1admin2[[#This Row],[Admin2_OCHA_VDC-Municipality]]</f>
        <v>KalikotPhoimahadev</v>
      </c>
      <c r="Y1578" s="38" t="s">
        <v>8243</v>
      </c>
      <c r="Z1578" s="44">
        <v>26013066.177999999</v>
      </c>
      <c r="AA1578" s="38" t="s">
        <v>201</v>
      </c>
      <c r="AB1578" s="38" t="s">
        <v>3042</v>
      </c>
      <c r="AC1578" s="38" t="s">
        <v>3224</v>
      </c>
      <c r="AD1578" s="38" t="s">
        <v>15540</v>
      </c>
      <c r="AE1578" s="38" t="s">
        <v>3225</v>
      </c>
      <c r="AF1578" s="38" t="s">
        <v>10100</v>
      </c>
      <c r="AG1578" s="1" t="str">
        <f t="shared" si="24"/>
        <v>PanchtharNagin</v>
      </c>
    </row>
    <row r="1579" spans="5:33" x14ac:dyDescent="0.2">
      <c r="E1579" s="1" t="s">
        <v>121</v>
      </c>
      <c r="F1579" s="1" t="s">
        <v>5579</v>
      </c>
      <c r="G1579" s="17" t="s">
        <v>5580</v>
      </c>
      <c r="H1579" s="18" t="str">
        <f>admin1admin2[[#This Row],[Admin1_District]]&amp;admin1admin2[[#This Row],[Admin2_OCHA_VDC-Municipality]]</f>
        <v>KalikotPhukot</v>
      </c>
      <c r="Y1579" s="38" t="s">
        <v>8243</v>
      </c>
      <c r="Z1579" s="44">
        <v>21856790.59</v>
      </c>
      <c r="AA1579" s="38" t="s">
        <v>201</v>
      </c>
      <c r="AB1579" s="38" t="s">
        <v>12554</v>
      </c>
      <c r="AC1579" s="38" t="s">
        <v>8483</v>
      </c>
      <c r="AD1579" s="38" t="s">
        <v>15541</v>
      </c>
      <c r="AE1579" s="38" t="s">
        <v>3226</v>
      </c>
      <c r="AF1579" s="38" t="s">
        <v>10101</v>
      </c>
      <c r="AG1579" s="1" t="str">
        <f t="shared" si="24"/>
        <v>PanchtharNawamidanda</v>
      </c>
    </row>
    <row r="1580" spans="5:33" x14ac:dyDescent="0.2">
      <c r="E1580" s="1" t="s">
        <v>121</v>
      </c>
      <c r="F1580" s="1" t="s">
        <v>13652</v>
      </c>
      <c r="G1580" s="17" t="s">
        <v>5582</v>
      </c>
      <c r="H1580" s="18" t="str">
        <f>admin1admin2[[#This Row],[Admin1_District]]&amp;admin1admin2[[#This Row],[Admin2_OCHA_VDC-Municipality]]</f>
        <v>KalikotRaku</v>
      </c>
      <c r="Y1580" s="38" t="s">
        <v>8243</v>
      </c>
      <c r="Z1580" s="44">
        <v>19053695.114999998</v>
      </c>
      <c r="AA1580" s="38" t="s">
        <v>201</v>
      </c>
      <c r="AB1580" s="38" t="s">
        <v>8483</v>
      </c>
      <c r="AC1580" s="38" t="s">
        <v>3227</v>
      </c>
      <c r="AD1580" s="38" t="s">
        <v>15542</v>
      </c>
      <c r="AE1580" s="38" t="s">
        <v>3228</v>
      </c>
      <c r="AF1580" s="38" t="s">
        <v>10102</v>
      </c>
      <c r="AG1580" s="1" t="str">
        <f t="shared" si="24"/>
        <v>PanchtharOlne</v>
      </c>
    </row>
    <row r="1581" spans="5:33" x14ac:dyDescent="0.2">
      <c r="E1581" s="1" t="s">
        <v>121</v>
      </c>
      <c r="F1581" s="1" t="s">
        <v>5583</v>
      </c>
      <c r="G1581" s="17" t="s">
        <v>5584</v>
      </c>
      <c r="H1581" s="18" t="str">
        <f>admin1admin2[[#This Row],[Admin1_District]]&amp;admin1admin2[[#This Row],[Admin2_OCHA_VDC-Municipality]]</f>
        <v>KalikotRamnakot</v>
      </c>
      <c r="Y1581" s="38" t="s">
        <v>8243</v>
      </c>
      <c r="Z1581" s="44">
        <v>30023500.048</v>
      </c>
      <c r="AA1581" s="38" t="s">
        <v>201</v>
      </c>
      <c r="AB1581" s="38" t="s">
        <v>12555</v>
      </c>
      <c r="AC1581" s="38" t="s">
        <v>3229</v>
      </c>
      <c r="AD1581" s="38" t="s">
        <v>15543</v>
      </c>
      <c r="AE1581" s="38" t="s">
        <v>3230</v>
      </c>
      <c r="AF1581" s="38" t="s">
        <v>10103</v>
      </c>
      <c r="AG1581" s="1" t="str">
        <f t="shared" si="24"/>
        <v>PanchtharOyam</v>
      </c>
    </row>
    <row r="1582" spans="5:33" x14ac:dyDescent="0.2">
      <c r="E1582" s="1" t="s">
        <v>121</v>
      </c>
      <c r="F1582" s="1" t="s">
        <v>13791</v>
      </c>
      <c r="G1582" s="17" t="s">
        <v>5586</v>
      </c>
      <c r="H1582" s="18" t="str">
        <f>admin1admin2[[#This Row],[Admin1_District]]&amp;admin1admin2[[#This Row],[Admin2_OCHA_VDC-Municipality]]</f>
        <v>KalikotRanchuli</v>
      </c>
      <c r="Y1582" s="38" t="s">
        <v>8243</v>
      </c>
      <c r="Z1582" s="44">
        <v>24196045.695</v>
      </c>
      <c r="AA1582" s="38" t="s">
        <v>201</v>
      </c>
      <c r="AB1582" s="38" t="s">
        <v>3229</v>
      </c>
      <c r="AC1582" s="38" t="s">
        <v>3231</v>
      </c>
      <c r="AD1582" s="38" t="s">
        <v>15544</v>
      </c>
      <c r="AE1582" s="38" t="s">
        <v>3232</v>
      </c>
      <c r="AF1582" s="38" t="s">
        <v>10104</v>
      </c>
      <c r="AG1582" s="1" t="str">
        <f t="shared" si="24"/>
        <v>PanchtharPanchami</v>
      </c>
    </row>
    <row r="1583" spans="5:33" x14ac:dyDescent="0.2">
      <c r="E1583" s="1" t="s">
        <v>121</v>
      </c>
      <c r="F1583" s="1" t="s">
        <v>13792</v>
      </c>
      <c r="G1583" s="17" t="s">
        <v>5588</v>
      </c>
      <c r="H1583" s="18" t="str">
        <f>admin1admin2[[#This Row],[Admin1_District]]&amp;admin1admin2[[#This Row],[Admin2_OCHA_VDC-Municipality]]</f>
        <v>KalikotRupsa</v>
      </c>
      <c r="Y1583" s="38" t="s">
        <v>8243</v>
      </c>
      <c r="Z1583" s="44">
        <v>19702444.296999998</v>
      </c>
      <c r="AA1583" s="38" t="s">
        <v>201</v>
      </c>
      <c r="AB1583" s="38" t="s">
        <v>3231</v>
      </c>
      <c r="AC1583" s="38" t="s">
        <v>3233</v>
      </c>
      <c r="AD1583" s="38" t="s">
        <v>15545</v>
      </c>
      <c r="AE1583" s="38" t="s">
        <v>3234</v>
      </c>
      <c r="AF1583" s="38" t="s">
        <v>10105</v>
      </c>
      <c r="AG1583" s="1" t="str">
        <f t="shared" si="24"/>
        <v>PanchtharPauwasaratap</v>
      </c>
    </row>
    <row r="1584" spans="5:33" x14ac:dyDescent="0.2">
      <c r="E1584" s="1" t="s">
        <v>121</v>
      </c>
      <c r="F1584" s="1" t="s">
        <v>5589</v>
      </c>
      <c r="G1584" s="17" t="s">
        <v>5590</v>
      </c>
      <c r="H1584" s="18" t="str">
        <f>admin1admin2[[#This Row],[Admin1_District]]&amp;admin1admin2[[#This Row],[Admin2_OCHA_VDC-Municipality]]</f>
        <v>KalikotSipkhana</v>
      </c>
      <c r="Y1584" s="38" t="s">
        <v>8243</v>
      </c>
      <c r="Z1584" s="44">
        <v>15499596.687999999</v>
      </c>
      <c r="AA1584" s="38" t="s">
        <v>201</v>
      </c>
      <c r="AB1584" s="38" t="s">
        <v>12556</v>
      </c>
      <c r="AC1584" s="38" t="s">
        <v>3235</v>
      </c>
      <c r="AD1584" s="38" t="s">
        <v>15546</v>
      </c>
      <c r="AE1584" s="38" t="s">
        <v>3236</v>
      </c>
      <c r="AF1584" s="38" t="s">
        <v>10106</v>
      </c>
      <c r="AG1584" s="1" t="str">
        <f t="shared" si="24"/>
        <v>PanchtharFaktep</v>
      </c>
    </row>
    <row r="1585" spans="5:33" x14ac:dyDescent="0.2">
      <c r="E1585" s="1" t="s">
        <v>121</v>
      </c>
      <c r="F1585" s="1" t="s">
        <v>13793</v>
      </c>
      <c r="G1585" s="17" t="s">
        <v>5594</v>
      </c>
      <c r="H1585" s="18" t="str">
        <f>admin1admin2[[#This Row],[Admin1_District]]&amp;admin1admin2[[#This Row],[Admin2_OCHA_VDC-Municipality]]</f>
        <v>KalikotSukatinya</v>
      </c>
      <c r="Y1585" s="38" t="s">
        <v>8243</v>
      </c>
      <c r="Z1585" s="44">
        <v>37278005.25</v>
      </c>
      <c r="AA1585" s="38" t="s">
        <v>201</v>
      </c>
      <c r="AB1585" s="38" t="s">
        <v>12545</v>
      </c>
      <c r="AC1585" s="38" t="s">
        <v>3237</v>
      </c>
      <c r="AD1585" s="38" t="s">
        <v>15547</v>
      </c>
      <c r="AE1585" s="38" t="s">
        <v>3238</v>
      </c>
      <c r="AF1585" s="38" t="s">
        <v>10107</v>
      </c>
      <c r="AG1585" s="1" t="str">
        <f t="shared" si="24"/>
        <v>PanchtharFidim</v>
      </c>
    </row>
    <row r="1586" spans="5:33" x14ac:dyDescent="0.2">
      <c r="E1586" s="1" t="s">
        <v>121</v>
      </c>
      <c r="F1586" s="1" t="s">
        <v>5591</v>
      </c>
      <c r="G1586" s="17" t="s">
        <v>5592</v>
      </c>
      <c r="H1586" s="18" t="str">
        <f>admin1admin2[[#This Row],[Admin1_District]]&amp;admin1admin2[[#This Row],[Admin2_OCHA_VDC-Municipality]]</f>
        <v>KalikotSyuna</v>
      </c>
      <c r="Y1586" s="38" t="s">
        <v>8243</v>
      </c>
      <c r="Z1586" s="44">
        <v>46501396.342</v>
      </c>
      <c r="AA1586" s="38" t="s">
        <v>201</v>
      </c>
      <c r="AB1586" s="38" t="s">
        <v>12547</v>
      </c>
      <c r="AC1586" s="38" t="s">
        <v>3239</v>
      </c>
      <c r="AD1586" s="38" t="s">
        <v>15548</v>
      </c>
      <c r="AE1586" s="38" t="s">
        <v>3240</v>
      </c>
      <c r="AF1586" s="38" t="s">
        <v>10108</v>
      </c>
      <c r="AG1586" s="1" t="str">
        <f t="shared" si="24"/>
        <v>PanchtharPrangbung</v>
      </c>
    </row>
    <row r="1587" spans="5:33" x14ac:dyDescent="0.2">
      <c r="E1587" s="1" t="s">
        <v>121</v>
      </c>
      <c r="F1587" s="1" t="s">
        <v>5595</v>
      </c>
      <c r="G1587" s="17" t="s">
        <v>5596</v>
      </c>
      <c r="H1587" s="18" t="str">
        <f>admin1admin2[[#This Row],[Admin1_District]]&amp;admin1admin2[[#This Row],[Admin2_OCHA_VDC-Municipality]]</f>
        <v>KalikotThirpu</v>
      </c>
      <c r="Y1587" s="38" t="s">
        <v>8243</v>
      </c>
      <c r="Z1587" s="44">
        <v>20560674.886999998</v>
      </c>
      <c r="AA1587" s="38" t="s">
        <v>201</v>
      </c>
      <c r="AB1587" s="38" t="s">
        <v>3239</v>
      </c>
      <c r="AC1587" s="38" t="s">
        <v>3241</v>
      </c>
      <c r="AD1587" s="38" t="s">
        <v>15549</v>
      </c>
      <c r="AE1587" s="38" t="s">
        <v>3242</v>
      </c>
      <c r="AF1587" s="38" t="s">
        <v>10109</v>
      </c>
      <c r="AG1587" s="1" t="str">
        <f t="shared" si="24"/>
        <v>PanchtharRabi</v>
      </c>
    </row>
    <row r="1588" spans="5:33" x14ac:dyDescent="0.2">
      <c r="E1588" s="1" t="s">
        <v>125</v>
      </c>
      <c r="F1588" s="1" t="s">
        <v>13897</v>
      </c>
      <c r="G1588" s="17" t="s">
        <v>4279</v>
      </c>
      <c r="H1588" s="18" t="str">
        <f>admin1admin2[[#This Row],[Admin1_District]]&amp;admin1admin2[[#This Row],[Admin2_OCHA_VDC-Municipality]]</f>
        <v>KanchanpurBeldada</v>
      </c>
      <c r="Y1588" s="38" t="s">
        <v>8243</v>
      </c>
      <c r="Z1588" s="44">
        <v>45008972.294</v>
      </c>
      <c r="AA1588" s="38" t="s">
        <v>201</v>
      </c>
      <c r="AB1588" s="38" t="s">
        <v>3241</v>
      </c>
      <c r="AC1588" s="38" t="s">
        <v>3243</v>
      </c>
      <c r="AD1588" s="38" t="s">
        <v>15550</v>
      </c>
      <c r="AE1588" s="38" t="s">
        <v>3244</v>
      </c>
      <c r="AF1588" s="38" t="s">
        <v>10110</v>
      </c>
      <c r="AG1588" s="1" t="str">
        <f t="shared" si="24"/>
        <v>PanchtharRani Gaun</v>
      </c>
    </row>
    <row r="1589" spans="5:33" x14ac:dyDescent="0.2">
      <c r="E1589" s="1" t="s">
        <v>125</v>
      </c>
      <c r="F1589" s="1" t="s">
        <v>13898</v>
      </c>
      <c r="G1589" s="17" t="s">
        <v>4281</v>
      </c>
      <c r="H1589" s="18" t="str">
        <f>admin1admin2[[#This Row],[Admin1_District]]&amp;admin1admin2[[#This Row],[Admin2_OCHA_VDC-Municipality]]</f>
        <v>KanchanpurChadani</v>
      </c>
      <c r="Y1589" s="38" t="s">
        <v>8243</v>
      </c>
      <c r="Z1589" s="44">
        <v>35158635.835000001</v>
      </c>
      <c r="AA1589" s="38" t="s">
        <v>201</v>
      </c>
      <c r="AB1589" s="38" t="s">
        <v>12557</v>
      </c>
      <c r="AC1589" s="38" t="s">
        <v>3245</v>
      </c>
      <c r="AD1589" s="38" t="s">
        <v>15551</v>
      </c>
      <c r="AE1589" s="38" t="s">
        <v>3246</v>
      </c>
      <c r="AF1589" s="38" t="s">
        <v>10111</v>
      </c>
      <c r="AG1589" s="1" t="str">
        <f t="shared" si="24"/>
        <v>PanchtharRanitar</v>
      </c>
    </row>
    <row r="1590" spans="5:33" x14ac:dyDescent="0.2">
      <c r="E1590" s="1" t="s">
        <v>125</v>
      </c>
      <c r="F1590" s="1" t="s">
        <v>13899</v>
      </c>
      <c r="G1590" s="17" t="s">
        <v>4283</v>
      </c>
      <c r="H1590" s="18" t="str">
        <f>admin1admin2[[#This Row],[Admin1_District]]&amp;admin1admin2[[#This Row],[Admin2_OCHA_VDC-Municipality]]</f>
        <v>KanchanpurDaiji</v>
      </c>
      <c r="Y1590" s="38" t="s">
        <v>8243</v>
      </c>
      <c r="Z1590" s="44">
        <v>34394135.744999997</v>
      </c>
      <c r="AA1590" s="38" t="s">
        <v>201</v>
      </c>
      <c r="AB1590" s="38" t="s">
        <v>3245</v>
      </c>
      <c r="AC1590" s="38" t="s">
        <v>3247</v>
      </c>
      <c r="AD1590" s="38" t="s">
        <v>15552</v>
      </c>
      <c r="AE1590" s="38" t="s">
        <v>3248</v>
      </c>
      <c r="AF1590" s="38" t="s">
        <v>10112</v>
      </c>
      <c r="AG1590" s="1" t="str">
        <f t="shared" si="24"/>
        <v>PanchtharSarangdanda</v>
      </c>
    </row>
    <row r="1591" spans="5:33" x14ac:dyDescent="0.2">
      <c r="E1591" s="1" t="s">
        <v>125</v>
      </c>
      <c r="F1591" s="1" t="s">
        <v>13900</v>
      </c>
      <c r="G1591" s="17" t="s">
        <v>4285</v>
      </c>
      <c r="H1591" s="18" t="str">
        <f>admin1admin2[[#This Row],[Admin1_District]]&amp;admin1admin2[[#This Row],[Admin2_OCHA_VDC-Municipality]]</f>
        <v>KanchanpurDekhatmuli</v>
      </c>
      <c r="Y1591" s="38" t="s">
        <v>8243</v>
      </c>
      <c r="Z1591" s="44">
        <v>58785616.854000002</v>
      </c>
      <c r="AA1591" s="38" t="s">
        <v>201</v>
      </c>
      <c r="AB1591" s="38" t="s">
        <v>12558</v>
      </c>
      <c r="AC1591" s="38" t="s">
        <v>3249</v>
      </c>
      <c r="AD1591" s="38" t="s">
        <v>15553</v>
      </c>
      <c r="AE1591" s="38" t="s">
        <v>3250</v>
      </c>
      <c r="AF1591" s="38" t="s">
        <v>10113</v>
      </c>
      <c r="AG1591" s="1" t="str">
        <f t="shared" si="24"/>
        <v>PanchtharSidin</v>
      </c>
    </row>
    <row r="1592" spans="5:33" x14ac:dyDescent="0.2">
      <c r="E1592" s="1" t="s">
        <v>125</v>
      </c>
      <c r="F1592" s="1" t="s">
        <v>4286</v>
      </c>
      <c r="G1592" s="17" t="s">
        <v>4287</v>
      </c>
      <c r="H1592" s="18" t="str">
        <f>admin1admin2[[#This Row],[Admin1_District]]&amp;admin1admin2[[#This Row],[Admin2_OCHA_VDC-Municipality]]</f>
        <v>KanchanpurDodhara</v>
      </c>
      <c r="Y1592" s="38" t="s">
        <v>8243</v>
      </c>
      <c r="Z1592" s="44">
        <v>14387219.638</v>
      </c>
      <c r="AA1592" s="38" t="s">
        <v>201</v>
      </c>
      <c r="AB1592" s="38" t="s">
        <v>3249</v>
      </c>
      <c r="AC1592" s="38" t="s">
        <v>3251</v>
      </c>
      <c r="AD1592" s="38" t="s">
        <v>15554</v>
      </c>
      <c r="AE1592" s="38" t="s">
        <v>3252</v>
      </c>
      <c r="AF1592" s="38" t="s">
        <v>10114</v>
      </c>
      <c r="AG1592" s="1" t="str">
        <f t="shared" si="24"/>
        <v>PanchtharShiba</v>
      </c>
    </row>
    <row r="1593" spans="5:33" x14ac:dyDescent="0.2">
      <c r="E1593" s="1" t="s">
        <v>125</v>
      </c>
      <c r="F1593" s="1" t="s">
        <v>4288</v>
      </c>
      <c r="G1593" s="17" t="s">
        <v>4289</v>
      </c>
      <c r="H1593" s="18" t="str">
        <f>admin1admin2[[#This Row],[Admin1_District]]&amp;admin1admin2[[#This Row],[Admin2_OCHA_VDC-Municipality]]</f>
        <v>KanchanpurJhalari</v>
      </c>
      <c r="Y1593" s="38" t="s">
        <v>8243</v>
      </c>
      <c r="Z1593" s="44">
        <v>32754428.552000001</v>
      </c>
      <c r="AA1593" s="38" t="s">
        <v>201</v>
      </c>
      <c r="AB1593" s="38" t="s">
        <v>12559</v>
      </c>
      <c r="AC1593" s="38" t="s">
        <v>3253</v>
      </c>
      <c r="AD1593" s="38" t="s">
        <v>15555</v>
      </c>
      <c r="AE1593" s="38" t="s">
        <v>3254</v>
      </c>
      <c r="AF1593" s="38" t="s">
        <v>10115</v>
      </c>
      <c r="AG1593" s="1" t="str">
        <f t="shared" si="24"/>
        <v>PanchtharSubhang</v>
      </c>
    </row>
    <row r="1594" spans="5:33" x14ac:dyDescent="0.2">
      <c r="E1594" s="1" t="s">
        <v>125</v>
      </c>
      <c r="F1594" s="1" t="s">
        <v>143</v>
      </c>
      <c r="G1594" s="17" t="s">
        <v>4290</v>
      </c>
      <c r="H1594" s="18" t="str">
        <f>admin1admin2[[#This Row],[Admin1_District]]&amp;admin1admin2[[#This Row],[Admin2_OCHA_VDC-Municipality]]</f>
        <v>KanchanpurKalika</v>
      </c>
      <c r="Y1594" s="38" t="s">
        <v>8243</v>
      </c>
      <c r="Z1594" s="44">
        <v>25849254.034000002</v>
      </c>
      <c r="AA1594" s="38" t="s">
        <v>201</v>
      </c>
      <c r="AB1594" s="38" t="s">
        <v>12560</v>
      </c>
      <c r="AC1594" s="38" t="s">
        <v>3255</v>
      </c>
      <c r="AD1594" s="38" t="s">
        <v>15556</v>
      </c>
      <c r="AE1594" s="38" t="s">
        <v>3256</v>
      </c>
      <c r="AF1594" s="38" t="s">
        <v>10116</v>
      </c>
      <c r="AG1594" s="1" t="str">
        <f t="shared" si="24"/>
        <v>PanchtharSyawrumja</v>
      </c>
    </row>
    <row r="1595" spans="5:33" x14ac:dyDescent="0.2">
      <c r="E1595" s="1" t="s">
        <v>125</v>
      </c>
      <c r="F1595" s="1" t="s">
        <v>4291</v>
      </c>
      <c r="G1595" s="17" t="s">
        <v>4292</v>
      </c>
      <c r="H1595" s="18" t="str">
        <f>admin1admin2[[#This Row],[Admin1_District]]&amp;admin1admin2[[#This Row],[Admin2_OCHA_VDC-Municipality]]</f>
        <v>KanchanpurKrishnapur</v>
      </c>
      <c r="Y1595" s="38" t="s">
        <v>8243</v>
      </c>
      <c r="Z1595" s="44">
        <v>17365826.147999998</v>
      </c>
      <c r="AA1595" s="38" t="s">
        <v>201</v>
      </c>
      <c r="AB1595" s="38" t="s">
        <v>12561</v>
      </c>
      <c r="AC1595" s="38" t="s">
        <v>3257</v>
      </c>
      <c r="AD1595" s="38" t="s">
        <v>15557</v>
      </c>
      <c r="AE1595" s="38" t="s">
        <v>3258</v>
      </c>
      <c r="AF1595" s="38" t="s">
        <v>10117</v>
      </c>
      <c r="AG1595" s="1" t="str">
        <f t="shared" si="24"/>
        <v>PanchtharTharaphu</v>
      </c>
    </row>
    <row r="1596" spans="5:33" x14ac:dyDescent="0.2">
      <c r="E1596" s="1" t="s">
        <v>125</v>
      </c>
      <c r="F1596" s="1" t="s">
        <v>3304</v>
      </c>
      <c r="G1596" s="17" t="s">
        <v>4293</v>
      </c>
      <c r="H1596" s="18" t="str">
        <f>admin1admin2[[#This Row],[Admin1_District]]&amp;admin1admin2[[#This Row],[Admin2_OCHA_VDC-Municipality]]</f>
        <v>KanchanpurLaxmipur</v>
      </c>
      <c r="Y1596" s="38" t="s">
        <v>8243</v>
      </c>
      <c r="Z1596" s="44">
        <v>22612619.723999999</v>
      </c>
      <c r="AA1596" s="38" t="s">
        <v>201</v>
      </c>
      <c r="AB1596" s="38" t="s">
        <v>12562</v>
      </c>
      <c r="AC1596" s="38" t="s">
        <v>3259</v>
      </c>
      <c r="AD1596" s="38" t="s">
        <v>15558</v>
      </c>
      <c r="AE1596" s="38" t="s">
        <v>3260</v>
      </c>
      <c r="AF1596" s="38" t="s">
        <v>10118</v>
      </c>
      <c r="AG1596" s="1" t="str">
        <f t="shared" si="24"/>
        <v>PanchtharYangnam</v>
      </c>
    </row>
    <row r="1597" spans="5:33" x14ac:dyDescent="0.2">
      <c r="E1597" s="1" t="s">
        <v>125</v>
      </c>
      <c r="F1597" s="1" t="s">
        <v>13901</v>
      </c>
      <c r="G1597" s="17" t="s">
        <v>4295</v>
      </c>
      <c r="H1597" s="18" t="str">
        <f>admin1admin2[[#This Row],[Admin1_District]]&amp;admin1admin2[[#This Row],[Admin2_OCHA_VDC-Municipality]]</f>
        <v>KanchanpurMahendranagar Municipality</v>
      </c>
      <c r="Y1597" s="38" t="s">
        <v>8243</v>
      </c>
      <c r="Z1597" s="44">
        <v>31857363.293000001</v>
      </c>
      <c r="AA1597" s="38" t="s">
        <v>201</v>
      </c>
      <c r="AB1597" s="38" t="s">
        <v>12563</v>
      </c>
      <c r="AC1597" s="38" t="s">
        <v>3261</v>
      </c>
      <c r="AD1597" s="38" t="s">
        <v>15559</v>
      </c>
      <c r="AE1597" s="38" t="s">
        <v>3262</v>
      </c>
      <c r="AF1597" s="38" t="s">
        <v>10119</v>
      </c>
      <c r="AG1597" s="1" t="str">
        <f t="shared" si="24"/>
        <v>PanchtharYasok</v>
      </c>
    </row>
    <row r="1598" spans="5:33" x14ac:dyDescent="0.2">
      <c r="E1598" s="1" t="s">
        <v>125</v>
      </c>
      <c r="F1598" s="1" t="s">
        <v>4296</v>
      </c>
      <c r="G1598" s="17" t="s">
        <v>4297</v>
      </c>
      <c r="H1598" s="18" t="str">
        <f>admin1admin2[[#This Row],[Admin1_District]]&amp;admin1admin2[[#This Row],[Admin2_OCHA_VDC-Municipality]]</f>
        <v>KanchanpurParasan</v>
      </c>
      <c r="Y1598" s="38" t="s">
        <v>8243</v>
      </c>
      <c r="Z1598" s="44">
        <v>22380233.675999999</v>
      </c>
      <c r="AA1598" s="38" t="s">
        <v>201</v>
      </c>
      <c r="AB1598" s="38" t="s">
        <v>3261</v>
      </c>
      <c r="AC1598" s="38" t="s">
        <v>3263</v>
      </c>
      <c r="AD1598" s="38" t="s">
        <v>15560</v>
      </c>
      <c r="AE1598" s="38" t="s">
        <v>3264</v>
      </c>
      <c r="AF1598" s="38" t="s">
        <v>10120</v>
      </c>
      <c r="AG1598" s="1" t="str">
        <f t="shared" si="24"/>
        <v>IlamAΣmchok</v>
      </c>
    </row>
    <row r="1599" spans="5:33" x14ac:dyDescent="0.2">
      <c r="E1599" s="1" t="s">
        <v>125</v>
      </c>
      <c r="F1599" s="1" t="s">
        <v>13902</v>
      </c>
      <c r="G1599" s="17" t="s">
        <v>4299</v>
      </c>
      <c r="H1599" s="18" t="str">
        <f>admin1admin2[[#This Row],[Admin1_District]]&amp;admin1admin2[[#This Row],[Admin2_OCHA_VDC-Municipality]]</f>
        <v>KanchanpurPepladi</v>
      </c>
      <c r="Y1599" s="38" t="s">
        <v>8243</v>
      </c>
      <c r="Z1599" s="44">
        <v>105423397.75300001</v>
      </c>
      <c r="AA1599" s="38" t="s">
        <v>101</v>
      </c>
      <c r="AB1599" s="38" t="s">
        <v>12564</v>
      </c>
      <c r="AC1599" s="38" t="s">
        <v>3265</v>
      </c>
      <c r="AD1599" s="38" t="s">
        <v>15561</v>
      </c>
      <c r="AE1599" s="38" t="s">
        <v>3266</v>
      </c>
      <c r="AF1599" s="38" t="s">
        <v>10121</v>
      </c>
      <c r="AG1599" s="1" t="str">
        <f t="shared" si="24"/>
        <v>IlamBajho</v>
      </c>
    </row>
    <row r="1600" spans="5:33" x14ac:dyDescent="0.2">
      <c r="E1600" s="1" t="s">
        <v>125</v>
      </c>
      <c r="F1600" s="1" t="s">
        <v>13903</v>
      </c>
      <c r="G1600" s="17" t="s">
        <v>4301</v>
      </c>
      <c r="H1600" s="18" t="str">
        <f>admin1admin2[[#This Row],[Admin1_District]]&amp;admin1admin2[[#This Row],[Admin2_OCHA_VDC-Municipality]]</f>
        <v>KanchanpurRaikawarabechawa</v>
      </c>
      <c r="Y1600" s="38" t="s">
        <v>8243</v>
      </c>
      <c r="Z1600" s="44">
        <v>16717934.994000001</v>
      </c>
      <c r="AA1600" s="38" t="s">
        <v>101</v>
      </c>
      <c r="AB1600" s="38" t="s">
        <v>3265</v>
      </c>
      <c r="AC1600" s="38" t="s">
        <v>3267</v>
      </c>
      <c r="AD1600" s="38" t="s">
        <v>15562</v>
      </c>
      <c r="AE1600" s="38" t="s">
        <v>3268</v>
      </c>
      <c r="AF1600" s="38" t="s">
        <v>10122</v>
      </c>
      <c r="AG1600" s="1" t="str">
        <f t="shared" si="24"/>
        <v>IlamBarbote</v>
      </c>
    </row>
    <row r="1601" spans="5:33" x14ac:dyDescent="0.2">
      <c r="E1601" s="1" t="s">
        <v>125</v>
      </c>
      <c r="F1601" s="1" t="s">
        <v>13904</v>
      </c>
      <c r="G1601" s="17" t="s">
        <v>4305</v>
      </c>
      <c r="H1601" s="18" t="str">
        <f>admin1admin2[[#This Row],[Admin1_District]]&amp;admin1admin2[[#This Row],[Admin2_OCHA_VDC-Municipality]]</f>
        <v>KanchanpurRaitali Bechawa</v>
      </c>
      <c r="Y1601" s="38" t="s">
        <v>8243</v>
      </c>
      <c r="Z1601" s="44">
        <v>35274402.773000002</v>
      </c>
      <c r="AA1601" s="38" t="s">
        <v>101</v>
      </c>
      <c r="AB1601" s="38" t="s">
        <v>3267</v>
      </c>
      <c r="AC1601" s="38" t="s">
        <v>3269</v>
      </c>
      <c r="AD1601" s="38" t="s">
        <v>15563</v>
      </c>
      <c r="AE1601" s="38" t="s">
        <v>3270</v>
      </c>
      <c r="AF1601" s="38" t="s">
        <v>10123</v>
      </c>
      <c r="AG1601" s="1" t="str">
        <f t="shared" si="24"/>
        <v>IlamChamauta</v>
      </c>
    </row>
    <row r="1602" spans="5:33" x14ac:dyDescent="0.2">
      <c r="E1602" s="1" t="s">
        <v>125</v>
      </c>
      <c r="F1602" s="1" t="s">
        <v>13905</v>
      </c>
      <c r="G1602" s="17" t="s">
        <v>4303</v>
      </c>
      <c r="H1602" s="18" t="str">
        <f>admin1admin2[[#This Row],[Admin1_District]]&amp;admin1admin2[[#This Row],[Admin2_OCHA_VDC-Municipality]]</f>
        <v>KanchanpurRampur Bilaspur</v>
      </c>
      <c r="Y1602" s="38" t="s">
        <v>8243</v>
      </c>
      <c r="Z1602" s="44">
        <v>33732421.634000003</v>
      </c>
      <c r="AA1602" s="38" t="s">
        <v>101</v>
      </c>
      <c r="AB1602" s="38" t="s">
        <v>12565</v>
      </c>
      <c r="AC1602" s="38" t="s">
        <v>1651</v>
      </c>
      <c r="AD1602" s="38" t="s">
        <v>15564</v>
      </c>
      <c r="AE1602" s="38" t="s">
        <v>3271</v>
      </c>
      <c r="AF1602" s="38" t="s">
        <v>10124</v>
      </c>
      <c r="AG1602" s="1" t="str">
        <f t="shared" ref="AG1602:AG1665" si="25">VLOOKUP(AE1602,G:H,2,FALSE)</f>
        <v>IlamChisapani</v>
      </c>
    </row>
    <row r="1603" spans="5:33" x14ac:dyDescent="0.2">
      <c r="E1603" s="1" t="s">
        <v>125</v>
      </c>
      <c r="F1603" s="1" t="s">
        <v>4313</v>
      </c>
      <c r="G1603" s="17" t="s">
        <v>4314</v>
      </c>
      <c r="H1603" s="18" t="str">
        <f>admin1admin2[[#This Row],[Admin1_District]]&amp;admin1admin2[[#This Row],[Admin2_OCHA_VDC-Municipality]]</f>
        <v>KanchanpurRoyal Shukla Phanta National Park</v>
      </c>
      <c r="Y1603" s="38" t="s">
        <v>8243</v>
      </c>
      <c r="Z1603" s="44">
        <v>70512508.745000005</v>
      </c>
      <c r="AA1603" s="38" t="s">
        <v>101</v>
      </c>
      <c r="AB1603" s="38" t="s">
        <v>1651</v>
      </c>
      <c r="AC1603" s="38" t="s">
        <v>3272</v>
      </c>
      <c r="AD1603" s="38" t="s">
        <v>15565</v>
      </c>
      <c r="AE1603" s="38" t="s">
        <v>3273</v>
      </c>
      <c r="AF1603" s="38" t="s">
        <v>10125</v>
      </c>
      <c r="AG1603" s="1" t="str">
        <f t="shared" si="25"/>
        <v>IlamChulachuli</v>
      </c>
    </row>
    <row r="1604" spans="5:33" x14ac:dyDescent="0.2">
      <c r="E1604" s="1" t="s">
        <v>125</v>
      </c>
      <c r="F1604" s="1" t="s">
        <v>4453</v>
      </c>
      <c r="G1604" s="17" t="s">
        <v>4306</v>
      </c>
      <c r="H1604" s="18" t="str">
        <f>admin1admin2[[#This Row],[Admin1_District]]&amp;admin1admin2[[#This Row],[Admin2_OCHA_VDC-Municipality]]</f>
        <v>KanchanpurShankarpur</v>
      </c>
      <c r="Y1604" s="38" t="s">
        <v>8243</v>
      </c>
      <c r="Z1604" s="44">
        <v>111873735.228</v>
      </c>
      <c r="AA1604" s="38" t="s">
        <v>101</v>
      </c>
      <c r="AB1604" s="38" t="s">
        <v>3272</v>
      </c>
      <c r="AC1604" s="38" t="s">
        <v>3274</v>
      </c>
      <c r="AD1604" s="38" t="s">
        <v>15566</v>
      </c>
      <c r="AE1604" s="38" t="s">
        <v>3275</v>
      </c>
      <c r="AF1604" s="38" t="s">
        <v>10126</v>
      </c>
      <c r="AG1604" s="1" t="str">
        <f t="shared" si="25"/>
        <v>IlamDanabari</v>
      </c>
    </row>
    <row r="1605" spans="5:33" x14ac:dyDescent="0.2">
      <c r="E1605" s="1" t="s">
        <v>125</v>
      </c>
      <c r="F1605" s="1" t="s">
        <v>1312</v>
      </c>
      <c r="G1605" s="17" t="s">
        <v>4308</v>
      </c>
      <c r="H1605" s="18" t="str">
        <f>admin1admin2[[#This Row],[Admin1_District]]&amp;admin1admin2[[#This Row],[Admin2_OCHA_VDC-Municipality]]</f>
        <v>KanchanpurShreepur</v>
      </c>
      <c r="Y1605" s="38" t="s">
        <v>8243</v>
      </c>
      <c r="Z1605" s="44">
        <v>20630683.528999999</v>
      </c>
      <c r="AA1605" s="38" t="s">
        <v>101</v>
      </c>
      <c r="AB1605" s="38" t="s">
        <v>3274</v>
      </c>
      <c r="AC1605" s="38" t="s">
        <v>3276</v>
      </c>
      <c r="AD1605" s="38" t="s">
        <v>15567</v>
      </c>
      <c r="AE1605" s="38" t="s">
        <v>3277</v>
      </c>
      <c r="AF1605" s="38" t="s">
        <v>10127</v>
      </c>
      <c r="AG1605" s="1" t="str">
        <f t="shared" si="25"/>
        <v>IlamGhuseni</v>
      </c>
    </row>
    <row r="1606" spans="5:33" x14ac:dyDescent="0.2">
      <c r="E1606" s="1" t="s">
        <v>125</v>
      </c>
      <c r="F1606" s="1" t="s">
        <v>13906</v>
      </c>
      <c r="G1606" s="17" t="s">
        <v>4310</v>
      </c>
      <c r="H1606" s="18" t="str">
        <f>admin1admin2[[#This Row],[Admin1_District]]&amp;admin1admin2[[#This Row],[Admin2_OCHA_VDC-Municipality]]</f>
        <v>KanchanpurSudha</v>
      </c>
      <c r="Y1606" s="38" t="s">
        <v>8243</v>
      </c>
      <c r="Z1606" s="44">
        <v>45408819.796999998</v>
      </c>
      <c r="AA1606" s="38" t="s">
        <v>101</v>
      </c>
      <c r="AB1606" s="38" t="s">
        <v>12569</v>
      </c>
      <c r="AC1606" s="38" t="s">
        <v>3278</v>
      </c>
      <c r="AD1606" s="38" t="s">
        <v>15568</v>
      </c>
      <c r="AE1606" s="38" t="s">
        <v>3279</v>
      </c>
      <c r="AF1606" s="38" t="s">
        <v>10128</v>
      </c>
      <c r="AG1606" s="1" t="str">
        <f t="shared" si="25"/>
        <v>IlamImang</v>
      </c>
    </row>
    <row r="1607" spans="5:33" x14ac:dyDescent="0.2">
      <c r="E1607" s="1" t="s">
        <v>125</v>
      </c>
      <c r="F1607" s="1" t="s">
        <v>13907</v>
      </c>
      <c r="G1607" s="17" t="s">
        <v>4312</v>
      </c>
      <c r="H1607" s="18" t="str">
        <f>admin1admin2[[#This Row],[Admin1_District]]&amp;admin1admin2[[#This Row],[Admin2_OCHA_VDC-Municipality]]</f>
        <v>KanchanpurTribhuwanbasti</v>
      </c>
      <c r="Y1607" s="38" t="s">
        <v>8243</v>
      </c>
      <c r="Z1607" s="44">
        <v>23279982.749000002</v>
      </c>
      <c r="AA1607" s="38" t="s">
        <v>101</v>
      </c>
      <c r="AB1607" s="38" t="s">
        <v>12572</v>
      </c>
      <c r="AC1607" s="38" t="s">
        <v>3280</v>
      </c>
      <c r="AD1607" s="38" t="s">
        <v>15569</v>
      </c>
      <c r="AE1607" s="38" t="s">
        <v>3281</v>
      </c>
      <c r="AF1607" s="38" t="s">
        <v>10129</v>
      </c>
      <c r="AG1607" s="1" t="str">
        <f t="shared" si="25"/>
        <v>IlamEktappa</v>
      </c>
    </row>
    <row r="1608" spans="5:33" x14ac:dyDescent="0.2">
      <c r="E1608" s="1" t="s">
        <v>125</v>
      </c>
      <c r="F1608" s="29" t="s">
        <v>13908</v>
      </c>
      <c r="G1608" s="17" t="s">
        <v>4277</v>
      </c>
      <c r="H1608" s="18" t="str">
        <f>admin1admin2[[#This Row],[Admin1_District]]&amp;admin1admin2[[#This Row],[Admin2_OCHA_VDC-Municipality]]</f>
        <v>KanchanpurWaesi Bichawa</v>
      </c>
      <c r="Y1608" s="38" t="s">
        <v>8243</v>
      </c>
      <c r="Z1608" s="44">
        <v>32336620.923999999</v>
      </c>
      <c r="AA1608" s="38" t="s">
        <v>101</v>
      </c>
      <c r="AB1608" s="38" t="s">
        <v>3280</v>
      </c>
      <c r="AC1608" s="38" t="s">
        <v>3282</v>
      </c>
      <c r="AD1608" s="38" t="s">
        <v>15570</v>
      </c>
      <c r="AE1608" s="38" t="s">
        <v>3283</v>
      </c>
      <c r="AF1608" s="38" t="s">
        <v>10130</v>
      </c>
      <c r="AG1608" s="1" t="str">
        <f t="shared" si="25"/>
        <v>IlamErautar</v>
      </c>
    </row>
    <row r="1609" spans="5:33" x14ac:dyDescent="0.2">
      <c r="E1609" s="1" t="s">
        <v>129</v>
      </c>
      <c r="F1609" s="1" t="s">
        <v>7553</v>
      </c>
      <c r="G1609" s="17" t="s">
        <v>7554</v>
      </c>
      <c r="H1609" s="18" t="str">
        <f>admin1admin2[[#This Row],[Admin1_District]]&amp;admin1admin2[[#This Row],[Admin2_OCHA_VDC-Municipality]]</f>
        <v>KapilbastuAjigara</v>
      </c>
      <c r="Y1609" s="38" t="s">
        <v>8243</v>
      </c>
      <c r="Z1609" s="44">
        <v>21577955.248</v>
      </c>
      <c r="AA1609" s="38" t="s">
        <v>101</v>
      </c>
      <c r="AB1609" s="38" t="s">
        <v>3282</v>
      </c>
      <c r="AC1609" s="38" t="s">
        <v>3284</v>
      </c>
      <c r="AD1609" s="38" t="s">
        <v>15571</v>
      </c>
      <c r="AE1609" s="38" t="s">
        <v>3285</v>
      </c>
      <c r="AF1609" s="38" t="s">
        <v>10131</v>
      </c>
      <c r="AG1609" s="1" t="str">
        <f t="shared" si="25"/>
        <v>IlamGajurmukhi</v>
      </c>
    </row>
    <row r="1610" spans="5:33" x14ac:dyDescent="0.2">
      <c r="E1610" s="1" t="s">
        <v>129</v>
      </c>
      <c r="F1610" s="1" t="s">
        <v>13536</v>
      </c>
      <c r="G1610" s="17" t="s">
        <v>7552</v>
      </c>
      <c r="H1610" s="18" t="str">
        <f>admin1admin2[[#This Row],[Admin1_District]]&amp;admin1admin2[[#This Row],[Admin2_OCHA_VDC-Municipality]]</f>
        <v>KapilbastuAmirawa</v>
      </c>
      <c r="Y1610" s="38" t="s">
        <v>8243</v>
      </c>
      <c r="Z1610" s="44">
        <v>21914601.866</v>
      </c>
      <c r="AA1610" s="38" t="s">
        <v>101</v>
      </c>
      <c r="AB1610" s="38" t="s">
        <v>3284</v>
      </c>
      <c r="AC1610" s="38" t="s">
        <v>3286</v>
      </c>
      <c r="AD1610" s="38" t="s">
        <v>15572</v>
      </c>
      <c r="AE1610" s="38" t="s">
        <v>3287</v>
      </c>
      <c r="AF1610" s="38" t="s">
        <v>10132</v>
      </c>
      <c r="AG1610" s="1" t="str">
        <f t="shared" si="25"/>
        <v>IlamGodak</v>
      </c>
    </row>
    <row r="1611" spans="5:33" x14ac:dyDescent="0.2">
      <c r="E1611" s="1" t="s">
        <v>129</v>
      </c>
      <c r="F1611" s="1" t="s">
        <v>7555</v>
      </c>
      <c r="G1611" s="17" t="s">
        <v>7556</v>
      </c>
      <c r="H1611" s="18" t="str">
        <f>admin1admin2[[#This Row],[Admin1_District]]&amp;admin1admin2[[#This Row],[Admin2_OCHA_VDC-Municipality]]</f>
        <v>KapilbastuBahadurganj</v>
      </c>
      <c r="Y1611" s="38" t="s">
        <v>8243</v>
      </c>
      <c r="Z1611" s="44">
        <v>22226323.329</v>
      </c>
      <c r="AA1611" s="38" t="s">
        <v>101</v>
      </c>
      <c r="AB1611" s="38" t="s">
        <v>12570</v>
      </c>
      <c r="AC1611" s="38" t="s">
        <v>3288</v>
      </c>
      <c r="AD1611" s="38" t="s">
        <v>15573</v>
      </c>
      <c r="AE1611" s="38" t="s">
        <v>3289</v>
      </c>
      <c r="AF1611" s="38" t="s">
        <v>10133</v>
      </c>
      <c r="AG1611" s="1" t="str">
        <f t="shared" si="25"/>
        <v>IlamGorkhe</v>
      </c>
    </row>
    <row r="1612" spans="5:33" x14ac:dyDescent="0.2">
      <c r="E1612" s="1" t="s">
        <v>129</v>
      </c>
      <c r="F1612" s="1" t="s">
        <v>13537</v>
      </c>
      <c r="G1612" s="17" t="s">
        <v>7558</v>
      </c>
      <c r="H1612" s="18" t="str">
        <f>admin1admin2[[#This Row],[Admin1_District]]&amp;admin1admin2[[#This Row],[Admin2_OCHA_VDC-Municipality]]</f>
        <v>KapilbastuBalarampur</v>
      </c>
      <c r="Y1612" s="38" t="s">
        <v>8243</v>
      </c>
      <c r="Z1612" s="44">
        <v>26724593.114999998</v>
      </c>
      <c r="AA1612" s="38" t="s">
        <v>101</v>
      </c>
      <c r="AB1612" s="38" t="s">
        <v>3288</v>
      </c>
      <c r="AC1612" s="38" t="s">
        <v>3290</v>
      </c>
      <c r="AD1612" s="38" t="s">
        <v>15574</v>
      </c>
      <c r="AE1612" s="38" t="s">
        <v>3291</v>
      </c>
      <c r="AF1612" s="38" t="s">
        <v>10134</v>
      </c>
      <c r="AG1612" s="1" t="str">
        <f t="shared" si="25"/>
        <v>IlamIlam Municipality</v>
      </c>
    </row>
    <row r="1613" spans="5:33" x14ac:dyDescent="0.2">
      <c r="E1613" s="1" t="s">
        <v>129</v>
      </c>
      <c r="F1613" s="1" t="s">
        <v>7559</v>
      </c>
      <c r="G1613" s="17" t="s">
        <v>7560</v>
      </c>
      <c r="H1613" s="18" t="str">
        <f>admin1admin2[[#This Row],[Admin1_District]]&amp;admin1admin2[[#This Row],[Admin2_OCHA_VDC-Municipality]]</f>
        <v>KapilbastuBaluhawa</v>
      </c>
      <c r="Y1613" s="38" t="s">
        <v>8243</v>
      </c>
      <c r="Z1613" s="44">
        <v>30830075.344000001</v>
      </c>
      <c r="AA1613" s="38" t="s">
        <v>101</v>
      </c>
      <c r="AB1613" s="38" t="s">
        <v>12571</v>
      </c>
      <c r="AC1613" s="38" t="s">
        <v>3292</v>
      </c>
      <c r="AD1613" s="38" t="s">
        <v>15575</v>
      </c>
      <c r="AE1613" s="38" t="s">
        <v>3293</v>
      </c>
      <c r="AF1613" s="38" t="s">
        <v>10135</v>
      </c>
      <c r="AG1613" s="1" t="str">
        <f t="shared" si="25"/>
        <v>IlamJamuna</v>
      </c>
    </row>
    <row r="1614" spans="5:33" x14ac:dyDescent="0.2">
      <c r="E1614" s="1" t="s">
        <v>129</v>
      </c>
      <c r="F1614" s="1" t="s">
        <v>7561</v>
      </c>
      <c r="G1614" s="17" t="s">
        <v>7562</v>
      </c>
      <c r="H1614" s="18" t="str">
        <f>admin1admin2[[#This Row],[Admin1_District]]&amp;admin1admin2[[#This Row],[Admin2_OCHA_VDC-Municipality]]</f>
        <v>KapilbastuBanganga</v>
      </c>
      <c r="Y1614" s="38" t="s">
        <v>8243</v>
      </c>
      <c r="Z1614" s="44">
        <v>37835312.550999999</v>
      </c>
      <c r="AA1614" s="38" t="s">
        <v>101</v>
      </c>
      <c r="AB1614" s="38" t="s">
        <v>3292</v>
      </c>
      <c r="AC1614" s="38" t="s">
        <v>3294</v>
      </c>
      <c r="AD1614" s="38" t="s">
        <v>15576</v>
      </c>
      <c r="AE1614" s="38" t="s">
        <v>3295</v>
      </c>
      <c r="AF1614" s="38" t="s">
        <v>10136</v>
      </c>
      <c r="AG1614" s="1" t="str">
        <f t="shared" si="25"/>
        <v>IlamJirmale</v>
      </c>
    </row>
    <row r="1615" spans="5:33" x14ac:dyDescent="0.2">
      <c r="E1615" s="1" t="s">
        <v>129</v>
      </c>
      <c r="F1615" s="1" t="s">
        <v>13538</v>
      </c>
      <c r="G1615" s="17" t="s">
        <v>7569</v>
      </c>
      <c r="H1615" s="18" t="str">
        <f>admin1admin2[[#This Row],[Admin1_District]]&amp;admin1admin2[[#This Row],[Admin2_OCHA_VDC-Municipality]]</f>
        <v>KapilbastuBanskhor</v>
      </c>
      <c r="Y1615" s="38" t="s">
        <v>8243</v>
      </c>
      <c r="Z1615" s="44">
        <v>49367197.946000002</v>
      </c>
      <c r="AA1615" s="38" t="s">
        <v>101</v>
      </c>
      <c r="AB1615" s="38" t="s">
        <v>3294</v>
      </c>
      <c r="AC1615" s="38" t="s">
        <v>3296</v>
      </c>
      <c r="AD1615" s="38" t="s">
        <v>15577</v>
      </c>
      <c r="AE1615" s="38" t="s">
        <v>3297</v>
      </c>
      <c r="AF1615" s="38" t="s">
        <v>10137</v>
      </c>
      <c r="AG1615" s="1" t="str">
        <f t="shared" si="25"/>
        <v>IlamJeetpur</v>
      </c>
    </row>
    <row r="1616" spans="5:33" x14ac:dyDescent="0.2">
      <c r="E1616" s="1" t="s">
        <v>129</v>
      </c>
      <c r="F1616" s="1" t="s">
        <v>13539</v>
      </c>
      <c r="G1616" s="17" t="s">
        <v>7566</v>
      </c>
      <c r="H1616" s="18" t="str">
        <f>admin1admin2[[#This Row],[Admin1_District]]&amp;admin1admin2[[#This Row],[Admin2_OCHA_VDC-Municipality]]</f>
        <v>KapilbastuBarkulpur</v>
      </c>
      <c r="Y1616" s="38" t="s">
        <v>8243</v>
      </c>
      <c r="Z1616" s="44">
        <v>40875343.103</v>
      </c>
      <c r="AA1616" s="38" t="s">
        <v>101</v>
      </c>
      <c r="AB1616" s="38" t="s">
        <v>2381</v>
      </c>
      <c r="AC1616" s="38" t="s">
        <v>3298</v>
      </c>
      <c r="AD1616" s="38" t="s">
        <v>15578</v>
      </c>
      <c r="AE1616" s="38" t="s">
        <v>3299</v>
      </c>
      <c r="AF1616" s="38" t="s">
        <v>10138</v>
      </c>
      <c r="AG1616" s="1" t="str">
        <f t="shared" si="25"/>
        <v>IlamJogmai</v>
      </c>
    </row>
    <row r="1617" spans="5:33" x14ac:dyDescent="0.2">
      <c r="E1617" s="1" t="s">
        <v>129</v>
      </c>
      <c r="F1617" s="1" t="s">
        <v>1351</v>
      </c>
      <c r="G1617" s="17" t="s">
        <v>7567</v>
      </c>
      <c r="H1617" s="18" t="str">
        <f>admin1admin2[[#This Row],[Admin1_District]]&amp;admin1admin2[[#This Row],[Admin2_OCHA_VDC-Municipality]]</f>
        <v>KapilbastuBasantapur</v>
      </c>
      <c r="Y1617" s="38" t="s">
        <v>8243</v>
      </c>
      <c r="Z1617" s="44">
        <v>29850811.881000001</v>
      </c>
      <c r="AA1617" s="38" t="s">
        <v>101</v>
      </c>
      <c r="AB1617" s="38" t="s">
        <v>3298</v>
      </c>
      <c r="AC1617" s="38" t="s">
        <v>3300</v>
      </c>
      <c r="AD1617" s="38" t="s">
        <v>15579</v>
      </c>
      <c r="AE1617" s="38" t="s">
        <v>3301</v>
      </c>
      <c r="AF1617" s="38" t="s">
        <v>10139</v>
      </c>
      <c r="AG1617" s="1" t="str">
        <f t="shared" si="25"/>
        <v>IlamKanyam</v>
      </c>
    </row>
    <row r="1618" spans="5:33" x14ac:dyDescent="0.2">
      <c r="E1618" s="1" t="s">
        <v>129</v>
      </c>
      <c r="F1618" s="1" t="s">
        <v>7570</v>
      </c>
      <c r="G1618" s="17" t="s">
        <v>7571</v>
      </c>
      <c r="H1618" s="18" t="str">
        <f>admin1admin2[[#This Row],[Admin1_District]]&amp;admin1admin2[[#This Row],[Admin2_OCHA_VDC-Municipality]]</f>
        <v>KapilbastuBedauli</v>
      </c>
      <c r="Y1618" s="38" t="s">
        <v>8243</v>
      </c>
      <c r="Z1618" s="44">
        <v>37252653.174999997</v>
      </c>
      <c r="AA1618" s="38" t="s">
        <v>101</v>
      </c>
      <c r="AB1618" s="38" t="s">
        <v>3300</v>
      </c>
      <c r="AC1618" s="38" t="s">
        <v>3302</v>
      </c>
      <c r="AD1618" s="38" t="s">
        <v>15580</v>
      </c>
      <c r="AE1618" s="38" t="s">
        <v>3303</v>
      </c>
      <c r="AF1618" s="38" t="s">
        <v>10140</v>
      </c>
      <c r="AG1618" s="1" t="str">
        <f t="shared" si="25"/>
        <v>IlamKolbung</v>
      </c>
    </row>
    <row r="1619" spans="5:33" x14ac:dyDescent="0.2">
      <c r="E1619" s="1" t="s">
        <v>129</v>
      </c>
      <c r="F1619" s="1" t="s">
        <v>2156</v>
      </c>
      <c r="G1619" s="17" t="s">
        <v>7572</v>
      </c>
      <c r="H1619" s="18" t="str">
        <f>admin1admin2[[#This Row],[Admin1_District]]&amp;admin1admin2[[#This Row],[Admin2_OCHA_VDC-Municipality]]</f>
        <v>KapilbastuBhagwanpur</v>
      </c>
      <c r="Y1619" s="38" t="s">
        <v>8243</v>
      </c>
      <c r="Z1619" s="44">
        <v>56479189.704000004</v>
      </c>
      <c r="AA1619" s="38" t="s">
        <v>101</v>
      </c>
      <c r="AB1619" s="38" t="s">
        <v>3302</v>
      </c>
      <c r="AC1619" s="38" t="s">
        <v>3304</v>
      </c>
      <c r="AD1619" s="38" t="s">
        <v>15581</v>
      </c>
      <c r="AE1619" s="38" t="s">
        <v>3305</v>
      </c>
      <c r="AF1619" s="38" t="s">
        <v>10141</v>
      </c>
      <c r="AG1619" s="1" t="str">
        <f t="shared" si="25"/>
        <v>IlamLammipur</v>
      </c>
    </row>
    <row r="1620" spans="5:33" x14ac:dyDescent="0.2">
      <c r="E1620" s="1" t="s">
        <v>129</v>
      </c>
      <c r="F1620" s="1" t="s">
        <v>13540</v>
      </c>
      <c r="G1620" s="17" t="s">
        <v>7642</v>
      </c>
      <c r="H1620" s="18" t="str">
        <f>admin1admin2[[#This Row],[Admin1_District]]&amp;admin1admin2[[#This Row],[Admin2_OCHA_VDC-Municipality]]</f>
        <v>KapilbastuBhalawad</v>
      </c>
      <c r="Y1620" s="38" t="s">
        <v>8243</v>
      </c>
      <c r="Z1620" s="44">
        <v>11958957.583000001</v>
      </c>
      <c r="AA1620" s="38" t="s">
        <v>101</v>
      </c>
      <c r="AB1620" s="38" t="s">
        <v>12573</v>
      </c>
      <c r="AC1620" s="38" t="s">
        <v>3306</v>
      </c>
      <c r="AD1620" s="38" t="s">
        <v>15582</v>
      </c>
      <c r="AE1620" s="38" t="s">
        <v>3307</v>
      </c>
      <c r="AF1620" s="38" t="s">
        <v>10142</v>
      </c>
      <c r="AG1620" s="1" t="str">
        <f t="shared" si="25"/>
        <v>IlamLumde</v>
      </c>
    </row>
    <row r="1621" spans="5:33" x14ac:dyDescent="0.2">
      <c r="E1621" s="1" t="s">
        <v>129</v>
      </c>
      <c r="F1621" s="1" t="s">
        <v>13541</v>
      </c>
      <c r="G1621" s="17" t="s">
        <v>7574</v>
      </c>
      <c r="H1621" s="18" t="str">
        <f>admin1admin2[[#This Row],[Admin1_District]]&amp;admin1admin2[[#This Row],[Admin2_OCHA_VDC-Municipality]]</f>
        <v>KapilbastuBhaluwari</v>
      </c>
      <c r="Y1621" s="38" t="s">
        <v>8243</v>
      </c>
      <c r="Z1621" s="44">
        <v>29307298.274</v>
      </c>
      <c r="AA1621" s="38" t="s">
        <v>101</v>
      </c>
      <c r="AB1621" s="38" t="s">
        <v>3306</v>
      </c>
      <c r="AC1621" s="38" t="s">
        <v>3308</v>
      </c>
      <c r="AD1621" s="38" t="s">
        <v>15583</v>
      </c>
      <c r="AE1621" s="38" t="s">
        <v>3309</v>
      </c>
      <c r="AF1621" s="38" t="s">
        <v>10143</v>
      </c>
      <c r="AG1621" s="1" t="str">
        <f t="shared" si="25"/>
        <v>IlamMabu</v>
      </c>
    </row>
    <row r="1622" spans="5:33" x14ac:dyDescent="0.2">
      <c r="E1622" s="1" t="s">
        <v>129</v>
      </c>
      <c r="F1622" s="1" t="s">
        <v>13542</v>
      </c>
      <c r="G1622" s="17" t="s">
        <v>7645</v>
      </c>
      <c r="H1622" s="18" t="str">
        <f>admin1admin2[[#This Row],[Admin1_District]]&amp;admin1admin2[[#This Row],[Admin2_OCHA_VDC-Municipality]]</f>
        <v>KapilbastuBhilmi</v>
      </c>
      <c r="Y1622" s="38" t="s">
        <v>8243</v>
      </c>
      <c r="Z1622" s="44">
        <v>102612633.25399999</v>
      </c>
      <c r="AA1622" s="38" t="s">
        <v>101</v>
      </c>
      <c r="AB1622" s="38" t="s">
        <v>3308</v>
      </c>
      <c r="AC1622" s="38" t="s">
        <v>3310</v>
      </c>
      <c r="AD1622" s="38" t="s">
        <v>15584</v>
      </c>
      <c r="AE1622" s="38" t="s">
        <v>3311</v>
      </c>
      <c r="AF1622" s="38" t="s">
        <v>10144</v>
      </c>
      <c r="AG1622" s="1" t="str">
        <f t="shared" si="25"/>
        <v>IlamMahmai</v>
      </c>
    </row>
    <row r="1623" spans="5:33" x14ac:dyDescent="0.2">
      <c r="E1623" s="1" t="s">
        <v>129</v>
      </c>
      <c r="F1623" s="1" t="s">
        <v>13543</v>
      </c>
      <c r="G1623" s="17" t="s">
        <v>7691</v>
      </c>
      <c r="H1623" s="18" t="str">
        <f>admin1admin2[[#This Row],[Admin1_District]]&amp;admin1admin2[[#This Row],[Admin2_OCHA_VDC-Municipality]]</f>
        <v>KapilbastuBidyanagar</v>
      </c>
      <c r="Y1623" s="38" t="s">
        <v>8243</v>
      </c>
      <c r="Z1623" s="44">
        <v>46813031.160999998</v>
      </c>
      <c r="AA1623" s="38" t="s">
        <v>101</v>
      </c>
      <c r="AB1623" s="38" t="s">
        <v>12574</v>
      </c>
      <c r="AC1623" s="38" t="s">
        <v>3312</v>
      </c>
      <c r="AD1623" s="38" t="s">
        <v>15585</v>
      </c>
      <c r="AE1623" s="38" t="s">
        <v>3313</v>
      </c>
      <c r="AF1623" s="38" t="s">
        <v>10145</v>
      </c>
      <c r="AG1623" s="1" t="str">
        <f t="shared" si="25"/>
        <v>IlamMaimjhuba</v>
      </c>
    </row>
    <row r="1624" spans="5:33" x14ac:dyDescent="0.2">
      <c r="E1624" s="1" t="s">
        <v>129</v>
      </c>
      <c r="F1624" s="1" t="s">
        <v>7575</v>
      </c>
      <c r="G1624" s="17" t="s">
        <v>7576</v>
      </c>
      <c r="H1624" s="18" t="str">
        <f>admin1admin2[[#This Row],[Admin1_District]]&amp;admin1admin2[[#This Row],[Admin2_OCHA_VDC-Municipality]]</f>
        <v>KapilbastuBijuwa</v>
      </c>
      <c r="Y1624" s="38" t="s">
        <v>8243</v>
      </c>
      <c r="Z1624" s="44">
        <v>41408331.325999998</v>
      </c>
      <c r="AA1624" s="38" t="s">
        <v>101</v>
      </c>
      <c r="AB1624" s="38" t="s">
        <v>12575</v>
      </c>
      <c r="AC1624" s="38" t="s">
        <v>3314</v>
      </c>
      <c r="AD1624" s="38" t="s">
        <v>15586</v>
      </c>
      <c r="AE1624" s="38" t="s">
        <v>3315</v>
      </c>
      <c r="AF1624" s="38" t="s">
        <v>10146</v>
      </c>
      <c r="AG1624" s="1" t="str">
        <f t="shared" si="25"/>
        <v>IlamMaipokhari</v>
      </c>
    </row>
    <row r="1625" spans="5:33" x14ac:dyDescent="0.2">
      <c r="E1625" s="1" t="s">
        <v>129</v>
      </c>
      <c r="F1625" s="1" t="s">
        <v>13544</v>
      </c>
      <c r="G1625" s="17" t="s">
        <v>7564</v>
      </c>
      <c r="H1625" s="18" t="str">
        <f>admin1admin2[[#This Row],[Admin1_District]]&amp;admin1admin2[[#This Row],[Admin2_OCHA_VDC-Municipality]]</f>
        <v>KapilbastuBirahipur</v>
      </c>
      <c r="Y1625" s="38" t="s">
        <v>8243</v>
      </c>
      <c r="Z1625" s="44">
        <v>30163145.809999999</v>
      </c>
      <c r="AA1625" s="38" t="s">
        <v>101</v>
      </c>
      <c r="AB1625" s="38" t="s">
        <v>3314</v>
      </c>
      <c r="AC1625" s="38" t="s">
        <v>3316</v>
      </c>
      <c r="AD1625" s="38" t="s">
        <v>15587</v>
      </c>
      <c r="AE1625" s="38" t="s">
        <v>3317</v>
      </c>
      <c r="AF1625" s="38" t="s">
        <v>10147</v>
      </c>
      <c r="AG1625" s="1" t="str">
        <f t="shared" si="25"/>
        <v>IlamMangalbare</v>
      </c>
    </row>
    <row r="1626" spans="5:33" x14ac:dyDescent="0.2">
      <c r="E1626" s="1" t="s">
        <v>129</v>
      </c>
      <c r="F1626" s="1" t="s">
        <v>7577</v>
      </c>
      <c r="G1626" s="17" t="s">
        <v>7578</v>
      </c>
      <c r="H1626" s="18" t="str">
        <f>admin1admin2[[#This Row],[Admin1_District]]&amp;admin1admin2[[#This Row],[Admin2_OCHA_VDC-Municipality]]</f>
        <v>KapilbastuBirpur</v>
      </c>
      <c r="Y1626" s="38" t="s">
        <v>8243</v>
      </c>
      <c r="Z1626" s="44">
        <v>27741182.017999999</v>
      </c>
      <c r="AA1626" s="38" t="s">
        <v>101</v>
      </c>
      <c r="AB1626" s="38" t="s">
        <v>3316</v>
      </c>
      <c r="AC1626" s="38" t="s">
        <v>3318</v>
      </c>
      <c r="AD1626" s="38" t="s">
        <v>15588</v>
      </c>
      <c r="AE1626" s="38" t="s">
        <v>3319</v>
      </c>
      <c r="AF1626" s="38" t="s">
        <v>10148</v>
      </c>
      <c r="AG1626" s="1" t="str">
        <f t="shared" si="25"/>
        <v>IlamNamsaling</v>
      </c>
    </row>
    <row r="1627" spans="5:33" x14ac:dyDescent="0.2">
      <c r="E1627" s="1" t="s">
        <v>129</v>
      </c>
      <c r="F1627" s="1" t="s">
        <v>13545</v>
      </c>
      <c r="G1627" s="17" t="s">
        <v>7579</v>
      </c>
      <c r="H1627" s="18" t="str">
        <f>admin1admin2[[#This Row],[Admin1_District]]&amp;admin1admin2[[#This Row],[Admin2_OCHA_VDC-Municipality]]</f>
        <v>KapilbastuBisunpur</v>
      </c>
      <c r="Y1627" s="38" t="s">
        <v>8243</v>
      </c>
      <c r="Z1627" s="44">
        <v>21818609.344000001</v>
      </c>
      <c r="AA1627" s="38" t="s">
        <v>101</v>
      </c>
      <c r="AB1627" s="38" t="s">
        <v>3318</v>
      </c>
      <c r="AC1627" s="38" t="s">
        <v>3320</v>
      </c>
      <c r="AD1627" s="38" t="s">
        <v>15589</v>
      </c>
      <c r="AE1627" s="38" t="s">
        <v>3321</v>
      </c>
      <c r="AF1627" s="38" t="s">
        <v>10149</v>
      </c>
      <c r="AG1627" s="1" t="str">
        <f t="shared" si="25"/>
        <v>IlamNayabazar</v>
      </c>
    </row>
    <row r="1628" spans="5:33" x14ac:dyDescent="0.2">
      <c r="E1628" s="1" t="s">
        <v>129</v>
      </c>
      <c r="F1628" s="11" t="s">
        <v>7582</v>
      </c>
      <c r="G1628" s="17" t="s">
        <v>7583</v>
      </c>
      <c r="H1628" s="18" t="str">
        <f>admin1admin2[[#This Row],[Admin1_District]]&amp;admin1admin2[[#This Row],[Admin2_OCHA_VDC-Municipality]]</f>
        <v>KapilbastuBudhi</v>
      </c>
      <c r="Y1628" s="38" t="s">
        <v>8243</v>
      </c>
      <c r="Z1628" s="44">
        <v>28477320.048</v>
      </c>
      <c r="AA1628" s="38" t="s">
        <v>101</v>
      </c>
      <c r="AB1628" s="38" t="s">
        <v>12576</v>
      </c>
      <c r="AC1628" s="38" t="s">
        <v>2742</v>
      </c>
      <c r="AD1628" s="38" t="s">
        <v>15590</v>
      </c>
      <c r="AE1628" s="38" t="s">
        <v>3322</v>
      </c>
      <c r="AF1628" s="38" t="s">
        <v>10150</v>
      </c>
      <c r="AG1628" s="1" t="str">
        <f t="shared" si="25"/>
        <v>IlamPanchakanya</v>
      </c>
    </row>
    <row r="1629" spans="5:33" x14ac:dyDescent="0.2">
      <c r="E1629" s="1" t="s">
        <v>129</v>
      </c>
      <c r="F1629" s="1" t="s">
        <v>7584</v>
      </c>
      <c r="G1629" s="17" t="s">
        <v>7585</v>
      </c>
      <c r="H1629" s="18" t="str">
        <f>admin1admin2[[#This Row],[Admin1_District]]&amp;admin1admin2[[#This Row],[Admin2_OCHA_VDC-Municipality]]</f>
        <v>KapilbastuChanai</v>
      </c>
      <c r="Y1629" s="38" t="s">
        <v>8243</v>
      </c>
      <c r="Z1629" s="44">
        <v>28518681.952</v>
      </c>
      <c r="AA1629" s="38" t="s">
        <v>101</v>
      </c>
      <c r="AB1629" s="38" t="s">
        <v>2742</v>
      </c>
      <c r="AC1629" s="38" t="s">
        <v>3323</v>
      </c>
      <c r="AD1629" s="38" t="s">
        <v>15591</v>
      </c>
      <c r="AE1629" s="38" t="s">
        <v>3324</v>
      </c>
      <c r="AF1629" s="38" t="s">
        <v>10151</v>
      </c>
      <c r="AG1629" s="1" t="str">
        <f t="shared" si="25"/>
        <v>IlamPashupatinagar</v>
      </c>
    </row>
    <row r="1630" spans="5:33" x14ac:dyDescent="0.2">
      <c r="E1630" s="1" t="s">
        <v>129</v>
      </c>
      <c r="F1630" s="1" t="s">
        <v>7586</v>
      </c>
      <c r="G1630" s="17" t="s">
        <v>7587</v>
      </c>
      <c r="H1630" s="18" t="str">
        <f>admin1admin2[[#This Row],[Admin1_District]]&amp;admin1admin2[[#This Row],[Admin2_OCHA_VDC-Municipality]]</f>
        <v>KapilbastuDhankauli</v>
      </c>
      <c r="Y1630" s="38" t="s">
        <v>8243</v>
      </c>
      <c r="Z1630" s="44">
        <v>28647328.175999999</v>
      </c>
      <c r="AA1630" s="38" t="s">
        <v>101</v>
      </c>
      <c r="AB1630" s="38" t="s">
        <v>12577</v>
      </c>
      <c r="AC1630" s="38" t="s">
        <v>3325</v>
      </c>
      <c r="AD1630" s="38" t="s">
        <v>15592</v>
      </c>
      <c r="AE1630" s="38" t="s">
        <v>3326</v>
      </c>
      <c r="AF1630" s="38" t="s">
        <v>10152</v>
      </c>
      <c r="AG1630" s="1" t="str">
        <f t="shared" si="25"/>
        <v>IlamFakfhok</v>
      </c>
    </row>
    <row r="1631" spans="5:33" x14ac:dyDescent="0.2">
      <c r="E1631" s="1" t="s">
        <v>129</v>
      </c>
      <c r="F1631" s="1" t="s">
        <v>13546</v>
      </c>
      <c r="G1631" s="17" t="s">
        <v>7589</v>
      </c>
      <c r="H1631" s="18" t="str">
        <f>admin1admin2[[#This Row],[Admin1_District]]&amp;admin1admin2[[#This Row],[Admin2_OCHA_VDC-Municipality]]</f>
        <v>KapilbastuDharmapaniya</v>
      </c>
      <c r="Y1631" s="38" t="s">
        <v>8243</v>
      </c>
      <c r="Z1631" s="44">
        <v>27563733.495999999</v>
      </c>
      <c r="AA1631" s="38" t="s">
        <v>101</v>
      </c>
      <c r="AB1631" s="38" t="s">
        <v>12566</v>
      </c>
      <c r="AC1631" s="38" t="s">
        <v>3327</v>
      </c>
      <c r="AD1631" s="38" t="s">
        <v>15593</v>
      </c>
      <c r="AE1631" s="38" t="s">
        <v>3328</v>
      </c>
      <c r="AF1631" s="38" t="s">
        <v>10153</v>
      </c>
      <c r="AG1631" s="1" t="str">
        <f t="shared" si="25"/>
        <v>IlamFicklebazar</v>
      </c>
    </row>
    <row r="1632" spans="5:33" x14ac:dyDescent="0.2">
      <c r="E1632" s="1" t="s">
        <v>129</v>
      </c>
      <c r="F1632" s="1" t="s">
        <v>7590</v>
      </c>
      <c r="G1632" s="17" t="s">
        <v>7591</v>
      </c>
      <c r="H1632" s="18" t="str">
        <f>admin1admin2[[#This Row],[Admin1_District]]&amp;admin1admin2[[#This Row],[Admin2_OCHA_VDC-Municipality]]</f>
        <v>KapilbastuDohani</v>
      </c>
      <c r="Y1632" s="38" t="s">
        <v>8243</v>
      </c>
      <c r="Z1632" s="44">
        <v>19037874.221999999</v>
      </c>
      <c r="AA1632" s="38" t="s">
        <v>101</v>
      </c>
      <c r="AB1632" s="38" t="s">
        <v>12567</v>
      </c>
      <c r="AC1632" s="38" t="s">
        <v>3329</v>
      </c>
      <c r="AD1632" s="38" t="s">
        <v>15594</v>
      </c>
      <c r="AE1632" s="38" t="s">
        <v>3330</v>
      </c>
      <c r="AF1632" s="38" t="s">
        <v>10154</v>
      </c>
      <c r="AG1632" s="1" t="str">
        <f t="shared" si="25"/>
        <v>IlamFuyatappa</v>
      </c>
    </row>
    <row r="1633" spans="5:33" x14ac:dyDescent="0.2">
      <c r="E1633" s="1" t="s">
        <v>129</v>
      </c>
      <c r="F1633" s="1" t="s">
        <v>7594</v>
      </c>
      <c r="G1633" s="17" t="s">
        <v>7595</v>
      </c>
      <c r="H1633" s="18" t="str">
        <f>admin1admin2[[#This Row],[Admin1_District]]&amp;admin1admin2[[#This Row],[Admin2_OCHA_VDC-Municipality]]</f>
        <v>KapilbastuDumara</v>
      </c>
      <c r="Y1633" s="38" t="s">
        <v>8243</v>
      </c>
      <c r="Z1633" s="44">
        <v>21350742.840999998</v>
      </c>
      <c r="AA1633" s="38" t="s">
        <v>101</v>
      </c>
      <c r="AB1633" s="38" t="s">
        <v>12568</v>
      </c>
      <c r="AC1633" s="38" t="s">
        <v>3331</v>
      </c>
      <c r="AD1633" s="38" t="s">
        <v>15595</v>
      </c>
      <c r="AE1633" s="38" t="s">
        <v>3332</v>
      </c>
      <c r="AF1633" s="38" t="s">
        <v>10155</v>
      </c>
      <c r="AG1633" s="1" t="str">
        <f t="shared" si="25"/>
        <v>IlamPuwamjhuba</v>
      </c>
    </row>
    <row r="1634" spans="5:33" x14ac:dyDescent="0.2">
      <c r="E1634" s="1" t="s">
        <v>129</v>
      </c>
      <c r="F1634" s="1" t="s">
        <v>13547</v>
      </c>
      <c r="G1634" s="17" t="s">
        <v>7593</v>
      </c>
      <c r="H1634" s="18" t="str">
        <f>admin1admin2[[#This Row],[Admin1_District]]&amp;admin1admin2[[#This Row],[Admin2_OCHA_VDC-Municipality]]</f>
        <v>KapilbastuDuwiya</v>
      </c>
      <c r="Y1634" s="38" t="s">
        <v>8243</v>
      </c>
      <c r="Z1634" s="44">
        <v>23748251.315000001</v>
      </c>
      <c r="AA1634" s="38" t="s">
        <v>101</v>
      </c>
      <c r="AB1634" s="38" t="s">
        <v>12578</v>
      </c>
      <c r="AC1634" s="38" t="s">
        <v>3333</v>
      </c>
      <c r="AD1634" s="38" t="s">
        <v>15596</v>
      </c>
      <c r="AE1634" s="38" t="s">
        <v>3334</v>
      </c>
      <c r="AF1634" s="38" t="s">
        <v>10156</v>
      </c>
      <c r="AG1634" s="1" t="str">
        <f t="shared" si="25"/>
        <v>IlamPyang</v>
      </c>
    </row>
    <row r="1635" spans="5:33" x14ac:dyDescent="0.2">
      <c r="E1635" s="1" t="s">
        <v>129</v>
      </c>
      <c r="F1635" s="1" t="s">
        <v>7598</v>
      </c>
      <c r="G1635" s="17" t="s">
        <v>7599</v>
      </c>
      <c r="H1635" s="18" t="str">
        <f>admin1admin2[[#This Row],[Admin1_District]]&amp;admin1admin2[[#This Row],[Admin2_OCHA_VDC-Municipality]]</f>
        <v>KapilbastuGajehada</v>
      </c>
      <c r="Y1635" s="38" t="s">
        <v>8243</v>
      </c>
      <c r="Z1635" s="44">
        <v>37948742.531999998</v>
      </c>
      <c r="AA1635" s="38" t="s">
        <v>101</v>
      </c>
      <c r="AB1635" s="38" t="s">
        <v>3333</v>
      </c>
      <c r="AC1635" s="38" t="s">
        <v>3335</v>
      </c>
      <c r="AD1635" s="38" t="s">
        <v>15597</v>
      </c>
      <c r="AE1635" s="38" t="s">
        <v>3336</v>
      </c>
      <c r="AF1635" s="38" t="s">
        <v>10157</v>
      </c>
      <c r="AG1635" s="1" t="str">
        <f t="shared" si="25"/>
        <v>IlamSakfara</v>
      </c>
    </row>
    <row r="1636" spans="5:33" x14ac:dyDescent="0.2">
      <c r="E1636" s="1" t="s">
        <v>129</v>
      </c>
      <c r="F1636" s="1" t="s">
        <v>4334</v>
      </c>
      <c r="G1636" s="17" t="s">
        <v>7600</v>
      </c>
      <c r="H1636" s="18" t="str">
        <f>admin1admin2[[#This Row],[Admin1_District]]&amp;admin1admin2[[#This Row],[Admin2_OCHA_VDC-Municipality]]</f>
        <v>KapilbastuGaneshpur</v>
      </c>
      <c r="Y1636" s="38" t="s">
        <v>8243</v>
      </c>
      <c r="Z1636" s="44">
        <v>20608530.701000001</v>
      </c>
      <c r="AA1636" s="38" t="s">
        <v>101</v>
      </c>
      <c r="AB1636" s="38" t="s">
        <v>3335</v>
      </c>
      <c r="AC1636" s="38" t="s">
        <v>3337</v>
      </c>
      <c r="AD1636" s="38" t="s">
        <v>15598</v>
      </c>
      <c r="AE1636" s="38" t="s">
        <v>3338</v>
      </c>
      <c r="AF1636" s="38" t="s">
        <v>10158</v>
      </c>
      <c r="AG1636" s="1" t="str">
        <f t="shared" si="25"/>
        <v>IlamSakhejung</v>
      </c>
    </row>
    <row r="1637" spans="5:33" x14ac:dyDescent="0.2">
      <c r="E1637" s="1" t="s">
        <v>129</v>
      </c>
      <c r="F1637" s="1" t="s">
        <v>5307</v>
      </c>
      <c r="G1637" s="17" t="s">
        <v>7601</v>
      </c>
      <c r="H1637" s="18" t="str">
        <f>admin1admin2[[#This Row],[Admin1_District]]&amp;admin1admin2[[#This Row],[Admin2_OCHA_VDC-Municipality]]</f>
        <v>KapilbastuGauri</v>
      </c>
      <c r="Y1637" s="38" t="s">
        <v>8243</v>
      </c>
      <c r="Z1637" s="44">
        <v>24080594.212000001</v>
      </c>
      <c r="AA1637" s="38" t="s">
        <v>101</v>
      </c>
      <c r="AB1637" s="38" t="s">
        <v>3337</v>
      </c>
      <c r="AC1637" s="38" t="s">
        <v>3339</v>
      </c>
      <c r="AD1637" s="38" t="s">
        <v>15599</v>
      </c>
      <c r="AE1637" s="38" t="s">
        <v>3340</v>
      </c>
      <c r="AF1637" s="38" t="s">
        <v>10159</v>
      </c>
      <c r="AG1637" s="1" t="str">
        <f t="shared" si="25"/>
        <v>IlamSamalbung</v>
      </c>
    </row>
    <row r="1638" spans="5:33" x14ac:dyDescent="0.2">
      <c r="E1638" s="1" t="s">
        <v>129</v>
      </c>
      <c r="F1638" s="1" t="s">
        <v>7602</v>
      </c>
      <c r="G1638" s="17" t="s">
        <v>7603</v>
      </c>
      <c r="H1638" s="18" t="str">
        <f>admin1admin2[[#This Row],[Admin1_District]]&amp;admin1admin2[[#This Row],[Admin2_OCHA_VDC-Municipality]]</f>
        <v>KapilbastuGotihawa</v>
      </c>
      <c r="Y1638" s="38" t="s">
        <v>8243</v>
      </c>
      <c r="Z1638" s="44">
        <v>27388190.296999998</v>
      </c>
      <c r="AA1638" s="38" t="s">
        <v>101</v>
      </c>
      <c r="AB1638" s="38" t="s">
        <v>3339</v>
      </c>
      <c r="AC1638" s="38" t="s">
        <v>3341</v>
      </c>
      <c r="AD1638" s="38" t="s">
        <v>15600</v>
      </c>
      <c r="AE1638" s="38" t="s">
        <v>3342</v>
      </c>
      <c r="AF1638" s="38" t="s">
        <v>10160</v>
      </c>
      <c r="AG1638" s="1" t="str">
        <f t="shared" si="25"/>
        <v>IlamSangrumba</v>
      </c>
    </row>
    <row r="1639" spans="5:33" x14ac:dyDescent="0.2">
      <c r="E1639" s="1" t="s">
        <v>129</v>
      </c>
      <c r="F1639" s="1" t="s">
        <v>7604</v>
      </c>
      <c r="G1639" s="17" t="s">
        <v>7605</v>
      </c>
      <c r="H1639" s="18" t="str">
        <f>admin1admin2[[#This Row],[Admin1_District]]&amp;admin1admin2[[#This Row],[Admin2_OCHA_VDC-Municipality]]</f>
        <v>KapilbastuGugauli</v>
      </c>
      <c r="Y1639" s="38" t="s">
        <v>8243</v>
      </c>
      <c r="Z1639" s="44">
        <v>21700784.927000001</v>
      </c>
      <c r="AA1639" s="38" t="s">
        <v>101</v>
      </c>
      <c r="AB1639" s="38" t="s">
        <v>3341</v>
      </c>
      <c r="AC1639" s="38" t="s">
        <v>8484</v>
      </c>
      <c r="AD1639" s="38" t="s">
        <v>15601</v>
      </c>
      <c r="AE1639" s="38" t="s">
        <v>3343</v>
      </c>
      <c r="AF1639" s="38" t="s">
        <v>10161</v>
      </c>
      <c r="AG1639" s="1" t="str">
        <f t="shared" si="25"/>
        <v>IlamShantidanda</v>
      </c>
    </row>
    <row r="1640" spans="5:33" x14ac:dyDescent="0.2">
      <c r="E1640" s="1" t="s">
        <v>129</v>
      </c>
      <c r="F1640" s="1" t="s">
        <v>7606</v>
      </c>
      <c r="G1640" s="17" t="s">
        <v>7607</v>
      </c>
      <c r="H1640" s="18" t="str">
        <f>admin1admin2[[#This Row],[Admin1_District]]&amp;admin1admin2[[#This Row],[Admin2_OCHA_VDC-Municipality]]</f>
        <v>KapilbastuHaranampur</v>
      </c>
      <c r="Y1640" s="38" t="s">
        <v>8243</v>
      </c>
      <c r="Z1640" s="44">
        <v>47631852.653999999</v>
      </c>
      <c r="AA1640" s="38" t="s">
        <v>101</v>
      </c>
      <c r="AB1640" s="38" t="s">
        <v>12579</v>
      </c>
      <c r="AC1640" s="38" t="s">
        <v>1150</v>
      </c>
      <c r="AD1640" s="38" t="s">
        <v>15602</v>
      </c>
      <c r="AE1640" s="38" t="s">
        <v>3344</v>
      </c>
      <c r="AF1640" s="38" t="s">
        <v>10162</v>
      </c>
      <c r="AG1640" s="1" t="str">
        <f t="shared" si="25"/>
        <v>IlamShantipur</v>
      </c>
    </row>
    <row r="1641" spans="5:33" x14ac:dyDescent="0.2">
      <c r="E1641" s="1" t="s">
        <v>129</v>
      </c>
      <c r="F1641" s="1" t="s">
        <v>13548</v>
      </c>
      <c r="G1641" s="17" t="s">
        <v>7609</v>
      </c>
      <c r="H1641" s="18" t="str">
        <f>admin1admin2[[#This Row],[Admin1_District]]&amp;admin1admin2[[#This Row],[Admin2_OCHA_VDC-Municipality]]</f>
        <v>KapilbastuHardona</v>
      </c>
      <c r="Y1641" s="38" t="s">
        <v>8243</v>
      </c>
      <c r="Z1641" s="44">
        <v>21172404.697999999</v>
      </c>
      <c r="AA1641" s="38" t="s">
        <v>101</v>
      </c>
      <c r="AB1641" s="38" t="s">
        <v>1150</v>
      </c>
      <c r="AC1641" s="38" t="s">
        <v>3345</v>
      </c>
      <c r="AD1641" s="38" t="s">
        <v>15603</v>
      </c>
      <c r="AE1641" s="38" t="s">
        <v>3346</v>
      </c>
      <c r="AF1641" s="38" t="s">
        <v>10163</v>
      </c>
      <c r="AG1641" s="1" t="str">
        <f t="shared" si="25"/>
        <v>IlamSriantu</v>
      </c>
    </row>
    <row r="1642" spans="5:33" x14ac:dyDescent="0.2">
      <c r="E1642" s="1" t="s">
        <v>129</v>
      </c>
      <c r="F1642" s="1" t="s">
        <v>1062</v>
      </c>
      <c r="G1642" s="17" t="s">
        <v>7610</v>
      </c>
      <c r="H1642" s="18" t="str">
        <f>admin1admin2[[#This Row],[Admin1_District]]&amp;admin1admin2[[#This Row],[Admin2_OCHA_VDC-Municipality]]</f>
        <v>KapilbastuHariharpur</v>
      </c>
      <c r="Y1642" s="38" t="s">
        <v>8243</v>
      </c>
      <c r="Z1642" s="44">
        <v>30730099.267000001</v>
      </c>
      <c r="AA1642" s="38" t="s">
        <v>101</v>
      </c>
      <c r="AB1642" s="38" t="s">
        <v>12581</v>
      </c>
      <c r="AC1642" s="38" t="s">
        <v>3347</v>
      </c>
      <c r="AD1642" s="38" t="s">
        <v>15604</v>
      </c>
      <c r="AE1642" s="38" t="s">
        <v>3348</v>
      </c>
      <c r="AF1642" s="38" t="s">
        <v>10164</v>
      </c>
      <c r="AG1642" s="1" t="str">
        <f t="shared" si="25"/>
        <v>IlamSiddhithumka</v>
      </c>
    </row>
    <row r="1643" spans="5:33" x14ac:dyDescent="0.2">
      <c r="E1643" s="1" t="s">
        <v>129</v>
      </c>
      <c r="F1643" s="1" t="s">
        <v>7611</v>
      </c>
      <c r="G1643" s="17" t="s">
        <v>7612</v>
      </c>
      <c r="H1643" s="18" t="str">
        <f>admin1admin2[[#This Row],[Admin1_District]]&amp;admin1admin2[[#This Row],[Admin2_OCHA_VDC-Municipality]]</f>
        <v>KapilbastuHathausa</v>
      </c>
      <c r="Y1643" s="38" t="s">
        <v>8243</v>
      </c>
      <c r="Z1643" s="44">
        <v>23756177.964000002</v>
      </c>
      <c r="AA1643" s="38" t="s">
        <v>101</v>
      </c>
      <c r="AB1643" s="38" t="s">
        <v>3347</v>
      </c>
      <c r="AC1643" s="38" t="s">
        <v>3349</v>
      </c>
      <c r="AD1643" s="38" t="s">
        <v>15605</v>
      </c>
      <c r="AE1643" s="38" t="s">
        <v>3350</v>
      </c>
      <c r="AF1643" s="38" t="s">
        <v>10165</v>
      </c>
      <c r="AG1643" s="1" t="str">
        <f t="shared" si="25"/>
        <v>IlamSoyak</v>
      </c>
    </row>
    <row r="1644" spans="5:33" x14ac:dyDescent="0.2">
      <c r="E1644" s="1" t="s">
        <v>129</v>
      </c>
      <c r="F1644" s="29" t="s">
        <v>7613</v>
      </c>
      <c r="G1644" s="17" t="s">
        <v>7614</v>
      </c>
      <c r="H1644" s="18" t="str">
        <f>admin1admin2[[#This Row],[Admin1_District]]&amp;admin1admin2[[#This Row],[Admin2_OCHA_VDC-Municipality]]</f>
        <v>KapilbastuHathihawa</v>
      </c>
      <c r="Y1644" s="38" t="s">
        <v>8243</v>
      </c>
      <c r="Z1644" s="44">
        <v>24617546.098000001</v>
      </c>
      <c r="AA1644" s="38" t="s">
        <v>101</v>
      </c>
      <c r="AB1644" s="38" t="s">
        <v>12580</v>
      </c>
      <c r="AC1644" s="38" t="s">
        <v>3351</v>
      </c>
      <c r="AD1644" s="38" t="s">
        <v>15606</v>
      </c>
      <c r="AE1644" s="38" t="s">
        <v>3352</v>
      </c>
      <c r="AF1644" s="38" t="s">
        <v>10166</v>
      </c>
      <c r="AG1644" s="1" t="str">
        <f t="shared" si="25"/>
        <v>IlamSoyang</v>
      </c>
    </row>
    <row r="1645" spans="5:33" x14ac:dyDescent="0.2">
      <c r="E1645" s="1" t="s">
        <v>129</v>
      </c>
      <c r="F1645" s="1" t="s">
        <v>7615</v>
      </c>
      <c r="G1645" s="17" t="s">
        <v>7616</v>
      </c>
      <c r="H1645" s="18" t="str">
        <f>admin1admin2[[#This Row],[Admin1_District]]&amp;admin1admin2[[#This Row],[Admin2_OCHA_VDC-Municipality]]</f>
        <v>KapilbastuJahadi</v>
      </c>
      <c r="Y1645" s="38" t="s">
        <v>8243</v>
      </c>
      <c r="Z1645" s="44">
        <v>14582661.348999999</v>
      </c>
      <c r="AA1645" s="38" t="s">
        <v>101</v>
      </c>
      <c r="AB1645" s="38" t="s">
        <v>3351</v>
      </c>
      <c r="AC1645" s="38" t="s">
        <v>3353</v>
      </c>
      <c r="AD1645" s="38" t="s">
        <v>15607</v>
      </c>
      <c r="AE1645" s="38" t="s">
        <v>3354</v>
      </c>
      <c r="AF1645" s="38" t="s">
        <v>10167</v>
      </c>
      <c r="AG1645" s="1" t="str">
        <f t="shared" si="25"/>
        <v>IlamSulubung</v>
      </c>
    </row>
    <row r="1646" spans="5:33" x14ac:dyDescent="0.2">
      <c r="E1646" s="1" t="s">
        <v>129</v>
      </c>
      <c r="F1646" s="1" t="s">
        <v>7617</v>
      </c>
      <c r="G1646" s="17" t="s">
        <v>7618</v>
      </c>
      <c r="H1646" s="18" t="str">
        <f>admin1admin2[[#This Row],[Admin1_District]]&amp;admin1admin2[[#This Row],[Admin2_OCHA_VDC-Municipality]]</f>
        <v>KapilbastuJawabhari</v>
      </c>
      <c r="Y1646" s="38" t="s">
        <v>8243</v>
      </c>
      <c r="Z1646" s="44">
        <v>15304214.5</v>
      </c>
      <c r="AA1646" s="38" t="s">
        <v>101</v>
      </c>
      <c r="AB1646" s="38" t="s">
        <v>3353</v>
      </c>
      <c r="AC1646" s="38" t="s">
        <v>3355</v>
      </c>
      <c r="AD1646" s="38" t="s">
        <v>15608</v>
      </c>
      <c r="AE1646" s="38" t="s">
        <v>3356</v>
      </c>
      <c r="AF1646" s="38" t="s">
        <v>10168</v>
      </c>
      <c r="AG1646" s="1" t="str">
        <f t="shared" si="25"/>
        <v>IlamSumbek</v>
      </c>
    </row>
    <row r="1647" spans="5:33" x14ac:dyDescent="0.2">
      <c r="E1647" s="1" t="s">
        <v>129</v>
      </c>
      <c r="F1647" s="1" t="s">
        <v>2010</v>
      </c>
      <c r="G1647" s="17" t="s">
        <v>7619</v>
      </c>
      <c r="H1647" s="18" t="str">
        <f>admin1admin2[[#This Row],[Admin1_District]]&amp;admin1admin2[[#This Row],[Admin2_OCHA_VDC-Municipality]]</f>
        <v>KapilbastuJayanagar</v>
      </c>
      <c r="Y1647" s="38" t="s">
        <v>8243</v>
      </c>
      <c r="Z1647" s="44">
        <v>18464847.305</v>
      </c>
      <c r="AA1647" s="38" t="s">
        <v>101</v>
      </c>
      <c r="AB1647" s="38" t="s">
        <v>3355</v>
      </c>
      <c r="AC1647" s="38" t="s">
        <v>3357</v>
      </c>
      <c r="AD1647" s="38" t="s">
        <v>15609</v>
      </c>
      <c r="AE1647" s="38" t="s">
        <v>3358</v>
      </c>
      <c r="AF1647" s="38" t="s">
        <v>10169</v>
      </c>
      <c r="AG1647" s="1" t="str">
        <f t="shared" si="25"/>
        <v>JhapaAnarmani</v>
      </c>
    </row>
    <row r="1648" spans="5:33" x14ac:dyDescent="0.2">
      <c r="E1648" s="1" t="s">
        <v>129</v>
      </c>
      <c r="F1648" s="1" t="s">
        <v>7620</v>
      </c>
      <c r="G1648" s="17" t="s">
        <v>7621</v>
      </c>
      <c r="H1648" s="18" t="str">
        <f>admin1admin2[[#This Row],[Admin1_District]]&amp;admin1admin2[[#This Row],[Admin2_OCHA_VDC-Municipality]]</f>
        <v>KapilbastuKajarhawa</v>
      </c>
      <c r="Y1648" s="38" t="s">
        <v>8243</v>
      </c>
      <c r="Z1648" s="44">
        <v>31256087.010000002</v>
      </c>
      <c r="AA1648" s="38" t="s">
        <v>109</v>
      </c>
      <c r="AB1648" s="38" t="s">
        <v>3357</v>
      </c>
      <c r="AC1648" s="38" t="s">
        <v>3359</v>
      </c>
      <c r="AD1648" s="38" t="s">
        <v>15610</v>
      </c>
      <c r="AE1648" s="38" t="s">
        <v>3360</v>
      </c>
      <c r="AF1648" s="38" t="s">
        <v>10170</v>
      </c>
      <c r="AG1648" s="1" t="str">
        <f t="shared" si="25"/>
        <v>JhapaArjundhara</v>
      </c>
    </row>
    <row r="1649" spans="5:33" x14ac:dyDescent="0.2">
      <c r="E1649" s="1" t="s">
        <v>129</v>
      </c>
      <c r="F1649" s="1" t="s">
        <v>13549</v>
      </c>
      <c r="G1649" s="17" t="s">
        <v>7623</v>
      </c>
      <c r="H1649" s="18" t="str">
        <f>admin1admin2[[#This Row],[Admin1_District]]&amp;admin1admin2[[#This Row],[Admin2_OCHA_VDC-Municipality]]</f>
        <v>KapilbastuKapilbastu Municipality</v>
      </c>
      <c r="Y1649" s="38" t="s">
        <v>8243</v>
      </c>
      <c r="Z1649" s="44">
        <v>57521321.380000003</v>
      </c>
      <c r="AA1649" s="38" t="s">
        <v>109</v>
      </c>
      <c r="AB1649" s="38" t="s">
        <v>3359</v>
      </c>
      <c r="AC1649" s="38" t="s">
        <v>3361</v>
      </c>
      <c r="AD1649" s="38" t="s">
        <v>15611</v>
      </c>
      <c r="AE1649" s="38" t="s">
        <v>3362</v>
      </c>
      <c r="AF1649" s="38" t="s">
        <v>10171</v>
      </c>
      <c r="AG1649" s="1" t="str">
        <f t="shared" si="25"/>
        <v>JhapaBahundangi</v>
      </c>
    </row>
    <row r="1650" spans="5:33" x14ac:dyDescent="0.2">
      <c r="E1650" s="1" t="s">
        <v>129</v>
      </c>
      <c r="F1650" s="1" t="s">
        <v>7624</v>
      </c>
      <c r="G1650" s="17" t="s">
        <v>7625</v>
      </c>
      <c r="H1650" s="18" t="str">
        <f>admin1admin2[[#This Row],[Admin1_District]]&amp;admin1admin2[[#This Row],[Admin2_OCHA_VDC-Municipality]]</f>
        <v>KapilbastuKhurhuriya</v>
      </c>
      <c r="Y1650" s="38" t="s">
        <v>8243</v>
      </c>
      <c r="Z1650" s="44">
        <v>26563618.903000001</v>
      </c>
      <c r="AA1650" s="38" t="s">
        <v>109</v>
      </c>
      <c r="AB1650" s="38" t="s">
        <v>3361</v>
      </c>
      <c r="AC1650" s="38" t="s">
        <v>3363</v>
      </c>
      <c r="AD1650" s="38" t="s">
        <v>15612</v>
      </c>
      <c r="AE1650" s="38" t="s">
        <v>3364</v>
      </c>
      <c r="AF1650" s="38" t="s">
        <v>10172</v>
      </c>
      <c r="AG1650" s="1" t="str">
        <f t="shared" si="25"/>
        <v>JhapaBaigundhura</v>
      </c>
    </row>
    <row r="1651" spans="5:33" x14ac:dyDescent="0.2">
      <c r="E1651" s="1" t="s">
        <v>129</v>
      </c>
      <c r="F1651" s="1" t="s">
        <v>13550</v>
      </c>
      <c r="G1651" s="17" t="s">
        <v>7627</v>
      </c>
      <c r="H1651" s="18" t="str">
        <f>admin1admin2[[#This Row],[Admin1_District]]&amp;admin1admin2[[#This Row],[Admin2_OCHA_VDC-Municipality]]</f>
        <v>KapilbastuKopuwa</v>
      </c>
      <c r="Y1651" s="38" t="s">
        <v>8243</v>
      </c>
      <c r="Z1651" s="44">
        <v>10894518.547</v>
      </c>
      <c r="AA1651" s="38" t="s">
        <v>109</v>
      </c>
      <c r="AB1651" s="38" t="s">
        <v>3363</v>
      </c>
      <c r="AC1651" s="38" t="s">
        <v>3365</v>
      </c>
      <c r="AD1651" s="38" t="s">
        <v>15613</v>
      </c>
      <c r="AE1651" s="38" t="s">
        <v>3366</v>
      </c>
      <c r="AF1651" s="38" t="s">
        <v>10173</v>
      </c>
      <c r="AG1651" s="1" t="str">
        <f t="shared" si="25"/>
        <v>JhapaBaluwadi</v>
      </c>
    </row>
    <row r="1652" spans="5:33" x14ac:dyDescent="0.2">
      <c r="E1652" s="1" t="s">
        <v>129</v>
      </c>
      <c r="F1652" s="1" t="s">
        <v>13551</v>
      </c>
      <c r="G1652" s="17" t="s">
        <v>7629</v>
      </c>
      <c r="H1652" s="18" t="str">
        <f>admin1admin2[[#This Row],[Admin1_District]]&amp;admin1admin2[[#This Row],[Admin2_OCHA_VDC-Municipality]]</f>
        <v>KapilbastuKrishnanagar</v>
      </c>
      <c r="Y1652" s="38" t="s">
        <v>8243</v>
      </c>
      <c r="Z1652" s="44">
        <v>15222353.963</v>
      </c>
      <c r="AA1652" s="38" t="s">
        <v>109</v>
      </c>
      <c r="AB1652" s="38" t="s">
        <v>12582</v>
      </c>
      <c r="AC1652" s="38" t="s">
        <v>3367</v>
      </c>
      <c r="AD1652" s="38" t="s">
        <v>15614</v>
      </c>
      <c r="AE1652" s="38" t="s">
        <v>3368</v>
      </c>
      <c r="AF1652" s="38" t="s">
        <v>10174</v>
      </c>
      <c r="AG1652" s="1" t="str">
        <f t="shared" si="25"/>
        <v>JhapaBaniyani</v>
      </c>
    </row>
    <row r="1653" spans="5:33" x14ac:dyDescent="0.2">
      <c r="E1653" s="1" t="s">
        <v>129</v>
      </c>
      <c r="F1653" s="11" t="s">
        <v>13552</v>
      </c>
      <c r="G1653" s="17" t="s">
        <v>7631</v>
      </c>
      <c r="H1653" s="18" t="str">
        <f>admin1admin2[[#This Row],[Admin1_District]]&amp;admin1admin2[[#This Row],[Admin2_OCHA_VDC-Municipality]]</f>
        <v>KapilbastuKusahawa</v>
      </c>
      <c r="Y1653" s="38" t="s">
        <v>8243</v>
      </c>
      <c r="Z1653" s="44">
        <v>10602068.08</v>
      </c>
      <c r="AA1653" s="38" t="s">
        <v>109</v>
      </c>
      <c r="AB1653" s="38" t="s">
        <v>3367</v>
      </c>
      <c r="AC1653" s="38" t="s">
        <v>3369</v>
      </c>
      <c r="AD1653" s="38" t="s">
        <v>15615</v>
      </c>
      <c r="AE1653" s="38" t="s">
        <v>3370</v>
      </c>
      <c r="AF1653" s="38" t="s">
        <v>10175</v>
      </c>
      <c r="AG1653" s="1" t="str">
        <f t="shared" si="25"/>
        <v>JhapaBhadrapur Municipality</v>
      </c>
    </row>
    <row r="1654" spans="5:33" x14ac:dyDescent="0.2">
      <c r="E1654" s="1" t="s">
        <v>129</v>
      </c>
      <c r="F1654" s="1" t="s">
        <v>7632</v>
      </c>
      <c r="G1654" s="17" t="s">
        <v>7633</v>
      </c>
      <c r="H1654" s="18" t="str">
        <f>admin1admin2[[#This Row],[Admin1_District]]&amp;admin1admin2[[#This Row],[Admin2_OCHA_VDC-Municipality]]</f>
        <v>KapilbastuLabani</v>
      </c>
      <c r="Y1654" s="38" t="s">
        <v>8243</v>
      </c>
      <c r="Z1654" s="44">
        <v>31324901.936999999</v>
      </c>
      <c r="AA1654" s="38" t="s">
        <v>109</v>
      </c>
      <c r="AB1654" s="38" t="s">
        <v>12583</v>
      </c>
      <c r="AC1654" s="38" t="s">
        <v>2786</v>
      </c>
      <c r="AD1654" s="38" t="s">
        <v>15616</v>
      </c>
      <c r="AE1654" s="38" t="s">
        <v>3371</v>
      </c>
      <c r="AF1654" s="38" t="s">
        <v>10176</v>
      </c>
      <c r="AG1654" s="1" t="str">
        <f t="shared" si="25"/>
        <v>JhapaBudhabare</v>
      </c>
    </row>
    <row r="1655" spans="5:33" x14ac:dyDescent="0.2">
      <c r="E1655" s="1" t="s">
        <v>129</v>
      </c>
      <c r="F1655" s="1" t="s">
        <v>4188</v>
      </c>
      <c r="G1655" s="17" t="s">
        <v>7634</v>
      </c>
      <c r="H1655" s="18" t="str">
        <f>admin1admin2[[#This Row],[Admin1_District]]&amp;admin1admin2[[#This Row],[Admin2_OCHA_VDC-Municipality]]</f>
        <v>KapilbastuLalpur</v>
      </c>
      <c r="Y1655" s="38" t="s">
        <v>8243</v>
      </c>
      <c r="Z1655" s="44">
        <v>21986115.072999999</v>
      </c>
      <c r="AA1655" s="38" t="s">
        <v>109</v>
      </c>
      <c r="AB1655" s="38" t="s">
        <v>2786</v>
      </c>
      <c r="AC1655" s="38" t="s">
        <v>3372</v>
      </c>
      <c r="AD1655" s="38" t="s">
        <v>15617</v>
      </c>
      <c r="AE1655" s="38" t="s">
        <v>3373</v>
      </c>
      <c r="AF1655" s="38" t="s">
        <v>10177</v>
      </c>
      <c r="AG1655" s="1" t="str">
        <f t="shared" si="25"/>
        <v>JhapaChakchaki</v>
      </c>
    </row>
    <row r="1656" spans="5:33" x14ac:dyDescent="0.2">
      <c r="E1656" s="1" t="s">
        <v>129</v>
      </c>
      <c r="F1656" s="1" t="s">
        <v>7635</v>
      </c>
      <c r="G1656" s="17" t="s">
        <v>7636</v>
      </c>
      <c r="H1656" s="18" t="str">
        <f>admin1admin2[[#This Row],[Admin1_District]]&amp;admin1admin2[[#This Row],[Admin2_OCHA_VDC-Municipality]]</f>
        <v>KapilbastuMaharajganj</v>
      </c>
      <c r="Y1656" s="38" t="s">
        <v>8243</v>
      </c>
      <c r="Z1656" s="44">
        <v>25661005.191</v>
      </c>
      <c r="AA1656" s="38" t="s">
        <v>109</v>
      </c>
      <c r="AB1656" s="38" t="s">
        <v>3372</v>
      </c>
      <c r="AC1656" s="38" t="s">
        <v>3374</v>
      </c>
      <c r="AD1656" s="38" t="s">
        <v>15618</v>
      </c>
      <c r="AE1656" s="38" t="s">
        <v>3375</v>
      </c>
      <c r="AF1656" s="38" t="s">
        <v>10178</v>
      </c>
      <c r="AG1656" s="1" t="str">
        <f t="shared" si="25"/>
        <v>JhapaChandragadi</v>
      </c>
    </row>
    <row r="1657" spans="5:33" x14ac:dyDescent="0.2">
      <c r="E1657" s="1" t="s">
        <v>129</v>
      </c>
      <c r="F1657" s="1" t="s">
        <v>7637</v>
      </c>
      <c r="G1657" s="17" t="s">
        <v>7638</v>
      </c>
      <c r="H1657" s="18" t="str">
        <f>admin1admin2[[#This Row],[Admin1_District]]&amp;admin1admin2[[#This Row],[Admin2_OCHA_VDC-Municipality]]</f>
        <v>KapilbastuMahendrakot</v>
      </c>
      <c r="Y1657" s="38" t="s">
        <v>8243</v>
      </c>
      <c r="Z1657" s="44">
        <v>17478824.261999998</v>
      </c>
      <c r="AA1657" s="38" t="s">
        <v>109</v>
      </c>
      <c r="AB1657" s="38" t="s">
        <v>12584</v>
      </c>
      <c r="AC1657" s="38" t="s">
        <v>3376</v>
      </c>
      <c r="AD1657" s="38" t="s">
        <v>15619</v>
      </c>
      <c r="AE1657" s="38" t="s">
        <v>3377</v>
      </c>
      <c r="AF1657" s="38" t="s">
        <v>10179</v>
      </c>
      <c r="AG1657" s="1" t="str">
        <f t="shared" si="25"/>
        <v>JhapaCharpane</v>
      </c>
    </row>
    <row r="1658" spans="5:33" x14ac:dyDescent="0.2">
      <c r="E1658" s="1" t="s">
        <v>129</v>
      </c>
      <c r="F1658" s="1" t="s">
        <v>7639</v>
      </c>
      <c r="G1658" s="17" t="s">
        <v>7640</v>
      </c>
      <c r="H1658" s="18" t="str">
        <f>admin1admin2[[#This Row],[Admin1_District]]&amp;admin1admin2[[#This Row],[Admin2_OCHA_VDC-Municipality]]</f>
        <v>KapilbastuMahuwa</v>
      </c>
      <c r="Y1658" s="38" t="s">
        <v>8243</v>
      </c>
      <c r="Z1658" s="44">
        <v>70858867.528999999</v>
      </c>
      <c r="AA1658" s="38" t="s">
        <v>109</v>
      </c>
      <c r="AB1658" s="38" t="s">
        <v>3376</v>
      </c>
      <c r="AC1658" s="38" t="s">
        <v>3378</v>
      </c>
      <c r="AD1658" s="38" t="s">
        <v>15620</v>
      </c>
      <c r="AE1658" s="38" t="s">
        <v>3379</v>
      </c>
      <c r="AF1658" s="38" t="s">
        <v>10180</v>
      </c>
      <c r="AG1658" s="1" t="str">
        <f t="shared" si="25"/>
        <v>JhapaDamak Municipality</v>
      </c>
    </row>
    <row r="1659" spans="5:33" x14ac:dyDescent="0.2">
      <c r="E1659" s="1" t="s">
        <v>129</v>
      </c>
      <c r="F1659" s="1" t="s">
        <v>1457</v>
      </c>
      <c r="G1659" s="17" t="s">
        <v>7643</v>
      </c>
      <c r="H1659" s="18" t="str">
        <f>admin1admin2[[#This Row],[Admin1_District]]&amp;admin1admin2[[#This Row],[Admin2_OCHA_VDC-Municipality]]</f>
        <v>KapilbastuManpur</v>
      </c>
      <c r="Y1659" s="38" t="s">
        <v>8243</v>
      </c>
      <c r="Z1659" s="44">
        <v>23079779.295000002</v>
      </c>
      <c r="AA1659" s="38" t="s">
        <v>109</v>
      </c>
      <c r="AB1659" s="38" t="s">
        <v>12586</v>
      </c>
      <c r="AC1659" s="38" t="s">
        <v>3380</v>
      </c>
      <c r="AD1659" s="38" t="s">
        <v>15621</v>
      </c>
      <c r="AE1659" s="38" t="s">
        <v>3381</v>
      </c>
      <c r="AF1659" s="38" t="s">
        <v>10181</v>
      </c>
      <c r="AG1659" s="1" t="str">
        <f t="shared" si="25"/>
        <v>JhapaDaagibari</v>
      </c>
    </row>
    <row r="1660" spans="5:33" x14ac:dyDescent="0.2">
      <c r="E1660" s="1" t="s">
        <v>129</v>
      </c>
      <c r="F1660" s="1" t="s">
        <v>1463</v>
      </c>
      <c r="G1660" s="17" t="s">
        <v>7646</v>
      </c>
      <c r="H1660" s="18" t="str">
        <f>admin1admin2[[#This Row],[Admin1_District]]&amp;admin1admin2[[#This Row],[Admin2_OCHA_VDC-Municipality]]</f>
        <v>KapilbastuMotipur</v>
      </c>
      <c r="Y1660" s="38" t="s">
        <v>8243</v>
      </c>
      <c r="Z1660" s="44">
        <v>16559497.636</v>
      </c>
      <c r="AA1660" s="38" t="s">
        <v>109</v>
      </c>
      <c r="AB1660" s="38" t="s">
        <v>12585</v>
      </c>
      <c r="AC1660" s="38" t="s">
        <v>3382</v>
      </c>
      <c r="AD1660" s="38" t="s">
        <v>15622</v>
      </c>
      <c r="AE1660" s="38" t="s">
        <v>3383</v>
      </c>
      <c r="AF1660" s="38" t="s">
        <v>10182</v>
      </c>
      <c r="AG1660" s="1" t="str">
        <f t="shared" si="25"/>
        <v>JhapaDhaijan</v>
      </c>
    </row>
    <row r="1661" spans="5:33" x14ac:dyDescent="0.2">
      <c r="E1661" s="1" t="s">
        <v>129</v>
      </c>
      <c r="F1661" s="1" t="s">
        <v>13553</v>
      </c>
      <c r="G1661" s="17" t="s">
        <v>7648</v>
      </c>
      <c r="H1661" s="18" t="str">
        <f>admin1admin2[[#This Row],[Admin1_District]]&amp;admin1admin2[[#This Row],[Admin2_OCHA_VDC-Municipality]]</f>
        <v>KapilbastuNandanagar</v>
      </c>
      <c r="Y1661" s="38" t="s">
        <v>8243</v>
      </c>
      <c r="Z1661" s="44">
        <v>33767180.524999999</v>
      </c>
      <c r="AA1661" s="38" t="s">
        <v>109</v>
      </c>
      <c r="AB1661" s="38" t="s">
        <v>3382</v>
      </c>
      <c r="AC1661" s="38" t="s">
        <v>1971</v>
      </c>
      <c r="AD1661" s="38" t="s">
        <v>15623</v>
      </c>
      <c r="AE1661" s="38" t="s">
        <v>3384</v>
      </c>
      <c r="AF1661" s="38" t="s">
        <v>10183</v>
      </c>
      <c r="AG1661" s="1" t="str">
        <f t="shared" si="25"/>
        <v>JhapaDharampur</v>
      </c>
    </row>
    <row r="1662" spans="5:33" x14ac:dyDescent="0.2">
      <c r="E1662" s="1" t="s">
        <v>129</v>
      </c>
      <c r="F1662" s="1" t="s">
        <v>13554</v>
      </c>
      <c r="G1662" s="17" t="s">
        <v>7650</v>
      </c>
      <c r="H1662" s="18" t="str">
        <f>admin1admin2[[#This Row],[Admin1_District]]&amp;admin1admin2[[#This Row],[Admin2_OCHA_VDC-Municipality]]</f>
        <v>KapilbastuNiglihawa</v>
      </c>
      <c r="Y1662" s="38" t="s">
        <v>8243</v>
      </c>
      <c r="Z1662" s="44">
        <v>31464366.754999999</v>
      </c>
      <c r="AA1662" s="38" t="s">
        <v>109</v>
      </c>
      <c r="AB1662" s="38" t="s">
        <v>1971</v>
      </c>
      <c r="AC1662" s="38" t="s">
        <v>3385</v>
      </c>
      <c r="AD1662" s="38" t="s">
        <v>15624</v>
      </c>
      <c r="AE1662" s="38" t="s">
        <v>3386</v>
      </c>
      <c r="AF1662" s="38" t="s">
        <v>10184</v>
      </c>
      <c r="AG1662" s="1" t="str">
        <f t="shared" si="25"/>
        <v>JhapaDuwagadi</v>
      </c>
    </row>
    <row r="1663" spans="5:33" x14ac:dyDescent="0.2">
      <c r="E1663" s="1" t="s">
        <v>129</v>
      </c>
      <c r="F1663" s="1" t="s">
        <v>7651</v>
      </c>
      <c r="G1663" s="17" t="s">
        <v>7652</v>
      </c>
      <c r="H1663" s="18" t="str">
        <f>admin1admin2[[#This Row],[Admin1_District]]&amp;admin1admin2[[#This Row],[Admin2_OCHA_VDC-Municipality]]</f>
        <v>KapilbastuPakadi</v>
      </c>
      <c r="Y1663" s="38" t="s">
        <v>8243</v>
      </c>
      <c r="Z1663" s="44">
        <v>42298686.329000004</v>
      </c>
      <c r="AA1663" s="38" t="s">
        <v>109</v>
      </c>
      <c r="AB1663" s="38" t="s">
        <v>12588</v>
      </c>
      <c r="AC1663" s="38" t="s">
        <v>3387</v>
      </c>
      <c r="AD1663" s="38" t="s">
        <v>15625</v>
      </c>
      <c r="AE1663" s="38" t="s">
        <v>3388</v>
      </c>
      <c r="AF1663" s="38" t="s">
        <v>10185</v>
      </c>
      <c r="AG1663" s="1" t="str">
        <f t="shared" si="25"/>
        <v>JhapaGaramuni</v>
      </c>
    </row>
    <row r="1664" spans="5:33" x14ac:dyDescent="0.2">
      <c r="E1664" s="1" t="s">
        <v>129</v>
      </c>
      <c r="F1664" s="1" t="s">
        <v>7653</v>
      </c>
      <c r="G1664" s="17" t="s">
        <v>7654</v>
      </c>
      <c r="H1664" s="18" t="str">
        <f>admin1admin2[[#This Row],[Admin1_District]]&amp;admin1admin2[[#This Row],[Admin2_OCHA_VDC-Municipality]]</f>
        <v>KapilbastuParsohiya</v>
      </c>
      <c r="Y1664" s="38" t="s">
        <v>8243</v>
      </c>
      <c r="Z1664" s="44">
        <v>33381851.787999999</v>
      </c>
      <c r="AA1664" s="38" t="s">
        <v>109</v>
      </c>
      <c r="AB1664" s="38" t="s">
        <v>12589</v>
      </c>
      <c r="AC1664" s="38" t="s">
        <v>3389</v>
      </c>
      <c r="AD1664" s="38" t="s">
        <v>15626</v>
      </c>
      <c r="AE1664" s="38" t="s">
        <v>3390</v>
      </c>
      <c r="AF1664" s="38" t="s">
        <v>10186</v>
      </c>
      <c r="AG1664" s="1" t="str">
        <f t="shared" si="25"/>
        <v>JhapaGauradaha</v>
      </c>
    </row>
    <row r="1665" spans="5:33" x14ac:dyDescent="0.2">
      <c r="E1665" s="1" t="s">
        <v>129</v>
      </c>
      <c r="F1665" s="1" t="s">
        <v>7655</v>
      </c>
      <c r="G1665" s="17" t="s">
        <v>7656</v>
      </c>
      <c r="H1665" s="18" t="str">
        <f>admin1admin2[[#This Row],[Admin1_District]]&amp;admin1admin2[[#This Row],[Admin2_OCHA_VDC-Municipality]]</f>
        <v>KapilbastuPatariya</v>
      </c>
      <c r="Y1665" s="38" t="s">
        <v>8243</v>
      </c>
      <c r="Z1665" s="44">
        <v>27746018.423999999</v>
      </c>
      <c r="AA1665" s="38" t="s">
        <v>109</v>
      </c>
      <c r="AB1665" s="38" t="s">
        <v>3389</v>
      </c>
      <c r="AC1665" s="38" t="s">
        <v>3391</v>
      </c>
      <c r="AD1665" s="38" t="s">
        <v>15627</v>
      </c>
      <c r="AE1665" s="38" t="s">
        <v>3392</v>
      </c>
      <c r="AF1665" s="38" t="s">
        <v>10187</v>
      </c>
      <c r="AG1665" s="1" t="str">
        <f t="shared" si="25"/>
        <v>JhapaGauriganj</v>
      </c>
    </row>
    <row r="1666" spans="5:33" x14ac:dyDescent="0.2">
      <c r="E1666" s="1" t="s">
        <v>129</v>
      </c>
      <c r="F1666" s="1" t="s">
        <v>7657</v>
      </c>
      <c r="G1666" s="17" t="s">
        <v>7658</v>
      </c>
      <c r="H1666" s="18" t="str">
        <f>admin1admin2[[#This Row],[Admin1_District]]&amp;admin1admin2[[#This Row],[Admin2_OCHA_VDC-Municipality]]</f>
        <v>KapilbastuPatna</v>
      </c>
      <c r="Y1666" s="38" t="s">
        <v>8243</v>
      </c>
      <c r="Z1666" s="44">
        <v>21754215.791000001</v>
      </c>
      <c r="AA1666" s="38" t="s">
        <v>109</v>
      </c>
      <c r="AB1666" s="38" t="s">
        <v>3391</v>
      </c>
      <c r="AC1666" s="38" t="s">
        <v>3393</v>
      </c>
      <c r="AD1666" s="38" t="s">
        <v>15628</v>
      </c>
      <c r="AE1666" s="38" t="s">
        <v>3394</v>
      </c>
      <c r="AF1666" s="38" t="s">
        <v>10188</v>
      </c>
      <c r="AG1666" s="1" t="str">
        <f t="shared" ref="AG1666:AG1729" si="26">VLOOKUP(AE1666,G:H,2,FALSE)</f>
        <v>JhapaDhailadubba</v>
      </c>
    </row>
    <row r="1667" spans="5:33" x14ac:dyDescent="0.2">
      <c r="E1667" s="1" t="s">
        <v>129</v>
      </c>
      <c r="F1667" s="1" t="s">
        <v>13555</v>
      </c>
      <c r="G1667" s="17" t="s">
        <v>7660</v>
      </c>
      <c r="H1667" s="18" t="str">
        <f>admin1admin2[[#This Row],[Admin1_District]]&amp;admin1admin2[[#This Row],[Admin2_OCHA_VDC-Municipality]]</f>
        <v>KapilbastuPatthardehiya</v>
      </c>
      <c r="Y1667" s="38" t="s">
        <v>8243</v>
      </c>
      <c r="Z1667" s="44">
        <v>30729393.638999999</v>
      </c>
      <c r="AA1667" s="38" t="s">
        <v>109</v>
      </c>
      <c r="AB1667" s="38" t="s">
        <v>12587</v>
      </c>
      <c r="AC1667" s="38" t="s">
        <v>3395</v>
      </c>
      <c r="AD1667" s="38" t="s">
        <v>15629</v>
      </c>
      <c r="AE1667" s="38" t="s">
        <v>3396</v>
      </c>
      <c r="AF1667" s="38" t="s">
        <v>10189</v>
      </c>
      <c r="AG1667" s="1" t="str">
        <f t="shared" si="26"/>
        <v>JhapaGherawari</v>
      </c>
    </row>
    <row r="1668" spans="5:33" x14ac:dyDescent="0.2">
      <c r="E1668" s="1" t="s">
        <v>129</v>
      </c>
      <c r="F1668" s="1" t="s">
        <v>13556</v>
      </c>
      <c r="G1668" s="17" t="s">
        <v>7597</v>
      </c>
      <c r="H1668" s="18" t="str">
        <f>admin1admin2[[#This Row],[Admin1_District]]&amp;admin1admin2[[#This Row],[Admin2_OCHA_VDC-Municipality]]</f>
        <v>KapilbastuPhulika</v>
      </c>
      <c r="Y1668" s="38" t="s">
        <v>8243</v>
      </c>
      <c r="Z1668" s="44">
        <v>18068810.645</v>
      </c>
      <c r="AA1668" s="38" t="s">
        <v>109</v>
      </c>
      <c r="AB1668" s="38" t="s">
        <v>12590</v>
      </c>
      <c r="AC1668" s="38" t="s">
        <v>3397</v>
      </c>
      <c r="AD1668" s="38" t="s">
        <v>15630</v>
      </c>
      <c r="AE1668" s="38" t="s">
        <v>3398</v>
      </c>
      <c r="AF1668" s="38" t="s">
        <v>10190</v>
      </c>
      <c r="AG1668" s="1" t="str">
        <f t="shared" si="26"/>
        <v>JhapaGoldhap</v>
      </c>
    </row>
    <row r="1669" spans="5:33" x14ac:dyDescent="0.2">
      <c r="E1669" s="1" t="s">
        <v>129</v>
      </c>
      <c r="F1669" s="1" t="s">
        <v>7665</v>
      </c>
      <c r="G1669" s="17" t="s">
        <v>7666</v>
      </c>
      <c r="H1669" s="18" t="str">
        <f>admin1admin2[[#This Row],[Admin1_District]]&amp;admin1admin2[[#This Row],[Admin2_OCHA_VDC-Municipality]]</f>
        <v>KapilbastuPipara</v>
      </c>
      <c r="Y1669" s="38" t="s">
        <v>8243</v>
      </c>
      <c r="Z1669" s="44">
        <v>18596713.076000001</v>
      </c>
      <c r="AA1669" s="38" t="s">
        <v>109</v>
      </c>
      <c r="AB1669" s="38" t="s">
        <v>3397</v>
      </c>
      <c r="AC1669" s="38" t="s">
        <v>3399</v>
      </c>
      <c r="AD1669" s="38" t="s">
        <v>15631</v>
      </c>
      <c r="AE1669" s="38" t="s">
        <v>3400</v>
      </c>
      <c r="AF1669" s="38" t="s">
        <v>10191</v>
      </c>
      <c r="AG1669" s="1" t="str">
        <f t="shared" si="26"/>
        <v>JhapaHaldiwari</v>
      </c>
    </row>
    <row r="1670" spans="5:33" x14ac:dyDescent="0.2">
      <c r="E1670" s="1" t="s">
        <v>129</v>
      </c>
      <c r="F1670" s="1" t="s">
        <v>2530</v>
      </c>
      <c r="G1670" s="17" t="s">
        <v>7581</v>
      </c>
      <c r="H1670" s="18" t="str">
        <f>admin1admin2[[#This Row],[Admin1_District]]&amp;admin1admin2[[#This Row],[Admin2_OCHA_VDC-Municipality]]</f>
        <v>KapilbastuPithuwa</v>
      </c>
      <c r="Y1670" s="38" t="s">
        <v>8243</v>
      </c>
      <c r="Z1670" s="44">
        <v>80673852.017000005</v>
      </c>
      <c r="AA1670" s="38" t="s">
        <v>109</v>
      </c>
      <c r="AB1670" s="38" t="s">
        <v>12591</v>
      </c>
      <c r="AC1670" s="38" t="s">
        <v>3401</v>
      </c>
      <c r="AD1670" s="38" t="s">
        <v>15632</v>
      </c>
      <c r="AE1670" s="38" t="s">
        <v>3402</v>
      </c>
      <c r="AF1670" s="38" t="s">
        <v>10192</v>
      </c>
      <c r="AG1670" s="1" t="str">
        <f t="shared" si="26"/>
        <v>JhapaJalthal</v>
      </c>
    </row>
    <row r="1671" spans="5:33" x14ac:dyDescent="0.2">
      <c r="E1671" s="1" t="s">
        <v>129</v>
      </c>
      <c r="F1671" s="1" t="s">
        <v>13557</v>
      </c>
      <c r="G1671" s="17" t="s">
        <v>7663</v>
      </c>
      <c r="H1671" s="18" t="str">
        <f>admin1admin2[[#This Row],[Admin1_District]]&amp;admin1admin2[[#This Row],[Admin2_OCHA_VDC-Municipality]]</f>
        <v>KapilbastuPurushottampur</v>
      </c>
      <c r="Y1671" s="38" t="s">
        <v>8243</v>
      </c>
      <c r="Z1671" s="44">
        <v>28655444.897999998</v>
      </c>
      <c r="AA1671" s="38" t="s">
        <v>109</v>
      </c>
      <c r="AB1671" s="38" t="s">
        <v>3401</v>
      </c>
      <c r="AC1671" s="38" t="s">
        <v>3403</v>
      </c>
      <c r="AD1671" s="38" t="s">
        <v>15633</v>
      </c>
      <c r="AE1671" s="38" t="s">
        <v>3404</v>
      </c>
      <c r="AF1671" s="38" t="s">
        <v>10193</v>
      </c>
      <c r="AG1671" s="1" t="str">
        <f t="shared" si="26"/>
        <v>JhapaJuropani</v>
      </c>
    </row>
    <row r="1672" spans="5:33" x14ac:dyDescent="0.2">
      <c r="E1672" s="1" t="s">
        <v>129</v>
      </c>
      <c r="F1672" s="1" t="s">
        <v>4236</v>
      </c>
      <c r="G1672" s="17" t="s">
        <v>7664</v>
      </c>
      <c r="H1672" s="18" t="str">
        <f>admin1admin2[[#This Row],[Admin1_District]]&amp;admin1admin2[[#This Row],[Admin2_OCHA_VDC-Municipality]]</f>
        <v>KapilbastuRajpur</v>
      </c>
      <c r="Y1672" s="38" t="s">
        <v>8243</v>
      </c>
      <c r="Z1672" s="44">
        <v>31131952.852000002</v>
      </c>
      <c r="AA1672" s="38" t="s">
        <v>109</v>
      </c>
      <c r="AB1672" s="38" t="s">
        <v>3403</v>
      </c>
      <c r="AC1672" s="38" t="s">
        <v>3405</v>
      </c>
      <c r="AD1672" s="38" t="s">
        <v>15634</v>
      </c>
      <c r="AE1672" s="38" t="s">
        <v>3406</v>
      </c>
      <c r="AF1672" s="38" t="s">
        <v>10194</v>
      </c>
      <c r="AG1672" s="1" t="str">
        <f t="shared" si="26"/>
        <v>JhapaJyamirgadi</v>
      </c>
    </row>
    <row r="1673" spans="5:33" x14ac:dyDescent="0.2">
      <c r="E1673" s="1" t="s">
        <v>129</v>
      </c>
      <c r="F1673" s="1" t="s">
        <v>1298</v>
      </c>
      <c r="G1673" s="17" t="s">
        <v>7661</v>
      </c>
      <c r="H1673" s="18" t="str">
        <f>admin1admin2[[#This Row],[Admin1_District]]&amp;admin1admin2[[#This Row],[Admin2_OCHA_VDC-Municipality]]</f>
        <v>KapilbastuRamnagar</v>
      </c>
      <c r="Y1673" s="38" t="s">
        <v>8243</v>
      </c>
      <c r="Z1673" s="44">
        <v>15955086.93</v>
      </c>
      <c r="AA1673" s="38" t="s">
        <v>109</v>
      </c>
      <c r="AB1673" s="38" t="s">
        <v>12592</v>
      </c>
      <c r="AC1673" s="38" t="s">
        <v>3407</v>
      </c>
      <c r="AD1673" s="38" t="s">
        <v>15635</v>
      </c>
      <c r="AE1673" s="38" t="s">
        <v>3408</v>
      </c>
      <c r="AF1673" s="38" t="s">
        <v>10195</v>
      </c>
      <c r="AG1673" s="1" t="str">
        <f t="shared" si="26"/>
        <v>JhapaKechna</v>
      </c>
    </row>
    <row r="1674" spans="5:33" x14ac:dyDescent="0.2">
      <c r="E1674" s="1" t="s">
        <v>129</v>
      </c>
      <c r="F1674" s="1" t="s">
        <v>2095</v>
      </c>
      <c r="G1674" s="17" t="s">
        <v>7667</v>
      </c>
      <c r="H1674" s="18" t="str">
        <f>admin1admin2[[#This Row],[Admin1_District]]&amp;admin1admin2[[#This Row],[Admin2_OCHA_VDC-Municipality]]</f>
        <v>KapilbastuRangapur</v>
      </c>
      <c r="Y1674" s="38" t="s">
        <v>8243</v>
      </c>
      <c r="Z1674" s="44">
        <v>23176103.111000001</v>
      </c>
      <c r="AA1674" s="38" t="s">
        <v>109</v>
      </c>
      <c r="AB1674" s="38" t="s">
        <v>12593</v>
      </c>
      <c r="AC1674" s="38" t="s">
        <v>3409</v>
      </c>
      <c r="AD1674" s="38" t="s">
        <v>15636</v>
      </c>
      <c r="AE1674" s="38" t="s">
        <v>3410</v>
      </c>
      <c r="AF1674" s="38" t="s">
        <v>10196</v>
      </c>
      <c r="AG1674" s="1" t="str">
        <f t="shared" si="26"/>
        <v>JhapaKhajurgachi</v>
      </c>
    </row>
    <row r="1675" spans="5:33" x14ac:dyDescent="0.2">
      <c r="E1675" s="1" t="s">
        <v>129</v>
      </c>
      <c r="F1675" s="1" t="s">
        <v>7668</v>
      </c>
      <c r="G1675" s="17" t="s">
        <v>7669</v>
      </c>
      <c r="H1675" s="18" t="str">
        <f>admin1admin2[[#This Row],[Admin1_District]]&amp;admin1admin2[[#This Row],[Admin2_OCHA_VDC-Municipality]]</f>
        <v>KapilbastuSauraha</v>
      </c>
      <c r="Y1675" s="38" t="s">
        <v>8243</v>
      </c>
      <c r="Z1675" s="44">
        <v>51257470.752999999</v>
      </c>
      <c r="AA1675" s="38" t="s">
        <v>109</v>
      </c>
      <c r="AB1675" s="38" t="s">
        <v>12594</v>
      </c>
      <c r="AC1675" s="38" t="s">
        <v>3411</v>
      </c>
      <c r="AD1675" s="38" t="s">
        <v>15637</v>
      </c>
      <c r="AE1675" s="38" t="s">
        <v>3412</v>
      </c>
      <c r="AF1675" s="38" t="s">
        <v>10197</v>
      </c>
      <c r="AG1675" s="1" t="str">
        <f t="shared" si="26"/>
        <v>JhapaKhudnawari</v>
      </c>
    </row>
    <row r="1676" spans="5:33" x14ac:dyDescent="0.2">
      <c r="E1676" s="1" t="s">
        <v>129</v>
      </c>
      <c r="F1676" s="1" t="s">
        <v>7672</v>
      </c>
      <c r="G1676" s="17" t="s">
        <v>7673</v>
      </c>
      <c r="H1676" s="18" t="str">
        <f>admin1admin2[[#This Row],[Admin1_District]]&amp;admin1admin2[[#This Row],[Admin2_OCHA_VDC-Municipality]]</f>
        <v>KapilbastuShivagadhi</v>
      </c>
      <c r="Y1676" s="38" t="s">
        <v>8243</v>
      </c>
      <c r="Z1676" s="44">
        <v>36977302.276000001</v>
      </c>
      <c r="AA1676" s="38" t="s">
        <v>109</v>
      </c>
      <c r="AB1676" s="38" t="s">
        <v>12595</v>
      </c>
      <c r="AC1676" s="38" t="s">
        <v>3413</v>
      </c>
      <c r="AD1676" s="38" t="s">
        <v>15638</v>
      </c>
      <c r="AE1676" s="38" t="s">
        <v>3414</v>
      </c>
      <c r="AF1676" s="38" t="s">
        <v>10198</v>
      </c>
      <c r="AG1676" s="1" t="str">
        <f t="shared" si="26"/>
        <v>JhapaKohwora</v>
      </c>
    </row>
    <row r="1677" spans="5:33" x14ac:dyDescent="0.2">
      <c r="E1677" s="1" t="s">
        <v>129</v>
      </c>
      <c r="F1677" s="1" t="s">
        <v>13293</v>
      </c>
      <c r="G1677" s="17" t="s">
        <v>7671</v>
      </c>
      <c r="H1677" s="18" t="str">
        <f>admin1admin2[[#This Row],[Admin1_District]]&amp;admin1admin2[[#This Row],[Admin2_OCHA_VDC-Municipality]]</f>
        <v>KapilbastuShivanagar</v>
      </c>
      <c r="Y1677" s="38" t="s">
        <v>8243</v>
      </c>
      <c r="Z1677" s="44">
        <v>24821743.952</v>
      </c>
      <c r="AA1677" s="38" t="s">
        <v>109</v>
      </c>
      <c r="AB1677" s="38" t="s">
        <v>12596</v>
      </c>
      <c r="AC1677" s="38" t="s">
        <v>3415</v>
      </c>
      <c r="AD1677" s="38" t="s">
        <v>15639</v>
      </c>
      <c r="AE1677" s="38" t="s">
        <v>3416</v>
      </c>
      <c r="AF1677" s="38" t="s">
        <v>10199</v>
      </c>
      <c r="AG1677" s="1" t="str">
        <f t="shared" si="26"/>
        <v>JhapaKorabari</v>
      </c>
    </row>
    <row r="1678" spans="5:33" x14ac:dyDescent="0.2">
      <c r="E1678" s="1" t="s">
        <v>129</v>
      </c>
      <c r="F1678" s="1" t="s">
        <v>7674</v>
      </c>
      <c r="G1678" s="17" t="s">
        <v>7675</v>
      </c>
      <c r="H1678" s="18" t="str">
        <f>admin1admin2[[#This Row],[Admin1_District]]&amp;admin1admin2[[#This Row],[Admin2_OCHA_VDC-Municipality]]</f>
        <v>KapilbastuShivapur</v>
      </c>
      <c r="Y1678" s="38" t="s">
        <v>8243</v>
      </c>
      <c r="Z1678" s="44">
        <v>30491069.395</v>
      </c>
      <c r="AA1678" s="38" t="s">
        <v>109</v>
      </c>
      <c r="AB1678" s="38" t="s">
        <v>12597</v>
      </c>
      <c r="AC1678" s="38" t="s">
        <v>3417</v>
      </c>
      <c r="AD1678" s="38" t="s">
        <v>15640</v>
      </c>
      <c r="AE1678" s="38" t="s">
        <v>3418</v>
      </c>
      <c r="AF1678" s="38" t="s">
        <v>10200</v>
      </c>
      <c r="AG1678" s="1" t="str">
        <f t="shared" si="26"/>
        <v>JhapaKumarkhod</v>
      </c>
    </row>
    <row r="1679" spans="5:33" x14ac:dyDescent="0.2">
      <c r="E1679" s="1" t="s">
        <v>129</v>
      </c>
      <c r="F1679" s="1" t="s">
        <v>13558</v>
      </c>
      <c r="G1679" s="17" t="s">
        <v>7677</v>
      </c>
      <c r="H1679" s="18" t="str">
        <f>admin1admin2[[#This Row],[Admin1_District]]&amp;admin1admin2[[#This Row],[Admin2_OCHA_VDC-Municipality]]</f>
        <v>KapilbastuSinghakhor</v>
      </c>
      <c r="Y1679" s="38" t="s">
        <v>8243</v>
      </c>
      <c r="Z1679" s="44">
        <v>40036253.549000002</v>
      </c>
      <c r="AA1679" s="38" t="s">
        <v>109</v>
      </c>
      <c r="AB1679" s="38" t="s">
        <v>3417</v>
      </c>
      <c r="AC1679" s="38" t="s">
        <v>1692</v>
      </c>
      <c r="AD1679" s="38" t="s">
        <v>15641</v>
      </c>
      <c r="AE1679" s="38" t="s">
        <v>3419</v>
      </c>
      <c r="AF1679" s="38" t="s">
        <v>10201</v>
      </c>
      <c r="AG1679" s="1" t="str">
        <f t="shared" si="26"/>
        <v>JhapaLakhanpur</v>
      </c>
    </row>
    <row r="1680" spans="5:33" x14ac:dyDescent="0.2">
      <c r="E1680" s="1" t="s">
        <v>129</v>
      </c>
      <c r="F1680" s="1" t="s">
        <v>7678</v>
      </c>
      <c r="G1680" s="17" t="s">
        <v>7679</v>
      </c>
      <c r="H1680" s="18" t="str">
        <f>admin1admin2[[#This Row],[Admin1_District]]&amp;admin1admin2[[#This Row],[Admin2_OCHA_VDC-Municipality]]</f>
        <v>KapilbastuSirsihawa</v>
      </c>
      <c r="Y1680" s="38" t="s">
        <v>8243</v>
      </c>
      <c r="Z1680" s="44">
        <v>25607960.715</v>
      </c>
      <c r="AA1680" s="38" t="s">
        <v>109</v>
      </c>
      <c r="AB1680" s="38" t="s">
        <v>1692</v>
      </c>
      <c r="AC1680" s="38" t="s">
        <v>3420</v>
      </c>
      <c r="AD1680" s="38" t="s">
        <v>15642</v>
      </c>
      <c r="AE1680" s="38" t="s">
        <v>3421</v>
      </c>
      <c r="AF1680" s="38" t="s">
        <v>10202</v>
      </c>
      <c r="AG1680" s="1" t="str">
        <f t="shared" si="26"/>
        <v>JhapaMahabhara</v>
      </c>
    </row>
    <row r="1681" spans="5:33" x14ac:dyDescent="0.2">
      <c r="E1681" s="1" t="s">
        <v>129</v>
      </c>
      <c r="F1681" s="1" t="s">
        <v>7680</v>
      </c>
      <c r="G1681" s="17" t="s">
        <v>7681</v>
      </c>
      <c r="H1681" s="18" t="str">
        <f>admin1admin2[[#This Row],[Admin1_District]]&amp;admin1admin2[[#This Row],[Admin2_OCHA_VDC-Municipality]]</f>
        <v>KapilbastuSisawa</v>
      </c>
      <c r="Y1681" s="38" t="s">
        <v>8243</v>
      </c>
      <c r="Z1681" s="44">
        <v>24315308.657000002</v>
      </c>
      <c r="AA1681" s="38" t="s">
        <v>109</v>
      </c>
      <c r="AB1681" s="38" t="s">
        <v>3420</v>
      </c>
      <c r="AC1681" s="38" t="s">
        <v>3422</v>
      </c>
      <c r="AD1681" s="38" t="s">
        <v>15643</v>
      </c>
      <c r="AE1681" s="38" t="s">
        <v>3423</v>
      </c>
      <c r="AF1681" s="38" t="s">
        <v>10203</v>
      </c>
      <c r="AG1681" s="1" t="str">
        <f t="shared" si="26"/>
        <v>JhapaMaharanijhora</v>
      </c>
    </row>
    <row r="1682" spans="5:33" x14ac:dyDescent="0.2">
      <c r="E1682" s="1" t="s">
        <v>129</v>
      </c>
      <c r="F1682" s="1" t="s">
        <v>7682</v>
      </c>
      <c r="G1682" s="17" t="s">
        <v>7683</v>
      </c>
      <c r="H1682" s="18" t="str">
        <f>admin1admin2[[#This Row],[Admin1_District]]&amp;admin1admin2[[#This Row],[Admin2_OCHA_VDC-Municipality]]</f>
        <v>KapilbastuSomdiha</v>
      </c>
      <c r="Y1682" s="38" t="s">
        <v>8243</v>
      </c>
      <c r="Z1682" s="44">
        <v>36767404.067000002</v>
      </c>
      <c r="AA1682" s="38" t="s">
        <v>109</v>
      </c>
      <c r="AB1682" s="38" t="s">
        <v>12598</v>
      </c>
      <c r="AC1682" s="38" t="s">
        <v>2239</v>
      </c>
      <c r="AD1682" s="38" t="s">
        <v>15644</v>
      </c>
      <c r="AE1682" s="38" t="s">
        <v>3424</v>
      </c>
      <c r="AF1682" s="38" t="s">
        <v>10204</v>
      </c>
      <c r="AG1682" s="1" t="str">
        <f t="shared" si="26"/>
        <v>JhapaMaheshpur</v>
      </c>
    </row>
    <row r="1683" spans="5:33" x14ac:dyDescent="0.2">
      <c r="E1683" s="1" t="s">
        <v>129</v>
      </c>
      <c r="F1683" s="1" t="s">
        <v>7684</v>
      </c>
      <c r="G1683" s="17" t="s">
        <v>7685</v>
      </c>
      <c r="H1683" s="18" t="str">
        <f>admin1admin2[[#This Row],[Admin1_District]]&amp;admin1admin2[[#This Row],[Admin2_OCHA_VDC-Municipality]]</f>
        <v>KapilbastuThunhiya</v>
      </c>
      <c r="Y1683" s="38" t="s">
        <v>8243</v>
      </c>
      <c r="Z1683" s="44">
        <v>55935665.090999998</v>
      </c>
      <c r="AA1683" s="38" t="s">
        <v>109</v>
      </c>
      <c r="AB1683" s="38" t="s">
        <v>2239</v>
      </c>
      <c r="AC1683" s="38" t="s">
        <v>3425</v>
      </c>
      <c r="AD1683" s="38" t="s">
        <v>15645</v>
      </c>
      <c r="AE1683" s="38" t="s">
        <v>3426</v>
      </c>
      <c r="AF1683" s="38" t="s">
        <v>10205</v>
      </c>
      <c r="AG1683" s="1" t="str">
        <f t="shared" si="26"/>
        <v>JhapaMechinagar Municipality</v>
      </c>
    </row>
    <row r="1684" spans="5:33" x14ac:dyDescent="0.2">
      <c r="E1684" s="1" t="s">
        <v>129</v>
      </c>
      <c r="F1684" s="29" t="s">
        <v>7686</v>
      </c>
      <c r="G1684" s="17" t="s">
        <v>7687</v>
      </c>
      <c r="H1684" s="18" t="str">
        <f>admin1admin2[[#This Row],[Admin1_District]]&amp;admin1admin2[[#This Row],[Admin2_OCHA_VDC-Municipality]]</f>
        <v>KapilbastuTilaurakot</v>
      </c>
      <c r="Y1684" s="38" t="s">
        <v>8243</v>
      </c>
      <c r="Z1684" s="44">
        <v>21491156.313000001</v>
      </c>
      <c r="AA1684" s="38" t="s">
        <v>109</v>
      </c>
      <c r="AB1684" s="38" t="s">
        <v>12599</v>
      </c>
      <c r="AC1684" s="38" t="s">
        <v>3427</v>
      </c>
      <c r="AD1684" s="38" t="s">
        <v>15646</v>
      </c>
      <c r="AE1684" s="38" t="s">
        <v>3428</v>
      </c>
      <c r="AF1684" s="38" t="s">
        <v>10206</v>
      </c>
      <c r="AG1684" s="1" t="str">
        <f t="shared" si="26"/>
        <v>JhapaPachgachi</v>
      </c>
    </row>
    <row r="1685" spans="5:33" x14ac:dyDescent="0.2">
      <c r="E1685" s="1" t="s">
        <v>129</v>
      </c>
      <c r="F1685" s="29" t="s">
        <v>7688</v>
      </c>
      <c r="G1685" s="17" t="s">
        <v>7689</v>
      </c>
      <c r="H1685" s="18" t="str">
        <f>admin1admin2[[#This Row],[Admin1_District]]&amp;admin1admin2[[#This Row],[Admin2_OCHA_VDC-Municipality]]</f>
        <v>KapilbastuTitirkhi</v>
      </c>
      <c r="Y1685" s="38" t="s">
        <v>8243</v>
      </c>
      <c r="Z1685" s="44">
        <v>11390297.578</v>
      </c>
      <c r="AA1685" s="38" t="s">
        <v>109</v>
      </c>
      <c r="AB1685" s="38" t="s">
        <v>12600</v>
      </c>
      <c r="AC1685" s="38" t="s">
        <v>3429</v>
      </c>
      <c r="AD1685" s="38" t="s">
        <v>15647</v>
      </c>
      <c r="AE1685" s="38" t="s">
        <v>3430</v>
      </c>
      <c r="AF1685" s="38" t="s">
        <v>10207</v>
      </c>
      <c r="AG1685" s="1" t="str">
        <f t="shared" si="26"/>
        <v>JhapaPathamari</v>
      </c>
    </row>
    <row r="1686" spans="5:33" x14ac:dyDescent="0.2">
      <c r="E1686" s="1" t="s">
        <v>129</v>
      </c>
      <c r="F1686" s="1" t="s">
        <v>296</v>
      </c>
      <c r="G1686" s="17" t="s">
        <v>7690</v>
      </c>
      <c r="H1686" s="18" t="str">
        <f>admin1admin2[[#This Row],[Admin1_District]]&amp;admin1admin2[[#This Row],[Admin2_OCHA_VDC-Municipality]]</f>
        <v>KapilbastuUdayapur</v>
      </c>
      <c r="Y1686" s="38" t="s">
        <v>8243</v>
      </c>
      <c r="Z1686" s="44">
        <v>25454581.813000001</v>
      </c>
      <c r="AA1686" s="38" t="s">
        <v>109</v>
      </c>
      <c r="AB1686" s="38" t="s">
        <v>3429</v>
      </c>
      <c r="AC1686" s="38" t="s">
        <v>3431</v>
      </c>
      <c r="AD1686" s="38" t="s">
        <v>15648</v>
      </c>
      <c r="AE1686" s="38" t="s">
        <v>3432</v>
      </c>
      <c r="AF1686" s="38" t="s">
        <v>10208</v>
      </c>
      <c r="AG1686" s="1" t="str">
        <f t="shared" si="26"/>
        <v>JhapaPathriya</v>
      </c>
    </row>
    <row r="1687" spans="5:33" x14ac:dyDescent="0.2">
      <c r="E1687" s="3" t="s">
        <v>133</v>
      </c>
      <c r="F1687" s="1" t="s">
        <v>13319</v>
      </c>
      <c r="G1687" s="17" t="s">
        <v>6898</v>
      </c>
      <c r="H1687" s="18" t="str">
        <f>admin1admin2[[#This Row],[Admin1_District]]&amp;admin1admin2[[#This Row],[Admin2_OCHA_VDC-Municipality]]</f>
        <v>KaskiArba Bijaypur</v>
      </c>
      <c r="Y1687" s="38" t="s">
        <v>8243</v>
      </c>
      <c r="Z1687" s="44">
        <v>23323895.309999999</v>
      </c>
      <c r="AA1687" s="38" t="s">
        <v>109</v>
      </c>
      <c r="AB1687" s="38" t="s">
        <v>12601</v>
      </c>
      <c r="AC1687" s="38" t="s">
        <v>3433</v>
      </c>
      <c r="AD1687" s="38" t="s">
        <v>15649</v>
      </c>
      <c r="AE1687" s="38" t="s">
        <v>3434</v>
      </c>
      <c r="AF1687" s="38" t="s">
        <v>10209</v>
      </c>
      <c r="AG1687" s="1" t="str">
        <f t="shared" si="26"/>
        <v>JhapaPathvinagar</v>
      </c>
    </row>
    <row r="1688" spans="5:33" x14ac:dyDescent="0.2">
      <c r="E1688" s="1" t="s">
        <v>133</v>
      </c>
      <c r="F1688" s="1" t="s">
        <v>13320</v>
      </c>
      <c r="G1688" s="17" t="s">
        <v>6900</v>
      </c>
      <c r="H1688" s="18" t="str">
        <f>admin1admin2[[#This Row],[Admin1_District]]&amp;admin1admin2[[#This Row],[Admin2_OCHA_VDC-Municipality]]</f>
        <v>KaskiArgala</v>
      </c>
      <c r="Y1688" s="38" t="s">
        <v>8243</v>
      </c>
      <c r="Z1688" s="44">
        <v>35253310.971000001</v>
      </c>
      <c r="AA1688" s="38" t="s">
        <v>109</v>
      </c>
      <c r="AB1688" s="38" t="s">
        <v>12602</v>
      </c>
      <c r="AC1688" s="38" t="s">
        <v>3435</v>
      </c>
      <c r="AD1688" s="38" t="s">
        <v>15650</v>
      </c>
      <c r="AE1688" s="38" t="s">
        <v>3436</v>
      </c>
      <c r="AF1688" s="38" t="s">
        <v>10210</v>
      </c>
      <c r="AG1688" s="1" t="str">
        <f t="shared" si="26"/>
        <v>JhapaRajgad</v>
      </c>
    </row>
    <row r="1689" spans="5:33" x14ac:dyDescent="0.2">
      <c r="E1689" s="1" t="s">
        <v>133</v>
      </c>
      <c r="F1689" s="1" t="s">
        <v>6901</v>
      </c>
      <c r="G1689" s="17" t="s">
        <v>6902</v>
      </c>
      <c r="H1689" s="18" t="str">
        <f>admin1admin2[[#This Row],[Admin1_District]]&amp;admin1admin2[[#This Row],[Admin2_OCHA_VDC-Municipality]]</f>
        <v>KaskiBhachok</v>
      </c>
      <c r="Y1689" s="38" t="s">
        <v>8243</v>
      </c>
      <c r="Z1689" s="44">
        <v>27348351.272999998</v>
      </c>
      <c r="AA1689" s="38" t="s">
        <v>109</v>
      </c>
      <c r="AB1689" s="38" t="s">
        <v>12603</v>
      </c>
      <c r="AC1689" s="38" t="s">
        <v>2640</v>
      </c>
      <c r="AD1689" s="38" t="s">
        <v>15651</v>
      </c>
      <c r="AE1689" s="38" t="s">
        <v>3437</v>
      </c>
      <c r="AF1689" s="38" t="s">
        <v>10211</v>
      </c>
      <c r="AG1689" s="1" t="str">
        <f t="shared" si="26"/>
        <v>JhapaShanishchare</v>
      </c>
    </row>
    <row r="1690" spans="5:33" x14ac:dyDescent="0.2">
      <c r="E1690" s="1" t="s">
        <v>133</v>
      </c>
      <c r="F1690" s="1" t="s">
        <v>13321</v>
      </c>
      <c r="G1690" s="17" t="s">
        <v>6903</v>
      </c>
      <c r="H1690" s="18" t="str">
        <f>admin1admin2[[#This Row],[Admin1_District]]&amp;admin1admin2[[#This Row],[Admin2_OCHA_VDC-Municipality]]</f>
        <v>KaskiBhadauretamago</v>
      </c>
      <c r="Y1690" s="38" t="s">
        <v>8243</v>
      </c>
      <c r="Z1690" s="44">
        <v>55630100.615000002</v>
      </c>
      <c r="AA1690" s="38" t="s">
        <v>109</v>
      </c>
      <c r="AB1690" s="38" t="s">
        <v>12605</v>
      </c>
      <c r="AC1690" s="38" t="s">
        <v>3438</v>
      </c>
      <c r="AD1690" s="38" t="s">
        <v>15652</v>
      </c>
      <c r="AE1690" s="38" t="s">
        <v>3439</v>
      </c>
      <c r="AF1690" s="38" t="s">
        <v>10212</v>
      </c>
      <c r="AG1690" s="1" t="str">
        <f t="shared" si="26"/>
        <v>JhapaSattashidham</v>
      </c>
    </row>
    <row r="1691" spans="5:33" x14ac:dyDescent="0.2">
      <c r="E1691" s="1" t="s">
        <v>133</v>
      </c>
      <c r="F1691" s="1" t="s">
        <v>13322</v>
      </c>
      <c r="G1691" s="17" t="s">
        <v>6976</v>
      </c>
      <c r="H1691" s="18" t="str">
        <f>admin1admin2[[#This Row],[Admin1_District]]&amp;admin1admin2[[#This Row],[Admin2_OCHA_VDC-Municipality]]</f>
        <v>KaskiBhalam</v>
      </c>
      <c r="Y1691" s="38" t="s">
        <v>8243</v>
      </c>
      <c r="Z1691" s="44">
        <v>48450974.322999999</v>
      </c>
      <c r="AA1691" s="38" t="s">
        <v>109</v>
      </c>
      <c r="AB1691" s="38" t="s">
        <v>12604</v>
      </c>
      <c r="AC1691" s="38" t="s">
        <v>3440</v>
      </c>
      <c r="AD1691" s="38" t="s">
        <v>15653</v>
      </c>
      <c r="AE1691" s="38" t="s">
        <v>3441</v>
      </c>
      <c r="AF1691" s="38" t="s">
        <v>10213</v>
      </c>
      <c r="AG1691" s="1" t="str">
        <f t="shared" si="26"/>
        <v>JhapaShantinagar</v>
      </c>
    </row>
    <row r="1692" spans="5:33" x14ac:dyDescent="0.2">
      <c r="E1692" s="1" t="s">
        <v>133</v>
      </c>
      <c r="F1692" s="1" t="s">
        <v>13323</v>
      </c>
      <c r="G1692" s="17" t="s">
        <v>6904</v>
      </c>
      <c r="H1692" s="18" t="str">
        <f>admin1admin2[[#This Row],[Admin1_District]]&amp;admin1admin2[[#This Row],[Admin2_OCHA_VDC-Municipality]]</f>
        <v>KaskiBharatpokhari</v>
      </c>
      <c r="Y1692" s="38" t="s">
        <v>8243</v>
      </c>
      <c r="Z1692" s="44">
        <v>41354346.618000001</v>
      </c>
      <c r="AA1692" s="38" t="s">
        <v>109</v>
      </c>
      <c r="AB1692" s="38" t="s">
        <v>3440</v>
      </c>
      <c r="AC1692" s="38" t="s">
        <v>3442</v>
      </c>
      <c r="AD1692" s="38" t="s">
        <v>15654</v>
      </c>
      <c r="AE1692" s="38" t="s">
        <v>3443</v>
      </c>
      <c r="AF1692" s="38" t="s">
        <v>10214</v>
      </c>
      <c r="AG1692" s="1" t="str">
        <f t="shared" si="26"/>
        <v>JhapaSharnamti</v>
      </c>
    </row>
    <row r="1693" spans="5:33" x14ac:dyDescent="0.2">
      <c r="E1693" s="1" t="s">
        <v>133</v>
      </c>
      <c r="F1693" s="1" t="s">
        <v>6803</v>
      </c>
      <c r="G1693" s="17" t="s">
        <v>6905</v>
      </c>
      <c r="H1693" s="18" t="str">
        <f>admin1admin2[[#This Row],[Admin1_District]]&amp;admin1admin2[[#This Row],[Admin2_OCHA_VDC-Municipality]]</f>
        <v>KaskiChapakot</v>
      </c>
      <c r="Y1693" s="38" t="s">
        <v>8243</v>
      </c>
      <c r="Z1693" s="44">
        <v>34581423.056000002</v>
      </c>
      <c r="AA1693" s="38" t="s">
        <v>109</v>
      </c>
      <c r="AB1693" s="38" t="s">
        <v>12606</v>
      </c>
      <c r="AC1693" s="38" t="s">
        <v>3444</v>
      </c>
      <c r="AD1693" s="38" t="s">
        <v>15655</v>
      </c>
      <c r="AE1693" s="38" t="s">
        <v>3445</v>
      </c>
      <c r="AF1693" s="38" t="s">
        <v>10215</v>
      </c>
      <c r="AG1693" s="1" t="str">
        <f t="shared" si="26"/>
        <v>JhapaShiwganj</v>
      </c>
    </row>
    <row r="1694" spans="5:33" x14ac:dyDescent="0.2">
      <c r="E1694" s="1" t="s">
        <v>133</v>
      </c>
      <c r="F1694" s="1" t="s">
        <v>752</v>
      </c>
      <c r="G1694" s="17" t="s">
        <v>6906</v>
      </c>
      <c r="H1694" s="18" t="str">
        <f>admin1admin2[[#This Row],[Admin1_District]]&amp;admin1admin2[[#This Row],[Admin2_OCHA_VDC-Municipality]]</f>
        <v>KaskiDangsing</v>
      </c>
      <c r="Y1694" s="38" t="s">
        <v>8243</v>
      </c>
      <c r="Z1694" s="44">
        <v>57339996.134999998</v>
      </c>
      <c r="AA1694" s="38" t="s">
        <v>109</v>
      </c>
      <c r="AB1694" s="38" t="s">
        <v>12607</v>
      </c>
      <c r="AC1694" s="38" t="s">
        <v>3446</v>
      </c>
      <c r="AD1694" s="38" t="s">
        <v>15656</v>
      </c>
      <c r="AE1694" s="38" t="s">
        <v>3447</v>
      </c>
      <c r="AF1694" s="38" t="s">
        <v>10216</v>
      </c>
      <c r="AG1694" s="1" t="str">
        <f t="shared" si="26"/>
        <v>JhapaSurung</v>
      </c>
    </row>
    <row r="1695" spans="5:33" x14ac:dyDescent="0.2">
      <c r="E1695" s="1" t="s">
        <v>133</v>
      </c>
      <c r="F1695" s="1" t="s">
        <v>754</v>
      </c>
      <c r="G1695" s="17" t="s">
        <v>6907</v>
      </c>
      <c r="H1695" s="18" t="str">
        <f>admin1admin2[[#This Row],[Admin1_District]]&amp;admin1admin2[[#This Row],[Admin2_OCHA_VDC-Municipality]]</f>
        <v>KaskiDeurali</v>
      </c>
      <c r="Y1695" s="38" t="s">
        <v>8243</v>
      </c>
      <c r="Z1695" s="44">
        <v>22269613.923999999</v>
      </c>
      <c r="AA1695" s="38" t="s">
        <v>109</v>
      </c>
      <c r="AB1695" s="38" t="s">
        <v>12608</v>
      </c>
      <c r="AC1695" s="38" t="s">
        <v>3448</v>
      </c>
      <c r="AD1695" s="38" t="s">
        <v>15657</v>
      </c>
      <c r="AE1695" s="38" t="s">
        <v>3449</v>
      </c>
      <c r="AF1695" s="38" t="s">
        <v>10217</v>
      </c>
      <c r="AG1695" s="1" t="str">
        <f t="shared" si="26"/>
        <v>JhapaTaanghandubba</v>
      </c>
    </row>
    <row r="1696" spans="5:33" x14ac:dyDescent="0.2">
      <c r="E1696" s="1" t="s">
        <v>133</v>
      </c>
      <c r="F1696" s="1" t="s">
        <v>6908</v>
      </c>
      <c r="G1696" s="17" t="s">
        <v>6909</v>
      </c>
      <c r="H1696" s="18" t="str">
        <f>admin1admin2[[#This Row],[Admin1_District]]&amp;admin1admin2[[#This Row],[Admin2_OCHA_VDC-Municipality]]</f>
        <v>KaskiDhampus</v>
      </c>
      <c r="Y1696" s="38" t="s">
        <v>8243</v>
      </c>
      <c r="Z1696" s="44">
        <v>64533207.581</v>
      </c>
      <c r="AA1696" s="38" t="s">
        <v>109</v>
      </c>
      <c r="AB1696" s="38" t="s">
        <v>12609</v>
      </c>
      <c r="AC1696" s="38" t="s">
        <v>3450</v>
      </c>
      <c r="AD1696" s="38" t="s">
        <v>15658</v>
      </c>
      <c r="AE1696" s="38" t="s">
        <v>3451</v>
      </c>
      <c r="AF1696" s="38" t="s">
        <v>10218</v>
      </c>
      <c r="AG1696" s="1" t="str">
        <f t="shared" si="26"/>
        <v>JhapaTopgachi</v>
      </c>
    </row>
    <row r="1697" spans="5:33" x14ac:dyDescent="0.2">
      <c r="E1697" s="1" t="s">
        <v>133</v>
      </c>
      <c r="F1697" s="1" t="s">
        <v>13324</v>
      </c>
      <c r="G1697" s="17" t="s">
        <v>6917</v>
      </c>
      <c r="H1697" s="18" t="str">
        <f>admin1admin2[[#This Row],[Admin1_District]]&amp;admin1admin2[[#This Row],[Admin2_OCHA_VDC-Municipality]]</f>
        <v>KaskiDhandruk</v>
      </c>
      <c r="Y1697" s="38" t="s">
        <v>8245</v>
      </c>
      <c r="Z1697" s="44">
        <v>61499208.218000002</v>
      </c>
      <c r="AA1697" s="38" t="s">
        <v>109</v>
      </c>
      <c r="AB1697" s="38" t="s">
        <v>12610</v>
      </c>
      <c r="AC1697" s="38" t="s">
        <v>3452</v>
      </c>
      <c r="AD1697" s="38" t="s">
        <v>15659</v>
      </c>
      <c r="AE1697" s="38" t="s">
        <v>3453</v>
      </c>
      <c r="AF1697" s="38" t="s">
        <v>10219</v>
      </c>
      <c r="AG1697" s="1" t="str">
        <f t="shared" si="26"/>
        <v>SolukhumbuWaku</v>
      </c>
    </row>
    <row r="1698" spans="5:33" x14ac:dyDescent="0.2">
      <c r="E1698" s="1" t="s">
        <v>133</v>
      </c>
      <c r="F1698" s="1" t="s">
        <v>13325</v>
      </c>
      <c r="G1698" s="17" t="s">
        <v>6911</v>
      </c>
      <c r="H1698" s="18" t="str">
        <f>admin1admin2[[#This Row],[Admin1_District]]&amp;admin1admin2[[#This Row],[Admin2_OCHA_VDC-Municipality]]</f>
        <v>KaskiDhikur Pokhari</v>
      </c>
      <c r="Y1698" s="38" t="s">
        <v>8245</v>
      </c>
      <c r="Z1698" s="44">
        <v>34907879.306999996</v>
      </c>
      <c r="AA1698" s="38" t="s">
        <v>268</v>
      </c>
      <c r="AB1698" s="38" t="s">
        <v>12778</v>
      </c>
      <c r="AC1698" s="38" t="s">
        <v>3454</v>
      </c>
      <c r="AD1698" s="38" t="s">
        <v>15660</v>
      </c>
      <c r="AE1698" s="38" t="s">
        <v>3455</v>
      </c>
      <c r="AF1698" s="38" t="s">
        <v>10220</v>
      </c>
      <c r="AG1698" s="1" t="str">
        <f t="shared" si="26"/>
        <v>SolukhumbuWasa</v>
      </c>
    </row>
    <row r="1699" spans="5:33" x14ac:dyDescent="0.2">
      <c r="E1699" s="1" t="s">
        <v>133</v>
      </c>
      <c r="F1699" s="1" t="s">
        <v>6912</v>
      </c>
      <c r="G1699" s="17" t="s">
        <v>6913</v>
      </c>
      <c r="H1699" s="18" t="str">
        <f>admin1admin2[[#This Row],[Admin1_District]]&amp;admin1admin2[[#This Row],[Admin2_OCHA_VDC-Municipality]]</f>
        <v>KaskiDhital</v>
      </c>
      <c r="Y1699" s="38" t="s">
        <v>8245</v>
      </c>
      <c r="Z1699" s="44">
        <v>155092804.815</v>
      </c>
      <c r="AA1699" s="38" t="s">
        <v>268</v>
      </c>
      <c r="AB1699" s="38" t="s">
        <v>12779</v>
      </c>
      <c r="AC1699" s="38" t="s">
        <v>3456</v>
      </c>
      <c r="AD1699" s="38" t="s">
        <v>15661</v>
      </c>
      <c r="AE1699" s="38" t="s">
        <v>3457</v>
      </c>
      <c r="AF1699" s="38" t="s">
        <v>10221</v>
      </c>
      <c r="AG1699" s="1" t="str">
        <f t="shared" si="26"/>
        <v>SolukhumbuBeni</v>
      </c>
    </row>
    <row r="1700" spans="5:33" x14ac:dyDescent="0.2">
      <c r="E1700" s="1" t="s">
        <v>133</v>
      </c>
      <c r="F1700" s="1" t="s">
        <v>6914</v>
      </c>
      <c r="G1700" s="17" t="s">
        <v>6915</v>
      </c>
      <c r="H1700" s="18" t="str">
        <f>admin1admin2[[#This Row],[Admin1_District]]&amp;admin1admin2[[#This Row],[Admin2_OCHA_VDC-Municipality]]</f>
        <v>KaskiGhachok</v>
      </c>
      <c r="Y1700" s="38" t="s">
        <v>8245</v>
      </c>
      <c r="Z1700" s="44">
        <v>45309117.504000001</v>
      </c>
      <c r="AA1700" s="38" t="s">
        <v>268</v>
      </c>
      <c r="AB1700" s="38" t="s">
        <v>3456</v>
      </c>
      <c r="AC1700" s="38" t="s">
        <v>3458</v>
      </c>
      <c r="AD1700" s="38" t="s">
        <v>15662</v>
      </c>
      <c r="AE1700" s="38" t="s">
        <v>3459</v>
      </c>
      <c r="AF1700" s="38" t="s">
        <v>10222</v>
      </c>
      <c r="AG1700" s="1" t="str">
        <f t="shared" si="26"/>
        <v>SolukhumbuBhakanje</v>
      </c>
    </row>
    <row r="1701" spans="5:33" x14ac:dyDescent="0.2">
      <c r="E1701" s="1" t="s">
        <v>133</v>
      </c>
      <c r="F1701" s="1" t="s">
        <v>5732</v>
      </c>
      <c r="G1701" s="17" t="s">
        <v>6918</v>
      </c>
      <c r="H1701" s="18" t="str">
        <f>admin1admin2[[#This Row],[Admin1_District]]&amp;admin1admin2[[#This Row],[Admin2_OCHA_VDC-Municipality]]</f>
        <v>KaskiHansapur</v>
      </c>
      <c r="Y1701" s="38" t="s">
        <v>8245</v>
      </c>
      <c r="Z1701" s="44">
        <v>139982554.94600001</v>
      </c>
      <c r="AA1701" s="38" t="s">
        <v>268</v>
      </c>
      <c r="AB1701" s="38" t="s">
        <v>3458</v>
      </c>
      <c r="AC1701" s="38" t="s">
        <v>3460</v>
      </c>
      <c r="AD1701" s="38" t="s">
        <v>15663</v>
      </c>
      <c r="AE1701" s="38" t="s">
        <v>3461</v>
      </c>
      <c r="AF1701" s="38" t="s">
        <v>10223</v>
      </c>
      <c r="AG1701" s="1" t="str">
        <f t="shared" si="26"/>
        <v>SolukhumbuBung</v>
      </c>
    </row>
    <row r="1702" spans="5:33" x14ac:dyDescent="0.2">
      <c r="E1702" s="1" t="s">
        <v>133</v>
      </c>
      <c r="F1702" s="1" t="s">
        <v>13326</v>
      </c>
      <c r="G1702" s="17" t="s">
        <v>6920</v>
      </c>
      <c r="H1702" s="18" t="str">
        <f>admin1admin2[[#This Row],[Admin1_District]]&amp;admin1admin2[[#This Row],[Admin2_OCHA_VDC-Municipality]]</f>
        <v>KaskiHyangja</v>
      </c>
      <c r="Y1702" s="38" t="s">
        <v>8245</v>
      </c>
      <c r="Z1702" s="44">
        <v>15554209.966</v>
      </c>
      <c r="AA1702" s="38" t="s">
        <v>268</v>
      </c>
      <c r="AB1702" s="38" t="s">
        <v>3460</v>
      </c>
      <c r="AC1702" s="38" t="s">
        <v>3462</v>
      </c>
      <c r="AD1702" s="38" t="s">
        <v>15664</v>
      </c>
      <c r="AE1702" s="38" t="s">
        <v>3463</v>
      </c>
      <c r="AF1702" s="38" t="s">
        <v>10224</v>
      </c>
      <c r="AG1702" s="1" t="str">
        <f t="shared" si="26"/>
        <v>SolukhumbuChaulakharka</v>
      </c>
    </row>
    <row r="1703" spans="5:33" x14ac:dyDescent="0.2">
      <c r="E1703" s="1" t="s">
        <v>133</v>
      </c>
      <c r="F1703" s="29" t="s">
        <v>6921</v>
      </c>
      <c r="G1703" s="17" t="s">
        <v>6922</v>
      </c>
      <c r="H1703" s="18" t="str">
        <f>admin1admin2[[#This Row],[Admin1_District]]&amp;admin1admin2[[#This Row],[Admin2_OCHA_VDC-Municipality]]</f>
        <v>KaskiKahun</v>
      </c>
      <c r="Y1703" s="38" t="s">
        <v>8245</v>
      </c>
      <c r="Z1703" s="44">
        <v>334096338.11000001</v>
      </c>
      <c r="AA1703" s="38" t="s">
        <v>268</v>
      </c>
      <c r="AB1703" s="38" t="s">
        <v>3462</v>
      </c>
      <c r="AC1703" s="38" t="s">
        <v>3464</v>
      </c>
      <c r="AD1703" s="38" t="s">
        <v>15665</v>
      </c>
      <c r="AE1703" s="38" t="s">
        <v>3465</v>
      </c>
      <c r="AF1703" s="38" t="s">
        <v>10225</v>
      </c>
      <c r="AG1703" s="1" t="str">
        <f t="shared" si="26"/>
        <v>SolukhumbuChourikharka</v>
      </c>
    </row>
    <row r="1704" spans="5:33" x14ac:dyDescent="0.2">
      <c r="E1704" s="1" t="s">
        <v>133</v>
      </c>
      <c r="F1704" s="1" t="s">
        <v>143</v>
      </c>
      <c r="G1704" s="17" t="s">
        <v>6923</v>
      </c>
      <c r="H1704" s="18" t="str">
        <f>admin1admin2[[#This Row],[Admin1_District]]&amp;admin1admin2[[#This Row],[Admin2_OCHA_VDC-Municipality]]</f>
        <v>KaskiKalika</v>
      </c>
      <c r="Y1704" s="38" t="s">
        <v>8245</v>
      </c>
      <c r="Z1704" s="44">
        <v>414909344.18900001</v>
      </c>
      <c r="AA1704" s="38" t="s">
        <v>268</v>
      </c>
      <c r="AB1704" s="38" t="s">
        <v>7917</v>
      </c>
      <c r="AC1704" s="38" t="s">
        <v>3466</v>
      </c>
      <c r="AD1704" s="38" t="s">
        <v>15666</v>
      </c>
      <c r="AE1704" s="38" t="s">
        <v>3467</v>
      </c>
      <c r="AF1704" s="38" t="s">
        <v>10226</v>
      </c>
      <c r="AG1704" s="1" t="str">
        <f t="shared" si="26"/>
        <v>SolukhumbuChheskam</v>
      </c>
    </row>
    <row r="1705" spans="5:33" x14ac:dyDescent="0.2">
      <c r="E1705" s="1" t="s">
        <v>133</v>
      </c>
      <c r="F1705" s="1" t="s">
        <v>6924</v>
      </c>
      <c r="G1705" s="17" t="s">
        <v>6925</v>
      </c>
      <c r="H1705" s="18" t="str">
        <f>admin1admin2[[#This Row],[Admin1_District]]&amp;admin1admin2[[#This Row],[Admin2_OCHA_VDC-Municipality]]</f>
        <v>KaskiKaskikot</v>
      </c>
      <c r="Y1705" s="38" t="s">
        <v>8245</v>
      </c>
      <c r="Z1705" s="44">
        <v>24479017.791999999</v>
      </c>
      <c r="AA1705" s="38" t="s">
        <v>268</v>
      </c>
      <c r="AB1705" s="38" t="s">
        <v>3466</v>
      </c>
      <c r="AC1705" s="38" t="s">
        <v>3468</v>
      </c>
      <c r="AD1705" s="38" t="s">
        <v>15667</v>
      </c>
      <c r="AE1705" s="38" t="s">
        <v>3469</v>
      </c>
      <c r="AF1705" s="38" t="s">
        <v>10227</v>
      </c>
      <c r="AG1705" s="1" t="str">
        <f t="shared" si="26"/>
        <v>SolukhumbuDeusa</v>
      </c>
    </row>
    <row r="1706" spans="5:33" x14ac:dyDescent="0.2">
      <c r="E1706" s="1" t="s">
        <v>133</v>
      </c>
      <c r="F1706" s="1" t="s">
        <v>13327</v>
      </c>
      <c r="G1706" s="17" t="s">
        <v>6927</v>
      </c>
      <c r="H1706" s="18" t="str">
        <f>admin1admin2[[#This Row],[Admin1_District]]&amp;admin1admin2[[#This Row],[Admin2_OCHA_VDC-Municipality]]</f>
        <v>KaskiKristi Nachnechaur</v>
      </c>
      <c r="Y1706" s="38" t="s">
        <v>8245</v>
      </c>
      <c r="Z1706" s="44">
        <v>18860008.785999998</v>
      </c>
      <c r="AA1706" s="38" t="s">
        <v>268</v>
      </c>
      <c r="AB1706" s="38" t="s">
        <v>3468</v>
      </c>
      <c r="AC1706" s="38" t="s">
        <v>3470</v>
      </c>
      <c r="AD1706" s="38" t="s">
        <v>15668</v>
      </c>
      <c r="AE1706" s="38" t="s">
        <v>3471</v>
      </c>
      <c r="AF1706" s="38" t="s">
        <v>10228</v>
      </c>
      <c r="AG1706" s="1" t="str">
        <f t="shared" si="26"/>
        <v>SolukhumbuGarma</v>
      </c>
    </row>
    <row r="1707" spans="5:33" x14ac:dyDescent="0.2">
      <c r="E1707" s="1" t="s">
        <v>133</v>
      </c>
      <c r="F1707" s="1" t="s">
        <v>6928</v>
      </c>
      <c r="G1707" s="17" t="s">
        <v>6929</v>
      </c>
      <c r="H1707" s="18" t="str">
        <f>admin1admin2[[#This Row],[Admin1_District]]&amp;admin1admin2[[#This Row],[Admin2_OCHA_VDC-Municipality]]</f>
        <v>KaskiLahachok</v>
      </c>
      <c r="Y1707" s="38" t="s">
        <v>8245</v>
      </c>
      <c r="Z1707" s="44">
        <v>43092169.431999996</v>
      </c>
      <c r="AA1707" s="38" t="s">
        <v>268</v>
      </c>
      <c r="AB1707" s="38" t="s">
        <v>3470</v>
      </c>
      <c r="AC1707" s="38" t="s">
        <v>3514</v>
      </c>
      <c r="AD1707" s="38" t="s">
        <v>15669</v>
      </c>
      <c r="AE1707" s="38" t="s">
        <v>3515</v>
      </c>
      <c r="AF1707" s="38" t="s">
        <v>10229</v>
      </c>
      <c r="AG1707" s="1" t="str">
        <f t="shared" si="26"/>
        <v>SolukhumbuTapting</v>
      </c>
    </row>
    <row r="1708" spans="5:33" x14ac:dyDescent="0.2">
      <c r="E1708" s="1" t="s">
        <v>133</v>
      </c>
      <c r="F1708" s="1" t="s">
        <v>13328</v>
      </c>
      <c r="G1708" s="17" t="s">
        <v>6931</v>
      </c>
      <c r="H1708" s="18" t="str">
        <f>admin1admin2[[#This Row],[Admin1_District]]&amp;admin1admin2[[#This Row],[Admin2_OCHA_VDC-Municipality]]</f>
        <v>KaskiLama Chaur</v>
      </c>
      <c r="Y1708" s="38" t="s">
        <v>8245</v>
      </c>
      <c r="Z1708" s="44">
        <v>37610265.104000002</v>
      </c>
      <c r="AA1708" s="38" t="s">
        <v>268</v>
      </c>
      <c r="AB1708" s="38" t="s">
        <v>3514</v>
      </c>
      <c r="AC1708" s="38" t="s">
        <v>3474</v>
      </c>
      <c r="AD1708" s="38" t="s">
        <v>15670</v>
      </c>
      <c r="AE1708" s="38" t="s">
        <v>3475</v>
      </c>
      <c r="AF1708" s="38" t="s">
        <v>10230</v>
      </c>
      <c r="AG1708" s="1" t="str">
        <f t="shared" si="26"/>
        <v>SolukhumbuGorakhani</v>
      </c>
    </row>
    <row r="1709" spans="5:33" x14ac:dyDescent="0.2">
      <c r="E1709" s="1" t="s">
        <v>133</v>
      </c>
      <c r="F1709" s="1" t="s">
        <v>13329</v>
      </c>
      <c r="G1709" s="17" t="s">
        <v>6933</v>
      </c>
      <c r="H1709" s="18" t="str">
        <f>admin1admin2[[#This Row],[Admin1_District]]&amp;admin1admin2[[#This Row],[Admin2_OCHA_VDC-Municipality]]</f>
        <v>KaskiLekhnath Municipality</v>
      </c>
      <c r="Y1709" s="38" t="s">
        <v>8245</v>
      </c>
      <c r="Z1709" s="44">
        <v>106633429.93799999</v>
      </c>
      <c r="AA1709" s="38" t="s">
        <v>268</v>
      </c>
      <c r="AB1709" s="38" t="s">
        <v>3474</v>
      </c>
      <c r="AC1709" s="38" t="s">
        <v>3476</v>
      </c>
      <c r="AD1709" s="38" t="s">
        <v>15671</v>
      </c>
      <c r="AE1709" s="38" t="s">
        <v>3477</v>
      </c>
      <c r="AF1709" s="38" t="s">
        <v>10231</v>
      </c>
      <c r="AG1709" s="1" t="str">
        <f t="shared" si="26"/>
        <v>SolukhumbuGudel</v>
      </c>
    </row>
    <row r="1710" spans="5:33" x14ac:dyDescent="0.2">
      <c r="E1710" s="1" t="s">
        <v>133</v>
      </c>
      <c r="F1710" s="1" t="s">
        <v>6934</v>
      </c>
      <c r="G1710" s="17" t="s">
        <v>6935</v>
      </c>
      <c r="H1710" s="18" t="str">
        <f>admin1admin2[[#This Row],[Admin1_District]]&amp;admin1admin2[[#This Row],[Admin2_OCHA_VDC-Municipality]]</f>
        <v>KaskiLumle</v>
      </c>
      <c r="Y1710" s="38" t="s">
        <v>8245</v>
      </c>
      <c r="Z1710" s="44">
        <v>93974984.513999999</v>
      </c>
      <c r="AA1710" s="38" t="s">
        <v>268</v>
      </c>
      <c r="AB1710" s="38" t="s">
        <v>3476</v>
      </c>
      <c r="AC1710" s="38" t="s">
        <v>3478</v>
      </c>
      <c r="AD1710" s="38" t="s">
        <v>15672</v>
      </c>
      <c r="AE1710" s="38" t="s">
        <v>3479</v>
      </c>
      <c r="AF1710" s="38" t="s">
        <v>10232</v>
      </c>
      <c r="AG1710" s="1" t="str">
        <f t="shared" si="26"/>
        <v>SolukhumbuJuving</v>
      </c>
    </row>
    <row r="1711" spans="5:33" x14ac:dyDescent="0.2">
      <c r="E1711" s="1" t="s">
        <v>133</v>
      </c>
      <c r="F1711" s="29" t="s">
        <v>13330</v>
      </c>
      <c r="G1711" s="17" t="s">
        <v>6937</v>
      </c>
      <c r="H1711" s="18" t="str">
        <f>admin1admin2[[#This Row],[Admin1_District]]&amp;admin1admin2[[#This Row],[Admin2_OCHA_VDC-Municipality]]</f>
        <v>KaskiLwangghalel</v>
      </c>
      <c r="Y1711" s="38" t="s">
        <v>8245</v>
      </c>
      <c r="Z1711" s="44">
        <v>30045796.533</v>
      </c>
      <c r="AA1711" s="38" t="s">
        <v>268</v>
      </c>
      <c r="AB1711" s="38" t="s">
        <v>12766</v>
      </c>
      <c r="AC1711" s="38" t="s">
        <v>3480</v>
      </c>
      <c r="AD1711" s="38" t="s">
        <v>15673</v>
      </c>
      <c r="AE1711" s="38" t="s">
        <v>3481</v>
      </c>
      <c r="AF1711" s="38" t="s">
        <v>10233</v>
      </c>
      <c r="AG1711" s="1" t="str">
        <f t="shared" si="26"/>
        <v>SolukhumbuJubu</v>
      </c>
    </row>
    <row r="1712" spans="5:33" x14ac:dyDescent="0.2">
      <c r="E1712" s="1" t="s">
        <v>133</v>
      </c>
      <c r="F1712" s="1" t="s">
        <v>6938</v>
      </c>
      <c r="G1712" s="17" t="s">
        <v>6939</v>
      </c>
      <c r="H1712" s="18" t="str">
        <f>admin1admin2[[#This Row],[Admin1_District]]&amp;admin1admin2[[#This Row],[Admin2_OCHA_VDC-Municipality]]</f>
        <v>KaskiMachhapuchchhre</v>
      </c>
      <c r="Y1712" s="38" t="s">
        <v>8245</v>
      </c>
      <c r="Z1712" s="44">
        <v>48837611.134999998</v>
      </c>
      <c r="AA1712" s="38" t="s">
        <v>268</v>
      </c>
      <c r="AB1712" s="38" t="s">
        <v>3480</v>
      </c>
      <c r="AC1712" s="38" t="s">
        <v>3482</v>
      </c>
      <c r="AD1712" s="38" t="s">
        <v>15674</v>
      </c>
      <c r="AE1712" s="38" t="s">
        <v>3483</v>
      </c>
      <c r="AF1712" s="38" t="s">
        <v>10234</v>
      </c>
      <c r="AG1712" s="1" t="str">
        <f t="shared" si="26"/>
        <v>SolukhumbuKanku</v>
      </c>
    </row>
    <row r="1713" spans="5:33" x14ac:dyDescent="0.2">
      <c r="E1713" s="1" t="s">
        <v>133</v>
      </c>
      <c r="F1713" s="1" t="s">
        <v>6940</v>
      </c>
      <c r="G1713" s="17" t="s">
        <v>6941</v>
      </c>
      <c r="H1713" s="18" t="str">
        <f>admin1admin2[[#This Row],[Admin1_District]]&amp;admin1admin2[[#This Row],[Admin2_OCHA_VDC-Municipality]]</f>
        <v>KaskiMajhthana</v>
      </c>
      <c r="Y1713" s="38" t="s">
        <v>8245</v>
      </c>
      <c r="Z1713" s="44">
        <v>11441347.173</v>
      </c>
      <c r="AA1713" s="38" t="s">
        <v>268</v>
      </c>
      <c r="AB1713" s="38" t="s">
        <v>12768</v>
      </c>
      <c r="AC1713" s="38" t="s">
        <v>3484</v>
      </c>
      <c r="AD1713" s="38" t="s">
        <v>15675</v>
      </c>
      <c r="AE1713" s="38" t="s">
        <v>3485</v>
      </c>
      <c r="AF1713" s="38" t="s">
        <v>10235</v>
      </c>
      <c r="AG1713" s="1" t="str">
        <f t="shared" si="26"/>
        <v>SolukhumbuKagel</v>
      </c>
    </row>
    <row r="1714" spans="5:33" x14ac:dyDescent="0.2">
      <c r="E1714" s="1" t="s">
        <v>133</v>
      </c>
      <c r="F1714" s="1" t="s">
        <v>6942</v>
      </c>
      <c r="G1714" s="17" t="s">
        <v>6943</v>
      </c>
      <c r="H1714" s="18" t="str">
        <f>admin1admin2[[#This Row],[Admin1_District]]&amp;admin1admin2[[#This Row],[Admin2_OCHA_VDC-Municipality]]</f>
        <v>KaskiMauja</v>
      </c>
      <c r="Y1714" s="38" t="s">
        <v>8245</v>
      </c>
      <c r="Z1714" s="44">
        <v>702155429.99600005</v>
      </c>
      <c r="AA1714" s="38" t="s">
        <v>268</v>
      </c>
      <c r="AB1714" s="38" t="s">
        <v>12767</v>
      </c>
      <c r="AC1714" s="38" t="s">
        <v>3486</v>
      </c>
      <c r="AD1714" s="38" t="s">
        <v>15676</v>
      </c>
      <c r="AE1714" s="38" t="s">
        <v>3487</v>
      </c>
      <c r="AF1714" s="38" t="s">
        <v>10236</v>
      </c>
      <c r="AG1714" s="1" t="str">
        <f t="shared" si="26"/>
        <v>SolukhumbuKhumjung</v>
      </c>
    </row>
    <row r="1715" spans="5:33" x14ac:dyDescent="0.2">
      <c r="E1715" s="1" t="s">
        <v>133</v>
      </c>
      <c r="F1715" s="1" t="s">
        <v>13331</v>
      </c>
      <c r="G1715" s="17" t="s">
        <v>6945</v>
      </c>
      <c r="H1715" s="18" t="str">
        <f>admin1admin2[[#This Row],[Admin1_District]]&amp;admin1admin2[[#This Row],[Admin2_OCHA_VDC-Municipality]]</f>
        <v>KaskiMijuredanda</v>
      </c>
      <c r="Y1715" s="38" t="s">
        <v>8245</v>
      </c>
      <c r="Z1715" s="44">
        <v>34233148.995999999</v>
      </c>
      <c r="AA1715" s="38" t="s">
        <v>268</v>
      </c>
      <c r="AB1715" s="38" t="s">
        <v>3486</v>
      </c>
      <c r="AC1715" s="38" t="s">
        <v>3488</v>
      </c>
      <c r="AD1715" s="38" t="s">
        <v>15677</v>
      </c>
      <c r="AE1715" s="38" t="s">
        <v>3489</v>
      </c>
      <c r="AF1715" s="38" t="s">
        <v>10237</v>
      </c>
      <c r="AG1715" s="1" t="str">
        <f t="shared" si="26"/>
        <v>SolukhumbuKerung</v>
      </c>
    </row>
    <row r="1716" spans="5:33" x14ac:dyDescent="0.2">
      <c r="E1716" s="1" t="s">
        <v>133</v>
      </c>
      <c r="F1716" s="29" t="s">
        <v>6946</v>
      </c>
      <c r="G1716" s="17" t="s">
        <v>6947</v>
      </c>
      <c r="H1716" s="18" t="str">
        <f>admin1admin2[[#This Row],[Admin1_District]]&amp;admin1admin2[[#This Row],[Admin2_OCHA_VDC-Municipality]]</f>
        <v>KaskiNamarjung</v>
      </c>
      <c r="Y1716" s="38" t="s">
        <v>8245</v>
      </c>
      <c r="Z1716" s="44">
        <v>33202957.918000001</v>
      </c>
      <c r="AA1716" s="38" t="s">
        <v>268</v>
      </c>
      <c r="AB1716" s="38" t="s">
        <v>12769</v>
      </c>
      <c r="AC1716" s="38" t="s">
        <v>3490</v>
      </c>
      <c r="AD1716" s="38" t="s">
        <v>15678</v>
      </c>
      <c r="AE1716" s="38" t="s">
        <v>3491</v>
      </c>
      <c r="AF1716" s="38" t="s">
        <v>10238</v>
      </c>
      <c r="AG1716" s="1" t="str">
        <f t="shared" si="26"/>
        <v>SolukhumbuTamakhani</v>
      </c>
    </row>
    <row r="1717" spans="5:33" x14ac:dyDescent="0.2">
      <c r="E1717" s="1" t="s">
        <v>133</v>
      </c>
      <c r="F1717" s="1" t="s">
        <v>6948</v>
      </c>
      <c r="G1717" s="17" t="s">
        <v>6949</v>
      </c>
      <c r="H1717" s="18" t="str">
        <f>admin1admin2[[#This Row],[Admin1_District]]&amp;admin1admin2[[#This Row],[Admin2_OCHA_VDC-Municipality]]</f>
        <v>KaskiNirmalpokhari</v>
      </c>
      <c r="Y1717" s="38" t="s">
        <v>8245</v>
      </c>
      <c r="Z1717" s="44">
        <v>30850853.572000001</v>
      </c>
      <c r="AA1717" s="38" t="s">
        <v>268</v>
      </c>
      <c r="AB1717" s="38" t="s">
        <v>12776</v>
      </c>
      <c r="AC1717" s="38" t="s">
        <v>3492</v>
      </c>
      <c r="AD1717" s="38" t="s">
        <v>15679</v>
      </c>
      <c r="AE1717" s="38" t="s">
        <v>3493</v>
      </c>
      <c r="AF1717" s="38" t="s">
        <v>10239</v>
      </c>
      <c r="AG1717" s="1" t="str">
        <f t="shared" si="26"/>
        <v>SolukhumbuLikhim</v>
      </c>
    </row>
    <row r="1718" spans="5:33" x14ac:dyDescent="0.2">
      <c r="E1718" s="1" t="s">
        <v>133</v>
      </c>
      <c r="F1718" s="1" t="s">
        <v>6950</v>
      </c>
      <c r="G1718" s="17" t="s">
        <v>6951</v>
      </c>
      <c r="H1718" s="18" t="str">
        <f>admin1admin2[[#This Row],[Admin1_District]]&amp;admin1admin2[[#This Row],[Admin2_OCHA_VDC-Municipality]]</f>
        <v>KaskiParche</v>
      </c>
      <c r="Y1718" s="38" t="s">
        <v>8245</v>
      </c>
      <c r="Z1718" s="44">
        <v>45122099.916000001</v>
      </c>
      <c r="AA1718" s="38" t="s">
        <v>268</v>
      </c>
      <c r="AB1718" s="38" t="s">
        <v>12770</v>
      </c>
      <c r="AC1718" s="38" t="s">
        <v>3494</v>
      </c>
      <c r="AD1718" s="38" t="s">
        <v>15680</v>
      </c>
      <c r="AE1718" s="38" t="s">
        <v>3495</v>
      </c>
      <c r="AF1718" s="38" t="s">
        <v>10240</v>
      </c>
      <c r="AG1718" s="1" t="str">
        <f t="shared" si="26"/>
        <v>SolukhumbuPowai</v>
      </c>
    </row>
    <row r="1719" spans="5:33" x14ac:dyDescent="0.2">
      <c r="E1719" s="1" t="s">
        <v>133</v>
      </c>
      <c r="F1719" s="1" t="s">
        <v>13332</v>
      </c>
      <c r="G1719" s="17" t="s">
        <v>6953</v>
      </c>
      <c r="H1719" s="18" t="str">
        <f>admin1admin2[[#This Row],[Admin1_District]]&amp;admin1admin2[[#This Row],[Admin2_OCHA_VDC-Municipality]]</f>
        <v>KaskiPokhara Sub Metropolitan</v>
      </c>
      <c r="Y1719" s="38" t="s">
        <v>8245</v>
      </c>
      <c r="Z1719" s="44">
        <v>15117619.028999999</v>
      </c>
      <c r="AA1719" s="38" t="s">
        <v>268</v>
      </c>
      <c r="AB1719" s="38" t="s">
        <v>12774</v>
      </c>
      <c r="AC1719" s="38" t="s">
        <v>3496</v>
      </c>
      <c r="AD1719" s="38" t="s">
        <v>15681</v>
      </c>
      <c r="AE1719" s="38" t="s">
        <v>3497</v>
      </c>
      <c r="AF1719" s="38" t="s">
        <v>10241</v>
      </c>
      <c r="AG1719" s="1" t="str">
        <f t="shared" si="26"/>
        <v>SolukhumbuMukli</v>
      </c>
    </row>
    <row r="1720" spans="5:33" x14ac:dyDescent="0.2">
      <c r="E1720" s="1" t="s">
        <v>133</v>
      </c>
      <c r="F1720" s="29" t="s">
        <v>13333</v>
      </c>
      <c r="G1720" s="17" t="s">
        <v>6955</v>
      </c>
      <c r="H1720" s="18" t="str">
        <f>admin1admin2[[#This Row],[Admin1_District]]&amp;admin1admin2[[#This Row],[Admin2_OCHA_VDC-Municipality]]</f>
        <v>KaskiPumdi Bhumdi</v>
      </c>
      <c r="Y1720" s="38" t="s">
        <v>8245</v>
      </c>
      <c r="Z1720" s="44">
        <v>431308204.88999999</v>
      </c>
      <c r="AA1720" s="38" t="s">
        <v>268</v>
      </c>
      <c r="AB1720" s="38" t="s">
        <v>12771</v>
      </c>
      <c r="AC1720" s="38" t="s">
        <v>3498</v>
      </c>
      <c r="AD1720" s="38" t="s">
        <v>15682</v>
      </c>
      <c r="AE1720" s="38" t="s">
        <v>3499</v>
      </c>
      <c r="AF1720" s="38" t="s">
        <v>10242</v>
      </c>
      <c r="AG1720" s="1" t="str">
        <f t="shared" si="26"/>
        <v>SolukhumbuNamche</v>
      </c>
    </row>
    <row r="1721" spans="5:33" x14ac:dyDescent="0.2">
      <c r="E1721" s="1" t="s">
        <v>133</v>
      </c>
      <c r="F1721" s="1" t="s">
        <v>6956</v>
      </c>
      <c r="G1721" s="17" t="s">
        <v>6957</v>
      </c>
      <c r="H1721" s="18" t="str">
        <f>admin1admin2[[#This Row],[Admin1_District]]&amp;admin1admin2[[#This Row],[Admin2_OCHA_VDC-Municipality]]</f>
        <v>KaskiPuranchaur</v>
      </c>
      <c r="Y1721" s="38" t="s">
        <v>8245</v>
      </c>
      <c r="Z1721" s="44">
        <v>17457577.140000001</v>
      </c>
      <c r="AA1721" s="38" t="s">
        <v>268</v>
      </c>
      <c r="AB1721" s="38" t="s">
        <v>3498</v>
      </c>
      <c r="AC1721" s="38" t="s">
        <v>8485</v>
      </c>
      <c r="AD1721" s="38" t="s">
        <v>15683</v>
      </c>
      <c r="AE1721" s="38" t="s">
        <v>3500</v>
      </c>
      <c r="AF1721" s="38" t="s">
        <v>10243</v>
      </c>
      <c r="AG1721" s="1" t="str">
        <f t="shared" si="26"/>
        <v>SolukhumbuNechabatase</v>
      </c>
    </row>
    <row r="1722" spans="5:33" x14ac:dyDescent="0.2">
      <c r="E1722" s="1" t="s">
        <v>133</v>
      </c>
      <c r="F1722" s="1" t="s">
        <v>13334</v>
      </c>
      <c r="G1722" s="17" t="s">
        <v>6959</v>
      </c>
      <c r="H1722" s="18" t="str">
        <f>admin1admin2[[#This Row],[Admin1_District]]&amp;admin1admin2[[#This Row],[Admin2_OCHA_VDC-Municipality]]</f>
        <v>KaskiRibhan</v>
      </c>
      <c r="Y1722" s="38" t="s">
        <v>8245</v>
      </c>
      <c r="Z1722" s="44">
        <v>10828605.015000001</v>
      </c>
      <c r="AA1722" s="38" t="s">
        <v>268</v>
      </c>
      <c r="AB1722" s="38" t="s">
        <v>12772</v>
      </c>
      <c r="AC1722" s="38" t="s">
        <v>3501</v>
      </c>
      <c r="AD1722" s="38" t="s">
        <v>15684</v>
      </c>
      <c r="AE1722" s="38" t="s">
        <v>3502</v>
      </c>
      <c r="AF1722" s="38" t="s">
        <v>10244</v>
      </c>
      <c r="AG1722" s="1" t="str">
        <f t="shared" si="26"/>
        <v>SolukhumbuNechabetghari</v>
      </c>
    </row>
    <row r="1723" spans="5:33" x14ac:dyDescent="0.2">
      <c r="E1723" s="1" t="s">
        <v>133</v>
      </c>
      <c r="F1723" s="1" t="s">
        <v>6768</v>
      </c>
      <c r="G1723" s="17" t="s">
        <v>6960</v>
      </c>
      <c r="H1723" s="18" t="str">
        <f>admin1admin2[[#This Row],[Admin1_District]]&amp;admin1admin2[[#This Row],[Admin2_OCHA_VDC-Municipality]]</f>
        <v>KaskiRupakot</v>
      </c>
      <c r="Y1723" s="38" t="s">
        <v>8245</v>
      </c>
      <c r="Z1723" s="44">
        <v>16420115.825999999</v>
      </c>
      <c r="AA1723" s="38" t="s">
        <v>268</v>
      </c>
      <c r="AB1723" s="38" t="s">
        <v>12773</v>
      </c>
      <c r="AC1723" s="38" t="s">
        <v>3503</v>
      </c>
      <c r="AD1723" s="38" t="s">
        <v>15685</v>
      </c>
      <c r="AE1723" s="38" t="s">
        <v>3504</v>
      </c>
      <c r="AF1723" s="38" t="s">
        <v>10245</v>
      </c>
      <c r="AG1723" s="1" t="str">
        <f t="shared" si="26"/>
        <v>SolukhumbuNele</v>
      </c>
    </row>
    <row r="1724" spans="5:33" x14ac:dyDescent="0.2">
      <c r="E1724" s="1" t="s">
        <v>133</v>
      </c>
      <c r="F1724" s="1" t="s">
        <v>6961</v>
      </c>
      <c r="G1724" s="17" t="s">
        <v>6962</v>
      </c>
      <c r="H1724" s="18" t="str">
        <f>admin1admin2[[#This Row],[Admin1_District]]&amp;admin1admin2[[#This Row],[Admin2_OCHA_VDC-Municipality]]</f>
        <v>KaskiSaimarang</v>
      </c>
      <c r="Y1724" s="38" t="s">
        <v>8245</v>
      </c>
      <c r="Z1724" s="44">
        <v>16254732.817</v>
      </c>
      <c r="AA1724" s="38" t="s">
        <v>268</v>
      </c>
      <c r="AB1724" s="38" t="s">
        <v>3503</v>
      </c>
      <c r="AC1724" s="38" t="s">
        <v>3505</v>
      </c>
      <c r="AD1724" s="38" t="s">
        <v>15686</v>
      </c>
      <c r="AE1724" s="38" t="s">
        <v>3506</v>
      </c>
      <c r="AF1724" s="38" t="s">
        <v>10246</v>
      </c>
      <c r="AG1724" s="1" t="str">
        <f t="shared" si="26"/>
        <v>SolukhumbuPanchan</v>
      </c>
    </row>
    <row r="1725" spans="5:33" x14ac:dyDescent="0.2">
      <c r="E1725" s="1" t="s">
        <v>133</v>
      </c>
      <c r="F1725" s="1" t="s">
        <v>241</v>
      </c>
      <c r="G1725" s="17" t="s">
        <v>6963</v>
      </c>
      <c r="H1725" s="18" t="str">
        <f>admin1admin2[[#This Row],[Admin1_District]]&amp;admin1admin2[[#This Row],[Admin2_OCHA_VDC-Municipality]]</f>
        <v>KaskiSalyan</v>
      </c>
      <c r="Y1725" s="38" t="s">
        <v>8245</v>
      </c>
      <c r="Z1725" s="44">
        <v>47198164.502999999</v>
      </c>
      <c r="AA1725" s="38" t="s">
        <v>268</v>
      </c>
      <c r="AB1725" s="38" t="s">
        <v>3505</v>
      </c>
      <c r="AC1725" s="38" t="s">
        <v>3507</v>
      </c>
      <c r="AD1725" s="38" t="s">
        <v>15687</v>
      </c>
      <c r="AE1725" s="38" t="s">
        <v>3508</v>
      </c>
      <c r="AF1725" s="38" t="s">
        <v>10247</v>
      </c>
      <c r="AG1725" s="1" t="str">
        <f t="shared" si="26"/>
        <v>SolukhumbuSalleri</v>
      </c>
    </row>
    <row r="1726" spans="5:33" x14ac:dyDescent="0.2">
      <c r="E1726" s="1" t="s">
        <v>133</v>
      </c>
      <c r="F1726" s="1" t="s">
        <v>6964</v>
      </c>
      <c r="G1726" s="17" t="s">
        <v>6965</v>
      </c>
      <c r="H1726" s="18" t="str">
        <f>admin1admin2[[#This Row],[Admin1_District]]&amp;admin1admin2[[#This Row],[Admin2_OCHA_VDC-Municipality]]</f>
        <v>KaskiSarangkot</v>
      </c>
      <c r="Y1726" s="38" t="s">
        <v>8245</v>
      </c>
      <c r="Z1726" s="44">
        <v>39243187.571999997</v>
      </c>
      <c r="AA1726" s="38" t="s">
        <v>268</v>
      </c>
      <c r="AB1726" s="38" t="s">
        <v>3507</v>
      </c>
      <c r="AC1726" s="38" t="s">
        <v>241</v>
      </c>
      <c r="AD1726" s="38" t="s">
        <v>15688</v>
      </c>
      <c r="AE1726" s="38" t="s">
        <v>3509</v>
      </c>
      <c r="AF1726" s="38" t="s">
        <v>10248</v>
      </c>
      <c r="AG1726" s="1" t="str">
        <f t="shared" si="26"/>
        <v>SolukhumbuSalyan</v>
      </c>
    </row>
    <row r="1727" spans="5:33" x14ac:dyDescent="0.2">
      <c r="E1727" s="1" t="s">
        <v>133</v>
      </c>
      <c r="F1727" s="1" t="s">
        <v>6966</v>
      </c>
      <c r="G1727" s="17" t="s">
        <v>6967</v>
      </c>
      <c r="H1727" s="18" t="str">
        <f>admin1admin2[[#This Row],[Admin1_District]]&amp;admin1admin2[[#This Row],[Admin2_OCHA_VDC-Municipality]]</f>
        <v>KaskiSardikhola</v>
      </c>
      <c r="Y1727" s="38" t="s">
        <v>8245</v>
      </c>
      <c r="Z1727" s="44">
        <v>44404991.173</v>
      </c>
      <c r="AA1727" s="38" t="s">
        <v>268</v>
      </c>
      <c r="AB1727" s="38" t="s">
        <v>241</v>
      </c>
      <c r="AC1727" s="38" t="s">
        <v>3510</v>
      </c>
      <c r="AD1727" s="38" t="s">
        <v>15689</v>
      </c>
      <c r="AE1727" s="38" t="s">
        <v>3511</v>
      </c>
      <c r="AF1727" s="38" t="s">
        <v>10249</v>
      </c>
      <c r="AG1727" s="1" t="str">
        <f t="shared" si="26"/>
        <v>SolukhumbuSotang</v>
      </c>
    </row>
    <row r="1728" spans="5:33" x14ac:dyDescent="0.2">
      <c r="E1728" s="1" t="s">
        <v>133</v>
      </c>
      <c r="F1728" s="1" t="s">
        <v>1152</v>
      </c>
      <c r="G1728" s="17" t="s">
        <v>6968</v>
      </c>
      <c r="H1728" s="18" t="str">
        <f>admin1admin2[[#This Row],[Admin1_District]]&amp;admin1admin2[[#This Row],[Admin2_OCHA_VDC-Municipality]]</f>
        <v>KaskiSiddha</v>
      </c>
      <c r="Y1728" s="38" t="s">
        <v>8245</v>
      </c>
      <c r="Z1728" s="44">
        <v>168798990.5</v>
      </c>
      <c r="AA1728" s="38" t="s">
        <v>268</v>
      </c>
      <c r="AB1728" s="38" t="s">
        <v>3510</v>
      </c>
      <c r="AC1728" s="38" t="s">
        <v>3512</v>
      </c>
      <c r="AD1728" s="38" t="s">
        <v>15690</v>
      </c>
      <c r="AE1728" s="38" t="s">
        <v>3513</v>
      </c>
      <c r="AF1728" s="38" t="s">
        <v>10250</v>
      </c>
      <c r="AG1728" s="1" t="str">
        <f t="shared" si="26"/>
        <v>SolukhumbuTaksindhu</v>
      </c>
    </row>
    <row r="1729" spans="5:33" x14ac:dyDescent="0.2">
      <c r="E1729" s="1" t="s">
        <v>133</v>
      </c>
      <c r="F1729" s="1" t="s">
        <v>13335</v>
      </c>
      <c r="G1729" s="17" t="s">
        <v>6970</v>
      </c>
      <c r="H1729" s="18" t="str">
        <f>admin1admin2[[#This Row],[Admin1_District]]&amp;admin1admin2[[#This Row],[Admin2_OCHA_VDC-Municipality]]</f>
        <v>KaskiSilujure</v>
      </c>
      <c r="Y1729" s="38" t="s">
        <v>8245</v>
      </c>
      <c r="Z1729" s="44">
        <v>63519040.436999999</v>
      </c>
      <c r="AA1729" s="38" t="s">
        <v>268</v>
      </c>
      <c r="AB1729" s="38" t="s">
        <v>12775</v>
      </c>
      <c r="AC1729" s="38" t="s">
        <v>3472</v>
      </c>
      <c r="AD1729" s="38" t="s">
        <v>15691</v>
      </c>
      <c r="AE1729" s="38" t="s">
        <v>3473</v>
      </c>
      <c r="AF1729" s="38" t="s">
        <v>10251</v>
      </c>
      <c r="AG1729" s="1" t="str">
        <f t="shared" si="26"/>
        <v>SolukhumbuGoli</v>
      </c>
    </row>
    <row r="1730" spans="5:33" x14ac:dyDescent="0.2">
      <c r="E1730" s="1" t="s">
        <v>133</v>
      </c>
      <c r="F1730" s="1" t="s">
        <v>13336</v>
      </c>
      <c r="G1730" s="17" t="s">
        <v>6972</v>
      </c>
      <c r="H1730" s="18" t="str">
        <f>admin1admin2[[#This Row],[Admin1_District]]&amp;admin1admin2[[#This Row],[Admin2_OCHA_VDC-Municipality]]</f>
        <v>KaskiThumakodanda</v>
      </c>
      <c r="Y1730" s="38" t="s">
        <v>8245</v>
      </c>
      <c r="Z1730" s="44">
        <v>26965362.098999999</v>
      </c>
      <c r="AA1730" s="38" t="s">
        <v>268</v>
      </c>
      <c r="AB1730" s="38" t="s">
        <v>3472</v>
      </c>
      <c r="AC1730" s="38" t="s">
        <v>3516</v>
      </c>
      <c r="AD1730" s="38" t="s">
        <v>15692</v>
      </c>
      <c r="AE1730" s="38" t="s">
        <v>3517</v>
      </c>
      <c r="AF1730" s="38" t="s">
        <v>10252</v>
      </c>
      <c r="AG1730" s="1" t="str">
        <f t="shared" ref="AG1730:AG1793" si="27">VLOOKUP(AE1730,G:H,2,FALSE)</f>
        <v>SolukhumbuTilanga</v>
      </c>
    </row>
    <row r="1731" spans="5:33" x14ac:dyDescent="0.2">
      <c r="E1731" s="1" t="s">
        <v>133</v>
      </c>
      <c r="F1731" s="1" t="s">
        <v>6973</v>
      </c>
      <c r="G1731" s="17" t="s">
        <v>6974</v>
      </c>
      <c r="H1731" s="18" t="str">
        <f>admin1admin2[[#This Row],[Admin1_District]]&amp;admin1admin2[[#This Row],[Admin2_OCHA_VDC-Municipality]]</f>
        <v>KaskiThumki</v>
      </c>
      <c r="Y1731" s="38" t="s">
        <v>8245</v>
      </c>
      <c r="Z1731" s="44">
        <v>13122520.82</v>
      </c>
      <c r="AA1731" s="38" t="s">
        <v>268</v>
      </c>
      <c r="AB1731" s="38" t="s">
        <v>12777</v>
      </c>
      <c r="AC1731" s="38" t="s">
        <v>3518</v>
      </c>
      <c r="AD1731" s="38" t="s">
        <v>15693</v>
      </c>
      <c r="AE1731" s="38" t="s">
        <v>3519</v>
      </c>
      <c r="AF1731" s="38" t="s">
        <v>10253</v>
      </c>
      <c r="AG1731" s="1" t="str">
        <f t="shared" si="27"/>
        <v>OkhaldhungaNarayansthan</v>
      </c>
    </row>
    <row r="1732" spans="5:33" x14ac:dyDescent="0.2">
      <c r="E1732" s="1" t="s">
        <v>137</v>
      </c>
      <c r="F1732" s="1" t="s">
        <v>13122</v>
      </c>
      <c r="G1732" s="17" t="s">
        <v>606</v>
      </c>
      <c r="H1732" s="18" t="str">
        <f>admin1admin2[[#This Row],[Admin1_District]]&amp;admin1admin2[[#This Row],[Admin2_OCHA_VDC-Municipality]]</f>
        <v>KathmanduAlapot</v>
      </c>
      <c r="Y1732" s="38" t="s">
        <v>8245</v>
      </c>
      <c r="Z1732" s="44">
        <v>13124543.627</v>
      </c>
      <c r="AA1732" s="38" t="s">
        <v>193</v>
      </c>
      <c r="AB1732" s="38" t="s">
        <v>8161</v>
      </c>
      <c r="AC1732" s="38" t="s">
        <v>3520</v>
      </c>
      <c r="AD1732" s="38" t="s">
        <v>15694</v>
      </c>
      <c r="AE1732" s="38" t="s">
        <v>3521</v>
      </c>
      <c r="AF1732" s="38" t="s">
        <v>10254</v>
      </c>
      <c r="AG1732" s="1" t="str">
        <f t="shared" si="27"/>
        <v>OkhaldhungaBaksha</v>
      </c>
    </row>
    <row r="1733" spans="5:33" x14ac:dyDescent="0.2">
      <c r="E1733" s="1" t="s">
        <v>137</v>
      </c>
      <c r="F1733" s="1" t="s">
        <v>13123</v>
      </c>
      <c r="G1733" s="17" t="s">
        <v>608</v>
      </c>
      <c r="H1733" s="18" t="str">
        <f>admin1admin2[[#This Row],[Admin1_District]]&amp;admin1admin2[[#This Row],[Admin2_OCHA_VDC-Municipality]]</f>
        <v>KathmanduBadbhanjyang</v>
      </c>
      <c r="Y1733" s="38" t="s">
        <v>8245</v>
      </c>
      <c r="Z1733" s="44">
        <v>37561966.366999999</v>
      </c>
      <c r="AA1733" s="38" t="s">
        <v>193</v>
      </c>
      <c r="AB1733" s="38" t="s">
        <v>8162</v>
      </c>
      <c r="AC1733" s="38" t="s">
        <v>3522</v>
      </c>
      <c r="AD1733" s="38" t="s">
        <v>15695</v>
      </c>
      <c r="AE1733" s="38" t="s">
        <v>3523</v>
      </c>
      <c r="AF1733" s="38" t="s">
        <v>10255</v>
      </c>
      <c r="AG1733" s="1" t="str">
        <f t="shared" si="27"/>
        <v>OkhaldhungaBalakhu</v>
      </c>
    </row>
    <row r="1734" spans="5:33" x14ac:dyDescent="0.2">
      <c r="E1734" s="1" t="s">
        <v>137</v>
      </c>
      <c r="F1734" s="1" t="s">
        <v>611</v>
      </c>
      <c r="G1734" s="17" t="s">
        <v>612</v>
      </c>
      <c r="H1734" s="18" t="str">
        <f>admin1admin2[[#This Row],[Admin1_District]]&amp;admin1admin2[[#This Row],[Admin2_OCHA_VDC-Municipality]]</f>
        <v>KathmanduBalambu</v>
      </c>
      <c r="Y1734" s="38" t="s">
        <v>8245</v>
      </c>
      <c r="Z1734" s="44">
        <v>21650498.829999998</v>
      </c>
      <c r="AA1734" s="38" t="s">
        <v>193</v>
      </c>
      <c r="AB1734" s="38" t="s">
        <v>3522</v>
      </c>
      <c r="AC1734" s="38" t="s">
        <v>3524</v>
      </c>
      <c r="AD1734" s="38" t="s">
        <v>15696</v>
      </c>
      <c r="AE1734" s="38" t="s">
        <v>3525</v>
      </c>
      <c r="AF1734" s="38" t="s">
        <v>10256</v>
      </c>
      <c r="AG1734" s="1" t="str">
        <f t="shared" si="27"/>
        <v>OkhaldhungaBarnalu</v>
      </c>
    </row>
    <row r="1735" spans="5:33" x14ac:dyDescent="0.2">
      <c r="E1735" s="3" t="s">
        <v>137</v>
      </c>
      <c r="F1735" s="1" t="s">
        <v>613</v>
      </c>
      <c r="G1735" s="17" t="s">
        <v>614</v>
      </c>
      <c r="H1735" s="18" t="str">
        <f>admin1admin2[[#This Row],[Admin1_District]]&amp;admin1admin2[[#This Row],[Admin2_OCHA_VDC-Municipality]]</f>
        <v>KathmanduBaluwa</v>
      </c>
      <c r="Y1735" s="38" t="s">
        <v>8245</v>
      </c>
      <c r="Z1735" s="44">
        <v>18156391.092999998</v>
      </c>
      <c r="AA1735" s="38" t="s">
        <v>193</v>
      </c>
      <c r="AB1735" s="38" t="s">
        <v>3524</v>
      </c>
      <c r="AC1735" s="38" t="s">
        <v>3526</v>
      </c>
      <c r="AD1735" s="38" t="s">
        <v>15697</v>
      </c>
      <c r="AE1735" s="38" t="s">
        <v>3527</v>
      </c>
      <c r="AF1735" s="38" t="s">
        <v>10257</v>
      </c>
      <c r="AG1735" s="1" t="str">
        <f t="shared" si="27"/>
        <v>OkhaldhungaBarudeshwor</v>
      </c>
    </row>
    <row r="1736" spans="5:33" x14ac:dyDescent="0.2">
      <c r="E1736" s="1" t="s">
        <v>137</v>
      </c>
      <c r="F1736" s="1" t="s">
        <v>615</v>
      </c>
      <c r="G1736" s="17" t="s">
        <v>616</v>
      </c>
      <c r="H1736" s="18" t="str">
        <f>admin1admin2[[#This Row],[Admin1_District]]&amp;admin1admin2[[#This Row],[Admin2_OCHA_VDC-Municipality]]</f>
        <v>KathmanduBhadrabas</v>
      </c>
      <c r="Y1736" s="38" t="s">
        <v>8245</v>
      </c>
      <c r="Z1736" s="44">
        <v>12535037.671</v>
      </c>
      <c r="AA1736" s="38" t="s">
        <v>193</v>
      </c>
      <c r="AB1736" s="38" t="s">
        <v>8163</v>
      </c>
      <c r="AC1736" s="38" t="s">
        <v>1854</v>
      </c>
      <c r="AD1736" s="38" t="s">
        <v>15698</v>
      </c>
      <c r="AE1736" s="38" t="s">
        <v>3528</v>
      </c>
      <c r="AF1736" s="38" t="s">
        <v>10258</v>
      </c>
      <c r="AG1736" s="1" t="str">
        <f t="shared" si="27"/>
        <v>OkhaldhungaBetini</v>
      </c>
    </row>
    <row r="1737" spans="5:33" x14ac:dyDescent="0.2">
      <c r="E1737" s="3" t="s">
        <v>137</v>
      </c>
      <c r="F1737" s="1" t="s">
        <v>617</v>
      </c>
      <c r="G1737" s="17" t="s">
        <v>618</v>
      </c>
      <c r="H1737" s="18" t="str">
        <f>admin1admin2[[#This Row],[Admin1_District]]&amp;admin1admin2[[#This Row],[Admin2_OCHA_VDC-Municipality]]</f>
        <v>KathmanduBhimdhunga</v>
      </c>
      <c r="Y1737" s="38" t="s">
        <v>8245</v>
      </c>
      <c r="Z1737" s="44">
        <v>19049475.973000001</v>
      </c>
      <c r="AA1737" s="38" t="s">
        <v>193</v>
      </c>
      <c r="AB1737" s="38" t="s">
        <v>1854</v>
      </c>
      <c r="AC1737" s="38" t="s">
        <v>1639</v>
      </c>
      <c r="AD1737" s="38" t="s">
        <v>15699</v>
      </c>
      <c r="AE1737" s="38" t="s">
        <v>3529</v>
      </c>
      <c r="AF1737" s="38" t="s">
        <v>10259</v>
      </c>
      <c r="AG1737" s="1" t="str">
        <f t="shared" si="27"/>
        <v>OkhaldhungaBhadaure</v>
      </c>
    </row>
    <row r="1738" spans="5:33" x14ac:dyDescent="0.2">
      <c r="E1738" s="1" t="s">
        <v>137</v>
      </c>
      <c r="F1738" s="1" t="s">
        <v>13124</v>
      </c>
      <c r="G1738" s="17" t="s">
        <v>620</v>
      </c>
      <c r="H1738" s="18" t="str">
        <f>admin1admin2[[#This Row],[Admin1_District]]&amp;admin1admin2[[#This Row],[Admin2_OCHA_VDC-Municipality]]</f>
        <v>KathmanduBudhanilkantha</v>
      </c>
      <c r="Y1738" s="38" t="s">
        <v>8245</v>
      </c>
      <c r="Z1738" s="44">
        <v>27802444.548</v>
      </c>
      <c r="AA1738" s="38" t="s">
        <v>193</v>
      </c>
      <c r="AB1738" s="38" t="s">
        <v>1639</v>
      </c>
      <c r="AC1738" s="38" t="s">
        <v>3530</v>
      </c>
      <c r="AD1738" s="38" t="s">
        <v>15700</v>
      </c>
      <c r="AE1738" s="38" t="s">
        <v>3531</v>
      </c>
      <c r="AF1738" s="38" t="s">
        <v>10260</v>
      </c>
      <c r="AG1738" s="1" t="str">
        <f t="shared" si="27"/>
        <v>OkhaldhungaBhushanga</v>
      </c>
    </row>
    <row r="1739" spans="5:33" x14ac:dyDescent="0.2">
      <c r="E1739" s="1" t="s">
        <v>137</v>
      </c>
      <c r="F1739" s="1" t="s">
        <v>621</v>
      </c>
      <c r="G1739" s="17" t="s">
        <v>622</v>
      </c>
      <c r="H1739" s="18" t="str">
        <f>admin1admin2[[#This Row],[Admin1_District]]&amp;admin1admin2[[#This Row],[Admin2_OCHA_VDC-Municipality]]</f>
        <v>KathmanduChalnakhel</v>
      </c>
      <c r="Y1739" s="38" t="s">
        <v>8245</v>
      </c>
      <c r="Z1739" s="44">
        <v>15569127.753</v>
      </c>
      <c r="AA1739" s="38" t="s">
        <v>193</v>
      </c>
      <c r="AB1739" s="38" t="s">
        <v>8164</v>
      </c>
      <c r="AC1739" s="38" t="s">
        <v>3532</v>
      </c>
      <c r="AD1739" s="38" t="s">
        <v>15701</v>
      </c>
      <c r="AE1739" s="38" t="s">
        <v>3533</v>
      </c>
      <c r="AF1739" s="38" t="s">
        <v>10261</v>
      </c>
      <c r="AG1739" s="1" t="str">
        <f t="shared" si="27"/>
        <v>OkhaldhungaBigutar</v>
      </c>
    </row>
    <row r="1740" spans="5:33" x14ac:dyDescent="0.2">
      <c r="E1740" s="1" t="s">
        <v>137</v>
      </c>
      <c r="F1740" s="1" t="s">
        <v>8371</v>
      </c>
      <c r="G1740" s="17" t="s">
        <v>624</v>
      </c>
      <c r="H1740" s="18" t="str">
        <f>admin1admin2[[#This Row],[Admin1_District]]&amp;admin1admin2[[#This Row],[Admin2_OCHA_VDC-Municipality]]</f>
        <v>KathmanduChapali Bhadrakali</v>
      </c>
      <c r="Y1740" s="38" t="s">
        <v>8245</v>
      </c>
      <c r="Z1740" s="44">
        <v>23060070.153999999</v>
      </c>
      <c r="AA1740" s="38" t="s">
        <v>193</v>
      </c>
      <c r="AB1740" s="38" t="s">
        <v>3532</v>
      </c>
      <c r="AC1740" s="38" t="s">
        <v>3534</v>
      </c>
      <c r="AD1740" s="38" t="s">
        <v>15702</v>
      </c>
      <c r="AE1740" s="38" t="s">
        <v>3535</v>
      </c>
      <c r="AF1740" s="38" t="s">
        <v>10262</v>
      </c>
      <c r="AG1740" s="1" t="str">
        <f t="shared" si="27"/>
        <v>OkhaldhungaBilandu</v>
      </c>
    </row>
    <row r="1741" spans="5:33" x14ac:dyDescent="0.2">
      <c r="E1741" s="1" t="s">
        <v>137</v>
      </c>
      <c r="F1741" s="1" t="s">
        <v>625</v>
      </c>
      <c r="G1741" s="17" t="s">
        <v>626</v>
      </c>
      <c r="H1741" s="18" t="str">
        <f>admin1admin2[[#This Row],[Admin1_District]]&amp;admin1admin2[[#This Row],[Admin2_OCHA_VDC-Municipality]]</f>
        <v>KathmanduChhaimale</v>
      </c>
      <c r="Y1741" s="38" t="s">
        <v>8245</v>
      </c>
      <c r="Z1741" s="44">
        <v>16872812.210999999</v>
      </c>
      <c r="AA1741" s="38" t="s">
        <v>193</v>
      </c>
      <c r="AB1741" s="38" t="s">
        <v>3534</v>
      </c>
      <c r="AC1741" s="38" t="s">
        <v>3536</v>
      </c>
      <c r="AD1741" s="38" t="s">
        <v>15703</v>
      </c>
      <c r="AE1741" s="38" t="s">
        <v>3537</v>
      </c>
      <c r="AF1741" s="38" t="s">
        <v>10263</v>
      </c>
      <c r="AG1741" s="1" t="str">
        <f t="shared" si="27"/>
        <v>OkhaldhungaChyanam</v>
      </c>
    </row>
    <row r="1742" spans="5:33" x14ac:dyDescent="0.2">
      <c r="E1742" s="1" t="s">
        <v>137</v>
      </c>
      <c r="F1742" s="29" t="s">
        <v>629</v>
      </c>
      <c r="G1742" s="17" t="s">
        <v>630</v>
      </c>
      <c r="H1742" s="18" t="str">
        <f>admin1admin2[[#This Row],[Admin1_District]]&amp;admin1admin2[[#This Row],[Admin2_OCHA_VDC-Municipality]]</f>
        <v>KathmanduChunikhel</v>
      </c>
      <c r="Y1742" s="38" t="s">
        <v>8245</v>
      </c>
      <c r="Z1742" s="44">
        <v>18100029.383000001</v>
      </c>
      <c r="AA1742" s="38" t="s">
        <v>193</v>
      </c>
      <c r="AB1742" s="38" t="s">
        <v>3536</v>
      </c>
      <c r="AC1742" s="38" t="s">
        <v>3538</v>
      </c>
      <c r="AD1742" s="38" t="s">
        <v>15704</v>
      </c>
      <c r="AE1742" s="38" t="s">
        <v>3539</v>
      </c>
      <c r="AF1742" s="38" t="s">
        <v>10264</v>
      </c>
      <c r="AG1742" s="1" t="str">
        <f t="shared" si="27"/>
        <v>OkhaldhungaDiyale</v>
      </c>
    </row>
    <row r="1743" spans="5:33" x14ac:dyDescent="0.2">
      <c r="E1743" s="1" t="s">
        <v>137</v>
      </c>
      <c r="F1743" s="1" t="s">
        <v>8372</v>
      </c>
      <c r="G1743" s="17" t="s">
        <v>628</v>
      </c>
      <c r="H1743" s="18" t="str">
        <f>admin1admin2[[#This Row],[Admin1_District]]&amp;admin1admin2[[#This Row],[Admin2_OCHA_VDC-Municipality]]</f>
        <v>KathmanduDahachok</v>
      </c>
      <c r="Y1743" s="38" t="s">
        <v>8245</v>
      </c>
      <c r="Z1743" s="44">
        <v>19729855.581</v>
      </c>
      <c r="AA1743" s="38" t="s">
        <v>193</v>
      </c>
      <c r="AB1743" s="38" t="s">
        <v>3538</v>
      </c>
      <c r="AC1743" s="38" t="s">
        <v>3540</v>
      </c>
      <c r="AD1743" s="38" t="s">
        <v>15705</v>
      </c>
      <c r="AE1743" s="38" t="s">
        <v>3541</v>
      </c>
      <c r="AF1743" s="38" t="s">
        <v>10265</v>
      </c>
      <c r="AG1743" s="1" t="str">
        <f t="shared" si="27"/>
        <v>OkhaldhungaPhedighooth</v>
      </c>
    </row>
    <row r="1744" spans="5:33" x14ac:dyDescent="0.2">
      <c r="E1744" s="1" t="s">
        <v>137</v>
      </c>
      <c r="F1744" s="1" t="s">
        <v>13125</v>
      </c>
      <c r="G1744" s="17" t="s">
        <v>634</v>
      </c>
      <c r="H1744" s="18" t="str">
        <f>admin1admin2[[#This Row],[Admin1_District]]&amp;admin1admin2[[#This Row],[Admin2_OCHA_VDC-Municipality]]</f>
        <v>KathmanduDakshinkali</v>
      </c>
      <c r="Y1744" s="38" t="s">
        <v>8245</v>
      </c>
      <c r="Z1744" s="44">
        <v>18253913.765999999</v>
      </c>
      <c r="AA1744" s="38" t="s">
        <v>193</v>
      </c>
      <c r="AB1744" s="38" t="s">
        <v>8165</v>
      </c>
      <c r="AC1744" s="38" t="s">
        <v>2492</v>
      </c>
      <c r="AD1744" s="38" t="s">
        <v>15706</v>
      </c>
      <c r="AE1744" s="38" t="s">
        <v>3542</v>
      </c>
      <c r="AF1744" s="38" t="s">
        <v>10266</v>
      </c>
      <c r="AG1744" s="1" t="str">
        <f t="shared" si="27"/>
        <v>OkhaldhungaPhulbari</v>
      </c>
    </row>
    <row r="1745" spans="5:33" x14ac:dyDescent="0.2">
      <c r="E1745" s="1" t="s">
        <v>137</v>
      </c>
      <c r="F1745" s="1" t="s">
        <v>635</v>
      </c>
      <c r="G1745" s="17" t="s">
        <v>636</v>
      </c>
      <c r="H1745" s="18" t="str">
        <f>admin1admin2[[#This Row],[Admin1_District]]&amp;admin1admin2[[#This Row],[Admin2_OCHA_VDC-Municipality]]</f>
        <v>KathmanduDhapasi</v>
      </c>
      <c r="Y1745" s="38" t="s">
        <v>8245</v>
      </c>
      <c r="Z1745" s="44">
        <v>13429641.672</v>
      </c>
      <c r="AA1745" s="38" t="s">
        <v>193</v>
      </c>
      <c r="AB1745" s="38" t="s">
        <v>3143</v>
      </c>
      <c r="AC1745" s="38" t="s">
        <v>3543</v>
      </c>
      <c r="AD1745" s="38" t="s">
        <v>15707</v>
      </c>
      <c r="AE1745" s="38" t="s">
        <v>3544</v>
      </c>
      <c r="AF1745" s="38" t="s">
        <v>10267</v>
      </c>
      <c r="AG1745" s="1" t="str">
        <f t="shared" si="27"/>
        <v>OkhaldhungaGamnangtar</v>
      </c>
    </row>
    <row r="1746" spans="5:33" x14ac:dyDescent="0.2">
      <c r="E1746" s="1" t="s">
        <v>137</v>
      </c>
      <c r="F1746" s="1" t="s">
        <v>637</v>
      </c>
      <c r="G1746" s="17" t="s">
        <v>638</v>
      </c>
      <c r="H1746" s="18" t="str">
        <f>admin1admin2[[#This Row],[Admin1_District]]&amp;admin1admin2[[#This Row],[Admin2_OCHA_VDC-Municipality]]</f>
        <v>KathmanduDharmasthali</v>
      </c>
      <c r="Y1746" s="38" t="s">
        <v>8245</v>
      </c>
      <c r="Z1746" s="44">
        <v>22606154.202</v>
      </c>
      <c r="AA1746" s="38" t="s">
        <v>193</v>
      </c>
      <c r="AB1746" s="38" t="s">
        <v>3543</v>
      </c>
      <c r="AC1746" s="38" t="s">
        <v>3545</v>
      </c>
      <c r="AD1746" s="38" t="s">
        <v>15708</v>
      </c>
      <c r="AE1746" s="38" t="s">
        <v>3546</v>
      </c>
      <c r="AF1746" s="38" t="s">
        <v>10268</v>
      </c>
      <c r="AG1746" s="1" t="str">
        <f t="shared" si="27"/>
        <v>OkhaldhungaHarkapur</v>
      </c>
    </row>
    <row r="1747" spans="5:33" x14ac:dyDescent="0.2">
      <c r="E1747" s="1" t="s">
        <v>137</v>
      </c>
      <c r="F1747" s="1" t="s">
        <v>13126</v>
      </c>
      <c r="G1747" s="17" t="s">
        <v>642</v>
      </c>
      <c r="H1747" s="18" t="str">
        <f>admin1admin2[[#This Row],[Admin1_District]]&amp;admin1admin2[[#This Row],[Admin2_OCHA_VDC-Municipality]]</f>
        <v>KathmanduGagal Phedi</v>
      </c>
      <c r="Y1747" s="38" t="s">
        <v>8245</v>
      </c>
      <c r="Z1747" s="44">
        <v>33546211.596000001</v>
      </c>
      <c r="AA1747" s="38" t="s">
        <v>193</v>
      </c>
      <c r="AB1747" s="38" t="s">
        <v>3545</v>
      </c>
      <c r="AC1747" s="38" t="s">
        <v>3547</v>
      </c>
      <c r="AD1747" s="38" t="s">
        <v>15709</v>
      </c>
      <c r="AE1747" s="38" t="s">
        <v>3548</v>
      </c>
      <c r="AF1747" s="38" t="s">
        <v>10269</v>
      </c>
      <c r="AG1747" s="1" t="str">
        <f t="shared" si="27"/>
        <v>OkhaldhungaJantarkhani</v>
      </c>
    </row>
    <row r="1748" spans="5:33" x14ac:dyDescent="0.2">
      <c r="E1748" s="1" t="s">
        <v>137</v>
      </c>
      <c r="F1748" s="1" t="s">
        <v>13127</v>
      </c>
      <c r="G1748" s="17" t="s">
        <v>644</v>
      </c>
      <c r="H1748" s="18" t="str">
        <f>admin1admin2[[#This Row],[Admin1_District]]&amp;admin1admin2[[#This Row],[Admin2_OCHA_VDC-Municipality]]</f>
        <v>KathmanduGokarneshwar</v>
      </c>
      <c r="Y1748" s="38" t="s">
        <v>8245</v>
      </c>
      <c r="Z1748" s="44">
        <v>10546542.043</v>
      </c>
      <c r="AA1748" s="38" t="s">
        <v>193</v>
      </c>
      <c r="AB1748" s="38" t="s">
        <v>3547</v>
      </c>
      <c r="AC1748" s="38" t="s">
        <v>135</v>
      </c>
      <c r="AD1748" s="38" t="s">
        <v>15710</v>
      </c>
      <c r="AE1748" s="38" t="s">
        <v>3549</v>
      </c>
      <c r="AF1748" s="38" t="s">
        <v>10270</v>
      </c>
      <c r="AG1748" s="1" t="str">
        <f t="shared" si="27"/>
        <v>OkhaldhungaJyamere</v>
      </c>
    </row>
    <row r="1749" spans="5:33" x14ac:dyDescent="0.2">
      <c r="E1749" s="1" t="s">
        <v>137</v>
      </c>
      <c r="F1749" s="1" t="s">
        <v>645</v>
      </c>
      <c r="G1749" s="17" t="s">
        <v>646</v>
      </c>
      <c r="H1749" s="18" t="str">
        <f>admin1admin2[[#This Row],[Admin1_District]]&amp;admin1admin2[[#This Row],[Admin2_OCHA_VDC-Municipality]]</f>
        <v>KathmanduGoldhunga</v>
      </c>
      <c r="Y1749" s="38" t="s">
        <v>8245</v>
      </c>
      <c r="Z1749" s="44">
        <v>18715252.044</v>
      </c>
      <c r="AA1749" s="38" t="s">
        <v>193</v>
      </c>
      <c r="AB1749" s="38" t="s">
        <v>8166</v>
      </c>
      <c r="AC1749" s="38" t="s">
        <v>3550</v>
      </c>
      <c r="AD1749" s="38" t="s">
        <v>15711</v>
      </c>
      <c r="AE1749" s="38" t="s">
        <v>3551</v>
      </c>
      <c r="AF1749" s="38" t="s">
        <v>10271</v>
      </c>
      <c r="AG1749" s="1" t="str">
        <f t="shared" si="27"/>
        <v>OkhaldhungaKalikadevi</v>
      </c>
    </row>
    <row r="1750" spans="5:33" x14ac:dyDescent="0.2">
      <c r="E1750" s="1" t="s">
        <v>137</v>
      </c>
      <c r="F1750" s="1" t="s">
        <v>13128</v>
      </c>
      <c r="G1750" s="17" t="s">
        <v>648</v>
      </c>
      <c r="H1750" s="18" t="str">
        <f>admin1admin2[[#This Row],[Admin1_District]]&amp;admin1admin2[[#This Row],[Admin2_OCHA_VDC-Municipality]]</f>
        <v>KathmanduGongabu</v>
      </c>
      <c r="Y1750" s="38" t="s">
        <v>8245</v>
      </c>
      <c r="Z1750" s="44">
        <v>15831838.482000001</v>
      </c>
      <c r="AA1750" s="38" t="s">
        <v>193</v>
      </c>
      <c r="AB1750" s="38" t="s">
        <v>3550</v>
      </c>
      <c r="AC1750" s="38" t="s">
        <v>3552</v>
      </c>
      <c r="AD1750" s="38" t="s">
        <v>15712</v>
      </c>
      <c r="AE1750" s="38" t="s">
        <v>3553</v>
      </c>
      <c r="AF1750" s="38" t="s">
        <v>10272</v>
      </c>
      <c r="AG1750" s="1" t="str">
        <f t="shared" si="27"/>
        <v>OkhaldhungaKhijikaanthi</v>
      </c>
    </row>
    <row r="1751" spans="5:33" x14ac:dyDescent="0.2">
      <c r="E1751" s="1" t="s">
        <v>137</v>
      </c>
      <c r="F1751" s="1" t="s">
        <v>649</v>
      </c>
      <c r="G1751" s="17" t="s">
        <v>650</v>
      </c>
      <c r="H1751" s="18" t="str">
        <f>admin1admin2[[#This Row],[Admin1_District]]&amp;admin1admin2[[#This Row],[Admin2_OCHA_VDC-Municipality]]</f>
        <v>KathmanduGothatar</v>
      </c>
      <c r="Y1751" s="38" t="s">
        <v>8245</v>
      </c>
      <c r="Z1751" s="44">
        <v>26423780.697999999</v>
      </c>
      <c r="AA1751" s="38" t="s">
        <v>193</v>
      </c>
      <c r="AB1751" s="38" t="s">
        <v>8167</v>
      </c>
      <c r="AC1751" s="38" t="s">
        <v>919</v>
      </c>
      <c r="AD1751" s="38" t="s">
        <v>15713</v>
      </c>
      <c r="AE1751" s="38" t="s">
        <v>3554</v>
      </c>
      <c r="AF1751" s="38" t="s">
        <v>10273</v>
      </c>
      <c r="AG1751" s="1" t="str">
        <f t="shared" si="27"/>
        <v>OkhaldhungaKatunje</v>
      </c>
    </row>
    <row r="1752" spans="5:33" x14ac:dyDescent="0.2">
      <c r="E1752" s="1" t="s">
        <v>137</v>
      </c>
      <c r="F1752" s="1" t="s">
        <v>13129</v>
      </c>
      <c r="G1752" s="17" t="s">
        <v>652</v>
      </c>
      <c r="H1752" s="18" t="str">
        <f>admin1admin2[[#This Row],[Admin1_District]]&amp;admin1admin2[[#This Row],[Admin2_OCHA_VDC-Municipality]]</f>
        <v>KathmanduIchangunarayan</v>
      </c>
      <c r="Y1752" s="38" t="s">
        <v>8245</v>
      </c>
      <c r="Z1752" s="44">
        <v>21044966.32</v>
      </c>
      <c r="AA1752" s="38" t="s">
        <v>193</v>
      </c>
      <c r="AB1752" s="38" t="s">
        <v>919</v>
      </c>
      <c r="AC1752" s="38" t="s">
        <v>3555</v>
      </c>
      <c r="AD1752" s="38" t="s">
        <v>15714</v>
      </c>
      <c r="AE1752" s="38" t="s">
        <v>3556</v>
      </c>
      <c r="AF1752" s="38" t="s">
        <v>10274</v>
      </c>
      <c r="AG1752" s="1" t="str">
        <f t="shared" si="27"/>
        <v>OkhaldhungaKetuke</v>
      </c>
    </row>
    <row r="1753" spans="5:33" x14ac:dyDescent="0.2">
      <c r="E1753" s="1" t="s">
        <v>137</v>
      </c>
      <c r="F1753" s="1" t="s">
        <v>653</v>
      </c>
      <c r="G1753" s="17" t="s">
        <v>654</v>
      </c>
      <c r="H1753" s="18" t="str">
        <f>admin1admin2[[#This Row],[Admin1_District]]&amp;admin1admin2[[#This Row],[Admin2_OCHA_VDC-Municipality]]</f>
        <v>KathmanduIndrayani</v>
      </c>
      <c r="Y1753" s="38" t="s">
        <v>8245</v>
      </c>
      <c r="Z1753" s="44">
        <v>11581097.533</v>
      </c>
      <c r="AA1753" s="38" t="s">
        <v>193</v>
      </c>
      <c r="AB1753" s="38" t="s">
        <v>3555</v>
      </c>
      <c r="AC1753" s="38" t="s">
        <v>3557</v>
      </c>
      <c r="AD1753" s="38" t="s">
        <v>15715</v>
      </c>
      <c r="AE1753" s="38" t="s">
        <v>3558</v>
      </c>
      <c r="AF1753" s="38" t="s">
        <v>10275</v>
      </c>
      <c r="AG1753" s="1" t="str">
        <f t="shared" si="27"/>
        <v>OkhaldhungaKhijichandeshwori</v>
      </c>
    </row>
    <row r="1754" spans="5:33" x14ac:dyDescent="0.2">
      <c r="E1754" s="1" t="s">
        <v>137</v>
      </c>
      <c r="F1754" s="1" t="s">
        <v>13130</v>
      </c>
      <c r="G1754" s="17" t="s">
        <v>656</v>
      </c>
      <c r="H1754" s="18" t="str">
        <f>admin1admin2[[#This Row],[Admin1_District]]&amp;admin1admin2[[#This Row],[Admin2_OCHA_VDC-Municipality]]</f>
        <v>KathmanduJhormahangkal</v>
      </c>
      <c r="Y1754" s="38" t="s">
        <v>8245</v>
      </c>
      <c r="Z1754" s="44">
        <v>41665813.306999996</v>
      </c>
      <c r="AA1754" s="38" t="s">
        <v>193</v>
      </c>
      <c r="AB1754" s="38" t="s">
        <v>8168</v>
      </c>
      <c r="AC1754" s="38" t="s">
        <v>3559</v>
      </c>
      <c r="AD1754" s="38" t="s">
        <v>15716</v>
      </c>
      <c r="AE1754" s="38" t="s">
        <v>3560</v>
      </c>
      <c r="AF1754" s="38" t="s">
        <v>10276</v>
      </c>
      <c r="AG1754" s="1" t="str">
        <f t="shared" si="27"/>
        <v>OkhaldhungaKhijiflate</v>
      </c>
    </row>
    <row r="1755" spans="5:33" x14ac:dyDescent="0.2">
      <c r="E1755" s="1" t="s">
        <v>137</v>
      </c>
      <c r="F1755" s="1" t="s">
        <v>13131</v>
      </c>
      <c r="G1755" s="17" t="s">
        <v>658</v>
      </c>
      <c r="H1755" s="18" t="str">
        <f>admin1admin2[[#This Row],[Admin1_District]]&amp;admin1admin2[[#This Row],[Admin2_OCHA_VDC-Municipality]]</f>
        <v>KathmanduJitpur Phedi</v>
      </c>
      <c r="Y1755" s="38" t="s">
        <v>8245</v>
      </c>
      <c r="Z1755" s="44">
        <v>14601977.848999999</v>
      </c>
      <c r="AA1755" s="38" t="s">
        <v>193</v>
      </c>
      <c r="AB1755" s="38" t="s">
        <v>8169</v>
      </c>
      <c r="AC1755" s="38" t="s">
        <v>3561</v>
      </c>
      <c r="AD1755" s="38" t="s">
        <v>15717</v>
      </c>
      <c r="AE1755" s="38" t="s">
        <v>3562</v>
      </c>
      <c r="AF1755" s="38" t="s">
        <v>10277</v>
      </c>
      <c r="AG1755" s="1" t="str">
        <f t="shared" si="27"/>
        <v>OkhaldhungaKuebhire</v>
      </c>
    </row>
    <row r="1756" spans="5:33" x14ac:dyDescent="0.2">
      <c r="E1756" s="1" t="s">
        <v>137</v>
      </c>
      <c r="F1756" s="1" t="s">
        <v>659</v>
      </c>
      <c r="G1756" s="17" t="s">
        <v>660</v>
      </c>
      <c r="H1756" s="18" t="str">
        <f>admin1admin2[[#This Row],[Admin1_District]]&amp;admin1admin2[[#This Row],[Admin2_OCHA_VDC-Municipality]]</f>
        <v>KathmanduJorpati</v>
      </c>
      <c r="Y1756" s="38" t="s">
        <v>8245</v>
      </c>
      <c r="Z1756" s="44">
        <v>10593262.203</v>
      </c>
      <c r="AA1756" s="38" t="s">
        <v>193</v>
      </c>
      <c r="AB1756" s="38" t="s">
        <v>8170</v>
      </c>
      <c r="AC1756" s="38" t="s">
        <v>3563</v>
      </c>
      <c r="AD1756" s="38" t="s">
        <v>15718</v>
      </c>
      <c r="AE1756" s="38" t="s">
        <v>3564</v>
      </c>
      <c r="AF1756" s="38" t="s">
        <v>10278</v>
      </c>
      <c r="AG1756" s="1" t="str">
        <f t="shared" si="27"/>
        <v>OkhaldhungaKuntadevi</v>
      </c>
    </row>
    <row r="1757" spans="5:33" x14ac:dyDescent="0.2">
      <c r="E1757" s="1" t="s">
        <v>137</v>
      </c>
      <c r="F1757" s="1" t="s">
        <v>661</v>
      </c>
      <c r="G1757" s="17" t="s">
        <v>662</v>
      </c>
      <c r="H1757" s="18" t="str">
        <f>admin1admin2[[#This Row],[Admin1_District]]&amp;admin1admin2[[#This Row],[Admin2_OCHA_VDC-Municipality]]</f>
        <v>KathmanduKabhresthali</v>
      </c>
      <c r="Y1757" s="38" t="s">
        <v>8245</v>
      </c>
      <c r="Z1757" s="44">
        <v>16397369.355</v>
      </c>
      <c r="AA1757" s="38" t="s">
        <v>193</v>
      </c>
      <c r="AB1757" s="38" t="s">
        <v>3563</v>
      </c>
      <c r="AC1757" s="38" t="s">
        <v>3565</v>
      </c>
      <c r="AD1757" s="38" t="s">
        <v>15719</v>
      </c>
      <c r="AE1757" s="38" t="s">
        <v>3566</v>
      </c>
      <c r="AF1757" s="38" t="s">
        <v>10279</v>
      </c>
      <c r="AG1757" s="1" t="str">
        <f t="shared" si="27"/>
        <v>OkhaldhungaMadhabpur</v>
      </c>
    </row>
    <row r="1758" spans="5:33" x14ac:dyDescent="0.2">
      <c r="E1758" s="1" t="s">
        <v>137</v>
      </c>
      <c r="F1758" s="1" t="s">
        <v>663</v>
      </c>
      <c r="G1758" s="17" t="s">
        <v>664</v>
      </c>
      <c r="H1758" s="18" t="str">
        <f>admin1admin2[[#This Row],[Admin1_District]]&amp;admin1admin2[[#This Row],[Admin2_OCHA_VDC-Municipality]]</f>
        <v>KathmanduKapan</v>
      </c>
      <c r="Y1758" s="38" t="s">
        <v>8245</v>
      </c>
      <c r="Z1758" s="44">
        <v>26732371.357999999</v>
      </c>
      <c r="AA1758" s="38" t="s">
        <v>193</v>
      </c>
      <c r="AB1758" s="38" t="s">
        <v>8171</v>
      </c>
      <c r="AC1758" s="38" t="s">
        <v>3567</v>
      </c>
      <c r="AD1758" s="38" t="s">
        <v>15720</v>
      </c>
      <c r="AE1758" s="38" t="s">
        <v>3568</v>
      </c>
      <c r="AF1758" s="38" t="s">
        <v>10280</v>
      </c>
      <c r="AG1758" s="1" t="str">
        <f t="shared" si="27"/>
        <v>OkhaldhungaMamkha</v>
      </c>
    </row>
    <row r="1759" spans="5:33" x14ac:dyDescent="0.2">
      <c r="E1759" s="1" t="s">
        <v>137</v>
      </c>
      <c r="F1759" s="1" t="s">
        <v>13132</v>
      </c>
      <c r="G1759" s="17" t="s">
        <v>666</v>
      </c>
      <c r="H1759" s="18" t="str">
        <f>admin1admin2[[#This Row],[Admin1_District]]&amp;admin1admin2[[#This Row],[Admin2_OCHA_VDC-Municipality]]</f>
        <v>KathmanduKathmandu Metropolitan</v>
      </c>
      <c r="Y1759" s="38" t="s">
        <v>8245</v>
      </c>
      <c r="Z1759" s="44">
        <v>17187921.294</v>
      </c>
      <c r="AA1759" s="38" t="s">
        <v>193</v>
      </c>
      <c r="AB1759" s="38" t="s">
        <v>3567</v>
      </c>
      <c r="AC1759" s="38" t="s">
        <v>3569</v>
      </c>
      <c r="AD1759" s="38" t="s">
        <v>15721</v>
      </c>
      <c r="AE1759" s="38" t="s">
        <v>3570</v>
      </c>
      <c r="AF1759" s="38" t="s">
        <v>10281</v>
      </c>
      <c r="AG1759" s="1" t="str">
        <f t="shared" si="27"/>
        <v>OkhaldhungaManebhanjyang</v>
      </c>
    </row>
    <row r="1760" spans="5:33" x14ac:dyDescent="0.2">
      <c r="E1760" s="1" t="s">
        <v>137</v>
      </c>
      <c r="F1760" s="1" t="s">
        <v>8376</v>
      </c>
      <c r="G1760" s="17" t="s">
        <v>668</v>
      </c>
      <c r="H1760" s="18" t="str">
        <f>admin1admin2[[#This Row],[Admin1_District]]&amp;admin1admin2[[#This Row],[Admin2_OCHA_VDC-Municipality]]</f>
        <v>KathmanduKhadka Bhadrakali</v>
      </c>
      <c r="Y1760" s="38" t="s">
        <v>8245</v>
      </c>
      <c r="Z1760" s="44">
        <v>16802625.208000001</v>
      </c>
      <c r="AA1760" s="38" t="s">
        <v>193</v>
      </c>
      <c r="AB1760" s="38" t="s">
        <v>3569</v>
      </c>
      <c r="AC1760" s="38" t="s">
        <v>3571</v>
      </c>
      <c r="AD1760" s="38" t="s">
        <v>15722</v>
      </c>
      <c r="AE1760" s="38" t="s">
        <v>3572</v>
      </c>
      <c r="AF1760" s="38" t="s">
        <v>10282</v>
      </c>
      <c r="AG1760" s="1" t="str">
        <f t="shared" si="27"/>
        <v>OkhaldhungaMoli</v>
      </c>
    </row>
    <row r="1761" spans="5:33" x14ac:dyDescent="0.2">
      <c r="E1761" s="1" t="s">
        <v>137</v>
      </c>
      <c r="F1761" s="1" t="s">
        <v>8377</v>
      </c>
      <c r="G1761" s="17" t="s">
        <v>670</v>
      </c>
      <c r="H1761" s="18" t="str">
        <f>admin1admin2[[#This Row],[Admin1_District]]&amp;admin1admin2[[#This Row],[Admin2_OCHA_VDC-Municipality]]</f>
        <v>KathmanduKirtipur Municipality</v>
      </c>
      <c r="Y1761" s="38" t="s">
        <v>8245</v>
      </c>
      <c r="Z1761" s="44">
        <v>30512374.443999998</v>
      </c>
      <c r="AA1761" s="38" t="s">
        <v>193</v>
      </c>
      <c r="AB1761" s="38" t="s">
        <v>3571</v>
      </c>
      <c r="AC1761" s="38" t="s">
        <v>3573</v>
      </c>
      <c r="AD1761" s="38" t="s">
        <v>15723</v>
      </c>
      <c r="AE1761" s="38" t="s">
        <v>3574</v>
      </c>
      <c r="AF1761" s="38" t="s">
        <v>10283</v>
      </c>
      <c r="AG1761" s="1" t="str">
        <f t="shared" si="27"/>
        <v>OkhaldhungaMulkharka</v>
      </c>
    </row>
    <row r="1762" spans="5:33" x14ac:dyDescent="0.2">
      <c r="E1762" s="1" t="s">
        <v>137</v>
      </c>
      <c r="F1762" s="1" t="s">
        <v>8378</v>
      </c>
      <c r="G1762" s="17" t="s">
        <v>672</v>
      </c>
      <c r="H1762" s="18" t="str">
        <f>admin1admin2[[#This Row],[Admin1_District]]&amp;admin1admin2[[#This Row],[Admin2_OCHA_VDC-Municipality]]</f>
        <v>KathmanduLapsiphedi</v>
      </c>
      <c r="Y1762" s="38" t="s">
        <v>8245</v>
      </c>
      <c r="Z1762" s="44">
        <v>9206312.9480000008</v>
      </c>
      <c r="AA1762" s="38" t="s">
        <v>193</v>
      </c>
      <c r="AB1762" s="38" t="s">
        <v>3573</v>
      </c>
      <c r="AC1762" s="38" t="s">
        <v>3575</v>
      </c>
      <c r="AD1762" s="38" t="s">
        <v>15724</v>
      </c>
      <c r="AE1762" s="38" t="s">
        <v>3576</v>
      </c>
      <c r="AF1762" s="38" t="s">
        <v>10284</v>
      </c>
      <c r="AG1762" s="1" t="str">
        <f t="shared" si="27"/>
        <v>OkhaldhungaNarmadeshwor</v>
      </c>
    </row>
    <row r="1763" spans="5:33" x14ac:dyDescent="0.2">
      <c r="E1763" s="1" t="s">
        <v>137</v>
      </c>
      <c r="F1763" s="1" t="s">
        <v>405</v>
      </c>
      <c r="G1763" s="17" t="s">
        <v>674</v>
      </c>
      <c r="H1763" s="18" t="str">
        <f>admin1admin2[[#This Row],[Admin1_District]]&amp;admin1admin2[[#This Row],[Admin2_OCHA_VDC-Municipality]]</f>
        <v>KathmanduMachchhegaun</v>
      </c>
      <c r="Y1763" s="38" t="s">
        <v>8245</v>
      </c>
      <c r="Z1763" s="44">
        <v>10048026.284</v>
      </c>
      <c r="AA1763" s="38" t="s">
        <v>193</v>
      </c>
      <c r="AB1763" s="38" t="s">
        <v>8172</v>
      </c>
      <c r="AC1763" s="38" t="s">
        <v>193</v>
      </c>
      <c r="AD1763" s="38" t="s">
        <v>15725</v>
      </c>
      <c r="AE1763" s="38" t="s">
        <v>3577</v>
      </c>
      <c r="AF1763" s="38" t="s">
        <v>10285</v>
      </c>
      <c r="AG1763" s="1" t="str">
        <f t="shared" si="27"/>
        <v>OkhaldhungaOkhaldhunga</v>
      </c>
    </row>
    <row r="1764" spans="5:33" x14ac:dyDescent="0.2">
      <c r="E1764" s="1" t="s">
        <v>137</v>
      </c>
      <c r="F1764" s="1" t="s">
        <v>933</v>
      </c>
      <c r="G1764" s="17" t="s">
        <v>676</v>
      </c>
      <c r="H1764" s="18" t="str">
        <f>admin1admin2[[#This Row],[Admin1_District]]&amp;admin1admin2[[#This Row],[Admin2_OCHA_VDC-Municipality]]</f>
        <v>KathmanduMahadevsthan</v>
      </c>
      <c r="Y1764" s="38" t="s">
        <v>8245</v>
      </c>
      <c r="Z1764" s="44">
        <v>34848394.491999999</v>
      </c>
      <c r="AA1764" s="38" t="s">
        <v>193</v>
      </c>
      <c r="AB1764" s="38" t="s">
        <v>193</v>
      </c>
      <c r="AC1764" s="38" t="s">
        <v>3578</v>
      </c>
      <c r="AD1764" s="38" t="s">
        <v>15726</v>
      </c>
      <c r="AE1764" s="38" t="s">
        <v>3579</v>
      </c>
      <c r="AF1764" s="38" t="s">
        <v>10286</v>
      </c>
      <c r="AG1764" s="1" t="str">
        <f t="shared" si="27"/>
        <v>OkhaldhungaPalapu</v>
      </c>
    </row>
    <row r="1765" spans="5:33" x14ac:dyDescent="0.2">
      <c r="E1765" s="1" t="s">
        <v>137</v>
      </c>
      <c r="F1765" s="1" t="s">
        <v>7956</v>
      </c>
      <c r="G1765" s="17" t="s">
        <v>677</v>
      </c>
      <c r="H1765" s="18" t="str">
        <f>admin1admin2[[#This Row],[Admin1_District]]&amp;admin1admin2[[#This Row],[Admin2_OCHA_VDC-Municipality]]</f>
        <v>KathmanduMahangkal</v>
      </c>
      <c r="Y1765" s="38" t="s">
        <v>8245</v>
      </c>
      <c r="Z1765" s="44">
        <v>59544465.648999996</v>
      </c>
      <c r="AA1765" s="38" t="s">
        <v>193</v>
      </c>
      <c r="AB1765" s="38" t="s">
        <v>3578</v>
      </c>
      <c r="AC1765" s="38" t="s">
        <v>3580</v>
      </c>
      <c r="AD1765" s="38" t="s">
        <v>15727</v>
      </c>
      <c r="AE1765" s="38" t="s">
        <v>3581</v>
      </c>
      <c r="AF1765" s="38" t="s">
        <v>10287</v>
      </c>
      <c r="AG1765" s="1" t="str">
        <f t="shared" si="27"/>
        <v>OkhaldhungaPatale</v>
      </c>
    </row>
    <row r="1766" spans="5:33" x14ac:dyDescent="0.2">
      <c r="E1766" s="1" t="s">
        <v>137</v>
      </c>
      <c r="F1766" s="1" t="s">
        <v>13133</v>
      </c>
      <c r="G1766" s="17" t="s">
        <v>679</v>
      </c>
      <c r="H1766" s="18" t="str">
        <f>admin1admin2[[#This Row],[Admin1_District]]&amp;admin1admin2[[#This Row],[Admin2_OCHA_VDC-Municipality]]</f>
        <v>KathmanduManmaijn</v>
      </c>
      <c r="Y1766" s="38" t="s">
        <v>8245</v>
      </c>
      <c r="Z1766" s="44">
        <v>30352277.682999998</v>
      </c>
      <c r="AA1766" s="38" t="s">
        <v>193</v>
      </c>
      <c r="AB1766" s="38" t="s">
        <v>8173</v>
      </c>
      <c r="AC1766" s="38" t="s">
        <v>3582</v>
      </c>
      <c r="AD1766" s="38" t="s">
        <v>15728</v>
      </c>
      <c r="AE1766" s="38" t="s">
        <v>3583</v>
      </c>
      <c r="AF1766" s="38" t="s">
        <v>10288</v>
      </c>
      <c r="AG1766" s="1" t="str">
        <f t="shared" si="27"/>
        <v>OkhaldhungaPokali</v>
      </c>
    </row>
    <row r="1767" spans="5:33" x14ac:dyDescent="0.2">
      <c r="E1767" s="1" t="s">
        <v>137</v>
      </c>
      <c r="F1767" s="1" t="s">
        <v>680</v>
      </c>
      <c r="G1767" s="17" t="s">
        <v>681</v>
      </c>
      <c r="H1767" s="18" t="str">
        <f>admin1admin2[[#This Row],[Admin1_District]]&amp;admin1admin2[[#This Row],[Admin2_OCHA_VDC-Municipality]]</f>
        <v>KathmanduMatatirtha</v>
      </c>
      <c r="Y1767" s="38" t="s">
        <v>8245</v>
      </c>
      <c r="Z1767" s="44">
        <v>7262302.3799999999</v>
      </c>
      <c r="AA1767" s="38" t="s">
        <v>193</v>
      </c>
      <c r="AB1767" s="38" t="s">
        <v>3582</v>
      </c>
      <c r="AC1767" s="38" t="s">
        <v>3584</v>
      </c>
      <c r="AD1767" s="38" t="s">
        <v>15729</v>
      </c>
      <c r="AE1767" s="38" t="s">
        <v>3585</v>
      </c>
      <c r="AF1767" s="38" t="s">
        <v>10289</v>
      </c>
      <c r="AG1767" s="1" t="str">
        <f t="shared" si="27"/>
        <v>OkhaldhungaPokhare</v>
      </c>
    </row>
    <row r="1768" spans="5:33" x14ac:dyDescent="0.2">
      <c r="E1768" s="1" t="s">
        <v>137</v>
      </c>
      <c r="F1768" s="1" t="s">
        <v>682</v>
      </c>
      <c r="G1768" s="17" t="s">
        <v>683</v>
      </c>
      <c r="H1768" s="18" t="str">
        <f>admin1admin2[[#This Row],[Admin1_District]]&amp;admin1admin2[[#This Row],[Admin2_OCHA_VDC-Municipality]]</f>
        <v>KathmanduMulpani</v>
      </c>
      <c r="Y1768" s="38" t="s">
        <v>8245</v>
      </c>
      <c r="Z1768" s="44">
        <v>5454327.6809999999</v>
      </c>
      <c r="AA1768" s="38" t="s">
        <v>193</v>
      </c>
      <c r="AB1768" s="38" t="s">
        <v>3584</v>
      </c>
      <c r="AC1768" s="38" t="s">
        <v>3586</v>
      </c>
      <c r="AD1768" s="38" t="s">
        <v>15730</v>
      </c>
      <c r="AE1768" s="38" t="s">
        <v>3587</v>
      </c>
      <c r="AF1768" s="38" t="s">
        <v>10290</v>
      </c>
      <c r="AG1768" s="1" t="str">
        <f t="shared" si="27"/>
        <v>OkhaldhungaPrapcha</v>
      </c>
    </row>
    <row r="1769" spans="5:33" x14ac:dyDescent="0.2">
      <c r="E1769" s="1" t="s">
        <v>137</v>
      </c>
      <c r="F1769" s="1" t="s">
        <v>13134</v>
      </c>
      <c r="G1769" s="17" t="s">
        <v>687</v>
      </c>
      <c r="H1769" s="18" t="str">
        <f>admin1admin2[[#This Row],[Admin1_District]]&amp;admin1admin2[[#This Row],[Admin2_OCHA_VDC-Municipality]]</f>
        <v>KathmanduNaikap Naya</v>
      </c>
      <c r="Y1769" s="38" t="s">
        <v>8245</v>
      </c>
      <c r="Z1769" s="44">
        <v>17434119.27</v>
      </c>
      <c r="AA1769" s="38" t="s">
        <v>193</v>
      </c>
      <c r="AB1769" s="38" t="s">
        <v>3586</v>
      </c>
      <c r="AC1769" s="38" t="s">
        <v>3588</v>
      </c>
      <c r="AD1769" s="38" t="s">
        <v>15731</v>
      </c>
      <c r="AE1769" s="38" t="s">
        <v>3589</v>
      </c>
      <c r="AF1769" s="38" t="s">
        <v>10291</v>
      </c>
      <c r="AG1769" s="1" t="str">
        <f t="shared" si="27"/>
        <v>OkhaldhungaRagadeep</v>
      </c>
    </row>
    <row r="1770" spans="5:33" x14ac:dyDescent="0.2">
      <c r="E1770" s="1" t="s">
        <v>137</v>
      </c>
      <c r="F1770" s="1" t="s">
        <v>13135</v>
      </c>
      <c r="G1770" s="17" t="s">
        <v>689</v>
      </c>
      <c r="H1770" s="18" t="str">
        <f>admin1admin2[[#This Row],[Admin1_District]]&amp;admin1admin2[[#This Row],[Admin2_OCHA_VDC-Municipality]]</f>
        <v>KathmanduNaikap Purano</v>
      </c>
      <c r="Y1770" s="38" t="s">
        <v>8245</v>
      </c>
      <c r="Z1770" s="44">
        <v>24246028.568</v>
      </c>
      <c r="AA1770" s="38" t="s">
        <v>193</v>
      </c>
      <c r="AB1770" s="38" t="s">
        <v>3588</v>
      </c>
      <c r="AC1770" s="38" t="s">
        <v>3590</v>
      </c>
      <c r="AD1770" s="38" t="s">
        <v>15732</v>
      </c>
      <c r="AE1770" s="38" t="s">
        <v>3591</v>
      </c>
      <c r="AF1770" s="38" t="s">
        <v>10292</v>
      </c>
      <c r="AG1770" s="1" t="str">
        <f t="shared" si="27"/>
        <v>OkhaldhungaRagani</v>
      </c>
    </row>
    <row r="1771" spans="5:33" x14ac:dyDescent="0.2">
      <c r="E1771" s="1" t="s">
        <v>137</v>
      </c>
      <c r="F1771" s="1" t="s">
        <v>13136</v>
      </c>
      <c r="G1771" s="17" t="s">
        <v>685</v>
      </c>
      <c r="H1771" s="18" t="str">
        <f>admin1admin2[[#This Row],[Admin1_District]]&amp;admin1admin2[[#This Row],[Admin2_OCHA_VDC-Municipality]]</f>
        <v>KathmanduNanglebhare</v>
      </c>
      <c r="Y1771" s="38" t="s">
        <v>8245</v>
      </c>
      <c r="Z1771" s="44">
        <v>12306028.043</v>
      </c>
      <c r="AA1771" s="38" t="s">
        <v>193</v>
      </c>
      <c r="AB1771" s="38" t="s">
        <v>3590</v>
      </c>
      <c r="AC1771" s="38" t="s">
        <v>3592</v>
      </c>
      <c r="AD1771" s="38" t="s">
        <v>15733</v>
      </c>
      <c r="AE1771" s="38" t="s">
        <v>3593</v>
      </c>
      <c r="AF1771" s="38" t="s">
        <v>10293</v>
      </c>
      <c r="AG1771" s="1" t="str">
        <f t="shared" si="27"/>
        <v>OkhaldhungaRanibaan</v>
      </c>
    </row>
    <row r="1772" spans="5:33" x14ac:dyDescent="0.2">
      <c r="E1772" s="1" t="s">
        <v>137</v>
      </c>
      <c r="F1772" s="1" t="s">
        <v>690</v>
      </c>
      <c r="G1772" s="17" t="s">
        <v>691</v>
      </c>
      <c r="H1772" s="18" t="str">
        <f>admin1admin2[[#This Row],[Admin1_District]]&amp;admin1admin2[[#This Row],[Admin2_OCHA_VDC-Municipality]]</f>
        <v>KathmanduNayapati</v>
      </c>
      <c r="Y1772" s="38" t="s">
        <v>8245</v>
      </c>
      <c r="Z1772" s="44">
        <v>17153092.166999999</v>
      </c>
      <c r="AA1772" s="38" t="s">
        <v>193</v>
      </c>
      <c r="AB1772" s="38" t="s">
        <v>8174</v>
      </c>
      <c r="AC1772" s="38" t="s">
        <v>3594</v>
      </c>
      <c r="AD1772" s="38" t="s">
        <v>15734</v>
      </c>
      <c r="AE1772" s="38" t="s">
        <v>3595</v>
      </c>
      <c r="AF1772" s="38" t="s">
        <v>10294</v>
      </c>
      <c r="AG1772" s="1" t="str">
        <f t="shared" si="27"/>
        <v>OkhaldhungaRatmate</v>
      </c>
    </row>
    <row r="1773" spans="5:33" x14ac:dyDescent="0.2">
      <c r="E1773" s="3" t="s">
        <v>137</v>
      </c>
      <c r="F1773" s="1" t="s">
        <v>13137</v>
      </c>
      <c r="G1773" s="17" t="s">
        <v>640</v>
      </c>
      <c r="H1773" s="18" t="str">
        <f>admin1admin2[[#This Row],[Admin1_District]]&amp;admin1admin2[[#This Row],[Admin2_OCHA_VDC-Municipality]]</f>
        <v>KathmanduPhutung</v>
      </c>
      <c r="Y1773" s="38" t="s">
        <v>8245</v>
      </c>
      <c r="Z1773" s="44">
        <v>14284825.293</v>
      </c>
      <c r="AA1773" s="38" t="s">
        <v>193</v>
      </c>
      <c r="AB1773" s="38" t="s">
        <v>810</v>
      </c>
      <c r="AC1773" s="38" t="s">
        <v>3596</v>
      </c>
      <c r="AD1773" s="38" t="s">
        <v>15735</v>
      </c>
      <c r="AE1773" s="38" t="s">
        <v>3597</v>
      </c>
      <c r="AF1773" s="38" t="s">
        <v>10295</v>
      </c>
      <c r="AG1773" s="1" t="str">
        <f t="shared" si="27"/>
        <v>OkhaldhungaRawadol</v>
      </c>
    </row>
    <row r="1774" spans="5:33" x14ac:dyDescent="0.2">
      <c r="E1774" s="1" t="s">
        <v>137</v>
      </c>
      <c r="F1774" s="1" t="s">
        <v>13138</v>
      </c>
      <c r="G1774" s="17" t="s">
        <v>693</v>
      </c>
      <c r="H1774" s="18" t="str">
        <f>admin1admin2[[#This Row],[Admin1_District]]&amp;admin1admin2[[#This Row],[Admin2_OCHA_VDC-Municipality]]</f>
        <v>KathmanduPukulachhi</v>
      </c>
      <c r="Y1774" s="38" t="s">
        <v>8245</v>
      </c>
      <c r="Z1774" s="44">
        <v>9254049.023</v>
      </c>
      <c r="AA1774" s="38" t="s">
        <v>193</v>
      </c>
      <c r="AB1774" s="38" t="s">
        <v>8175</v>
      </c>
      <c r="AC1774" s="38" t="s">
        <v>3598</v>
      </c>
      <c r="AD1774" s="38" t="s">
        <v>15736</v>
      </c>
      <c r="AE1774" s="38" t="s">
        <v>3599</v>
      </c>
      <c r="AF1774" s="38" t="s">
        <v>10296</v>
      </c>
      <c r="AG1774" s="1" t="str">
        <f t="shared" si="27"/>
        <v>OkhaldhungaRumjatar</v>
      </c>
    </row>
    <row r="1775" spans="5:33" x14ac:dyDescent="0.2">
      <c r="E1775" s="1" t="s">
        <v>137</v>
      </c>
      <c r="F1775" s="1" t="s">
        <v>694</v>
      </c>
      <c r="G1775" s="17" t="s">
        <v>695</v>
      </c>
      <c r="H1775" s="18" t="str">
        <f>admin1admin2[[#This Row],[Admin1_District]]&amp;admin1admin2[[#This Row],[Admin2_OCHA_VDC-Municipality]]</f>
        <v>KathmanduRamkot</v>
      </c>
      <c r="Y1775" s="38" t="s">
        <v>8245</v>
      </c>
      <c r="Z1775" s="44">
        <v>8996719.9900000002</v>
      </c>
      <c r="AA1775" s="38" t="s">
        <v>193</v>
      </c>
      <c r="AB1775" s="38" t="s">
        <v>3598</v>
      </c>
      <c r="AC1775" s="38" t="s">
        <v>3507</v>
      </c>
      <c r="AD1775" s="38" t="s">
        <v>15737</v>
      </c>
      <c r="AE1775" s="38" t="s">
        <v>3600</v>
      </c>
      <c r="AF1775" s="38" t="s">
        <v>10297</v>
      </c>
      <c r="AG1775" s="1" t="str">
        <f t="shared" si="27"/>
        <v>OkhaldhungaSallere</v>
      </c>
    </row>
    <row r="1776" spans="5:33" x14ac:dyDescent="0.2">
      <c r="E1776" s="1" t="s">
        <v>137</v>
      </c>
      <c r="F1776" s="1" t="s">
        <v>13139</v>
      </c>
      <c r="G1776" s="17" t="s">
        <v>610</v>
      </c>
      <c r="H1776" s="18" t="str">
        <f>admin1admin2[[#This Row],[Admin1_District]]&amp;admin1admin2[[#This Row],[Admin2_OCHA_VDC-Municipality]]</f>
        <v>KathmanduSangkhu Bajrayogini</v>
      </c>
      <c r="Y1776" s="38" t="s">
        <v>8245</v>
      </c>
      <c r="Z1776" s="44">
        <v>9031231.9509999994</v>
      </c>
      <c r="AA1776" s="38" t="s">
        <v>193</v>
      </c>
      <c r="AB1776" s="38" t="s">
        <v>8176</v>
      </c>
      <c r="AC1776" s="38" t="s">
        <v>3601</v>
      </c>
      <c r="AD1776" s="38" t="s">
        <v>15738</v>
      </c>
      <c r="AE1776" s="38" t="s">
        <v>3602</v>
      </c>
      <c r="AF1776" s="38" t="s">
        <v>10298</v>
      </c>
      <c r="AG1776" s="1" t="str">
        <f t="shared" si="27"/>
        <v>OkhaldhungaSherma</v>
      </c>
    </row>
    <row r="1777" spans="5:33" x14ac:dyDescent="0.2">
      <c r="E1777" s="1" t="s">
        <v>137</v>
      </c>
      <c r="F1777" s="1" t="s">
        <v>13140</v>
      </c>
      <c r="G1777" s="17" t="s">
        <v>711</v>
      </c>
      <c r="H1777" s="18" t="str">
        <f>admin1admin2[[#This Row],[Admin1_District]]&amp;admin1admin2[[#This Row],[Admin2_OCHA_VDC-Municipality]]</f>
        <v>KathmanduSangkhu Suntol</v>
      </c>
      <c r="Y1777" s="38" t="s">
        <v>8245</v>
      </c>
      <c r="Z1777" s="44">
        <v>20801389.228</v>
      </c>
      <c r="AA1777" s="38" t="s">
        <v>193</v>
      </c>
      <c r="AB1777" s="38" t="s">
        <v>8177</v>
      </c>
      <c r="AC1777" s="38" t="s">
        <v>3603</v>
      </c>
      <c r="AD1777" s="38" t="s">
        <v>15739</v>
      </c>
      <c r="AE1777" s="38" t="s">
        <v>3604</v>
      </c>
      <c r="AF1777" s="38" t="s">
        <v>10299</v>
      </c>
      <c r="AG1777" s="1" t="str">
        <f t="shared" si="27"/>
        <v>OkhaldhungaShrichaor</v>
      </c>
    </row>
    <row r="1778" spans="5:33" x14ac:dyDescent="0.2">
      <c r="E1778" s="1" t="s">
        <v>137</v>
      </c>
      <c r="F1778" s="1" t="s">
        <v>696</v>
      </c>
      <c r="G1778" s="17" t="s">
        <v>697</v>
      </c>
      <c r="H1778" s="18" t="str">
        <f>admin1admin2[[#This Row],[Admin1_District]]&amp;admin1admin2[[#This Row],[Admin2_OCHA_VDC-Municipality]]</f>
        <v>KathmanduSangla</v>
      </c>
      <c r="Y1778" s="38" t="s">
        <v>8245</v>
      </c>
      <c r="Z1778" s="44">
        <v>16738818.648</v>
      </c>
      <c r="AA1778" s="38" t="s">
        <v>193</v>
      </c>
      <c r="AB1778" s="38" t="s">
        <v>8178</v>
      </c>
      <c r="AC1778" s="38" t="s">
        <v>3605</v>
      </c>
      <c r="AD1778" s="38" t="s">
        <v>15740</v>
      </c>
      <c r="AE1778" s="38" t="s">
        <v>3606</v>
      </c>
      <c r="AF1778" s="38" t="s">
        <v>10300</v>
      </c>
      <c r="AG1778" s="1" t="str">
        <f t="shared" si="27"/>
        <v>OkhaldhungaSinghadevi</v>
      </c>
    </row>
    <row r="1779" spans="5:33" x14ac:dyDescent="0.2">
      <c r="E1779" s="1" t="s">
        <v>137</v>
      </c>
      <c r="F1779" s="1" t="s">
        <v>700</v>
      </c>
      <c r="G1779" s="17" t="s">
        <v>701</v>
      </c>
      <c r="H1779" s="18" t="str">
        <f>admin1admin2[[#This Row],[Admin1_District]]&amp;admin1admin2[[#This Row],[Admin2_OCHA_VDC-Municipality]]</f>
        <v>KathmanduSatungal</v>
      </c>
      <c r="Y1779" s="38" t="s">
        <v>8245</v>
      </c>
      <c r="Z1779" s="44">
        <v>32377116.078000002</v>
      </c>
      <c r="AA1779" s="38" t="s">
        <v>193</v>
      </c>
      <c r="AB1779" s="38" t="s">
        <v>3605</v>
      </c>
      <c r="AC1779" s="38" t="s">
        <v>3607</v>
      </c>
      <c r="AD1779" s="38" t="s">
        <v>15741</v>
      </c>
      <c r="AE1779" s="38" t="s">
        <v>3608</v>
      </c>
      <c r="AF1779" s="38" t="s">
        <v>10301</v>
      </c>
      <c r="AG1779" s="1" t="str">
        <f t="shared" si="27"/>
        <v>OkhaldhungaShishneri</v>
      </c>
    </row>
    <row r="1780" spans="5:33" x14ac:dyDescent="0.2">
      <c r="E1780" s="1" t="s">
        <v>137</v>
      </c>
      <c r="F1780" s="29" t="s">
        <v>13141</v>
      </c>
      <c r="G1780" s="17" t="s">
        <v>699</v>
      </c>
      <c r="H1780" s="18" t="str">
        <f>admin1admin2[[#This Row],[Admin1_District]]&amp;admin1admin2[[#This Row],[Admin2_OCHA_VDC-Municipality]]</f>
        <v>KathmanduSaukhel</v>
      </c>
      <c r="Y1780" s="38" t="s">
        <v>8245</v>
      </c>
      <c r="Z1780" s="44">
        <v>17491227.822999999</v>
      </c>
      <c r="AA1780" s="38" t="s">
        <v>193</v>
      </c>
      <c r="AB1780" s="38" t="s">
        <v>8179</v>
      </c>
      <c r="AC1780" s="38" t="s">
        <v>3609</v>
      </c>
      <c r="AD1780" s="38" t="s">
        <v>15742</v>
      </c>
      <c r="AE1780" s="38" t="s">
        <v>3610</v>
      </c>
      <c r="AF1780" s="38" t="s">
        <v>10302</v>
      </c>
      <c r="AG1780" s="1" t="str">
        <f t="shared" si="27"/>
        <v>OkhaldhungaTuluwa</v>
      </c>
    </row>
    <row r="1781" spans="5:33" x14ac:dyDescent="0.2">
      <c r="E1781" s="1" t="s">
        <v>137</v>
      </c>
      <c r="F1781" s="1" t="s">
        <v>13142</v>
      </c>
      <c r="G1781" s="17" t="s">
        <v>705</v>
      </c>
      <c r="H1781" s="18" t="str">
        <f>admin1admin2[[#This Row],[Admin1_District]]&amp;admin1admin2[[#This Row],[Admin2_OCHA_VDC-Municipality]]</f>
        <v>KathmanduShesh Narayan</v>
      </c>
      <c r="Y1781" s="38" t="s">
        <v>8245</v>
      </c>
      <c r="Z1781" s="44">
        <v>10910433.359999999</v>
      </c>
      <c r="AA1781" s="38" t="s">
        <v>193</v>
      </c>
      <c r="AB1781" s="38" t="s">
        <v>8180</v>
      </c>
      <c r="AC1781" s="38" t="s">
        <v>3611</v>
      </c>
      <c r="AD1781" s="38" t="s">
        <v>15743</v>
      </c>
      <c r="AE1781" s="38" t="s">
        <v>3612</v>
      </c>
      <c r="AF1781" s="38" t="s">
        <v>10303</v>
      </c>
      <c r="AG1781" s="1" t="str">
        <f t="shared" si="27"/>
        <v>OkhaldhungaTarkerabari</v>
      </c>
    </row>
    <row r="1782" spans="5:33" x14ac:dyDescent="0.2">
      <c r="E1782" s="1" t="s">
        <v>137</v>
      </c>
      <c r="F1782" s="1" t="s">
        <v>706</v>
      </c>
      <c r="G1782" s="17" t="s">
        <v>707</v>
      </c>
      <c r="H1782" s="18" t="str">
        <f>admin1admin2[[#This Row],[Admin1_District]]&amp;admin1admin2[[#This Row],[Admin2_OCHA_VDC-Municipality]]</f>
        <v>KathmanduSitapaila</v>
      </c>
      <c r="Y1782" s="38" t="s">
        <v>8245</v>
      </c>
      <c r="Z1782" s="44">
        <v>17698139.798999999</v>
      </c>
      <c r="AA1782" s="38" t="s">
        <v>193</v>
      </c>
      <c r="AB1782" s="38" t="s">
        <v>3611</v>
      </c>
      <c r="AC1782" s="38" t="s">
        <v>3613</v>
      </c>
      <c r="AD1782" s="38" t="s">
        <v>15744</v>
      </c>
      <c r="AE1782" s="38" t="s">
        <v>3614</v>
      </c>
      <c r="AF1782" s="38" t="s">
        <v>10304</v>
      </c>
      <c r="AG1782" s="1" t="str">
        <f t="shared" si="27"/>
        <v>OkhaldhungaThakle</v>
      </c>
    </row>
    <row r="1783" spans="5:33" x14ac:dyDescent="0.2">
      <c r="E1783" s="1" t="s">
        <v>137</v>
      </c>
      <c r="F1783" s="1" t="s">
        <v>708</v>
      </c>
      <c r="G1783" s="17" t="s">
        <v>709</v>
      </c>
      <c r="H1783" s="18" t="str">
        <f>admin1admin2[[#This Row],[Admin1_District]]&amp;admin1admin2[[#This Row],[Admin2_OCHA_VDC-Municipality]]</f>
        <v>KathmanduSundarijal</v>
      </c>
      <c r="Y1783" s="38" t="s">
        <v>8245</v>
      </c>
      <c r="Z1783" s="44">
        <v>25840033.664000001</v>
      </c>
      <c r="AA1783" s="38" t="s">
        <v>193</v>
      </c>
      <c r="AB1783" s="38" t="s">
        <v>3613</v>
      </c>
      <c r="AC1783" s="38" t="s">
        <v>3615</v>
      </c>
      <c r="AD1783" s="38" t="s">
        <v>15745</v>
      </c>
      <c r="AE1783" s="38" t="s">
        <v>3616</v>
      </c>
      <c r="AF1783" s="38" t="s">
        <v>10305</v>
      </c>
      <c r="AG1783" s="1" t="str">
        <f t="shared" si="27"/>
        <v>OkhaldhungaTokshel</v>
      </c>
    </row>
    <row r="1784" spans="5:33" x14ac:dyDescent="0.2">
      <c r="E1784" s="1" t="s">
        <v>137</v>
      </c>
      <c r="F1784" s="1" t="s">
        <v>13143</v>
      </c>
      <c r="G1784" s="17" t="s">
        <v>703</v>
      </c>
      <c r="H1784" s="18" t="str">
        <f>admin1admin2[[#This Row],[Admin1_District]]&amp;admin1admin2[[#This Row],[Admin2_OCHA_VDC-Municipality]]</f>
        <v>KathmanduSyuchatar</v>
      </c>
      <c r="Y1784" s="38" t="s">
        <v>8245</v>
      </c>
      <c r="Z1784" s="44">
        <v>11529165.171</v>
      </c>
      <c r="AA1784" s="38" t="s">
        <v>193</v>
      </c>
      <c r="AB1784" s="38" t="s">
        <v>8181</v>
      </c>
      <c r="AC1784" s="38" t="s">
        <v>3617</v>
      </c>
      <c r="AD1784" s="38" t="s">
        <v>15746</v>
      </c>
      <c r="AE1784" s="38" t="s">
        <v>3618</v>
      </c>
      <c r="AF1784" s="38" t="s">
        <v>10306</v>
      </c>
      <c r="AG1784" s="1" t="str">
        <f t="shared" si="27"/>
        <v>OkhaldhungaThulachaap</v>
      </c>
    </row>
    <row r="1785" spans="5:33" x14ac:dyDescent="0.2">
      <c r="E1785" s="1" t="s">
        <v>137</v>
      </c>
      <c r="F1785" s="1" t="s">
        <v>13144</v>
      </c>
      <c r="G1785" s="17" t="s">
        <v>713</v>
      </c>
      <c r="H1785" s="18" t="str">
        <f>admin1admin2[[#This Row],[Admin1_District]]&amp;admin1admin2[[#This Row],[Admin2_OCHA_VDC-Municipality]]</f>
        <v>KathmanduTalkudunde Chaur</v>
      </c>
      <c r="Y1785" s="38" t="s">
        <v>8245</v>
      </c>
      <c r="Z1785" s="44">
        <v>18513101.009</v>
      </c>
      <c r="AA1785" s="38" t="s">
        <v>193</v>
      </c>
      <c r="AB1785" s="38" t="s">
        <v>8182</v>
      </c>
      <c r="AC1785" s="38" t="s">
        <v>3619</v>
      </c>
      <c r="AD1785" s="38" t="s">
        <v>15747</v>
      </c>
      <c r="AE1785" s="38" t="s">
        <v>3620</v>
      </c>
      <c r="AF1785" s="38" t="s">
        <v>10307</v>
      </c>
      <c r="AG1785" s="1" t="str">
        <f t="shared" si="27"/>
        <v>OkhaldhungaUbu</v>
      </c>
    </row>
    <row r="1786" spans="5:33" x14ac:dyDescent="0.2">
      <c r="E1786" s="1" t="s">
        <v>137</v>
      </c>
      <c r="F1786" s="1" t="s">
        <v>13145</v>
      </c>
      <c r="G1786" s="17" t="s">
        <v>632</v>
      </c>
      <c r="H1786" s="18" t="str">
        <f>admin1admin2[[#This Row],[Admin1_District]]&amp;admin1admin2[[#This Row],[Admin2_OCHA_VDC-Municipality]]</f>
        <v>KathmanduThalidanchhi</v>
      </c>
      <c r="Y1786" s="38" t="s">
        <v>8245</v>
      </c>
      <c r="Z1786" s="44">
        <v>13246261.763</v>
      </c>
      <c r="AA1786" s="38" t="s">
        <v>193</v>
      </c>
      <c r="AB1786" s="38" t="s">
        <v>3619</v>
      </c>
      <c r="AC1786" s="38" t="s">
        <v>3621</v>
      </c>
      <c r="AD1786" s="38" t="s">
        <v>15748</v>
      </c>
      <c r="AE1786" s="38" t="s">
        <v>3622</v>
      </c>
      <c r="AF1786" s="38" t="s">
        <v>10308</v>
      </c>
      <c r="AG1786" s="1" t="str">
        <f t="shared" si="27"/>
        <v>OkhaldhungaYesham</v>
      </c>
    </row>
    <row r="1787" spans="5:33" x14ac:dyDescent="0.2">
      <c r="E1787" s="1" t="s">
        <v>137</v>
      </c>
      <c r="F1787" s="1" t="s">
        <v>714</v>
      </c>
      <c r="G1787" s="17" t="s">
        <v>715</v>
      </c>
      <c r="H1787" s="18" t="str">
        <f>admin1admin2[[#This Row],[Admin1_District]]&amp;admin1admin2[[#This Row],[Admin2_OCHA_VDC-Municipality]]</f>
        <v>KathmanduThankot</v>
      </c>
      <c r="Y1787" s="38" t="s">
        <v>8245</v>
      </c>
      <c r="Z1787" s="44">
        <v>18976196.631999999</v>
      </c>
      <c r="AA1787" s="38" t="s">
        <v>193</v>
      </c>
      <c r="AB1787" s="38" t="s">
        <v>8183</v>
      </c>
      <c r="AC1787" s="38" t="s">
        <v>3623</v>
      </c>
      <c r="AD1787" s="38" t="s">
        <v>15749</v>
      </c>
      <c r="AE1787" s="38" t="s">
        <v>3624</v>
      </c>
      <c r="AF1787" s="38" t="s">
        <v>10309</v>
      </c>
      <c r="AG1787" s="1" t="str">
        <f t="shared" si="27"/>
        <v>KhotangAinselukharka</v>
      </c>
    </row>
    <row r="1788" spans="5:33" x14ac:dyDescent="0.2">
      <c r="E1788" s="1" t="s">
        <v>137</v>
      </c>
      <c r="F1788" s="1" t="s">
        <v>716</v>
      </c>
      <c r="G1788" s="17" t="s">
        <v>717</v>
      </c>
      <c r="H1788" s="18" t="str">
        <f>admin1admin2[[#This Row],[Admin1_District]]&amp;admin1admin2[[#This Row],[Admin2_OCHA_VDC-Municipality]]</f>
        <v>KathmanduTinthana</v>
      </c>
      <c r="Y1788" s="38" t="s">
        <v>8245</v>
      </c>
      <c r="Z1788" s="44">
        <v>24481957.046</v>
      </c>
      <c r="AA1788" s="38" t="s">
        <v>145</v>
      </c>
      <c r="AB1788" s="38" t="s">
        <v>3623</v>
      </c>
      <c r="AC1788" s="38" t="s">
        <v>3625</v>
      </c>
      <c r="AD1788" s="38" t="s">
        <v>15750</v>
      </c>
      <c r="AE1788" s="38" t="s">
        <v>3626</v>
      </c>
      <c r="AF1788" s="38" t="s">
        <v>10310</v>
      </c>
      <c r="AG1788" s="1" t="str">
        <f t="shared" si="27"/>
        <v>KhotangAarkhaule</v>
      </c>
    </row>
    <row r="1789" spans="5:33" x14ac:dyDescent="0.2">
      <c r="E1789" s="1" t="s">
        <v>137</v>
      </c>
      <c r="F1789" s="1" t="s">
        <v>13146</v>
      </c>
      <c r="G1789" s="17" t="s">
        <v>719</v>
      </c>
      <c r="H1789" s="18" t="str">
        <f>admin1admin2[[#This Row],[Admin1_District]]&amp;admin1admin2[[#This Row],[Admin2_OCHA_VDC-Municipality]]</f>
        <v>KathmanduTokhachandeshwari</v>
      </c>
      <c r="Y1789" s="38" t="s">
        <v>8245</v>
      </c>
      <c r="Z1789" s="44">
        <v>12006695.664000001</v>
      </c>
      <c r="AA1789" s="38" t="s">
        <v>145</v>
      </c>
      <c r="AB1789" s="38" t="s">
        <v>12780</v>
      </c>
      <c r="AC1789" s="38" t="s">
        <v>3627</v>
      </c>
      <c r="AD1789" s="38" t="s">
        <v>15751</v>
      </c>
      <c r="AE1789" s="38" t="s">
        <v>3628</v>
      </c>
      <c r="AF1789" s="38" t="s">
        <v>10311</v>
      </c>
      <c r="AG1789" s="1" t="str">
        <f t="shared" si="27"/>
        <v>KhotangBadahare</v>
      </c>
    </row>
    <row r="1790" spans="5:33" x14ac:dyDescent="0.2">
      <c r="E1790" s="1" t="s">
        <v>137</v>
      </c>
      <c r="F1790" s="11" t="s">
        <v>13147</v>
      </c>
      <c r="G1790" s="17" t="s">
        <v>721</v>
      </c>
      <c r="H1790" s="18" t="str">
        <f>admin1admin2[[#This Row],[Admin1_District]]&amp;admin1admin2[[#This Row],[Admin2_OCHA_VDC-Municipality]]</f>
        <v>KathmanduTokhasaraswati</v>
      </c>
      <c r="Y1790" s="38" t="s">
        <v>8245</v>
      </c>
      <c r="Z1790" s="44">
        <v>13269671.619999999</v>
      </c>
      <c r="AA1790" s="38" t="s">
        <v>145</v>
      </c>
      <c r="AB1790" s="38" t="s">
        <v>3627</v>
      </c>
      <c r="AC1790" s="38" t="s">
        <v>3629</v>
      </c>
      <c r="AD1790" s="38" t="s">
        <v>15752</v>
      </c>
      <c r="AE1790" s="38" t="s">
        <v>3630</v>
      </c>
      <c r="AF1790" s="38" t="s">
        <v>10312</v>
      </c>
      <c r="AG1790" s="1" t="str">
        <f t="shared" si="27"/>
        <v>KhotangBaadkadiyale</v>
      </c>
    </row>
    <row r="1791" spans="5:33" x14ac:dyDescent="0.2">
      <c r="E1791" s="1" t="s">
        <v>145</v>
      </c>
      <c r="F1791" s="1" t="s">
        <v>12780</v>
      </c>
      <c r="G1791" s="17" t="s">
        <v>3626</v>
      </c>
      <c r="H1791" s="18" t="str">
        <f>admin1admin2[[#This Row],[Admin1_District]]&amp;admin1admin2[[#This Row],[Admin2_OCHA_VDC-Municipality]]</f>
        <v>KhotangAarkhaule</v>
      </c>
      <c r="Y1791" s="38" t="s">
        <v>8245</v>
      </c>
      <c r="Z1791" s="44">
        <v>26575645.298</v>
      </c>
      <c r="AA1791" s="38" t="s">
        <v>145</v>
      </c>
      <c r="AB1791" s="38" t="s">
        <v>12781</v>
      </c>
      <c r="AC1791" s="38" t="s">
        <v>3631</v>
      </c>
      <c r="AD1791" s="38" t="s">
        <v>15753</v>
      </c>
      <c r="AE1791" s="38" t="s">
        <v>3632</v>
      </c>
      <c r="AF1791" s="38" t="s">
        <v>10313</v>
      </c>
      <c r="AG1791" s="1" t="str">
        <f t="shared" si="27"/>
        <v>KhotangBahunidadha</v>
      </c>
    </row>
    <row r="1792" spans="5:33" x14ac:dyDescent="0.2">
      <c r="E1792" s="1" t="s">
        <v>145</v>
      </c>
      <c r="F1792" s="1" t="s">
        <v>3623</v>
      </c>
      <c r="G1792" s="17" t="s">
        <v>3624</v>
      </c>
      <c r="H1792" s="18" t="str">
        <f>admin1admin2[[#This Row],[Admin1_District]]&amp;admin1admin2[[#This Row],[Admin2_OCHA_VDC-Municipality]]</f>
        <v>KhotangAinselukharka</v>
      </c>
      <c r="Y1792" s="38" t="s">
        <v>8245</v>
      </c>
      <c r="Z1792" s="44">
        <v>23106277.616</v>
      </c>
      <c r="AA1792" s="38" t="s">
        <v>145</v>
      </c>
      <c r="AB1792" s="38" t="s">
        <v>12782</v>
      </c>
      <c r="AC1792" s="38" t="s">
        <v>3633</v>
      </c>
      <c r="AD1792" s="38" t="s">
        <v>15754</v>
      </c>
      <c r="AE1792" s="38" t="s">
        <v>3634</v>
      </c>
      <c r="AF1792" s="38" t="s">
        <v>10314</v>
      </c>
      <c r="AG1792" s="1" t="str">
        <f t="shared" si="27"/>
        <v>KhotangBakachol</v>
      </c>
    </row>
    <row r="1793" spans="5:33" x14ac:dyDescent="0.2">
      <c r="E1793" s="1" t="s">
        <v>145</v>
      </c>
      <c r="F1793" s="1" t="s">
        <v>12781</v>
      </c>
      <c r="G1793" s="17" t="s">
        <v>3630</v>
      </c>
      <c r="H1793" s="18" t="str">
        <f>admin1admin2[[#This Row],[Admin1_District]]&amp;admin1admin2[[#This Row],[Admin2_OCHA_VDC-Municipality]]</f>
        <v>KhotangBaadkadiyale</v>
      </c>
      <c r="Y1793" s="38" t="s">
        <v>8245</v>
      </c>
      <c r="Z1793" s="44">
        <v>16705519.867000001</v>
      </c>
      <c r="AA1793" s="38" t="s">
        <v>145</v>
      </c>
      <c r="AB1793" s="38" t="s">
        <v>3633</v>
      </c>
      <c r="AC1793" s="38" t="s">
        <v>3635</v>
      </c>
      <c r="AD1793" s="38" t="s">
        <v>15755</v>
      </c>
      <c r="AE1793" s="38" t="s">
        <v>3636</v>
      </c>
      <c r="AF1793" s="38" t="s">
        <v>10315</v>
      </c>
      <c r="AG1793" s="1" t="str">
        <f t="shared" si="27"/>
        <v>KhotangBaksila</v>
      </c>
    </row>
    <row r="1794" spans="5:33" x14ac:dyDescent="0.2">
      <c r="E1794" s="1" t="s">
        <v>145</v>
      </c>
      <c r="F1794" s="1" t="s">
        <v>3627</v>
      </c>
      <c r="G1794" s="17" t="s">
        <v>3628</v>
      </c>
      <c r="H1794" s="18" t="str">
        <f>admin1admin2[[#This Row],[Admin1_District]]&amp;admin1admin2[[#This Row],[Admin2_OCHA_VDC-Municipality]]</f>
        <v>KhotangBadahare</v>
      </c>
      <c r="Y1794" s="38" t="s">
        <v>8245</v>
      </c>
      <c r="Z1794" s="44">
        <v>14876045.206</v>
      </c>
      <c r="AA1794" s="38" t="s">
        <v>145</v>
      </c>
      <c r="AB1794" s="38" t="s">
        <v>3635</v>
      </c>
      <c r="AC1794" s="38" t="s">
        <v>3637</v>
      </c>
      <c r="AD1794" s="38" t="s">
        <v>15756</v>
      </c>
      <c r="AE1794" s="38" t="s">
        <v>3638</v>
      </c>
      <c r="AF1794" s="38" t="s">
        <v>10316</v>
      </c>
      <c r="AG1794" s="1" t="str">
        <f t="shared" ref="AG1794:AG1857" si="28">VLOOKUP(AE1794,G:H,2,FALSE)</f>
        <v>KhotangBamrang</v>
      </c>
    </row>
    <row r="1795" spans="5:33" x14ac:dyDescent="0.2">
      <c r="E1795" s="1" t="s">
        <v>145</v>
      </c>
      <c r="F1795" s="1" t="s">
        <v>12782</v>
      </c>
      <c r="G1795" s="17" t="s">
        <v>3632</v>
      </c>
      <c r="H1795" s="18" t="str">
        <f>admin1admin2[[#This Row],[Admin1_District]]&amp;admin1admin2[[#This Row],[Admin2_OCHA_VDC-Municipality]]</f>
        <v>KhotangBahunidadha</v>
      </c>
      <c r="Y1795" s="38" t="s">
        <v>8245</v>
      </c>
      <c r="Z1795" s="44">
        <v>36425425.115000002</v>
      </c>
      <c r="AA1795" s="38" t="s">
        <v>145</v>
      </c>
      <c r="AB1795" s="38" t="s">
        <v>3637</v>
      </c>
      <c r="AC1795" s="38" t="s">
        <v>3639</v>
      </c>
      <c r="AD1795" s="38" t="s">
        <v>15757</v>
      </c>
      <c r="AE1795" s="38" t="s">
        <v>3640</v>
      </c>
      <c r="AF1795" s="38" t="s">
        <v>10317</v>
      </c>
      <c r="AG1795" s="1" t="str">
        <f t="shared" si="28"/>
        <v>KhotangBarahapokhari</v>
      </c>
    </row>
    <row r="1796" spans="5:33" x14ac:dyDescent="0.2">
      <c r="E1796" s="1" t="s">
        <v>145</v>
      </c>
      <c r="F1796" s="1" t="s">
        <v>12783</v>
      </c>
      <c r="G1796" s="17" t="s">
        <v>3655</v>
      </c>
      <c r="H1796" s="18" t="str">
        <f>admin1admin2[[#This Row],[Admin1_District]]&amp;admin1admin2[[#This Row],[Admin2_OCHA_VDC-Municipality]]</f>
        <v>KhotangBajechihaandadha</v>
      </c>
      <c r="Y1796" s="38" t="s">
        <v>8245</v>
      </c>
      <c r="Z1796" s="44">
        <v>6886400.8969999999</v>
      </c>
      <c r="AA1796" s="38" t="s">
        <v>145</v>
      </c>
      <c r="AB1796" s="38" t="s">
        <v>3639</v>
      </c>
      <c r="AC1796" s="38" t="s">
        <v>3641</v>
      </c>
      <c r="AD1796" s="38" t="s">
        <v>15758</v>
      </c>
      <c r="AE1796" s="38" t="s">
        <v>3642</v>
      </c>
      <c r="AF1796" s="38" t="s">
        <v>10318</v>
      </c>
      <c r="AG1796" s="1" t="str">
        <f t="shared" si="28"/>
        <v>KhotangBanspani</v>
      </c>
    </row>
    <row r="1797" spans="5:33" x14ac:dyDescent="0.2">
      <c r="E1797" s="1" t="s">
        <v>145</v>
      </c>
      <c r="F1797" s="1" t="s">
        <v>3633</v>
      </c>
      <c r="G1797" s="17" t="s">
        <v>3634</v>
      </c>
      <c r="H1797" s="18" t="str">
        <f>admin1admin2[[#This Row],[Admin1_District]]&amp;admin1admin2[[#This Row],[Admin2_OCHA_VDC-Municipality]]</f>
        <v>KhotangBakachol</v>
      </c>
      <c r="Y1797" s="38" t="s">
        <v>8245</v>
      </c>
      <c r="Z1797" s="44">
        <v>37225151.990999997</v>
      </c>
      <c r="AA1797" s="38" t="s">
        <v>145</v>
      </c>
      <c r="AB1797" s="38" t="s">
        <v>12784</v>
      </c>
      <c r="AC1797" s="38" t="s">
        <v>31</v>
      </c>
      <c r="AD1797" s="38" t="s">
        <v>15759</v>
      </c>
      <c r="AE1797" s="38" t="s">
        <v>3643</v>
      </c>
      <c r="AF1797" s="38" t="s">
        <v>10319</v>
      </c>
      <c r="AG1797" s="1" t="str">
        <f t="shared" si="28"/>
        <v>KhotangBatashea</v>
      </c>
    </row>
    <row r="1798" spans="5:33" x14ac:dyDescent="0.2">
      <c r="E1798" s="1" t="s">
        <v>145</v>
      </c>
      <c r="F1798" s="1" t="s">
        <v>3635</v>
      </c>
      <c r="G1798" s="17" t="s">
        <v>3636</v>
      </c>
      <c r="H1798" s="18" t="str">
        <f>admin1admin2[[#This Row],[Admin1_District]]&amp;admin1admin2[[#This Row],[Admin2_OCHA_VDC-Municipality]]</f>
        <v>KhotangBaksila</v>
      </c>
      <c r="Y1798" s="38" t="s">
        <v>8245</v>
      </c>
      <c r="Z1798" s="44">
        <v>17139125.098999999</v>
      </c>
      <c r="AA1798" s="38" t="s">
        <v>145</v>
      </c>
      <c r="AB1798" s="38" t="s">
        <v>12785</v>
      </c>
      <c r="AC1798" s="38" t="s">
        <v>8486</v>
      </c>
      <c r="AD1798" s="38" t="s">
        <v>15760</v>
      </c>
      <c r="AE1798" s="38" t="s">
        <v>3644</v>
      </c>
      <c r="AF1798" s="38" t="s">
        <v>10320</v>
      </c>
      <c r="AG1798" s="1" t="str">
        <f t="shared" si="28"/>
        <v>KhotangBijayakharka</v>
      </c>
    </row>
    <row r="1799" spans="5:33" x14ac:dyDescent="0.2">
      <c r="E1799" s="1" t="s">
        <v>145</v>
      </c>
      <c r="F1799" s="1" t="s">
        <v>3637</v>
      </c>
      <c r="G1799" s="17" t="s">
        <v>3638</v>
      </c>
      <c r="H1799" s="18" t="str">
        <f>admin1admin2[[#This Row],[Admin1_District]]&amp;admin1admin2[[#This Row],[Admin2_OCHA_VDC-Municipality]]</f>
        <v>KhotangBamrang</v>
      </c>
      <c r="Y1799" s="38" t="s">
        <v>8245</v>
      </c>
      <c r="Z1799" s="44">
        <v>23733354.357000001</v>
      </c>
      <c r="AA1799" s="38" t="s">
        <v>145</v>
      </c>
      <c r="AB1799" s="38" t="s">
        <v>12509</v>
      </c>
      <c r="AC1799" s="38" t="s">
        <v>3645</v>
      </c>
      <c r="AD1799" s="38" t="s">
        <v>15761</v>
      </c>
      <c r="AE1799" s="38" t="s">
        <v>3646</v>
      </c>
      <c r="AF1799" s="38" t="s">
        <v>10321</v>
      </c>
      <c r="AG1799" s="1" t="str">
        <f t="shared" si="28"/>
        <v>KhotangBuyepa</v>
      </c>
    </row>
    <row r="1800" spans="5:33" x14ac:dyDescent="0.2">
      <c r="E1800" s="1" t="s">
        <v>145</v>
      </c>
      <c r="F1800" s="1" t="s">
        <v>12784</v>
      </c>
      <c r="G1800" s="17" t="s">
        <v>3642</v>
      </c>
      <c r="H1800" s="18" t="str">
        <f>admin1admin2[[#This Row],[Admin1_District]]&amp;admin1admin2[[#This Row],[Admin2_OCHA_VDC-Municipality]]</f>
        <v>KhotangBanspani</v>
      </c>
      <c r="Y1800" s="38" t="s">
        <v>8245</v>
      </c>
      <c r="Z1800" s="44">
        <v>23166454.686000001</v>
      </c>
      <c r="AA1800" s="38" t="s">
        <v>145</v>
      </c>
      <c r="AB1800" s="38" t="s">
        <v>12786</v>
      </c>
      <c r="AC1800" s="38" t="s">
        <v>3647</v>
      </c>
      <c r="AD1800" s="38" t="s">
        <v>15762</v>
      </c>
      <c r="AE1800" s="38" t="s">
        <v>3648</v>
      </c>
      <c r="AF1800" s="38" t="s">
        <v>10322</v>
      </c>
      <c r="AG1800" s="1" t="str">
        <f t="shared" si="28"/>
        <v>KhotangChittapokhari</v>
      </c>
    </row>
    <row r="1801" spans="5:33" x14ac:dyDescent="0.2">
      <c r="E1801" s="1" t="s">
        <v>145</v>
      </c>
      <c r="F1801" s="1" t="s">
        <v>3639</v>
      </c>
      <c r="G1801" s="17" t="s">
        <v>3640</v>
      </c>
      <c r="H1801" s="18" t="str">
        <f>admin1admin2[[#This Row],[Admin1_District]]&amp;admin1admin2[[#This Row],[Admin2_OCHA_VDC-Municipality]]</f>
        <v>KhotangBarahapokhari</v>
      </c>
      <c r="Y1801" s="38" t="s">
        <v>8245</v>
      </c>
      <c r="Z1801" s="44">
        <v>10769404.797</v>
      </c>
      <c r="AA1801" s="38" t="s">
        <v>145</v>
      </c>
      <c r="AB1801" s="38" t="s">
        <v>12789</v>
      </c>
      <c r="AC1801" s="38" t="s">
        <v>3649</v>
      </c>
      <c r="AD1801" s="38" t="s">
        <v>15763</v>
      </c>
      <c r="AE1801" s="38" t="s">
        <v>3650</v>
      </c>
      <c r="AF1801" s="38" t="s">
        <v>10323</v>
      </c>
      <c r="AG1801" s="1" t="str">
        <f t="shared" si="28"/>
        <v>KhotangChorambo</v>
      </c>
    </row>
    <row r="1802" spans="5:33" x14ac:dyDescent="0.2">
      <c r="E1802" s="1" t="s">
        <v>145</v>
      </c>
      <c r="F1802" s="1" t="s">
        <v>12785</v>
      </c>
      <c r="G1802" s="17" t="s">
        <v>3643</v>
      </c>
      <c r="H1802" s="18" t="str">
        <f>admin1admin2[[#This Row],[Admin1_District]]&amp;admin1admin2[[#This Row],[Admin2_OCHA_VDC-Municipality]]</f>
        <v>KhotangBatashea</v>
      </c>
      <c r="Y1802" s="38" t="s">
        <v>8245</v>
      </c>
      <c r="Z1802" s="44">
        <v>9457645.1490000002</v>
      </c>
      <c r="AA1802" s="38" t="s">
        <v>145</v>
      </c>
      <c r="AB1802" s="38" t="s">
        <v>12790</v>
      </c>
      <c r="AC1802" s="38" t="s">
        <v>3651</v>
      </c>
      <c r="AD1802" s="38" t="s">
        <v>15764</v>
      </c>
      <c r="AE1802" s="38" t="s">
        <v>3652</v>
      </c>
      <c r="AF1802" s="38" t="s">
        <v>10324</v>
      </c>
      <c r="AG1802" s="1" t="str">
        <f t="shared" si="28"/>
        <v>KhotangChipring</v>
      </c>
    </row>
    <row r="1803" spans="5:33" x14ac:dyDescent="0.2">
      <c r="E1803" s="1" t="s">
        <v>145</v>
      </c>
      <c r="F1803" s="1" t="s">
        <v>12509</v>
      </c>
      <c r="G1803" s="17" t="s">
        <v>3644</v>
      </c>
      <c r="H1803" s="18" t="str">
        <f>admin1admin2[[#This Row],[Admin1_District]]&amp;admin1admin2[[#This Row],[Admin2_OCHA_VDC-Municipality]]</f>
        <v>KhotangBijayakharka</v>
      </c>
      <c r="Y1803" s="38" t="s">
        <v>8245</v>
      </c>
      <c r="Z1803" s="44">
        <v>19915534.616999999</v>
      </c>
      <c r="AA1803" s="38" t="s">
        <v>145</v>
      </c>
      <c r="AB1803" s="38" t="s">
        <v>3651</v>
      </c>
      <c r="AC1803" s="38" t="s">
        <v>1651</v>
      </c>
      <c r="AD1803" s="38" t="s">
        <v>15765</v>
      </c>
      <c r="AE1803" s="38" t="s">
        <v>3653</v>
      </c>
      <c r="AF1803" s="38" t="s">
        <v>10325</v>
      </c>
      <c r="AG1803" s="1" t="str">
        <f t="shared" si="28"/>
        <v>KhotangChishapani</v>
      </c>
    </row>
    <row r="1804" spans="5:33" x14ac:dyDescent="0.2">
      <c r="E1804" s="3" t="s">
        <v>145</v>
      </c>
      <c r="F1804" s="1" t="s">
        <v>12786</v>
      </c>
      <c r="G1804" s="17" t="s">
        <v>3646</v>
      </c>
      <c r="H1804" s="18" t="str">
        <f>admin1admin2[[#This Row],[Admin1_District]]&amp;admin1admin2[[#This Row],[Admin2_OCHA_VDC-Municipality]]</f>
        <v>KhotangBuyepa</v>
      </c>
      <c r="Y1804" s="38" t="s">
        <v>8245</v>
      </c>
      <c r="Z1804" s="44">
        <v>26756140.009</v>
      </c>
      <c r="AA1804" s="38" t="s">
        <v>145</v>
      </c>
      <c r="AB1804" s="38" t="s">
        <v>12788</v>
      </c>
      <c r="AC1804" s="38" t="s">
        <v>3654</v>
      </c>
      <c r="AD1804" s="38" t="s">
        <v>15766</v>
      </c>
      <c r="AE1804" s="38" t="s">
        <v>3655</v>
      </c>
      <c r="AF1804" s="38" t="s">
        <v>10326</v>
      </c>
      <c r="AG1804" s="1" t="str">
        <f t="shared" si="28"/>
        <v>KhotangBajechihaandadha</v>
      </c>
    </row>
    <row r="1805" spans="5:33" x14ac:dyDescent="0.2">
      <c r="E1805" s="1" t="s">
        <v>145</v>
      </c>
      <c r="F1805" s="1" t="s">
        <v>12787</v>
      </c>
      <c r="G1805" s="17" t="s">
        <v>3672</v>
      </c>
      <c r="H1805" s="18" t="str">
        <f>admin1admin2[[#This Row],[Admin1_District]]&amp;admin1admin2[[#This Row],[Admin2_OCHA_VDC-Municipality]]</f>
        <v>KhotangCheuredadha</v>
      </c>
      <c r="Y1805" s="38" t="s">
        <v>8245</v>
      </c>
      <c r="Z1805" s="44">
        <v>21713080.447000001</v>
      </c>
      <c r="AA1805" s="38" t="s">
        <v>145</v>
      </c>
      <c r="AB1805" s="38" t="s">
        <v>12783</v>
      </c>
      <c r="AC1805" s="38" t="s">
        <v>3656</v>
      </c>
      <c r="AD1805" s="38" t="s">
        <v>15767</v>
      </c>
      <c r="AE1805" s="38" t="s">
        <v>3657</v>
      </c>
      <c r="AF1805" s="38" t="s">
        <v>10327</v>
      </c>
      <c r="AG1805" s="1" t="str">
        <f t="shared" si="28"/>
        <v>KhotangChyeshmitar</v>
      </c>
    </row>
    <row r="1806" spans="5:33" x14ac:dyDescent="0.2">
      <c r="E1806" s="1" t="s">
        <v>145</v>
      </c>
      <c r="F1806" s="1" t="s">
        <v>3651</v>
      </c>
      <c r="G1806" s="17" t="s">
        <v>3652</v>
      </c>
      <c r="H1806" s="18" t="str">
        <f>admin1admin2[[#This Row],[Admin1_District]]&amp;admin1admin2[[#This Row],[Admin2_OCHA_VDC-Municipality]]</f>
        <v>KhotangChipring</v>
      </c>
      <c r="Y1806" s="38" t="s">
        <v>8245</v>
      </c>
      <c r="Z1806" s="44">
        <v>25402232.690000001</v>
      </c>
      <c r="AA1806" s="38" t="s">
        <v>145</v>
      </c>
      <c r="AB1806" s="38" t="s">
        <v>12791</v>
      </c>
      <c r="AC1806" s="38" t="s">
        <v>3658</v>
      </c>
      <c r="AD1806" s="38" t="s">
        <v>15768</v>
      </c>
      <c r="AE1806" s="38" t="s">
        <v>3659</v>
      </c>
      <c r="AF1806" s="38" t="s">
        <v>10328</v>
      </c>
      <c r="AG1806" s="1" t="str">
        <f t="shared" si="28"/>
        <v>KhotangDamarkhushiwalaya</v>
      </c>
    </row>
    <row r="1807" spans="5:33" x14ac:dyDescent="0.2">
      <c r="E1807" s="1" t="s">
        <v>145</v>
      </c>
      <c r="F1807" s="1" t="s">
        <v>12788</v>
      </c>
      <c r="G1807" s="17" t="s">
        <v>3653</v>
      </c>
      <c r="H1807" s="18" t="str">
        <f>admin1admin2[[#This Row],[Admin1_District]]&amp;admin1admin2[[#This Row],[Admin2_OCHA_VDC-Municipality]]</f>
        <v>KhotangChishapani</v>
      </c>
      <c r="Y1807" s="38" t="s">
        <v>8245</v>
      </c>
      <c r="Z1807" s="44">
        <v>14385855.455</v>
      </c>
      <c r="AA1807" s="38" t="s">
        <v>145</v>
      </c>
      <c r="AB1807" s="38" t="s">
        <v>12792</v>
      </c>
      <c r="AC1807" s="38" t="s">
        <v>341</v>
      </c>
      <c r="AD1807" s="38" t="s">
        <v>15769</v>
      </c>
      <c r="AE1807" s="38" t="s">
        <v>3660</v>
      </c>
      <c r="AF1807" s="38" t="s">
        <v>10329</v>
      </c>
      <c r="AG1807" s="1" t="str">
        <f t="shared" si="28"/>
        <v>KhotangDadhagaun</v>
      </c>
    </row>
    <row r="1808" spans="5:33" x14ac:dyDescent="0.2">
      <c r="E1808" s="1" t="s">
        <v>145</v>
      </c>
      <c r="F1808" s="1" t="s">
        <v>12789</v>
      </c>
      <c r="G1808" s="17" t="s">
        <v>3648</v>
      </c>
      <c r="H1808" s="18" t="str">
        <f>admin1admin2[[#This Row],[Admin1_District]]&amp;admin1admin2[[#This Row],[Admin2_OCHA_VDC-Municipality]]</f>
        <v>KhotangChittapokhari</v>
      </c>
      <c r="Y1808" s="38" t="s">
        <v>8245</v>
      </c>
      <c r="Z1808" s="44">
        <v>19275215.550999999</v>
      </c>
      <c r="AA1808" s="38" t="s">
        <v>145</v>
      </c>
      <c r="AB1808" s="38" t="s">
        <v>12686</v>
      </c>
      <c r="AC1808" s="38" t="s">
        <v>3661</v>
      </c>
      <c r="AD1808" s="38" t="s">
        <v>15770</v>
      </c>
      <c r="AE1808" s="38" t="s">
        <v>3662</v>
      </c>
      <c r="AF1808" s="38" t="s">
        <v>10330</v>
      </c>
      <c r="AG1808" s="1" t="str">
        <f t="shared" si="28"/>
        <v>KhotangDevisthan</v>
      </c>
    </row>
    <row r="1809" spans="5:33" x14ac:dyDescent="0.2">
      <c r="E1809" s="1" t="s">
        <v>145</v>
      </c>
      <c r="F1809" s="1" t="s">
        <v>12790</v>
      </c>
      <c r="G1809" s="17" t="s">
        <v>3650</v>
      </c>
      <c r="H1809" s="18" t="str">
        <f>admin1admin2[[#This Row],[Admin1_District]]&amp;admin1admin2[[#This Row],[Admin2_OCHA_VDC-Municipality]]</f>
        <v>KhotangChorambo</v>
      </c>
      <c r="Y1809" s="38" t="s">
        <v>8245</v>
      </c>
      <c r="Z1809" s="44">
        <v>32211867.344000001</v>
      </c>
      <c r="AA1809" s="38" t="s">
        <v>145</v>
      </c>
      <c r="AB1809" s="38" t="s">
        <v>3661</v>
      </c>
      <c r="AC1809" s="38" t="s">
        <v>3663</v>
      </c>
      <c r="AD1809" s="38" t="s">
        <v>15771</v>
      </c>
      <c r="AE1809" s="38" t="s">
        <v>3664</v>
      </c>
      <c r="AF1809" s="38" t="s">
        <v>10331</v>
      </c>
      <c r="AG1809" s="1" t="str">
        <f t="shared" si="28"/>
        <v>KhotangDhitung</v>
      </c>
    </row>
    <row r="1810" spans="5:33" x14ac:dyDescent="0.2">
      <c r="E1810" s="1" t="s">
        <v>145</v>
      </c>
      <c r="F1810" s="1" t="s">
        <v>12791</v>
      </c>
      <c r="G1810" s="17" t="s">
        <v>3657</v>
      </c>
      <c r="H1810" s="18" t="str">
        <f>admin1admin2[[#This Row],[Admin1_District]]&amp;admin1admin2[[#This Row],[Admin2_OCHA_VDC-Municipality]]</f>
        <v>KhotangChyeshmitar</v>
      </c>
      <c r="Y1810" s="38" t="s">
        <v>8245</v>
      </c>
      <c r="Z1810" s="44">
        <v>20168275.375</v>
      </c>
      <c r="AA1810" s="38" t="s">
        <v>145</v>
      </c>
      <c r="AB1810" s="38" t="s">
        <v>3663</v>
      </c>
      <c r="AC1810" s="38" t="s">
        <v>3665</v>
      </c>
      <c r="AD1810" s="38" t="s">
        <v>15772</v>
      </c>
      <c r="AE1810" s="38" t="s">
        <v>3666</v>
      </c>
      <c r="AF1810" s="38" t="s">
        <v>10332</v>
      </c>
      <c r="AG1810" s="1" t="str">
        <f t="shared" si="28"/>
        <v>KhotangDitail</v>
      </c>
    </row>
    <row r="1811" spans="5:33" x14ac:dyDescent="0.2">
      <c r="E1811" s="1" t="s">
        <v>145</v>
      </c>
      <c r="F1811" s="1" t="s">
        <v>12686</v>
      </c>
      <c r="G1811" s="17" t="s">
        <v>3660</v>
      </c>
      <c r="H1811" s="18" t="str">
        <f>admin1admin2[[#This Row],[Admin1_District]]&amp;admin1admin2[[#This Row],[Admin2_OCHA_VDC-Municipality]]</f>
        <v>KhotangDadhagaun</v>
      </c>
      <c r="Y1811" s="38" t="s">
        <v>8245</v>
      </c>
      <c r="Z1811" s="44">
        <v>34403436.936999999</v>
      </c>
      <c r="AA1811" s="38" t="s">
        <v>145</v>
      </c>
      <c r="AB1811" s="38" t="s">
        <v>12793</v>
      </c>
      <c r="AC1811" s="38" t="s">
        <v>3667</v>
      </c>
      <c r="AD1811" s="38" t="s">
        <v>15773</v>
      </c>
      <c r="AE1811" s="38" t="s">
        <v>3668</v>
      </c>
      <c r="AF1811" s="38" t="s">
        <v>10333</v>
      </c>
      <c r="AG1811" s="1" t="str">
        <f t="shared" si="28"/>
        <v>KhotangDikuwa</v>
      </c>
    </row>
    <row r="1812" spans="5:33" x14ac:dyDescent="0.2">
      <c r="E1812" s="1" t="s">
        <v>145</v>
      </c>
      <c r="F1812" s="1" t="s">
        <v>12792</v>
      </c>
      <c r="G1812" s="17" t="s">
        <v>3659</v>
      </c>
      <c r="H1812" s="18" t="str">
        <f>admin1admin2[[#This Row],[Admin1_District]]&amp;admin1admin2[[#This Row],[Admin2_OCHA_VDC-Municipality]]</f>
        <v>KhotangDamarkhushiwalaya</v>
      </c>
      <c r="Y1812" s="38" t="s">
        <v>8245</v>
      </c>
      <c r="Z1812" s="44">
        <v>17565997.136</v>
      </c>
      <c r="AA1812" s="38" t="s">
        <v>145</v>
      </c>
      <c r="AB1812" s="38" t="s">
        <v>3667</v>
      </c>
      <c r="AC1812" s="38" t="s">
        <v>3669</v>
      </c>
      <c r="AD1812" s="38" t="s">
        <v>15774</v>
      </c>
      <c r="AE1812" s="38" t="s">
        <v>3670</v>
      </c>
      <c r="AF1812" s="38" t="s">
        <v>10334</v>
      </c>
      <c r="AG1812" s="1" t="str">
        <f t="shared" si="28"/>
        <v>KhotangDiplung</v>
      </c>
    </row>
    <row r="1813" spans="5:33" x14ac:dyDescent="0.2">
      <c r="E1813" s="1" t="s">
        <v>145</v>
      </c>
      <c r="F1813" s="1" t="s">
        <v>3661</v>
      </c>
      <c r="G1813" s="17" t="s">
        <v>3662</v>
      </c>
      <c r="H1813" s="18" t="str">
        <f>admin1admin2[[#This Row],[Admin1_District]]&amp;admin1admin2[[#This Row],[Admin2_OCHA_VDC-Municipality]]</f>
        <v>KhotangDevisthan</v>
      </c>
      <c r="Y1813" s="38" t="s">
        <v>8245</v>
      </c>
      <c r="Z1813" s="44">
        <v>29968105.802999999</v>
      </c>
      <c r="AA1813" s="38" t="s">
        <v>145</v>
      </c>
      <c r="AB1813" s="38" t="s">
        <v>3669</v>
      </c>
      <c r="AC1813" s="38" t="s">
        <v>3671</v>
      </c>
      <c r="AD1813" s="38" t="s">
        <v>15775</v>
      </c>
      <c r="AE1813" s="38" t="s">
        <v>3672</v>
      </c>
      <c r="AF1813" s="38" t="s">
        <v>10335</v>
      </c>
      <c r="AG1813" s="1" t="str">
        <f t="shared" si="28"/>
        <v>KhotangCheuredadha</v>
      </c>
    </row>
    <row r="1814" spans="5:33" x14ac:dyDescent="0.2">
      <c r="E1814" s="1" t="s">
        <v>145</v>
      </c>
      <c r="F1814" s="1" t="s">
        <v>5206</v>
      </c>
      <c r="G1814" s="17" t="s">
        <v>3676</v>
      </c>
      <c r="H1814" s="18" t="str">
        <f>admin1admin2[[#This Row],[Admin1_District]]&amp;admin1admin2[[#This Row],[Admin2_OCHA_VDC-Municipality]]</f>
        <v>KhotangDharapani</v>
      </c>
      <c r="Y1814" s="38" t="s">
        <v>8245</v>
      </c>
      <c r="Z1814" s="44">
        <v>10239290.597999999</v>
      </c>
      <c r="AA1814" s="38" t="s">
        <v>145</v>
      </c>
      <c r="AB1814" s="38" t="s">
        <v>12787</v>
      </c>
      <c r="AC1814" s="38" t="s">
        <v>3673</v>
      </c>
      <c r="AD1814" s="38" t="s">
        <v>15776</v>
      </c>
      <c r="AE1814" s="38" t="s">
        <v>3674</v>
      </c>
      <c r="AF1814" s="38" t="s">
        <v>10336</v>
      </c>
      <c r="AG1814" s="1" t="str">
        <f t="shared" si="28"/>
        <v>KhotangDuwekoldanda</v>
      </c>
    </row>
    <row r="1815" spans="5:33" x14ac:dyDescent="0.2">
      <c r="E1815" s="1" t="s">
        <v>145</v>
      </c>
      <c r="F1815" s="1" t="s">
        <v>3663</v>
      </c>
      <c r="G1815" s="17" t="s">
        <v>3664</v>
      </c>
      <c r="H1815" s="18" t="str">
        <f>admin1admin2[[#This Row],[Admin1_District]]&amp;admin1admin2[[#This Row],[Admin2_OCHA_VDC-Municipality]]</f>
        <v>KhotangDhitung</v>
      </c>
      <c r="Y1815" s="38" t="s">
        <v>8245</v>
      </c>
      <c r="Z1815" s="44">
        <v>18405869.304000001</v>
      </c>
      <c r="AA1815" s="38" t="s">
        <v>145</v>
      </c>
      <c r="AB1815" s="38" t="s">
        <v>12795</v>
      </c>
      <c r="AC1815" s="38" t="s">
        <v>3675</v>
      </c>
      <c r="AD1815" s="38" t="s">
        <v>15777</v>
      </c>
      <c r="AE1815" s="38" t="s">
        <v>3676</v>
      </c>
      <c r="AF1815" s="38" t="s">
        <v>10337</v>
      </c>
      <c r="AG1815" s="1" t="str">
        <f t="shared" si="28"/>
        <v>KhotangDharapani</v>
      </c>
    </row>
    <row r="1816" spans="5:33" x14ac:dyDescent="0.2">
      <c r="E1816" s="1" t="s">
        <v>145</v>
      </c>
      <c r="F1816" s="1" t="s">
        <v>3667</v>
      </c>
      <c r="G1816" s="17" t="s">
        <v>3668</v>
      </c>
      <c r="H1816" s="18" t="str">
        <f>admin1admin2[[#This Row],[Admin1_District]]&amp;admin1admin2[[#This Row],[Admin2_OCHA_VDC-Municipality]]</f>
        <v>KhotangDikuwa</v>
      </c>
      <c r="Y1816" s="38" t="s">
        <v>8245</v>
      </c>
      <c r="Z1816" s="44">
        <v>33158875.642000001</v>
      </c>
      <c r="AA1816" s="38" t="s">
        <v>145</v>
      </c>
      <c r="AB1816" s="38" t="s">
        <v>5206</v>
      </c>
      <c r="AC1816" s="38" t="s">
        <v>3677</v>
      </c>
      <c r="AD1816" s="38" t="s">
        <v>15778</v>
      </c>
      <c r="AE1816" s="38" t="s">
        <v>3678</v>
      </c>
      <c r="AF1816" s="38" t="s">
        <v>10338</v>
      </c>
      <c r="AG1816" s="1" t="str">
        <f t="shared" si="28"/>
        <v>KhotangDurcheem</v>
      </c>
    </row>
    <row r="1817" spans="5:33" x14ac:dyDescent="0.2">
      <c r="E1817" s="1" t="s">
        <v>145</v>
      </c>
      <c r="F1817" s="1" t="s">
        <v>3669</v>
      </c>
      <c r="G1817" s="17" t="s">
        <v>3670</v>
      </c>
      <c r="H1817" s="18" t="str">
        <f>admin1admin2[[#This Row],[Admin1_District]]&amp;admin1admin2[[#This Row],[Admin2_OCHA_VDC-Municipality]]</f>
        <v>KhotangDiplung</v>
      </c>
      <c r="Y1817" s="38" t="s">
        <v>8245</v>
      </c>
      <c r="Z1817" s="44">
        <v>23382940.169</v>
      </c>
      <c r="AA1817" s="38" t="s">
        <v>145</v>
      </c>
      <c r="AB1817" s="38" t="s">
        <v>12794</v>
      </c>
      <c r="AC1817" s="38" t="s">
        <v>3679</v>
      </c>
      <c r="AD1817" s="38" t="s">
        <v>15779</v>
      </c>
      <c r="AE1817" s="38" t="s">
        <v>3680</v>
      </c>
      <c r="AF1817" s="38" t="s">
        <v>10339</v>
      </c>
      <c r="AG1817" s="1" t="str">
        <f t="shared" si="28"/>
        <v>KhotangPhastang</v>
      </c>
    </row>
    <row r="1818" spans="5:33" x14ac:dyDescent="0.2">
      <c r="E1818" s="1" t="s">
        <v>145</v>
      </c>
      <c r="F1818" s="1" t="s">
        <v>12793</v>
      </c>
      <c r="G1818" s="17" t="s">
        <v>3666</v>
      </c>
      <c r="H1818" s="18" t="str">
        <f>admin1admin2[[#This Row],[Admin1_District]]&amp;admin1admin2[[#This Row],[Admin2_OCHA_VDC-Municipality]]</f>
        <v>KhotangDitail</v>
      </c>
      <c r="Y1818" s="38" t="s">
        <v>8245</v>
      </c>
      <c r="Z1818" s="44">
        <v>14586017.745999999</v>
      </c>
      <c r="AA1818" s="38" t="s">
        <v>145</v>
      </c>
      <c r="AB1818" s="38" t="s">
        <v>12808</v>
      </c>
      <c r="AC1818" s="38" t="s">
        <v>3681</v>
      </c>
      <c r="AD1818" s="38" t="s">
        <v>15780</v>
      </c>
      <c r="AE1818" s="38" t="s">
        <v>3682</v>
      </c>
      <c r="AF1818" s="38" t="s">
        <v>10340</v>
      </c>
      <c r="AG1818" s="1" t="str">
        <f t="shared" si="28"/>
        <v>KhotangHangchur</v>
      </c>
    </row>
    <row r="1819" spans="5:33" x14ac:dyDescent="0.2">
      <c r="E1819" s="1" t="s">
        <v>145</v>
      </c>
      <c r="F1819" s="1" t="s">
        <v>12794</v>
      </c>
      <c r="G1819" s="17" t="s">
        <v>3678</v>
      </c>
      <c r="H1819" s="18" t="str">
        <f>admin1admin2[[#This Row],[Admin1_District]]&amp;admin1admin2[[#This Row],[Admin2_OCHA_VDC-Municipality]]</f>
        <v>KhotangDurcheem</v>
      </c>
      <c r="Y1819" s="38" t="s">
        <v>8245</v>
      </c>
      <c r="Z1819" s="44">
        <v>17027753.852000002</v>
      </c>
      <c r="AA1819" s="38" t="s">
        <v>145</v>
      </c>
      <c r="AB1819" s="38" t="s">
        <v>12796</v>
      </c>
      <c r="AC1819" s="38" t="s">
        <v>3683</v>
      </c>
      <c r="AD1819" s="38" t="s">
        <v>15781</v>
      </c>
      <c r="AE1819" s="38" t="s">
        <v>3684</v>
      </c>
      <c r="AF1819" s="38" t="s">
        <v>10341</v>
      </c>
      <c r="AG1819" s="1" t="str">
        <f t="shared" si="28"/>
        <v>KhotangIndranipokhari</v>
      </c>
    </row>
    <row r="1820" spans="5:33" x14ac:dyDescent="0.2">
      <c r="E1820" s="1" t="s">
        <v>145</v>
      </c>
      <c r="F1820" s="1" t="s">
        <v>12795</v>
      </c>
      <c r="G1820" s="17" t="s">
        <v>3674</v>
      </c>
      <c r="H1820" s="18" t="str">
        <f>admin1admin2[[#This Row],[Admin1_District]]&amp;admin1admin2[[#This Row],[Admin2_OCHA_VDC-Municipality]]</f>
        <v>KhotangDuwekoldanda</v>
      </c>
      <c r="Y1820" s="38" t="s">
        <v>8245</v>
      </c>
      <c r="Z1820" s="44">
        <v>9462217.9069999997</v>
      </c>
      <c r="AA1820" s="38" t="s">
        <v>145</v>
      </c>
      <c r="AB1820" s="38" t="s">
        <v>3683</v>
      </c>
      <c r="AC1820" s="38" t="s">
        <v>3685</v>
      </c>
      <c r="AD1820" s="38" t="s">
        <v>15782</v>
      </c>
      <c r="AE1820" s="38" t="s">
        <v>3686</v>
      </c>
      <c r="AF1820" s="38" t="s">
        <v>10342</v>
      </c>
      <c r="AG1820" s="1" t="str">
        <f t="shared" si="28"/>
        <v>KhotangJalpapur</v>
      </c>
    </row>
    <row r="1821" spans="5:33" x14ac:dyDescent="0.2">
      <c r="E1821" s="1" t="s">
        <v>145</v>
      </c>
      <c r="F1821" s="1" t="s">
        <v>12796</v>
      </c>
      <c r="G1821" s="17" t="s">
        <v>3682</v>
      </c>
      <c r="H1821" s="18" t="str">
        <f>admin1admin2[[#This Row],[Admin1_District]]&amp;admin1admin2[[#This Row],[Admin2_OCHA_VDC-Municipality]]</f>
        <v>KhotangHangchur</v>
      </c>
      <c r="Y1821" s="38" t="s">
        <v>8245</v>
      </c>
      <c r="Z1821" s="44">
        <v>12833778.933</v>
      </c>
      <c r="AA1821" s="38" t="s">
        <v>145</v>
      </c>
      <c r="AB1821" s="38" t="s">
        <v>2720</v>
      </c>
      <c r="AC1821" s="38" t="s">
        <v>135</v>
      </c>
      <c r="AD1821" s="38" t="s">
        <v>15783</v>
      </c>
      <c r="AE1821" s="38" t="s">
        <v>3687</v>
      </c>
      <c r="AF1821" s="38" t="s">
        <v>10343</v>
      </c>
      <c r="AG1821" s="1" t="str">
        <f t="shared" si="28"/>
        <v>KhotangJyamire</v>
      </c>
    </row>
    <row r="1822" spans="5:33" x14ac:dyDescent="0.2">
      <c r="E1822" s="1" t="s">
        <v>145</v>
      </c>
      <c r="F1822" s="1" t="s">
        <v>3683</v>
      </c>
      <c r="G1822" s="17" t="s">
        <v>3684</v>
      </c>
      <c r="H1822" s="18" t="str">
        <f>admin1admin2[[#This Row],[Admin1_District]]&amp;admin1admin2[[#This Row],[Admin2_OCHA_VDC-Municipality]]</f>
        <v>KhotangIndranipokhari</v>
      </c>
      <c r="Y1822" s="38" t="s">
        <v>8245</v>
      </c>
      <c r="Z1822" s="44">
        <v>11612069.479</v>
      </c>
      <c r="AA1822" s="38" t="s">
        <v>145</v>
      </c>
      <c r="AB1822" s="38" t="s">
        <v>135</v>
      </c>
      <c r="AC1822" s="38" t="s">
        <v>3688</v>
      </c>
      <c r="AD1822" s="38" t="s">
        <v>15784</v>
      </c>
      <c r="AE1822" s="38" t="s">
        <v>3689</v>
      </c>
      <c r="AF1822" s="38" t="s">
        <v>10344</v>
      </c>
      <c r="AG1822" s="1" t="str">
        <f t="shared" si="28"/>
        <v>KhotangKaulea</v>
      </c>
    </row>
    <row r="1823" spans="5:33" x14ac:dyDescent="0.2">
      <c r="E1823" s="1" t="s">
        <v>145</v>
      </c>
      <c r="F1823" s="1" t="s">
        <v>2720</v>
      </c>
      <c r="G1823" s="17" t="s">
        <v>3686</v>
      </c>
      <c r="H1823" s="18" t="str">
        <f>admin1admin2[[#This Row],[Admin1_District]]&amp;admin1admin2[[#This Row],[Admin2_OCHA_VDC-Municipality]]</f>
        <v>KhotangJalpapur</v>
      </c>
      <c r="Y1823" s="38" t="s">
        <v>8245</v>
      </c>
      <c r="Z1823" s="44">
        <v>18875494.717999998</v>
      </c>
      <c r="AA1823" s="38" t="s">
        <v>145</v>
      </c>
      <c r="AB1823" s="38" t="s">
        <v>12797</v>
      </c>
      <c r="AC1823" s="38" t="s">
        <v>3690</v>
      </c>
      <c r="AD1823" s="38" t="s">
        <v>15785</v>
      </c>
      <c r="AE1823" s="38" t="s">
        <v>3691</v>
      </c>
      <c r="AF1823" s="38" t="s">
        <v>10345</v>
      </c>
      <c r="AG1823" s="1" t="str">
        <f t="shared" si="28"/>
        <v>KhotangKhalle</v>
      </c>
    </row>
    <row r="1824" spans="5:33" x14ac:dyDescent="0.2">
      <c r="E1824" s="1" t="s">
        <v>145</v>
      </c>
      <c r="F1824" s="1" t="s">
        <v>135</v>
      </c>
      <c r="G1824" s="17" t="s">
        <v>3687</v>
      </c>
      <c r="H1824" s="18" t="str">
        <f>admin1admin2[[#This Row],[Admin1_District]]&amp;admin1admin2[[#This Row],[Admin2_OCHA_VDC-Municipality]]</f>
        <v>KhotangJyamire</v>
      </c>
      <c r="Y1824" s="38" t="s">
        <v>8245</v>
      </c>
      <c r="Z1824" s="44">
        <v>24014448.024999999</v>
      </c>
      <c r="AA1824" s="38" t="s">
        <v>145</v>
      </c>
      <c r="AB1824" s="38" t="s">
        <v>3690</v>
      </c>
      <c r="AC1824" s="38" t="s">
        <v>3692</v>
      </c>
      <c r="AD1824" s="38" t="s">
        <v>15786</v>
      </c>
      <c r="AE1824" s="38" t="s">
        <v>3693</v>
      </c>
      <c r="AF1824" s="38" t="s">
        <v>10346</v>
      </c>
      <c r="AG1824" s="1" t="str">
        <f t="shared" si="28"/>
        <v>KhotangKharmi</v>
      </c>
    </row>
    <row r="1825" spans="5:33" x14ac:dyDescent="0.2">
      <c r="E1825" s="1" t="s">
        <v>145</v>
      </c>
      <c r="F1825" s="1" t="s">
        <v>12797</v>
      </c>
      <c r="G1825" s="17" t="s">
        <v>3689</v>
      </c>
      <c r="H1825" s="18" t="str">
        <f>admin1admin2[[#This Row],[Admin1_District]]&amp;admin1admin2[[#This Row],[Admin2_OCHA_VDC-Municipality]]</f>
        <v>KhotangKaulea</v>
      </c>
      <c r="Y1825" s="38" t="s">
        <v>8245</v>
      </c>
      <c r="Z1825" s="44">
        <v>15677604.744000001</v>
      </c>
      <c r="AA1825" s="38" t="s">
        <v>145</v>
      </c>
      <c r="AB1825" s="38" t="s">
        <v>3692</v>
      </c>
      <c r="AC1825" s="38" t="s">
        <v>3694</v>
      </c>
      <c r="AD1825" s="38" t="s">
        <v>15787</v>
      </c>
      <c r="AE1825" s="38" t="s">
        <v>3695</v>
      </c>
      <c r="AF1825" s="38" t="s">
        <v>10347</v>
      </c>
      <c r="AG1825" s="1" t="str">
        <f t="shared" si="28"/>
        <v>KhotangKharpa</v>
      </c>
    </row>
    <row r="1826" spans="5:33" x14ac:dyDescent="0.2">
      <c r="E1826" s="1" t="s">
        <v>145</v>
      </c>
      <c r="F1826" s="1" t="s">
        <v>3690</v>
      </c>
      <c r="G1826" s="17" t="s">
        <v>3691</v>
      </c>
      <c r="H1826" s="18" t="str">
        <f>admin1admin2[[#This Row],[Admin1_District]]&amp;admin1admin2[[#This Row],[Admin2_OCHA_VDC-Municipality]]</f>
        <v>KhotangKhalle</v>
      </c>
      <c r="Y1826" s="38" t="s">
        <v>8245</v>
      </c>
      <c r="Z1826" s="44">
        <v>14948457.449999999</v>
      </c>
      <c r="AA1826" s="38" t="s">
        <v>145</v>
      </c>
      <c r="AB1826" s="38" t="s">
        <v>3694</v>
      </c>
      <c r="AC1826" s="38" t="s">
        <v>3696</v>
      </c>
      <c r="AD1826" s="38" t="s">
        <v>15788</v>
      </c>
      <c r="AE1826" s="38" t="s">
        <v>3697</v>
      </c>
      <c r="AF1826" s="38" t="s">
        <v>10348</v>
      </c>
      <c r="AG1826" s="1" t="str">
        <f t="shared" si="28"/>
        <v>KhotangKhatamchha</v>
      </c>
    </row>
    <row r="1827" spans="5:33" x14ac:dyDescent="0.2">
      <c r="E1827" s="1" t="s">
        <v>145</v>
      </c>
      <c r="F1827" s="1" t="s">
        <v>3692</v>
      </c>
      <c r="G1827" s="17" t="s">
        <v>3693</v>
      </c>
      <c r="H1827" s="18" t="str">
        <f>admin1admin2[[#This Row],[Admin1_District]]&amp;admin1admin2[[#This Row],[Admin2_OCHA_VDC-Municipality]]</f>
        <v>KhotangKharmi</v>
      </c>
      <c r="Y1827" s="38" t="s">
        <v>8245</v>
      </c>
      <c r="Z1827" s="44">
        <v>21936737.138</v>
      </c>
      <c r="AA1827" s="38" t="s">
        <v>145</v>
      </c>
      <c r="AB1827" s="38" t="s">
        <v>12798</v>
      </c>
      <c r="AC1827" s="38" t="s">
        <v>3698</v>
      </c>
      <c r="AD1827" s="38" t="s">
        <v>15789</v>
      </c>
      <c r="AE1827" s="38" t="s">
        <v>3699</v>
      </c>
      <c r="AF1827" s="38" t="s">
        <v>10349</v>
      </c>
      <c r="AG1827" s="1" t="str">
        <f t="shared" si="28"/>
        <v>KhotangKhidima</v>
      </c>
    </row>
    <row r="1828" spans="5:33" x14ac:dyDescent="0.2">
      <c r="E1828" s="1" t="s">
        <v>145</v>
      </c>
      <c r="F1828" s="1" t="s">
        <v>3694</v>
      </c>
      <c r="G1828" s="17" t="s">
        <v>3695</v>
      </c>
      <c r="H1828" s="18" t="str">
        <f>admin1admin2[[#This Row],[Admin1_District]]&amp;admin1admin2[[#This Row],[Admin2_OCHA_VDC-Municipality]]</f>
        <v>KhotangKharpa</v>
      </c>
      <c r="Y1828" s="38" t="s">
        <v>8245</v>
      </c>
      <c r="Z1828" s="44">
        <v>16008495.301999999</v>
      </c>
      <c r="AA1828" s="38" t="s">
        <v>145</v>
      </c>
      <c r="AB1828" s="38" t="s">
        <v>3698</v>
      </c>
      <c r="AC1828" s="38" t="s">
        <v>3700</v>
      </c>
      <c r="AD1828" s="38" t="s">
        <v>15790</v>
      </c>
      <c r="AE1828" s="38" t="s">
        <v>3701</v>
      </c>
      <c r="AF1828" s="38" t="s">
        <v>10350</v>
      </c>
      <c r="AG1828" s="1" t="str">
        <f t="shared" si="28"/>
        <v>KhotangKhotang Bazaar</v>
      </c>
    </row>
    <row r="1829" spans="5:33" x14ac:dyDescent="0.2">
      <c r="E1829" s="1" t="s">
        <v>145</v>
      </c>
      <c r="F1829" s="1" t="s">
        <v>12798</v>
      </c>
      <c r="G1829" s="17" t="s">
        <v>3697</v>
      </c>
      <c r="H1829" s="18" t="str">
        <f>admin1admin2[[#This Row],[Admin1_District]]&amp;admin1admin2[[#This Row],[Admin2_OCHA_VDC-Municipality]]</f>
        <v>KhotangKhatamchha</v>
      </c>
      <c r="Y1829" s="38" t="s">
        <v>8245</v>
      </c>
      <c r="Z1829" s="44">
        <v>14475965.278000001</v>
      </c>
      <c r="AA1829" s="38" t="s">
        <v>145</v>
      </c>
      <c r="AB1829" s="38" t="s">
        <v>12799</v>
      </c>
      <c r="AC1829" s="38" t="s">
        <v>3702</v>
      </c>
      <c r="AD1829" s="38" t="s">
        <v>15791</v>
      </c>
      <c r="AE1829" s="38" t="s">
        <v>3703</v>
      </c>
      <c r="AF1829" s="38" t="s">
        <v>10351</v>
      </c>
      <c r="AG1829" s="1" t="str">
        <f t="shared" si="28"/>
        <v>KhotangKubhinde</v>
      </c>
    </row>
    <row r="1830" spans="5:33" x14ac:dyDescent="0.2">
      <c r="E1830" s="1" t="s">
        <v>145</v>
      </c>
      <c r="F1830" s="1" t="s">
        <v>3698</v>
      </c>
      <c r="G1830" s="17" t="s">
        <v>3699</v>
      </c>
      <c r="H1830" s="18" t="str">
        <f>admin1admin2[[#This Row],[Admin1_District]]&amp;admin1admin2[[#This Row],[Admin2_OCHA_VDC-Municipality]]</f>
        <v>KhotangKhidima</v>
      </c>
      <c r="Y1830" s="38" t="s">
        <v>8245</v>
      </c>
      <c r="Z1830" s="44">
        <v>16217211.231000001</v>
      </c>
      <c r="AA1830" s="38" t="s">
        <v>145</v>
      </c>
      <c r="AB1830" s="38" t="s">
        <v>155</v>
      </c>
      <c r="AC1830" s="38" t="s">
        <v>3704</v>
      </c>
      <c r="AD1830" s="38" t="s">
        <v>15792</v>
      </c>
      <c r="AE1830" s="38" t="s">
        <v>3705</v>
      </c>
      <c r="AF1830" s="38" t="s">
        <v>10352</v>
      </c>
      <c r="AG1830" s="1" t="str">
        <f t="shared" si="28"/>
        <v>KhotangLafyang</v>
      </c>
    </row>
    <row r="1831" spans="5:33" x14ac:dyDescent="0.2">
      <c r="E1831" s="1" t="s">
        <v>145</v>
      </c>
      <c r="F1831" s="1" t="s">
        <v>12799</v>
      </c>
      <c r="G1831" s="17" t="s">
        <v>3701</v>
      </c>
      <c r="H1831" s="18" t="str">
        <f>admin1admin2[[#This Row],[Admin1_District]]&amp;admin1admin2[[#This Row],[Admin2_OCHA_VDC-Municipality]]</f>
        <v>KhotangKhotang Bazaar</v>
      </c>
      <c r="Y1831" s="38" t="s">
        <v>8245</v>
      </c>
      <c r="Z1831" s="44">
        <v>24038753.934</v>
      </c>
      <c r="AA1831" s="38" t="s">
        <v>145</v>
      </c>
      <c r="AB1831" s="38" t="s">
        <v>3704</v>
      </c>
      <c r="AC1831" s="38" t="s">
        <v>1807</v>
      </c>
      <c r="AD1831" s="38" t="s">
        <v>15793</v>
      </c>
      <c r="AE1831" s="38" t="s">
        <v>3706</v>
      </c>
      <c r="AF1831" s="38" t="s">
        <v>10353</v>
      </c>
      <c r="AG1831" s="1" t="str">
        <f t="shared" si="28"/>
        <v>KhotangLamidanda</v>
      </c>
    </row>
    <row r="1832" spans="5:33" x14ac:dyDescent="0.2">
      <c r="E1832" s="1" t="s">
        <v>145</v>
      </c>
      <c r="F1832" s="1" t="s">
        <v>155</v>
      </c>
      <c r="G1832" s="17" t="s">
        <v>3703</v>
      </c>
      <c r="H1832" s="18" t="str">
        <f>admin1admin2[[#This Row],[Admin1_District]]&amp;admin1admin2[[#This Row],[Admin2_OCHA_VDC-Municipality]]</f>
        <v>KhotangKubhinde</v>
      </c>
      <c r="Y1832" s="38" t="s">
        <v>8245</v>
      </c>
      <c r="Z1832" s="44">
        <v>32062832.534000002</v>
      </c>
      <c r="AA1832" s="38" t="s">
        <v>145</v>
      </c>
      <c r="AB1832" s="38" t="s">
        <v>8136</v>
      </c>
      <c r="AC1832" s="38" t="s">
        <v>3707</v>
      </c>
      <c r="AD1832" s="38" t="s">
        <v>15794</v>
      </c>
      <c r="AE1832" s="38" t="s">
        <v>3708</v>
      </c>
      <c r="AF1832" s="38" t="s">
        <v>10354</v>
      </c>
      <c r="AG1832" s="1" t="str">
        <f t="shared" si="28"/>
        <v>KhotangLicchiramche</v>
      </c>
    </row>
    <row r="1833" spans="5:33" x14ac:dyDescent="0.2">
      <c r="E1833" s="1" t="s">
        <v>145</v>
      </c>
      <c r="F1833" s="1" t="s">
        <v>3704</v>
      </c>
      <c r="G1833" s="17" t="s">
        <v>3705</v>
      </c>
      <c r="H1833" s="18" t="str">
        <f>admin1admin2[[#This Row],[Admin1_District]]&amp;admin1admin2[[#This Row],[Admin2_OCHA_VDC-Municipality]]</f>
        <v>KhotangLafyang</v>
      </c>
      <c r="Y1833" s="38" t="s">
        <v>8245</v>
      </c>
      <c r="Z1833" s="44">
        <v>21445115.82</v>
      </c>
      <c r="AA1833" s="38" t="s">
        <v>145</v>
      </c>
      <c r="AB1833" s="38" t="s">
        <v>12800</v>
      </c>
      <c r="AC1833" s="38" t="s">
        <v>3709</v>
      </c>
      <c r="AD1833" s="38" t="s">
        <v>15795</v>
      </c>
      <c r="AE1833" s="38" t="s">
        <v>8487</v>
      </c>
      <c r="AF1833" s="38" t="s">
        <v>10355</v>
      </c>
      <c r="AG1833" s="1" t="str">
        <f t="shared" si="28"/>
        <v>KhotangLikuwapokhari</v>
      </c>
    </row>
    <row r="1834" spans="5:33" x14ac:dyDescent="0.2">
      <c r="E1834" s="1" t="s">
        <v>145</v>
      </c>
      <c r="F1834" s="1" t="s">
        <v>8136</v>
      </c>
      <c r="G1834" s="17" t="s">
        <v>3706</v>
      </c>
      <c r="H1834" s="18" t="str">
        <f>admin1admin2[[#This Row],[Admin1_District]]&amp;admin1admin2[[#This Row],[Admin2_OCHA_VDC-Municipality]]</f>
        <v>KhotangLamidanda</v>
      </c>
      <c r="Y1834" s="38" t="s">
        <v>8245</v>
      </c>
      <c r="Z1834" s="44">
        <v>16560146.734999999</v>
      </c>
      <c r="AA1834" s="38" t="s">
        <v>145</v>
      </c>
      <c r="AB1834" s="38" t="s">
        <v>12801</v>
      </c>
      <c r="AC1834" s="38" t="s">
        <v>3710</v>
      </c>
      <c r="AD1834" s="38" t="s">
        <v>15796</v>
      </c>
      <c r="AE1834" s="38" t="s">
        <v>3711</v>
      </c>
      <c r="AF1834" s="38" t="s">
        <v>10356</v>
      </c>
      <c r="AG1834" s="1" t="str">
        <f t="shared" si="28"/>
        <v>KhotangMakpa</v>
      </c>
    </row>
    <row r="1835" spans="5:33" x14ac:dyDescent="0.2">
      <c r="E1835" s="1" t="s">
        <v>145</v>
      </c>
      <c r="F1835" s="1" t="s">
        <v>12800</v>
      </c>
      <c r="G1835" s="17" t="s">
        <v>3708</v>
      </c>
      <c r="H1835" s="18" t="str">
        <f>admin1admin2[[#This Row],[Admin1_District]]&amp;admin1admin2[[#This Row],[Admin2_OCHA_VDC-Municipality]]</f>
        <v>KhotangLicchiramche</v>
      </c>
      <c r="Y1835" s="38" t="s">
        <v>8245</v>
      </c>
      <c r="Z1835" s="44">
        <v>14871293.737</v>
      </c>
      <c r="AA1835" s="38" t="s">
        <v>145</v>
      </c>
      <c r="AB1835" s="38" t="s">
        <v>12802</v>
      </c>
      <c r="AC1835" s="38" t="s">
        <v>3712</v>
      </c>
      <c r="AD1835" s="38" t="s">
        <v>15797</v>
      </c>
      <c r="AE1835" s="38" t="s">
        <v>3713</v>
      </c>
      <c r="AF1835" s="38" t="s">
        <v>10357</v>
      </c>
      <c r="AG1835" s="1" t="str">
        <f t="shared" si="28"/>
        <v>KhotangMahadevsthan</v>
      </c>
    </row>
    <row r="1836" spans="5:33" x14ac:dyDescent="0.2">
      <c r="E1836" s="1" t="s">
        <v>145</v>
      </c>
      <c r="F1836" s="1" t="s">
        <v>12801</v>
      </c>
      <c r="G1836" s="17" t="s">
        <v>8487</v>
      </c>
      <c r="H1836" s="18" t="str">
        <f>admin1admin2[[#This Row],[Admin1_District]]&amp;admin1admin2[[#This Row],[Admin2_OCHA_VDC-Municipality]]</f>
        <v>KhotangLikuwapokhari</v>
      </c>
      <c r="Y1836" s="38" t="s">
        <v>8245</v>
      </c>
      <c r="Z1836" s="44">
        <v>11604371.184</v>
      </c>
      <c r="AA1836" s="38" t="s">
        <v>145</v>
      </c>
      <c r="AB1836" s="38" t="s">
        <v>933</v>
      </c>
      <c r="AC1836" s="38" t="s">
        <v>419</v>
      </c>
      <c r="AD1836" s="38" t="s">
        <v>15798</v>
      </c>
      <c r="AE1836" s="38" t="s">
        <v>3714</v>
      </c>
      <c r="AF1836" s="38" t="s">
        <v>10358</v>
      </c>
      <c r="AG1836" s="1" t="str">
        <f t="shared" si="28"/>
        <v>KhotangMangaltar</v>
      </c>
    </row>
    <row r="1837" spans="5:33" x14ac:dyDescent="0.2">
      <c r="E1837" s="1" t="s">
        <v>145</v>
      </c>
      <c r="F1837" s="1" t="s">
        <v>933</v>
      </c>
      <c r="G1837" s="17" t="s">
        <v>3713</v>
      </c>
      <c r="H1837" s="18" t="str">
        <f>admin1admin2[[#This Row],[Admin1_District]]&amp;admin1admin2[[#This Row],[Admin2_OCHA_VDC-Municipality]]</f>
        <v>KhotangMahadevsthan</v>
      </c>
      <c r="Y1837" s="38" t="s">
        <v>8245</v>
      </c>
      <c r="Z1837" s="44">
        <v>16146735.616</v>
      </c>
      <c r="AA1837" s="38" t="s">
        <v>145</v>
      </c>
      <c r="AB1837" s="38" t="s">
        <v>419</v>
      </c>
      <c r="AC1837" s="38" t="s">
        <v>3715</v>
      </c>
      <c r="AD1837" s="38" t="s">
        <v>15799</v>
      </c>
      <c r="AE1837" s="38" t="s">
        <v>3716</v>
      </c>
      <c r="AF1837" s="38" t="s">
        <v>10359</v>
      </c>
      <c r="AG1837" s="1" t="str">
        <f t="shared" si="28"/>
        <v>KhotangMatimbirta</v>
      </c>
    </row>
    <row r="1838" spans="5:33" x14ac:dyDescent="0.2">
      <c r="E1838" s="1" t="s">
        <v>145</v>
      </c>
      <c r="F1838" s="1" t="s">
        <v>12802</v>
      </c>
      <c r="G1838" s="17" t="s">
        <v>3711</v>
      </c>
      <c r="H1838" s="18" t="str">
        <f>admin1admin2[[#This Row],[Admin1_District]]&amp;admin1admin2[[#This Row],[Admin2_OCHA_VDC-Municipality]]</f>
        <v>KhotangMakpa</v>
      </c>
      <c r="Y1838" s="38" t="s">
        <v>8245</v>
      </c>
      <c r="Z1838" s="44">
        <v>12507827.943</v>
      </c>
      <c r="AA1838" s="38" t="s">
        <v>145</v>
      </c>
      <c r="AB1838" s="38" t="s">
        <v>12803</v>
      </c>
      <c r="AC1838" s="38" t="s">
        <v>3717</v>
      </c>
      <c r="AD1838" s="38" t="s">
        <v>15800</v>
      </c>
      <c r="AE1838" s="38" t="s">
        <v>3718</v>
      </c>
      <c r="AF1838" s="38" t="s">
        <v>10360</v>
      </c>
      <c r="AG1838" s="1" t="str">
        <f t="shared" si="28"/>
        <v>KhotangMauwawotee</v>
      </c>
    </row>
    <row r="1839" spans="5:33" x14ac:dyDescent="0.2">
      <c r="E1839" s="3" t="s">
        <v>145</v>
      </c>
      <c r="F1839" s="1" t="s">
        <v>419</v>
      </c>
      <c r="G1839" s="17" t="s">
        <v>3714</v>
      </c>
      <c r="H1839" s="18" t="str">
        <f>admin1admin2[[#This Row],[Admin1_District]]&amp;admin1admin2[[#This Row],[Admin2_OCHA_VDC-Municipality]]</f>
        <v>KhotangMangaltar</v>
      </c>
      <c r="Y1839" s="38" t="s">
        <v>8245</v>
      </c>
      <c r="Z1839" s="44">
        <v>15893249.902000001</v>
      </c>
      <c r="AA1839" s="38" t="s">
        <v>145</v>
      </c>
      <c r="AB1839" s="38" t="s">
        <v>12804</v>
      </c>
      <c r="AC1839" s="38" t="s">
        <v>3719</v>
      </c>
      <c r="AD1839" s="38" t="s">
        <v>15801</v>
      </c>
      <c r="AE1839" s="38" t="s">
        <v>3720</v>
      </c>
      <c r="AF1839" s="38" t="s">
        <v>10361</v>
      </c>
      <c r="AG1839" s="1" t="str">
        <f t="shared" si="28"/>
        <v>KhotangNerpa</v>
      </c>
    </row>
    <row r="1840" spans="5:33" x14ac:dyDescent="0.2">
      <c r="E1840" s="1" t="s">
        <v>145</v>
      </c>
      <c r="F1840" s="1" t="s">
        <v>12803</v>
      </c>
      <c r="G1840" s="17" t="s">
        <v>3716</v>
      </c>
      <c r="H1840" s="18" t="str">
        <f>admin1admin2[[#This Row],[Admin1_District]]&amp;admin1admin2[[#This Row],[Admin2_OCHA_VDC-Municipality]]</f>
        <v>KhotangMatimbirta</v>
      </c>
      <c r="Y1840" s="38" t="s">
        <v>8245</v>
      </c>
      <c r="Z1840" s="44">
        <v>10931612.761</v>
      </c>
      <c r="AA1840" s="38" t="s">
        <v>145</v>
      </c>
      <c r="AB1840" s="38" t="s">
        <v>3719</v>
      </c>
      <c r="AC1840" s="38" t="s">
        <v>3721</v>
      </c>
      <c r="AD1840" s="38" t="s">
        <v>15802</v>
      </c>
      <c r="AE1840" s="38" t="s">
        <v>3722</v>
      </c>
      <c r="AF1840" s="38" t="s">
        <v>10362</v>
      </c>
      <c r="AG1840" s="1" t="str">
        <f t="shared" si="28"/>
        <v>KhotangNirmaledadha</v>
      </c>
    </row>
    <row r="1841" spans="5:33" x14ac:dyDescent="0.2">
      <c r="E1841" s="1" t="s">
        <v>145</v>
      </c>
      <c r="F1841" s="1" t="s">
        <v>12804</v>
      </c>
      <c r="G1841" s="17" t="s">
        <v>3718</v>
      </c>
      <c r="H1841" s="18" t="str">
        <f>admin1admin2[[#This Row],[Admin1_District]]&amp;admin1admin2[[#This Row],[Admin2_OCHA_VDC-Municipality]]</f>
        <v>KhotangMauwawotee</v>
      </c>
      <c r="Y1841" s="38" t="s">
        <v>8245</v>
      </c>
      <c r="Z1841" s="44">
        <v>10281511.154999999</v>
      </c>
      <c r="AA1841" s="38" t="s">
        <v>145</v>
      </c>
      <c r="AB1841" s="38" t="s">
        <v>12805</v>
      </c>
      <c r="AC1841" s="38" t="s">
        <v>3723</v>
      </c>
      <c r="AD1841" s="38" t="s">
        <v>15803</v>
      </c>
      <c r="AE1841" s="38" t="s">
        <v>3724</v>
      </c>
      <c r="AF1841" s="38" t="s">
        <v>10363</v>
      </c>
      <c r="AG1841" s="1" t="str">
        <f t="shared" si="28"/>
        <v>KhotangNunthala</v>
      </c>
    </row>
    <row r="1842" spans="5:33" x14ac:dyDescent="0.2">
      <c r="E1842" s="1" t="s">
        <v>145</v>
      </c>
      <c r="F1842" s="1" t="s">
        <v>3719</v>
      </c>
      <c r="G1842" s="17" t="s">
        <v>3720</v>
      </c>
      <c r="H1842" s="18" t="str">
        <f>admin1admin2[[#This Row],[Admin1_District]]&amp;admin1admin2[[#This Row],[Admin2_OCHA_VDC-Municipality]]</f>
        <v>KhotangNerpa</v>
      </c>
      <c r="Y1842" s="38" t="s">
        <v>8245</v>
      </c>
      <c r="Z1842" s="44">
        <v>34948602.497000001</v>
      </c>
      <c r="AA1842" s="38" t="s">
        <v>145</v>
      </c>
      <c r="AB1842" s="38" t="s">
        <v>3723</v>
      </c>
      <c r="AC1842" s="38" t="s">
        <v>3725</v>
      </c>
      <c r="AD1842" s="38" t="s">
        <v>15804</v>
      </c>
      <c r="AE1842" s="38" t="s">
        <v>3726</v>
      </c>
      <c r="AF1842" s="38" t="s">
        <v>10364</v>
      </c>
      <c r="AG1842" s="1" t="str">
        <f t="shared" si="28"/>
        <v>KhotangPatheka</v>
      </c>
    </row>
    <row r="1843" spans="5:33" x14ac:dyDescent="0.2">
      <c r="E1843" s="1" t="s">
        <v>145</v>
      </c>
      <c r="F1843" s="1" t="s">
        <v>12805</v>
      </c>
      <c r="G1843" s="17" t="s">
        <v>3722</v>
      </c>
      <c r="H1843" s="18" t="str">
        <f>admin1admin2[[#This Row],[Admin1_District]]&amp;admin1admin2[[#This Row],[Admin2_OCHA_VDC-Municipality]]</f>
        <v>KhotangNirmaledadha</v>
      </c>
      <c r="Y1843" s="38" t="s">
        <v>8245</v>
      </c>
      <c r="Z1843" s="44">
        <v>28784863.818999998</v>
      </c>
      <c r="AA1843" s="38" t="s">
        <v>145</v>
      </c>
      <c r="AB1843" s="38" t="s">
        <v>3725</v>
      </c>
      <c r="AC1843" s="38" t="s">
        <v>3727</v>
      </c>
      <c r="AD1843" s="38" t="s">
        <v>15805</v>
      </c>
      <c r="AE1843" s="38" t="s">
        <v>3728</v>
      </c>
      <c r="AF1843" s="38" t="s">
        <v>10365</v>
      </c>
      <c r="AG1843" s="1" t="str">
        <f t="shared" si="28"/>
        <v>KhotangPauwashera</v>
      </c>
    </row>
    <row r="1844" spans="5:33" x14ac:dyDescent="0.2">
      <c r="E1844" s="1" t="s">
        <v>145</v>
      </c>
      <c r="F1844" s="1" t="s">
        <v>3723</v>
      </c>
      <c r="G1844" s="17" t="s">
        <v>3724</v>
      </c>
      <c r="H1844" s="18" t="str">
        <f>admin1admin2[[#This Row],[Admin1_District]]&amp;admin1admin2[[#This Row],[Admin2_OCHA_VDC-Municipality]]</f>
        <v>KhotangNunthala</v>
      </c>
      <c r="Y1844" s="38" t="s">
        <v>8245</v>
      </c>
      <c r="Z1844" s="44">
        <v>58276142.818999998</v>
      </c>
      <c r="AA1844" s="38" t="s">
        <v>145</v>
      </c>
      <c r="AB1844" s="38" t="s">
        <v>12807</v>
      </c>
      <c r="AC1844" s="38" t="s">
        <v>3729</v>
      </c>
      <c r="AD1844" s="38" t="s">
        <v>15806</v>
      </c>
      <c r="AE1844" s="38" t="s">
        <v>3730</v>
      </c>
      <c r="AF1844" s="38" t="s">
        <v>10366</v>
      </c>
      <c r="AG1844" s="1" t="str">
        <f t="shared" si="28"/>
        <v>KhotangPhedi</v>
      </c>
    </row>
    <row r="1845" spans="5:33" x14ac:dyDescent="0.2">
      <c r="E1845" s="1" t="s">
        <v>145</v>
      </c>
      <c r="F1845" s="1" t="s">
        <v>12806</v>
      </c>
      <c r="G1845" s="17" t="s">
        <v>3762</v>
      </c>
      <c r="H1845" s="18" t="str">
        <f>admin1admin2[[#This Row],[Admin1_District]]&amp;admin1admin2[[#This Row],[Admin2_OCHA_VDC-Municipality]]</f>
        <v>KhotangOplukha</v>
      </c>
      <c r="Y1845" s="38" t="s">
        <v>8245</v>
      </c>
      <c r="Z1845" s="44">
        <v>12890922.140000001</v>
      </c>
      <c r="AA1845" s="38" t="s">
        <v>145</v>
      </c>
      <c r="AB1845" s="38" t="s">
        <v>3729</v>
      </c>
      <c r="AC1845" s="38" t="s">
        <v>3731</v>
      </c>
      <c r="AD1845" s="38" t="s">
        <v>15807</v>
      </c>
      <c r="AE1845" s="38" t="s">
        <v>3732</v>
      </c>
      <c r="AF1845" s="38" t="s">
        <v>10367</v>
      </c>
      <c r="AG1845" s="1" t="str">
        <f t="shared" si="28"/>
        <v>KhotangRibdungmaheshwori</v>
      </c>
    </row>
    <row r="1846" spans="5:33" x14ac:dyDescent="0.2">
      <c r="E1846" s="1" t="s">
        <v>145</v>
      </c>
      <c r="F1846" s="1" t="s">
        <v>3725</v>
      </c>
      <c r="G1846" s="17" t="s">
        <v>3726</v>
      </c>
      <c r="H1846" s="18" t="str">
        <f>admin1admin2[[#This Row],[Admin1_District]]&amp;admin1admin2[[#This Row],[Admin2_OCHA_VDC-Municipality]]</f>
        <v>KhotangPatheka</v>
      </c>
      <c r="Y1846" s="38" t="s">
        <v>8245</v>
      </c>
      <c r="Z1846" s="44">
        <v>53072811.468000002</v>
      </c>
      <c r="AA1846" s="38" t="s">
        <v>145</v>
      </c>
      <c r="AB1846" s="38" t="s">
        <v>12813</v>
      </c>
      <c r="AC1846" s="38" t="s">
        <v>3733</v>
      </c>
      <c r="AD1846" s="38" t="s">
        <v>15808</v>
      </c>
      <c r="AE1846" s="38" t="s">
        <v>3734</v>
      </c>
      <c r="AF1846" s="38" t="s">
        <v>10368</v>
      </c>
      <c r="AG1846" s="1" t="str">
        <f t="shared" si="28"/>
        <v>KhotangRajapani</v>
      </c>
    </row>
    <row r="1847" spans="5:33" x14ac:dyDescent="0.2">
      <c r="E1847" s="1" t="s">
        <v>145</v>
      </c>
      <c r="F1847" s="1" t="s">
        <v>12807</v>
      </c>
      <c r="G1847" s="17" t="s">
        <v>3728</v>
      </c>
      <c r="H1847" s="18" t="str">
        <f>admin1admin2[[#This Row],[Admin1_District]]&amp;admin1admin2[[#This Row],[Admin2_OCHA_VDC-Municipality]]</f>
        <v>KhotangPauwashera</v>
      </c>
      <c r="Y1847" s="38" t="s">
        <v>8245</v>
      </c>
      <c r="Z1847" s="44">
        <v>27165567.489</v>
      </c>
      <c r="AA1847" s="38" t="s">
        <v>145</v>
      </c>
      <c r="AB1847" s="38" t="s">
        <v>3733</v>
      </c>
      <c r="AC1847" s="38" t="s">
        <v>3735</v>
      </c>
      <c r="AD1847" s="38" t="s">
        <v>15809</v>
      </c>
      <c r="AE1847" s="38" t="s">
        <v>3736</v>
      </c>
      <c r="AF1847" s="38" t="s">
        <v>10369</v>
      </c>
      <c r="AG1847" s="1" t="str">
        <f t="shared" si="28"/>
        <v>KhotangRakhawagndel</v>
      </c>
    </row>
    <row r="1848" spans="5:33" x14ac:dyDescent="0.2">
      <c r="E1848" s="1" t="s">
        <v>145</v>
      </c>
      <c r="F1848" s="1" t="s">
        <v>12808</v>
      </c>
      <c r="G1848" s="17" t="s">
        <v>3680</v>
      </c>
      <c r="H1848" s="18" t="str">
        <f>admin1admin2[[#This Row],[Admin1_District]]&amp;admin1admin2[[#This Row],[Admin2_OCHA_VDC-Municipality]]</f>
        <v>KhotangPhastang</v>
      </c>
      <c r="Y1848" s="38" t="s">
        <v>8245</v>
      </c>
      <c r="Z1848" s="44">
        <v>13093708.52</v>
      </c>
      <c r="AA1848" s="38" t="s">
        <v>145</v>
      </c>
      <c r="AB1848" s="38" t="s">
        <v>12809</v>
      </c>
      <c r="AC1848" s="38" t="s">
        <v>3737</v>
      </c>
      <c r="AD1848" s="38" t="s">
        <v>15810</v>
      </c>
      <c r="AE1848" s="38" t="s">
        <v>3738</v>
      </c>
      <c r="AF1848" s="38" t="s">
        <v>10370</v>
      </c>
      <c r="AG1848" s="1" t="str">
        <f t="shared" si="28"/>
        <v>KhotangRawadipsung</v>
      </c>
    </row>
    <row r="1849" spans="5:33" x14ac:dyDescent="0.2">
      <c r="E1849" s="1" t="s">
        <v>145</v>
      </c>
      <c r="F1849" s="1" t="s">
        <v>3729</v>
      </c>
      <c r="G1849" s="17" t="s">
        <v>3730</v>
      </c>
      <c r="H1849" s="18" t="str">
        <f>admin1admin2[[#This Row],[Admin1_District]]&amp;admin1admin2[[#This Row],[Admin2_OCHA_VDC-Municipality]]</f>
        <v>KhotangPhedi</v>
      </c>
      <c r="Y1849" s="38" t="s">
        <v>8245</v>
      </c>
      <c r="Z1849" s="44">
        <v>15147080.385</v>
      </c>
      <c r="AA1849" s="38" t="s">
        <v>145</v>
      </c>
      <c r="AB1849" s="38" t="s">
        <v>12811</v>
      </c>
      <c r="AC1849" s="38" t="s">
        <v>3739</v>
      </c>
      <c r="AD1849" s="38" t="s">
        <v>15811</v>
      </c>
      <c r="AE1849" s="38" t="s">
        <v>3740</v>
      </c>
      <c r="AF1849" s="38" t="s">
        <v>10371</v>
      </c>
      <c r="AG1849" s="1" t="str">
        <f t="shared" si="28"/>
        <v>KhotangRatamchha Maajhgaun</v>
      </c>
    </row>
    <row r="1850" spans="5:33" x14ac:dyDescent="0.2">
      <c r="E1850" s="1" t="s">
        <v>145</v>
      </c>
      <c r="F1850" s="1" t="s">
        <v>3733</v>
      </c>
      <c r="G1850" s="17" t="s">
        <v>3734</v>
      </c>
      <c r="H1850" s="18" t="str">
        <f>admin1admin2[[#This Row],[Admin1_District]]&amp;admin1admin2[[#This Row],[Admin2_OCHA_VDC-Municipality]]</f>
        <v>KhotangRajapani</v>
      </c>
      <c r="Y1850" s="38" t="s">
        <v>8245</v>
      </c>
      <c r="Z1850" s="44">
        <v>13852791.172</v>
      </c>
      <c r="AA1850" s="38" t="s">
        <v>145</v>
      </c>
      <c r="AB1850" s="38" t="s">
        <v>12810</v>
      </c>
      <c r="AC1850" s="38" t="s">
        <v>3741</v>
      </c>
      <c r="AD1850" s="38" t="s">
        <v>15812</v>
      </c>
      <c r="AE1850" s="38" t="s">
        <v>3742</v>
      </c>
      <c r="AF1850" s="38" t="s">
        <v>10372</v>
      </c>
      <c r="AG1850" s="1" t="str">
        <f t="shared" si="28"/>
        <v>KhotangRibdungjaleshwori</v>
      </c>
    </row>
    <row r="1851" spans="5:33" x14ac:dyDescent="0.2">
      <c r="E1851" s="1" t="s">
        <v>145</v>
      </c>
      <c r="F1851" s="1" t="s">
        <v>12809</v>
      </c>
      <c r="G1851" s="17" t="s">
        <v>3736</v>
      </c>
      <c r="H1851" s="18" t="str">
        <f>admin1admin2[[#This Row],[Admin1_District]]&amp;admin1admin2[[#This Row],[Admin2_OCHA_VDC-Municipality]]</f>
        <v>KhotangRakhawagndel</v>
      </c>
      <c r="Y1851" s="38" t="s">
        <v>8245</v>
      </c>
      <c r="Z1851" s="44">
        <v>15738025.399</v>
      </c>
      <c r="AA1851" s="38" t="s">
        <v>145</v>
      </c>
      <c r="AB1851" s="38" t="s">
        <v>12812</v>
      </c>
      <c r="AC1851" s="38" t="s">
        <v>3743</v>
      </c>
      <c r="AD1851" s="38" t="s">
        <v>15813</v>
      </c>
      <c r="AE1851" s="38" t="s">
        <v>3744</v>
      </c>
      <c r="AF1851" s="38" t="s">
        <v>10373</v>
      </c>
      <c r="AG1851" s="1" t="str">
        <f t="shared" si="28"/>
        <v>KhotangSatyashwor Chittapokhari</v>
      </c>
    </row>
    <row r="1852" spans="5:33" x14ac:dyDescent="0.2">
      <c r="E1852" s="1" t="s">
        <v>145</v>
      </c>
      <c r="F1852" s="1" t="s">
        <v>12810</v>
      </c>
      <c r="G1852" s="17" t="s">
        <v>3740</v>
      </c>
      <c r="H1852" s="18" t="str">
        <f>admin1admin2[[#This Row],[Admin1_District]]&amp;admin1admin2[[#This Row],[Admin2_OCHA_VDC-Municipality]]</f>
        <v>KhotangRatamchha Maajhgaun</v>
      </c>
      <c r="Y1852" s="38" t="s">
        <v>8245</v>
      </c>
      <c r="Z1852" s="44">
        <v>16073205.854</v>
      </c>
      <c r="AA1852" s="38" t="s">
        <v>145</v>
      </c>
      <c r="AB1852" s="38" t="s">
        <v>12814</v>
      </c>
      <c r="AC1852" s="38" t="s">
        <v>3745</v>
      </c>
      <c r="AD1852" s="38" t="s">
        <v>15814</v>
      </c>
      <c r="AE1852" s="38" t="s">
        <v>3746</v>
      </c>
      <c r="AF1852" s="38" t="s">
        <v>10374</v>
      </c>
      <c r="AG1852" s="1" t="str">
        <f t="shared" si="28"/>
        <v>KhotangSalle</v>
      </c>
    </row>
    <row r="1853" spans="5:33" x14ac:dyDescent="0.2">
      <c r="E1853" s="1" t="s">
        <v>145</v>
      </c>
      <c r="F1853" s="1" t="s">
        <v>12811</v>
      </c>
      <c r="G1853" s="17" t="s">
        <v>3738</v>
      </c>
      <c r="H1853" s="18" t="str">
        <f>admin1admin2[[#This Row],[Admin1_District]]&amp;admin1admin2[[#This Row],[Admin2_OCHA_VDC-Municipality]]</f>
        <v>KhotangRawadipsung</v>
      </c>
      <c r="Y1853" s="38" t="s">
        <v>8245</v>
      </c>
      <c r="Z1853" s="44">
        <v>10166128.356000001</v>
      </c>
      <c r="AA1853" s="38" t="s">
        <v>145</v>
      </c>
      <c r="AB1853" s="38" t="s">
        <v>3745</v>
      </c>
      <c r="AC1853" s="38" t="s">
        <v>3747</v>
      </c>
      <c r="AD1853" s="38" t="s">
        <v>15815</v>
      </c>
      <c r="AE1853" s="38" t="s">
        <v>3748</v>
      </c>
      <c r="AF1853" s="38" t="s">
        <v>10375</v>
      </c>
      <c r="AG1853" s="1" t="str">
        <f t="shared" si="28"/>
        <v>KhotangShapteshwor</v>
      </c>
    </row>
    <row r="1854" spans="5:33" x14ac:dyDescent="0.2">
      <c r="E1854" s="1" t="s">
        <v>145</v>
      </c>
      <c r="F1854" s="1" t="s">
        <v>12812</v>
      </c>
      <c r="G1854" s="17" t="s">
        <v>3742</v>
      </c>
      <c r="H1854" s="18" t="str">
        <f>admin1admin2[[#This Row],[Admin1_District]]&amp;admin1admin2[[#This Row],[Admin2_OCHA_VDC-Municipality]]</f>
        <v>KhotangRibdungjaleshwori</v>
      </c>
      <c r="Y1854" s="38" t="s">
        <v>8245</v>
      </c>
      <c r="Z1854" s="44">
        <v>13211885.458000001</v>
      </c>
      <c r="AA1854" s="38" t="s">
        <v>145</v>
      </c>
      <c r="AB1854" s="38" t="s">
        <v>12815</v>
      </c>
      <c r="AC1854" s="38" t="s">
        <v>3749</v>
      </c>
      <c r="AD1854" s="38" t="s">
        <v>15816</v>
      </c>
      <c r="AE1854" s="38" t="s">
        <v>3750</v>
      </c>
      <c r="AF1854" s="38" t="s">
        <v>10376</v>
      </c>
      <c r="AG1854" s="1" t="str">
        <f t="shared" si="28"/>
        <v>KhotangSaunechaur</v>
      </c>
    </row>
    <row r="1855" spans="5:33" x14ac:dyDescent="0.2">
      <c r="E1855" s="1" t="s">
        <v>145</v>
      </c>
      <c r="F1855" s="1" t="s">
        <v>12813</v>
      </c>
      <c r="G1855" s="17" t="s">
        <v>3732</v>
      </c>
      <c r="H1855" s="18" t="str">
        <f>admin1admin2[[#This Row],[Admin1_District]]&amp;admin1admin2[[#This Row],[Admin2_OCHA_VDC-Municipality]]</f>
        <v>KhotangRibdungmaheshwori</v>
      </c>
      <c r="Y1855" s="38" t="s">
        <v>8245</v>
      </c>
      <c r="Z1855" s="44">
        <v>17199686.688000001</v>
      </c>
      <c r="AA1855" s="38" t="s">
        <v>145</v>
      </c>
      <c r="AB1855" s="38" t="s">
        <v>3749</v>
      </c>
      <c r="AC1855" s="38" t="s">
        <v>3751</v>
      </c>
      <c r="AD1855" s="38" t="s">
        <v>15817</v>
      </c>
      <c r="AE1855" s="38" t="s">
        <v>3752</v>
      </c>
      <c r="AF1855" s="38" t="s">
        <v>10377</v>
      </c>
      <c r="AG1855" s="1" t="str">
        <f t="shared" si="28"/>
        <v>KhotangSawakatahare</v>
      </c>
    </row>
    <row r="1856" spans="5:33" x14ac:dyDescent="0.2">
      <c r="E1856" s="1" t="s">
        <v>145</v>
      </c>
      <c r="F1856" s="1" t="s">
        <v>3745</v>
      </c>
      <c r="G1856" s="17" t="s">
        <v>3746</v>
      </c>
      <c r="H1856" s="18" t="str">
        <f>admin1admin2[[#This Row],[Admin1_District]]&amp;admin1admin2[[#This Row],[Admin2_OCHA_VDC-Municipality]]</f>
        <v>KhotangSalle</v>
      </c>
      <c r="Y1856" s="38" t="s">
        <v>8245</v>
      </c>
      <c r="Z1856" s="44">
        <v>16524442.191</v>
      </c>
      <c r="AA1856" s="38" t="s">
        <v>145</v>
      </c>
      <c r="AB1856" s="38" t="s">
        <v>3751</v>
      </c>
      <c r="AC1856" s="38" t="s">
        <v>3753</v>
      </c>
      <c r="AD1856" s="38" t="s">
        <v>15818</v>
      </c>
      <c r="AE1856" s="38" t="s">
        <v>3754</v>
      </c>
      <c r="AF1856" s="38" t="s">
        <v>10378</v>
      </c>
      <c r="AG1856" s="1" t="str">
        <f t="shared" si="28"/>
        <v>KhotangSimpani</v>
      </c>
    </row>
    <row r="1857" spans="5:33" x14ac:dyDescent="0.2">
      <c r="E1857" s="1" t="s">
        <v>145</v>
      </c>
      <c r="F1857" s="1" t="s">
        <v>12814</v>
      </c>
      <c r="G1857" s="17" t="s">
        <v>3744</v>
      </c>
      <c r="H1857" s="18" t="str">
        <f>admin1admin2[[#This Row],[Admin1_District]]&amp;admin1admin2[[#This Row],[Admin2_OCHA_VDC-Municipality]]</f>
        <v>KhotangSatyashwor Chittapokhari</v>
      </c>
      <c r="Y1857" s="38" t="s">
        <v>8245</v>
      </c>
      <c r="Z1857" s="44">
        <v>71504235.422000006</v>
      </c>
      <c r="AA1857" s="38" t="s">
        <v>145</v>
      </c>
      <c r="AB1857" s="38" t="s">
        <v>3753</v>
      </c>
      <c r="AC1857" s="38" t="s">
        <v>3755</v>
      </c>
      <c r="AD1857" s="38" t="s">
        <v>15819</v>
      </c>
      <c r="AE1857" s="38" t="s">
        <v>3756</v>
      </c>
      <c r="AF1857" s="38" t="s">
        <v>10379</v>
      </c>
      <c r="AG1857" s="1" t="str">
        <f t="shared" si="28"/>
        <v>KhotangSungdel</v>
      </c>
    </row>
    <row r="1858" spans="5:33" x14ac:dyDescent="0.2">
      <c r="E1858" s="1" t="s">
        <v>145</v>
      </c>
      <c r="F1858" s="1" t="s">
        <v>3749</v>
      </c>
      <c r="G1858" s="17" t="s">
        <v>3750</v>
      </c>
      <c r="H1858" s="18" t="str">
        <f>admin1admin2[[#This Row],[Admin1_District]]&amp;admin1admin2[[#This Row],[Admin2_OCHA_VDC-Municipality]]</f>
        <v>KhotangSaunechaur</v>
      </c>
      <c r="Y1858" s="38" t="s">
        <v>8245</v>
      </c>
      <c r="Z1858" s="44">
        <v>27290373.572000001</v>
      </c>
      <c r="AA1858" s="38" t="s">
        <v>145</v>
      </c>
      <c r="AB1858" s="38" t="s">
        <v>3755</v>
      </c>
      <c r="AC1858" s="38" t="s">
        <v>3757</v>
      </c>
      <c r="AD1858" s="38" t="s">
        <v>15820</v>
      </c>
      <c r="AE1858" s="38" t="s">
        <v>3758</v>
      </c>
      <c r="AF1858" s="38" t="s">
        <v>10380</v>
      </c>
      <c r="AG1858" s="1" t="str">
        <f t="shared" ref="AG1858:AG1921" si="29">VLOOKUP(AE1858,G:H,2,FALSE)</f>
        <v>KhotangSuntale</v>
      </c>
    </row>
    <row r="1859" spans="5:33" x14ac:dyDescent="0.2">
      <c r="E1859" s="1" t="s">
        <v>145</v>
      </c>
      <c r="F1859" s="1" t="s">
        <v>3751</v>
      </c>
      <c r="G1859" s="17" t="s">
        <v>3752</v>
      </c>
      <c r="H1859" s="18" t="str">
        <f>admin1admin2[[#This Row],[Admin1_District]]&amp;admin1admin2[[#This Row],[Admin2_OCHA_VDC-Municipality]]</f>
        <v>KhotangSawakatahare</v>
      </c>
      <c r="Y1859" s="38" t="s">
        <v>8245</v>
      </c>
      <c r="Z1859" s="44">
        <v>17898023.818</v>
      </c>
      <c r="AA1859" s="38" t="s">
        <v>145</v>
      </c>
      <c r="AB1859" s="38" t="s">
        <v>3757</v>
      </c>
      <c r="AC1859" s="38" t="s">
        <v>3759</v>
      </c>
      <c r="AD1859" s="38" t="s">
        <v>15821</v>
      </c>
      <c r="AE1859" s="38" t="s">
        <v>3760</v>
      </c>
      <c r="AF1859" s="38" t="s">
        <v>10381</v>
      </c>
      <c r="AG1859" s="1" t="str">
        <f t="shared" si="29"/>
        <v>KhotangTemma</v>
      </c>
    </row>
    <row r="1860" spans="5:33" x14ac:dyDescent="0.2">
      <c r="E1860" s="1" t="s">
        <v>145</v>
      </c>
      <c r="F1860" s="1" t="s">
        <v>12815</v>
      </c>
      <c r="G1860" s="17" t="s">
        <v>3748</v>
      </c>
      <c r="H1860" s="18" t="str">
        <f>admin1admin2[[#This Row],[Admin1_District]]&amp;admin1admin2[[#This Row],[Admin2_OCHA_VDC-Municipality]]</f>
        <v>KhotangShapteshwor</v>
      </c>
      <c r="Y1860" s="38" t="s">
        <v>8245</v>
      </c>
      <c r="Z1860" s="44">
        <v>21093996.853</v>
      </c>
      <c r="AA1860" s="38" t="s">
        <v>145</v>
      </c>
      <c r="AB1860" s="38" t="s">
        <v>3759</v>
      </c>
      <c r="AC1860" s="38" t="s">
        <v>3761</v>
      </c>
      <c r="AD1860" s="38" t="s">
        <v>15822</v>
      </c>
      <c r="AE1860" s="38" t="s">
        <v>3762</v>
      </c>
      <c r="AF1860" s="38" t="s">
        <v>10382</v>
      </c>
      <c r="AG1860" s="1" t="str">
        <f t="shared" si="29"/>
        <v>KhotangOplukha</v>
      </c>
    </row>
    <row r="1861" spans="5:33" x14ac:dyDescent="0.2">
      <c r="E1861" s="1" t="s">
        <v>145</v>
      </c>
      <c r="F1861" s="1" t="s">
        <v>3753</v>
      </c>
      <c r="G1861" s="17" t="s">
        <v>3754</v>
      </c>
      <c r="H1861" s="18" t="str">
        <f>admin1admin2[[#This Row],[Admin1_District]]&amp;admin1admin2[[#This Row],[Admin2_OCHA_VDC-Municipality]]</f>
        <v>KhotangSimpani</v>
      </c>
      <c r="Y1861" s="38" t="s">
        <v>8245</v>
      </c>
      <c r="Z1861" s="44">
        <v>34850521.116999999</v>
      </c>
      <c r="AA1861" s="38" t="s">
        <v>145</v>
      </c>
      <c r="AB1861" s="38" t="s">
        <v>12806</v>
      </c>
      <c r="AC1861" s="38" t="s">
        <v>3763</v>
      </c>
      <c r="AD1861" s="38" t="s">
        <v>15823</v>
      </c>
      <c r="AE1861" s="38" t="s">
        <v>3764</v>
      </c>
      <c r="AF1861" s="38" t="s">
        <v>10383</v>
      </c>
      <c r="AG1861" s="1" t="str">
        <f t="shared" si="29"/>
        <v>KhotangWopung</v>
      </c>
    </row>
    <row r="1862" spans="5:33" x14ac:dyDescent="0.2">
      <c r="E1862" s="1" t="s">
        <v>145</v>
      </c>
      <c r="F1862" s="1" t="s">
        <v>3755</v>
      </c>
      <c r="G1862" s="17" t="s">
        <v>3756</v>
      </c>
      <c r="H1862" s="18" t="str">
        <f>admin1admin2[[#This Row],[Admin1_District]]&amp;admin1admin2[[#This Row],[Admin2_OCHA_VDC-Municipality]]</f>
        <v>KhotangSungdel</v>
      </c>
      <c r="Y1862" s="38" t="s">
        <v>8245</v>
      </c>
      <c r="Z1862" s="44">
        <v>17300296.015000001</v>
      </c>
      <c r="AA1862" s="38" t="s">
        <v>145</v>
      </c>
      <c r="AB1862" s="38" t="s">
        <v>3763</v>
      </c>
      <c r="AC1862" s="38" t="s">
        <v>3765</v>
      </c>
      <c r="AD1862" s="38" t="s">
        <v>15824</v>
      </c>
      <c r="AE1862" s="38" t="s">
        <v>3766</v>
      </c>
      <c r="AF1862" s="38" t="s">
        <v>10384</v>
      </c>
      <c r="AG1862" s="1" t="str">
        <f t="shared" si="29"/>
        <v>KhotangYamkha</v>
      </c>
    </row>
    <row r="1863" spans="5:33" x14ac:dyDescent="0.2">
      <c r="E1863" s="1" t="s">
        <v>145</v>
      </c>
      <c r="F1863" s="1" t="s">
        <v>3757</v>
      </c>
      <c r="G1863" s="17" t="s">
        <v>3758</v>
      </c>
      <c r="H1863" s="18" t="str">
        <f>admin1admin2[[#This Row],[Admin1_District]]&amp;admin1admin2[[#This Row],[Admin2_OCHA_VDC-Municipality]]</f>
        <v>KhotangSuntale</v>
      </c>
      <c r="Y1863" s="38" t="s">
        <v>8245</v>
      </c>
      <c r="Z1863" s="44">
        <v>33997448.072999999</v>
      </c>
      <c r="AA1863" s="38" t="s">
        <v>145</v>
      </c>
      <c r="AB1863" s="38" t="s">
        <v>3765</v>
      </c>
      <c r="AC1863" s="38" t="s">
        <v>3767</v>
      </c>
      <c r="AD1863" s="38" t="s">
        <v>15825</v>
      </c>
      <c r="AE1863" s="38" t="s">
        <v>3768</v>
      </c>
      <c r="AF1863" s="38" t="s">
        <v>10385</v>
      </c>
      <c r="AG1863" s="1" t="str">
        <f t="shared" si="29"/>
        <v>UdayapurAaptar</v>
      </c>
    </row>
    <row r="1864" spans="5:33" x14ac:dyDescent="0.2">
      <c r="E1864" s="1" t="s">
        <v>145</v>
      </c>
      <c r="F1864" s="1" t="s">
        <v>3759</v>
      </c>
      <c r="G1864" s="17" t="s">
        <v>3760</v>
      </c>
      <c r="H1864" s="18" t="str">
        <f>admin1admin2[[#This Row],[Admin1_District]]&amp;admin1admin2[[#This Row],[Admin2_OCHA_VDC-Municipality]]</f>
        <v>KhotangTemma</v>
      </c>
      <c r="Y1864" s="38" t="s">
        <v>8245</v>
      </c>
      <c r="Z1864" s="44">
        <v>24550171.969999999</v>
      </c>
      <c r="AA1864" s="38" t="s">
        <v>296</v>
      </c>
      <c r="AB1864" s="38" t="s">
        <v>3767</v>
      </c>
      <c r="AC1864" s="38" t="s">
        <v>3769</v>
      </c>
      <c r="AD1864" s="38" t="s">
        <v>15826</v>
      </c>
      <c r="AE1864" s="38" t="s">
        <v>3770</v>
      </c>
      <c r="AF1864" s="38" t="s">
        <v>10386</v>
      </c>
      <c r="AG1864" s="1" t="str">
        <f t="shared" si="29"/>
        <v>UdayapurBalamta</v>
      </c>
    </row>
    <row r="1865" spans="5:33" x14ac:dyDescent="0.2">
      <c r="E1865" s="1" t="s">
        <v>145</v>
      </c>
      <c r="F1865" s="1" t="s">
        <v>3763</v>
      </c>
      <c r="G1865" s="17" t="s">
        <v>3764</v>
      </c>
      <c r="H1865" s="18" t="str">
        <f>admin1admin2[[#This Row],[Admin1_District]]&amp;admin1admin2[[#This Row],[Admin2_OCHA_VDC-Municipality]]</f>
        <v>KhotangWopung</v>
      </c>
      <c r="Y1865" s="38" t="s">
        <v>8245</v>
      </c>
      <c r="Z1865" s="44">
        <v>23882007.066</v>
      </c>
      <c r="AA1865" s="38" t="s">
        <v>296</v>
      </c>
      <c r="AB1865" s="38" t="s">
        <v>3769</v>
      </c>
      <c r="AC1865" s="38" t="s">
        <v>3771</v>
      </c>
      <c r="AD1865" s="38" t="s">
        <v>15827</v>
      </c>
      <c r="AE1865" s="38" t="s">
        <v>3772</v>
      </c>
      <c r="AF1865" s="38" t="s">
        <v>10387</v>
      </c>
      <c r="AG1865" s="1" t="str">
        <f t="shared" si="29"/>
        <v>UdayapurBaraha</v>
      </c>
    </row>
    <row r="1866" spans="5:33" x14ac:dyDescent="0.2">
      <c r="E1866" s="1" t="s">
        <v>145</v>
      </c>
      <c r="F1866" s="1" t="s">
        <v>3765</v>
      </c>
      <c r="G1866" s="17" t="s">
        <v>3766</v>
      </c>
      <c r="H1866" s="18" t="str">
        <f>admin1admin2[[#This Row],[Admin1_District]]&amp;admin1admin2[[#This Row],[Admin2_OCHA_VDC-Municipality]]</f>
        <v>KhotangYamkha</v>
      </c>
      <c r="Y1866" s="38" t="s">
        <v>8245</v>
      </c>
      <c r="Z1866" s="44">
        <v>39400840.772</v>
      </c>
      <c r="AA1866" s="38" t="s">
        <v>296</v>
      </c>
      <c r="AB1866" s="38" t="s">
        <v>3771</v>
      </c>
      <c r="AC1866" s="38" t="s">
        <v>3773</v>
      </c>
      <c r="AD1866" s="38" t="s">
        <v>15828</v>
      </c>
      <c r="AE1866" s="38" t="s">
        <v>3774</v>
      </c>
      <c r="AF1866" s="38" t="s">
        <v>10388</v>
      </c>
      <c r="AG1866" s="1" t="str">
        <f t="shared" si="29"/>
        <v>UdayapurBare</v>
      </c>
    </row>
    <row r="1867" spans="5:33" x14ac:dyDescent="0.2">
      <c r="E1867" s="3" t="s">
        <v>149</v>
      </c>
      <c r="F1867" s="1" t="s">
        <v>6457</v>
      </c>
      <c r="G1867" s="17" t="s">
        <v>486</v>
      </c>
      <c r="H1867" s="18" t="str">
        <f>admin1admin2[[#This Row],[Admin1_District]]&amp;admin1admin2[[#This Row],[Admin2_OCHA_VDC-Municipality]]</f>
        <v>LalitpurAsrang</v>
      </c>
      <c r="Y1867" s="38" t="s">
        <v>8245</v>
      </c>
      <c r="Z1867" s="44">
        <v>16628992.109999999</v>
      </c>
      <c r="AA1867" s="38" t="s">
        <v>296</v>
      </c>
      <c r="AB1867" s="38" t="s">
        <v>12816</v>
      </c>
      <c r="AC1867" s="38" t="s">
        <v>3775</v>
      </c>
      <c r="AD1867" s="38" t="s">
        <v>15829</v>
      </c>
      <c r="AE1867" s="38" t="s">
        <v>3776</v>
      </c>
      <c r="AF1867" s="38" t="s">
        <v>10389</v>
      </c>
      <c r="AG1867" s="1" t="str">
        <f t="shared" si="29"/>
        <v>UdayapurBashbote</v>
      </c>
    </row>
    <row r="1868" spans="5:33" x14ac:dyDescent="0.2">
      <c r="E1868" s="1" t="s">
        <v>149</v>
      </c>
      <c r="F1868" s="1" t="s">
        <v>487</v>
      </c>
      <c r="G1868" s="17" t="s">
        <v>488</v>
      </c>
      <c r="H1868" s="18" t="str">
        <f>admin1admin2[[#This Row],[Admin1_District]]&amp;admin1admin2[[#This Row],[Admin2_OCHA_VDC-Municipality]]</f>
        <v>LalitpurBadikhel</v>
      </c>
      <c r="Y1868" s="38" t="s">
        <v>8245</v>
      </c>
      <c r="Z1868" s="44">
        <v>36784553.876999997</v>
      </c>
      <c r="AA1868" s="38" t="s">
        <v>296</v>
      </c>
      <c r="AB1868" s="38" t="s">
        <v>12817</v>
      </c>
      <c r="AC1868" s="38" t="s">
        <v>3777</v>
      </c>
      <c r="AD1868" s="38" t="s">
        <v>15830</v>
      </c>
      <c r="AE1868" s="38" t="s">
        <v>3778</v>
      </c>
      <c r="AF1868" s="38" t="s">
        <v>10390</v>
      </c>
      <c r="AG1868" s="1" t="str">
        <f t="shared" si="29"/>
        <v>UdayapurBashaha</v>
      </c>
    </row>
    <row r="1869" spans="5:33" x14ac:dyDescent="0.2">
      <c r="E1869" s="1" t="s">
        <v>149</v>
      </c>
      <c r="F1869" s="1" t="s">
        <v>13111</v>
      </c>
      <c r="G1869" s="17" t="s">
        <v>490</v>
      </c>
      <c r="H1869" s="18" t="str">
        <f>admin1admin2[[#This Row],[Admin1_District]]&amp;admin1admin2[[#This Row],[Admin2_OCHA_VDC-Municipality]]</f>
        <v>LalitpurBhardeu</v>
      </c>
      <c r="Y1869" s="38" t="s">
        <v>8245</v>
      </c>
      <c r="Z1869" s="44">
        <v>32129001.827</v>
      </c>
      <c r="AA1869" s="38" t="s">
        <v>296</v>
      </c>
      <c r="AB1869" s="38" t="s">
        <v>3777</v>
      </c>
      <c r="AC1869" s="38" t="s">
        <v>3779</v>
      </c>
      <c r="AD1869" s="38" t="s">
        <v>15831</v>
      </c>
      <c r="AE1869" s="38" t="s">
        <v>3780</v>
      </c>
      <c r="AF1869" s="38" t="s">
        <v>10391</v>
      </c>
      <c r="AG1869" s="1" t="str">
        <f t="shared" si="29"/>
        <v>UdayapurWeltar</v>
      </c>
    </row>
    <row r="1870" spans="5:33" x14ac:dyDescent="0.2">
      <c r="E1870" s="1" t="s">
        <v>149</v>
      </c>
      <c r="F1870" s="1" t="s">
        <v>491</v>
      </c>
      <c r="G1870" s="17" t="s">
        <v>492</v>
      </c>
      <c r="H1870" s="18" t="str">
        <f>admin1admin2[[#This Row],[Admin1_District]]&amp;admin1admin2[[#This Row],[Admin2_OCHA_VDC-Municipality]]</f>
        <v>LalitpurBhattedanda</v>
      </c>
      <c r="Y1870" s="38" t="s">
        <v>8245</v>
      </c>
      <c r="Z1870" s="44">
        <v>25069490.66</v>
      </c>
      <c r="AA1870" s="38" t="s">
        <v>296</v>
      </c>
      <c r="AB1870" s="38" t="s">
        <v>12840</v>
      </c>
      <c r="AC1870" s="38" t="s">
        <v>3781</v>
      </c>
      <c r="AD1870" s="38" t="s">
        <v>15832</v>
      </c>
      <c r="AE1870" s="38" t="s">
        <v>3782</v>
      </c>
      <c r="AF1870" s="38" t="s">
        <v>10392</v>
      </c>
      <c r="AG1870" s="1" t="str">
        <f t="shared" si="29"/>
        <v>UdayapurBhutar</v>
      </c>
    </row>
    <row r="1871" spans="5:33" x14ac:dyDescent="0.2">
      <c r="E1871" s="1" t="s">
        <v>149</v>
      </c>
      <c r="F1871" s="1" t="s">
        <v>13112</v>
      </c>
      <c r="G1871" s="17" t="s">
        <v>494</v>
      </c>
      <c r="H1871" s="18" t="str">
        <f>admin1admin2[[#This Row],[Admin1_District]]&amp;admin1admin2[[#This Row],[Admin2_OCHA_VDC-Municipality]]</f>
        <v>LalitpurBisangkhunarayan</v>
      </c>
      <c r="Y1871" s="38" t="s">
        <v>8245</v>
      </c>
      <c r="Z1871" s="44">
        <v>47942982.652999997</v>
      </c>
      <c r="AA1871" s="38" t="s">
        <v>296</v>
      </c>
      <c r="AB1871" s="38" t="s">
        <v>12819</v>
      </c>
      <c r="AC1871" s="38" t="s">
        <v>3783</v>
      </c>
      <c r="AD1871" s="38" t="s">
        <v>15833</v>
      </c>
      <c r="AE1871" s="38" t="s">
        <v>3784</v>
      </c>
      <c r="AF1871" s="38" t="s">
        <v>10393</v>
      </c>
      <c r="AG1871" s="1" t="str">
        <f t="shared" si="29"/>
        <v>UdayapurChaudandi</v>
      </c>
    </row>
    <row r="1872" spans="5:33" x14ac:dyDescent="0.2">
      <c r="E1872" s="1" t="s">
        <v>149</v>
      </c>
      <c r="F1872" s="1" t="s">
        <v>495</v>
      </c>
      <c r="G1872" s="17" t="s">
        <v>496</v>
      </c>
      <c r="H1872" s="18" t="str">
        <f>admin1admin2[[#This Row],[Admin1_District]]&amp;admin1admin2[[#This Row],[Admin2_OCHA_VDC-Municipality]]</f>
        <v>LalitpurBukhel</v>
      </c>
      <c r="Y1872" s="38" t="s">
        <v>8245</v>
      </c>
      <c r="Z1872" s="44">
        <v>22441818.717999998</v>
      </c>
      <c r="AA1872" s="38" t="s">
        <v>296</v>
      </c>
      <c r="AB1872" s="38" t="s">
        <v>3783</v>
      </c>
      <c r="AC1872" s="38" t="s">
        <v>3785</v>
      </c>
      <c r="AD1872" s="38" t="s">
        <v>15834</v>
      </c>
      <c r="AE1872" s="38" t="s">
        <v>3786</v>
      </c>
      <c r="AF1872" s="38" t="s">
        <v>10394</v>
      </c>
      <c r="AG1872" s="1" t="str">
        <f t="shared" si="29"/>
        <v>UdayapurDumbre</v>
      </c>
    </row>
    <row r="1873" spans="5:33" x14ac:dyDescent="0.2">
      <c r="E1873" s="1" t="s">
        <v>149</v>
      </c>
      <c r="F1873" s="1" t="s">
        <v>13113</v>
      </c>
      <c r="G1873" s="17" t="s">
        <v>498</v>
      </c>
      <c r="H1873" s="18" t="str">
        <f>admin1admin2[[#This Row],[Admin1_District]]&amp;admin1admin2[[#This Row],[Admin2_OCHA_VDC-Municipality]]</f>
        <v>LalitpurBungmati</v>
      </c>
      <c r="Y1873" s="38" t="s">
        <v>8245</v>
      </c>
      <c r="Z1873" s="44">
        <v>79193794.122999996</v>
      </c>
      <c r="AA1873" s="38" t="s">
        <v>296</v>
      </c>
      <c r="AB1873" s="38" t="s">
        <v>12820</v>
      </c>
      <c r="AC1873" s="38" t="s">
        <v>3787</v>
      </c>
      <c r="AD1873" s="38" t="s">
        <v>15835</v>
      </c>
      <c r="AE1873" s="38" t="s">
        <v>3788</v>
      </c>
      <c r="AF1873" s="38" t="s">
        <v>10395</v>
      </c>
      <c r="AG1873" s="1" t="str">
        <f t="shared" si="29"/>
        <v>UdayapurHadiya</v>
      </c>
    </row>
    <row r="1874" spans="5:33" x14ac:dyDescent="0.2">
      <c r="E1874" s="1" t="s">
        <v>149</v>
      </c>
      <c r="F1874" s="1" t="s">
        <v>499</v>
      </c>
      <c r="G1874" s="17" t="s">
        <v>500</v>
      </c>
      <c r="H1874" s="18" t="str">
        <f>admin1admin2[[#This Row],[Admin1_District]]&amp;admin1admin2[[#This Row],[Admin2_OCHA_VDC-Municipality]]</f>
        <v>LalitpurChandanpur</v>
      </c>
      <c r="Y1874" s="38" t="s">
        <v>8245</v>
      </c>
      <c r="Z1874" s="44">
        <v>26539363.747000001</v>
      </c>
      <c r="AA1874" s="38" t="s">
        <v>296</v>
      </c>
      <c r="AB1874" s="38" t="s">
        <v>3787</v>
      </c>
      <c r="AC1874" s="38" t="s">
        <v>3789</v>
      </c>
      <c r="AD1874" s="38" t="s">
        <v>15836</v>
      </c>
      <c r="AE1874" s="38" t="s">
        <v>3790</v>
      </c>
      <c r="AF1874" s="38" t="s">
        <v>10396</v>
      </c>
      <c r="AG1874" s="1" t="str">
        <f t="shared" si="29"/>
        <v>UdayapurHardeni</v>
      </c>
    </row>
    <row r="1875" spans="5:33" x14ac:dyDescent="0.2">
      <c r="E1875" s="1" t="s">
        <v>149</v>
      </c>
      <c r="F1875" s="1" t="s">
        <v>501</v>
      </c>
      <c r="G1875" s="17" t="s">
        <v>502</v>
      </c>
      <c r="H1875" s="18" t="str">
        <f>admin1admin2[[#This Row],[Admin1_District]]&amp;admin1admin2[[#This Row],[Admin2_OCHA_VDC-Municipality]]</f>
        <v>LalitpurChapagaun</v>
      </c>
      <c r="Y1875" s="38" t="s">
        <v>8245</v>
      </c>
      <c r="Z1875" s="44">
        <v>23073056.644000001</v>
      </c>
      <c r="AA1875" s="38" t="s">
        <v>296</v>
      </c>
      <c r="AB1875" s="38" t="s">
        <v>3789</v>
      </c>
      <c r="AC1875" s="38" t="s">
        <v>3791</v>
      </c>
      <c r="AD1875" s="38" t="s">
        <v>15837</v>
      </c>
      <c r="AE1875" s="38" t="s">
        <v>3792</v>
      </c>
      <c r="AF1875" s="38" t="s">
        <v>10397</v>
      </c>
      <c r="AG1875" s="1" t="str">
        <f t="shared" si="29"/>
        <v>UdayapurEnamea</v>
      </c>
    </row>
    <row r="1876" spans="5:33" x14ac:dyDescent="0.2">
      <c r="E1876" s="1" t="s">
        <v>149</v>
      </c>
      <c r="F1876" s="29" t="s">
        <v>13114</v>
      </c>
      <c r="G1876" s="17" t="s">
        <v>506</v>
      </c>
      <c r="H1876" s="18" t="str">
        <f>admin1admin2[[#This Row],[Admin1_District]]&amp;admin1admin2[[#This Row],[Admin2_OCHA_VDC-Municipality]]</f>
        <v>LalitpurChaughare</v>
      </c>
      <c r="Y1876" s="38" t="s">
        <v>8245</v>
      </c>
      <c r="Z1876" s="44">
        <v>38899905.561999999</v>
      </c>
      <c r="AA1876" s="38" t="s">
        <v>296</v>
      </c>
      <c r="AB1876" s="38" t="s">
        <v>12821</v>
      </c>
      <c r="AC1876" s="38" t="s">
        <v>3793</v>
      </c>
      <c r="AD1876" s="38" t="s">
        <v>15838</v>
      </c>
      <c r="AE1876" s="38" t="s">
        <v>3794</v>
      </c>
      <c r="AF1876" s="38" t="s">
        <v>10398</v>
      </c>
      <c r="AG1876" s="1" t="str">
        <f t="shared" si="29"/>
        <v>UdayapurJalapa Chilauni</v>
      </c>
    </row>
    <row r="1877" spans="5:33" x14ac:dyDescent="0.2">
      <c r="E1877" s="1" t="s">
        <v>149</v>
      </c>
      <c r="F1877" s="1" t="s">
        <v>503</v>
      </c>
      <c r="G1877" s="17" t="s">
        <v>504</v>
      </c>
      <c r="H1877" s="18" t="str">
        <f>admin1admin2[[#This Row],[Admin1_District]]&amp;admin1admin2[[#This Row],[Admin2_OCHA_VDC-Municipality]]</f>
        <v>LalitpurChhampi</v>
      </c>
      <c r="Y1877" s="38" t="s">
        <v>8245</v>
      </c>
      <c r="Z1877" s="44">
        <v>24798599.669</v>
      </c>
      <c r="AA1877" s="38" t="s">
        <v>296</v>
      </c>
      <c r="AB1877" s="38" t="s">
        <v>12823</v>
      </c>
      <c r="AC1877" s="38" t="s">
        <v>2598</v>
      </c>
      <c r="AD1877" s="38" t="s">
        <v>15839</v>
      </c>
      <c r="AE1877" s="38" t="s">
        <v>3795</v>
      </c>
      <c r="AF1877" s="38" t="s">
        <v>10399</v>
      </c>
      <c r="AG1877" s="1" t="str">
        <f t="shared" si="29"/>
        <v>UdayapurJaate</v>
      </c>
    </row>
    <row r="1878" spans="5:33" x14ac:dyDescent="0.2">
      <c r="E1878" s="1" t="s">
        <v>149</v>
      </c>
      <c r="F1878" s="1" t="s">
        <v>8372</v>
      </c>
      <c r="G1878" s="17" t="s">
        <v>508</v>
      </c>
      <c r="H1878" s="18" t="str">
        <f>admin1admin2[[#This Row],[Admin1_District]]&amp;admin1admin2[[#This Row],[Admin2_OCHA_VDC-Municipality]]</f>
        <v>LalitpurDahachok</v>
      </c>
      <c r="Y1878" s="38" t="s">
        <v>8245</v>
      </c>
      <c r="Z1878" s="44">
        <v>67014934.93</v>
      </c>
      <c r="AA1878" s="38" t="s">
        <v>296</v>
      </c>
      <c r="AB1878" s="38" t="s">
        <v>12822</v>
      </c>
      <c r="AC1878" s="38" t="s">
        <v>3796</v>
      </c>
      <c r="AD1878" s="38" t="s">
        <v>15840</v>
      </c>
      <c r="AE1878" s="38" t="s">
        <v>3797</v>
      </c>
      <c r="AF1878" s="38" t="s">
        <v>10400</v>
      </c>
      <c r="AG1878" s="1" t="str">
        <f t="shared" si="29"/>
        <v>UdayapurJogidaha</v>
      </c>
    </row>
    <row r="1879" spans="5:33" x14ac:dyDescent="0.2">
      <c r="E1879" s="1" t="s">
        <v>149</v>
      </c>
      <c r="F1879" s="1" t="s">
        <v>13115</v>
      </c>
      <c r="G1879" s="17" t="s">
        <v>510</v>
      </c>
      <c r="H1879" s="18" t="str">
        <f>admin1admin2[[#This Row],[Admin1_District]]&amp;admin1admin2[[#This Row],[Admin2_OCHA_VDC-Municipality]]</f>
        <v>LalitpurDevichaur</v>
      </c>
      <c r="Y1879" s="38" t="s">
        <v>8245</v>
      </c>
      <c r="Z1879" s="44">
        <v>76913873.401999995</v>
      </c>
      <c r="AA1879" s="38" t="s">
        <v>296</v>
      </c>
      <c r="AB1879" s="38" t="s">
        <v>3796</v>
      </c>
      <c r="AC1879" s="38" t="s">
        <v>3798</v>
      </c>
      <c r="AD1879" s="38" t="s">
        <v>15841</v>
      </c>
      <c r="AE1879" s="38" t="s">
        <v>3799</v>
      </c>
      <c r="AF1879" s="38" t="s">
        <v>10401</v>
      </c>
      <c r="AG1879" s="1" t="str">
        <f t="shared" si="29"/>
        <v>UdayapurKatari</v>
      </c>
    </row>
    <row r="1880" spans="5:33" x14ac:dyDescent="0.2">
      <c r="E1880" s="1" t="s">
        <v>149</v>
      </c>
      <c r="F1880" s="1" t="s">
        <v>511</v>
      </c>
      <c r="G1880" s="17" t="s">
        <v>512</v>
      </c>
      <c r="H1880" s="18" t="str">
        <f>admin1admin2[[#This Row],[Admin1_District]]&amp;admin1admin2[[#This Row],[Admin2_OCHA_VDC-Municipality]]</f>
        <v>LalitpurDhapakhel</v>
      </c>
      <c r="Y1880" s="38" t="s">
        <v>8245</v>
      </c>
      <c r="Z1880" s="44">
        <v>105486183.766</v>
      </c>
      <c r="AA1880" s="38" t="s">
        <v>296</v>
      </c>
      <c r="AB1880" s="38" t="s">
        <v>3798</v>
      </c>
      <c r="AC1880" s="38" t="s">
        <v>3800</v>
      </c>
      <c r="AD1880" s="38" t="s">
        <v>15842</v>
      </c>
      <c r="AE1880" s="38" t="s">
        <v>3801</v>
      </c>
      <c r="AF1880" s="38" t="s">
        <v>10402</v>
      </c>
      <c r="AG1880" s="1" t="str">
        <f t="shared" si="29"/>
        <v>UdayapurKatunjebabala</v>
      </c>
    </row>
    <row r="1881" spans="5:33" x14ac:dyDescent="0.2">
      <c r="E1881" s="1" t="s">
        <v>149</v>
      </c>
      <c r="F1881" s="1" t="s">
        <v>515</v>
      </c>
      <c r="G1881" s="17" t="s">
        <v>516</v>
      </c>
      <c r="H1881" s="18" t="str">
        <f>admin1admin2[[#This Row],[Admin1_District]]&amp;admin1admin2[[#This Row],[Admin2_OCHA_VDC-Municipality]]</f>
        <v>LalitpurDukuchhap</v>
      </c>
      <c r="Y1881" s="38" t="s">
        <v>8245</v>
      </c>
      <c r="Z1881" s="44">
        <v>44129906.181999996</v>
      </c>
      <c r="AA1881" s="38" t="s">
        <v>296</v>
      </c>
      <c r="AB1881" s="38" t="s">
        <v>12824</v>
      </c>
      <c r="AC1881" s="38" t="s">
        <v>3802</v>
      </c>
      <c r="AD1881" s="38" t="s">
        <v>15843</v>
      </c>
      <c r="AE1881" s="38" t="s">
        <v>3803</v>
      </c>
      <c r="AF1881" s="38" t="s">
        <v>10403</v>
      </c>
      <c r="AG1881" s="1" t="str">
        <f t="shared" si="29"/>
        <v>UdayapurKhaabu</v>
      </c>
    </row>
    <row r="1882" spans="5:33" x14ac:dyDescent="0.2">
      <c r="E1882" s="1" t="s">
        <v>149</v>
      </c>
      <c r="F1882" s="1" t="s">
        <v>13116</v>
      </c>
      <c r="G1882" s="17" t="s">
        <v>514</v>
      </c>
      <c r="H1882" s="18" t="str">
        <f>admin1admin2[[#This Row],[Admin1_District]]&amp;admin1admin2[[#This Row],[Admin2_OCHA_VDC-Municipality]]</f>
        <v>LalitpurGhusel</v>
      </c>
      <c r="Y1882" s="38" t="s">
        <v>8245</v>
      </c>
      <c r="Z1882" s="44">
        <v>29182114.557</v>
      </c>
      <c r="AA1882" s="38" t="s">
        <v>296</v>
      </c>
      <c r="AB1882" s="38" t="s">
        <v>12825</v>
      </c>
      <c r="AC1882" s="38" t="s">
        <v>3804</v>
      </c>
      <c r="AD1882" s="38" t="s">
        <v>15844</v>
      </c>
      <c r="AE1882" s="38" t="s">
        <v>3805</v>
      </c>
      <c r="AF1882" s="38" t="s">
        <v>10404</v>
      </c>
      <c r="AG1882" s="1" t="str">
        <f t="shared" si="29"/>
        <v>UdayapurLafagaun</v>
      </c>
    </row>
    <row r="1883" spans="5:33" x14ac:dyDescent="0.2">
      <c r="E1883" s="1" t="s">
        <v>149</v>
      </c>
      <c r="F1883" s="1" t="s">
        <v>517</v>
      </c>
      <c r="G1883" s="17" t="s">
        <v>518</v>
      </c>
      <c r="H1883" s="18" t="str">
        <f>admin1admin2[[#This Row],[Admin1_District]]&amp;admin1admin2[[#This Row],[Admin2_OCHA_VDC-Municipality]]</f>
        <v>LalitpurGimdi</v>
      </c>
      <c r="Y1883" s="38" t="s">
        <v>8245</v>
      </c>
      <c r="Z1883" s="44">
        <v>32606148.254000001</v>
      </c>
      <c r="AA1883" s="38" t="s">
        <v>296</v>
      </c>
      <c r="AB1883" s="38" t="s">
        <v>12826</v>
      </c>
      <c r="AC1883" s="38" t="s">
        <v>3806</v>
      </c>
      <c r="AD1883" s="38" t="s">
        <v>15845</v>
      </c>
      <c r="AE1883" s="38" t="s">
        <v>3807</v>
      </c>
      <c r="AF1883" s="38" t="s">
        <v>10405</v>
      </c>
      <c r="AG1883" s="1" t="str">
        <f t="shared" si="29"/>
        <v>UdayapurLekhani</v>
      </c>
    </row>
    <row r="1884" spans="5:33" x14ac:dyDescent="0.2">
      <c r="E1884" s="1" t="s">
        <v>149</v>
      </c>
      <c r="F1884" s="1" t="s">
        <v>519</v>
      </c>
      <c r="G1884" s="17" t="s">
        <v>520</v>
      </c>
      <c r="H1884" s="18" t="str">
        <f>admin1admin2[[#This Row],[Admin1_District]]&amp;admin1admin2[[#This Row],[Admin2_OCHA_VDC-Municipality]]</f>
        <v>LalitpurGodamchaur</v>
      </c>
      <c r="Y1884" s="38" t="s">
        <v>8245</v>
      </c>
      <c r="Z1884" s="44">
        <v>20607048.105</v>
      </c>
      <c r="AA1884" s="38" t="s">
        <v>296</v>
      </c>
      <c r="AB1884" s="38" t="s">
        <v>3806</v>
      </c>
      <c r="AC1884" s="38" t="s">
        <v>3808</v>
      </c>
      <c r="AD1884" s="38" t="s">
        <v>15846</v>
      </c>
      <c r="AE1884" s="38" t="s">
        <v>3809</v>
      </c>
      <c r="AF1884" s="38" t="s">
        <v>10406</v>
      </c>
      <c r="AG1884" s="1" t="str">
        <f t="shared" si="29"/>
        <v>UdayapurLekhgaun</v>
      </c>
    </row>
    <row r="1885" spans="5:33" x14ac:dyDescent="0.2">
      <c r="E1885" s="1" t="s">
        <v>149</v>
      </c>
      <c r="F1885" s="1" t="s">
        <v>521</v>
      </c>
      <c r="G1885" s="17" t="s">
        <v>522</v>
      </c>
      <c r="H1885" s="18" t="str">
        <f>admin1admin2[[#This Row],[Admin1_District]]&amp;admin1admin2[[#This Row],[Admin2_OCHA_VDC-Municipality]]</f>
        <v>LalitpurGodawari</v>
      </c>
      <c r="Y1885" s="38" t="s">
        <v>8245</v>
      </c>
      <c r="Z1885" s="44">
        <v>19307960.081</v>
      </c>
      <c r="AA1885" s="38" t="s">
        <v>296</v>
      </c>
      <c r="AB1885" s="38" t="s">
        <v>5241</v>
      </c>
      <c r="AC1885" s="38" t="s">
        <v>3810</v>
      </c>
      <c r="AD1885" s="38" t="s">
        <v>15847</v>
      </c>
      <c r="AE1885" s="38" t="s">
        <v>3811</v>
      </c>
      <c r="AF1885" s="38" t="s">
        <v>10407</v>
      </c>
      <c r="AG1885" s="1" t="str">
        <f t="shared" si="29"/>
        <v>UdayapurLimpatar</v>
      </c>
    </row>
    <row r="1886" spans="5:33" x14ac:dyDescent="0.2">
      <c r="E1886" s="1" t="s">
        <v>149</v>
      </c>
      <c r="F1886" s="1" t="s">
        <v>523</v>
      </c>
      <c r="G1886" s="17" t="s">
        <v>524</v>
      </c>
      <c r="H1886" s="18" t="str">
        <f>admin1admin2[[#This Row],[Admin1_District]]&amp;admin1admin2[[#This Row],[Admin2_OCHA_VDC-Municipality]]</f>
        <v>LalitpurGotikhel</v>
      </c>
      <c r="Y1886" s="38" t="s">
        <v>8245</v>
      </c>
      <c r="Z1886" s="44">
        <v>60839862.901000001</v>
      </c>
      <c r="AA1886" s="38" t="s">
        <v>296</v>
      </c>
      <c r="AB1886" s="38" t="s">
        <v>3810</v>
      </c>
      <c r="AC1886" s="38" t="s">
        <v>3812</v>
      </c>
      <c r="AD1886" s="38" t="s">
        <v>15848</v>
      </c>
      <c r="AE1886" s="38" t="s">
        <v>3813</v>
      </c>
      <c r="AF1886" s="38" t="s">
        <v>10408</v>
      </c>
      <c r="AG1886" s="1" t="str">
        <f t="shared" si="29"/>
        <v>UdayapurMainamaine</v>
      </c>
    </row>
    <row r="1887" spans="5:33" x14ac:dyDescent="0.2">
      <c r="E1887" s="1" t="s">
        <v>149</v>
      </c>
      <c r="F1887" s="1" t="s">
        <v>525</v>
      </c>
      <c r="G1887" s="17" t="s">
        <v>526</v>
      </c>
      <c r="H1887" s="18" t="str">
        <f>admin1admin2[[#This Row],[Admin1_District]]&amp;admin1admin2[[#This Row],[Admin2_OCHA_VDC-Municipality]]</f>
        <v>LalitpurHarisiddhi</v>
      </c>
      <c r="Y1887" s="38" t="s">
        <v>8245</v>
      </c>
      <c r="Z1887" s="44">
        <v>35077515.141999997</v>
      </c>
      <c r="AA1887" s="38" t="s">
        <v>296</v>
      </c>
      <c r="AB1887" s="38" t="s">
        <v>12827</v>
      </c>
      <c r="AC1887" s="38" t="s">
        <v>3814</v>
      </c>
      <c r="AD1887" s="38" t="s">
        <v>15849</v>
      </c>
      <c r="AE1887" s="38" t="s">
        <v>3815</v>
      </c>
      <c r="AF1887" s="38" t="s">
        <v>10409</v>
      </c>
      <c r="AG1887" s="1" t="str">
        <f t="shared" si="29"/>
        <v>UdayapurNametar</v>
      </c>
    </row>
    <row r="1888" spans="5:33" x14ac:dyDescent="0.2">
      <c r="E1888" s="1" t="s">
        <v>149</v>
      </c>
      <c r="F1888" s="1" t="s">
        <v>527</v>
      </c>
      <c r="G1888" s="17" t="s">
        <v>528</v>
      </c>
      <c r="H1888" s="18" t="str">
        <f>admin1admin2[[#This Row],[Admin1_District]]&amp;admin1admin2[[#This Row],[Admin2_OCHA_VDC-Municipality]]</f>
        <v>LalitpurIkudol</v>
      </c>
      <c r="Y1888" s="38" t="s">
        <v>8245</v>
      </c>
      <c r="Z1888" s="44">
        <v>21889862.576000001</v>
      </c>
      <c r="AA1888" s="38" t="s">
        <v>296</v>
      </c>
      <c r="AB1888" s="38" t="s">
        <v>3814</v>
      </c>
      <c r="AC1888" s="38" t="s">
        <v>3816</v>
      </c>
      <c r="AD1888" s="38" t="s">
        <v>15850</v>
      </c>
      <c r="AE1888" s="38" t="s">
        <v>3817</v>
      </c>
      <c r="AF1888" s="38" t="s">
        <v>10410</v>
      </c>
      <c r="AG1888" s="1" t="str">
        <f t="shared" si="29"/>
        <v>UdayapurOkhale</v>
      </c>
    </row>
    <row r="1889" spans="5:33" x14ac:dyDescent="0.2">
      <c r="E1889" s="1" t="s">
        <v>149</v>
      </c>
      <c r="F1889" s="1" t="s">
        <v>529</v>
      </c>
      <c r="G1889" s="17" t="s">
        <v>530</v>
      </c>
      <c r="H1889" s="18" t="str">
        <f>admin1admin2[[#This Row],[Admin1_District]]&amp;admin1admin2[[#This Row],[Admin2_OCHA_VDC-Municipality]]</f>
        <v>LalitpurImadol</v>
      </c>
      <c r="Y1889" s="38" t="s">
        <v>8245</v>
      </c>
      <c r="Z1889" s="44">
        <v>82587144.435000002</v>
      </c>
      <c r="AA1889" s="38" t="s">
        <v>296</v>
      </c>
      <c r="AB1889" s="38" t="s">
        <v>3816</v>
      </c>
      <c r="AC1889" s="38" t="s">
        <v>3818</v>
      </c>
      <c r="AD1889" s="38" t="s">
        <v>15851</v>
      </c>
      <c r="AE1889" s="38" t="s">
        <v>3819</v>
      </c>
      <c r="AF1889" s="38" t="s">
        <v>10411</v>
      </c>
      <c r="AG1889" s="1" t="str">
        <f t="shared" si="29"/>
        <v>UdayapurPanchabatti</v>
      </c>
    </row>
    <row r="1890" spans="5:33" x14ac:dyDescent="0.2">
      <c r="E1890" s="1" t="s">
        <v>149</v>
      </c>
      <c r="F1890" s="29" t="s">
        <v>531</v>
      </c>
      <c r="G1890" s="17" t="s">
        <v>532</v>
      </c>
      <c r="H1890" s="18" t="str">
        <f>admin1admin2[[#This Row],[Admin1_District]]&amp;admin1admin2[[#This Row],[Admin2_OCHA_VDC-Municipality]]</f>
        <v>LalitpurJharuwarasi</v>
      </c>
      <c r="Y1890" s="38" t="s">
        <v>8245</v>
      </c>
      <c r="Z1890" s="44">
        <v>27294276.638999999</v>
      </c>
      <c r="AA1890" s="38" t="s">
        <v>296</v>
      </c>
      <c r="AB1890" s="38" t="s">
        <v>12829</v>
      </c>
      <c r="AC1890" s="38" t="s">
        <v>3820</v>
      </c>
      <c r="AD1890" s="38" t="s">
        <v>15852</v>
      </c>
      <c r="AE1890" s="38" t="s">
        <v>3821</v>
      </c>
      <c r="AF1890" s="38" t="s">
        <v>10412</v>
      </c>
      <c r="AG1890" s="1" t="str">
        <f t="shared" si="29"/>
        <v>UdayapurPokhari</v>
      </c>
    </row>
    <row r="1891" spans="5:33" x14ac:dyDescent="0.2">
      <c r="E1891" s="1" t="s">
        <v>149</v>
      </c>
      <c r="F1891" s="1" t="s">
        <v>13117</v>
      </c>
      <c r="G1891" s="17" t="s">
        <v>534</v>
      </c>
      <c r="H1891" s="18" t="str">
        <f>admin1admin2[[#This Row],[Admin1_District]]&amp;admin1admin2[[#This Row],[Admin2_OCHA_VDC-Municipality]]</f>
        <v>LalitpurKaleshwar</v>
      </c>
      <c r="Y1891" s="38" t="s">
        <v>8245</v>
      </c>
      <c r="Z1891" s="44">
        <v>53458241.289999999</v>
      </c>
      <c r="AA1891" s="38" t="s">
        <v>296</v>
      </c>
      <c r="AB1891" s="38" t="s">
        <v>3820</v>
      </c>
      <c r="AC1891" s="38" t="s">
        <v>3822</v>
      </c>
      <c r="AD1891" s="38" t="s">
        <v>15853</v>
      </c>
      <c r="AE1891" s="38" t="s">
        <v>3823</v>
      </c>
      <c r="AF1891" s="38" t="s">
        <v>10413</v>
      </c>
      <c r="AG1891" s="1" t="str">
        <f t="shared" si="29"/>
        <v>UdayapurRauta</v>
      </c>
    </row>
    <row r="1892" spans="5:33" x14ac:dyDescent="0.2">
      <c r="E1892" s="1" t="s">
        <v>149</v>
      </c>
      <c r="F1892" s="1" t="s">
        <v>535</v>
      </c>
      <c r="G1892" s="17" t="s">
        <v>536</v>
      </c>
      <c r="H1892" s="18" t="str">
        <f>admin1admin2[[#This Row],[Admin1_District]]&amp;admin1admin2[[#This Row],[Admin2_OCHA_VDC-Municipality]]</f>
        <v>LalitpurKhokana</v>
      </c>
      <c r="Y1892" s="38" t="s">
        <v>8245</v>
      </c>
      <c r="Z1892" s="44">
        <v>69461242.001000002</v>
      </c>
      <c r="AA1892" s="38" t="s">
        <v>296</v>
      </c>
      <c r="AB1892" s="38" t="s">
        <v>3822</v>
      </c>
      <c r="AC1892" s="38" t="s">
        <v>3824</v>
      </c>
      <c r="AD1892" s="38" t="s">
        <v>15854</v>
      </c>
      <c r="AE1892" s="38" t="s">
        <v>3825</v>
      </c>
      <c r="AF1892" s="38" t="s">
        <v>10414</v>
      </c>
      <c r="AG1892" s="1" t="str">
        <f t="shared" si="29"/>
        <v>UdayapurRishku</v>
      </c>
    </row>
    <row r="1893" spans="5:33" x14ac:dyDescent="0.2">
      <c r="E1893" s="1" t="s">
        <v>149</v>
      </c>
      <c r="F1893" s="1" t="s">
        <v>13118</v>
      </c>
      <c r="G1893" s="17" t="s">
        <v>538</v>
      </c>
      <c r="H1893" s="18" t="str">
        <f>admin1admin2[[#This Row],[Admin1_District]]&amp;admin1admin2[[#This Row],[Admin2_OCHA_VDC-Municipality]]</f>
        <v>LalitpurLalitpur Sub Metropolitan</v>
      </c>
      <c r="Y1893" s="38" t="s">
        <v>8245</v>
      </c>
      <c r="Z1893" s="44">
        <v>29150832.978</v>
      </c>
      <c r="AA1893" s="38" t="s">
        <v>296</v>
      </c>
      <c r="AB1893" s="38" t="s">
        <v>12830</v>
      </c>
      <c r="AC1893" s="38" t="s">
        <v>3826</v>
      </c>
      <c r="AD1893" s="38" t="s">
        <v>15855</v>
      </c>
      <c r="AE1893" s="38" t="s">
        <v>3827</v>
      </c>
      <c r="AF1893" s="38" t="s">
        <v>10415</v>
      </c>
      <c r="AG1893" s="1" t="str">
        <f t="shared" si="29"/>
        <v>UdayapurRupatar</v>
      </c>
    </row>
    <row r="1894" spans="5:33" x14ac:dyDescent="0.2">
      <c r="E1894" s="1" t="s">
        <v>149</v>
      </c>
      <c r="F1894" s="1" t="s">
        <v>539</v>
      </c>
      <c r="G1894" s="17" t="s">
        <v>540</v>
      </c>
      <c r="H1894" s="18" t="str">
        <f>admin1admin2[[#This Row],[Admin1_District]]&amp;admin1admin2[[#This Row],[Admin2_OCHA_VDC-Municipality]]</f>
        <v>LalitpurLamatar</v>
      </c>
      <c r="Y1894" s="38" t="s">
        <v>8245</v>
      </c>
      <c r="Z1894" s="44">
        <v>76974629.359999999</v>
      </c>
      <c r="AA1894" s="38" t="s">
        <v>296</v>
      </c>
      <c r="AB1894" s="38" t="s">
        <v>3826</v>
      </c>
      <c r="AC1894" s="38" t="s">
        <v>3828</v>
      </c>
      <c r="AD1894" s="38" t="s">
        <v>15856</v>
      </c>
      <c r="AE1894" s="38" t="s">
        <v>3829</v>
      </c>
      <c r="AF1894" s="38" t="s">
        <v>10416</v>
      </c>
      <c r="AG1894" s="1" t="str">
        <f t="shared" si="29"/>
        <v>UdayapurSaune</v>
      </c>
    </row>
    <row r="1895" spans="5:33" x14ac:dyDescent="0.2">
      <c r="E1895" s="1" t="s">
        <v>149</v>
      </c>
      <c r="F1895" s="1" t="s">
        <v>541</v>
      </c>
      <c r="G1895" s="17" t="s">
        <v>542</v>
      </c>
      <c r="H1895" s="18" t="str">
        <f>admin1admin2[[#This Row],[Admin1_District]]&amp;admin1admin2[[#This Row],[Admin2_OCHA_VDC-Municipality]]</f>
        <v>LalitpurLele</v>
      </c>
      <c r="Y1895" s="38" t="s">
        <v>8245</v>
      </c>
      <c r="Z1895" s="44">
        <v>36472345.354999997</v>
      </c>
      <c r="AA1895" s="38" t="s">
        <v>296</v>
      </c>
      <c r="AB1895" s="38" t="s">
        <v>3828</v>
      </c>
      <c r="AC1895" s="38" t="s">
        <v>3830</v>
      </c>
      <c r="AD1895" s="38" t="s">
        <v>15857</v>
      </c>
      <c r="AE1895" s="38" t="s">
        <v>3831</v>
      </c>
      <c r="AF1895" s="38" t="s">
        <v>10417</v>
      </c>
      <c r="AG1895" s="1" t="str">
        <f t="shared" si="29"/>
        <v>UdayapurShorung</v>
      </c>
    </row>
    <row r="1896" spans="5:33" x14ac:dyDescent="0.2">
      <c r="E1896" s="1" t="s">
        <v>149</v>
      </c>
      <c r="F1896" s="1" t="s">
        <v>543</v>
      </c>
      <c r="G1896" s="17" t="s">
        <v>544</v>
      </c>
      <c r="H1896" s="18" t="str">
        <f>admin1admin2[[#This Row],[Admin1_District]]&amp;admin1admin2[[#This Row],[Admin2_OCHA_VDC-Municipality]]</f>
        <v>LalitpurLubhu</v>
      </c>
      <c r="Y1896" s="38" t="s">
        <v>8245</v>
      </c>
      <c r="Z1896" s="44">
        <v>44090157.089000002</v>
      </c>
      <c r="AA1896" s="38" t="s">
        <v>296</v>
      </c>
      <c r="AB1896" s="38" t="s">
        <v>12833</v>
      </c>
      <c r="AC1896" s="38" t="s">
        <v>3832</v>
      </c>
      <c r="AD1896" s="38" t="s">
        <v>15858</v>
      </c>
      <c r="AE1896" s="38" t="s">
        <v>3833</v>
      </c>
      <c r="AF1896" s="38" t="s">
        <v>10418</v>
      </c>
      <c r="AG1896" s="1" t="str">
        <f t="shared" si="29"/>
        <v>UdayapurShiddhipur</v>
      </c>
    </row>
    <row r="1897" spans="5:33" x14ac:dyDescent="0.2">
      <c r="E1897" s="1" t="s">
        <v>149</v>
      </c>
      <c r="F1897" s="1" t="s">
        <v>545</v>
      </c>
      <c r="G1897" s="17" t="s">
        <v>546</v>
      </c>
      <c r="H1897" s="18" t="str">
        <f>admin1admin2[[#This Row],[Admin1_District]]&amp;admin1admin2[[#This Row],[Admin2_OCHA_VDC-Municipality]]</f>
        <v>LalitpurMalta</v>
      </c>
      <c r="Y1897" s="38" t="s">
        <v>8245</v>
      </c>
      <c r="Z1897" s="44">
        <v>44866265.552000001</v>
      </c>
      <c r="AA1897" s="38" t="s">
        <v>296</v>
      </c>
      <c r="AB1897" s="38" t="s">
        <v>12831</v>
      </c>
      <c r="AC1897" s="38" t="s">
        <v>3834</v>
      </c>
      <c r="AD1897" s="38" t="s">
        <v>15859</v>
      </c>
      <c r="AE1897" s="38" t="s">
        <v>3835</v>
      </c>
      <c r="AF1897" s="38" t="s">
        <v>10419</v>
      </c>
      <c r="AG1897" s="1" t="str">
        <f t="shared" si="29"/>
        <v>UdayapurShirishea</v>
      </c>
    </row>
    <row r="1898" spans="5:33" x14ac:dyDescent="0.2">
      <c r="E1898" s="1" t="s">
        <v>149</v>
      </c>
      <c r="F1898" s="1" t="s">
        <v>547</v>
      </c>
      <c r="G1898" s="17" t="s">
        <v>548</v>
      </c>
      <c r="H1898" s="18" t="str">
        <f>admin1admin2[[#This Row],[Admin1_District]]&amp;admin1admin2[[#This Row],[Admin2_OCHA_VDC-Municipality]]</f>
        <v>LalitpurManikhel</v>
      </c>
      <c r="Y1898" s="38" t="s">
        <v>8245</v>
      </c>
      <c r="Z1898" s="44">
        <v>43642691.035999998</v>
      </c>
      <c r="AA1898" s="38" t="s">
        <v>296</v>
      </c>
      <c r="AB1898" s="38" t="s">
        <v>12832</v>
      </c>
      <c r="AC1898" s="38" t="s">
        <v>1328</v>
      </c>
      <c r="AD1898" s="38" t="s">
        <v>15860</v>
      </c>
      <c r="AE1898" s="38" t="s">
        <v>3836</v>
      </c>
      <c r="AF1898" s="38" t="s">
        <v>10420</v>
      </c>
      <c r="AG1898" s="1" t="str">
        <f t="shared" si="29"/>
        <v>UdayapurSundarpur</v>
      </c>
    </row>
    <row r="1899" spans="5:33" x14ac:dyDescent="0.2">
      <c r="E1899" s="3" t="s">
        <v>149</v>
      </c>
      <c r="F1899" s="1" t="s">
        <v>549</v>
      </c>
      <c r="G1899" s="17" t="s">
        <v>550</v>
      </c>
      <c r="H1899" s="18" t="str">
        <f>admin1admin2[[#This Row],[Admin1_District]]&amp;admin1admin2[[#This Row],[Admin2_OCHA_VDC-Municipality]]</f>
        <v>LalitpurNallu</v>
      </c>
      <c r="Y1899" s="38" t="s">
        <v>8245</v>
      </c>
      <c r="Z1899" s="44">
        <v>16936246.302000001</v>
      </c>
      <c r="AA1899" s="38" t="s">
        <v>296</v>
      </c>
      <c r="AB1899" s="38" t="s">
        <v>1328</v>
      </c>
      <c r="AC1899" s="38" t="s">
        <v>3837</v>
      </c>
      <c r="AD1899" s="38" t="s">
        <v>15861</v>
      </c>
      <c r="AE1899" s="38" t="s">
        <v>3838</v>
      </c>
      <c r="AF1899" s="38" t="s">
        <v>10421</v>
      </c>
      <c r="AG1899" s="1" t="str">
        <f t="shared" si="29"/>
        <v>UdayapurTamlichha</v>
      </c>
    </row>
    <row r="1900" spans="5:33" x14ac:dyDescent="0.2">
      <c r="E1900" s="1" t="s">
        <v>149</v>
      </c>
      <c r="F1900" s="1" t="s">
        <v>551</v>
      </c>
      <c r="G1900" s="17" t="s">
        <v>552</v>
      </c>
      <c r="H1900" s="18" t="str">
        <f>admin1admin2[[#This Row],[Admin1_District]]&amp;admin1admin2[[#This Row],[Admin2_OCHA_VDC-Municipality]]</f>
        <v>LalitpurPyutar</v>
      </c>
      <c r="Y1900" s="38" t="s">
        <v>8245</v>
      </c>
      <c r="Z1900" s="44">
        <v>67311979.473000005</v>
      </c>
      <c r="AA1900" s="38" t="s">
        <v>296</v>
      </c>
      <c r="AB1900" s="38" t="s">
        <v>12835</v>
      </c>
      <c r="AC1900" s="38" t="s">
        <v>3839</v>
      </c>
      <c r="AD1900" s="38" t="s">
        <v>15862</v>
      </c>
      <c r="AE1900" s="38" t="s">
        <v>3840</v>
      </c>
      <c r="AF1900" s="38" t="s">
        <v>10422</v>
      </c>
      <c r="AG1900" s="1" t="str">
        <f t="shared" si="29"/>
        <v>UdayapurTapeshworibelahi</v>
      </c>
    </row>
    <row r="1901" spans="5:33" x14ac:dyDescent="0.2">
      <c r="E1901" s="1" t="s">
        <v>149</v>
      </c>
      <c r="F1901" s="1" t="s">
        <v>13119</v>
      </c>
      <c r="G1901" s="17" t="s">
        <v>554</v>
      </c>
      <c r="H1901" s="18" t="str">
        <f>admin1admin2[[#This Row],[Admin1_District]]&amp;admin1admin2[[#This Row],[Admin2_OCHA_VDC-Municipality]]</f>
        <v>LalitpurSairbu</v>
      </c>
      <c r="Y1901" s="38" t="s">
        <v>8245</v>
      </c>
      <c r="Z1901" s="44">
        <v>41531518.355999999</v>
      </c>
      <c r="AA1901" s="38" t="s">
        <v>296</v>
      </c>
      <c r="AB1901" s="38" t="s">
        <v>12836</v>
      </c>
      <c r="AC1901" s="38" t="s">
        <v>3841</v>
      </c>
      <c r="AD1901" s="38" t="s">
        <v>15863</v>
      </c>
      <c r="AE1901" s="38" t="s">
        <v>3842</v>
      </c>
      <c r="AF1901" s="38" t="s">
        <v>10423</v>
      </c>
      <c r="AG1901" s="1" t="str">
        <f t="shared" si="29"/>
        <v>UdayapurTabashree</v>
      </c>
    </row>
    <row r="1902" spans="5:33" x14ac:dyDescent="0.2">
      <c r="E1902" s="1" t="s">
        <v>149</v>
      </c>
      <c r="F1902" s="1" t="s">
        <v>13120</v>
      </c>
      <c r="G1902" s="17" t="s">
        <v>556</v>
      </c>
      <c r="H1902" s="18" t="str">
        <f>admin1admin2[[#This Row],[Admin1_District]]&amp;admin1admin2[[#This Row],[Admin2_OCHA_VDC-Municipality]]</f>
        <v>LalitpurSangkhu</v>
      </c>
      <c r="Y1902" s="38" t="s">
        <v>8245</v>
      </c>
      <c r="Z1902" s="44">
        <v>24390225.059999999</v>
      </c>
      <c r="AA1902" s="38" t="s">
        <v>296</v>
      </c>
      <c r="AB1902" s="38" t="s">
        <v>12834</v>
      </c>
      <c r="AC1902" s="38" t="s">
        <v>3843</v>
      </c>
      <c r="AD1902" s="38" t="s">
        <v>15864</v>
      </c>
      <c r="AE1902" s="38" t="s">
        <v>3844</v>
      </c>
      <c r="AF1902" s="38" t="s">
        <v>10424</v>
      </c>
      <c r="AG1902" s="1" t="str">
        <f t="shared" si="29"/>
        <v>UdayapurThanagaun</v>
      </c>
    </row>
    <row r="1903" spans="5:33" x14ac:dyDescent="0.2">
      <c r="E1903" s="1" t="s">
        <v>149</v>
      </c>
      <c r="F1903" s="1" t="s">
        <v>557</v>
      </c>
      <c r="G1903" s="17" t="s">
        <v>558</v>
      </c>
      <c r="H1903" s="18" t="str">
        <f>admin1admin2[[#This Row],[Admin1_District]]&amp;admin1admin2[[#This Row],[Admin2_OCHA_VDC-Municipality]]</f>
        <v>LalitpurSiddhipur</v>
      </c>
      <c r="Y1903" s="38" t="s">
        <v>8245</v>
      </c>
      <c r="Z1903" s="44">
        <v>111089222.669</v>
      </c>
      <c r="AA1903" s="38" t="s">
        <v>296</v>
      </c>
      <c r="AB1903" s="38" t="s">
        <v>12837</v>
      </c>
      <c r="AC1903" s="38" t="s">
        <v>3845</v>
      </c>
      <c r="AD1903" s="38" t="s">
        <v>15865</v>
      </c>
      <c r="AE1903" s="38" t="s">
        <v>3846</v>
      </c>
      <c r="AF1903" s="38" t="s">
        <v>10425</v>
      </c>
      <c r="AG1903" s="1" t="str">
        <f t="shared" si="29"/>
        <v>UdayapurThockshila</v>
      </c>
    </row>
    <row r="1904" spans="5:33" x14ac:dyDescent="0.2">
      <c r="E1904" s="1" t="s">
        <v>149</v>
      </c>
      <c r="F1904" s="1" t="s">
        <v>559</v>
      </c>
      <c r="G1904" s="17" t="s">
        <v>560</v>
      </c>
      <c r="H1904" s="18" t="str">
        <f>admin1admin2[[#This Row],[Admin1_District]]&amp;admin1admin2[[#This Row],[Admin2_OCHA_VDC-Municipality]]</f>
        <v>LalitpurSunakothi</v>
      </c>
      <c r="Y1904" s="38" t="s">
        <v>8245</v>
      </c>
      <c r="Z1904" s="44">
        <v>91558707.708000004</v>
      </c>
      <c r="AA1904" s="38" t="s">
        <v>296</v>
      </c>
      <c r="AB1904" s="38" t="s">
        <v>12838</v>
      </c>
      <c r="AC1904" s="38" t="s">
        <v>3847</v>
      </c>
      <c r="AD1904" s="38" t="s">
        <v>15866</v>
      </c>
      <c r="AE1904" s="38" t="s">
        <v>3848</v>
      </c>
      <c r="AF1904" s="38" t="s">
        <v>10426</v>
      </c>
      <c r="AG1904" s="1" t="str">
        <f t="shared" si="29"/>
        <v>UdayapurTribeni</v>
      </c>
    </row>
    <row r="1905" spans="5:33" x14ac:dyDescent="0.2">
      <c r="E1905" s="1" t="s">
        <v>149</v>
      </c>
      <c r="F1905" s="1" t="s">
        <v>561</v>
      </c>
      <c r="G1905" s="17" t="s">
        <v>562</v>
      </c>
      <c r="H1905" s="18" t="str">
        <f>admin1admin2[[#This Row],[Admin1_District]]&amp;admin1admin2[[#This Row],[Admin2_OCHA_VDC-Municipality]]</f>
        <v>LalitpurThaiba</v>
      </c>
      <c r="Y1905" s="38" t="s">
        <v>8245</v>
      </c>
      <c r="Z1905" s="44">
        <v>320418988.75300002</v>
      </c>
      <c r="AA1905" s="38" t="s">
        <v>296</v>
      </c>
      <c r="AB1905" s="38" t="s">
        <v>3847</v>
      </c>
      <c r="AC1905" s="38" t="s">
        <v>3849</v>
      </c>
      <c r="AD1905" s="38" t="s">
        <v>15867</v>
      </c>
      <c r="AE1905" s="38" t="s">
        <v>3850</v>
      </c>
      <c r="AF1905" s="38" t="s">
        <v>10427</v>
      </c>
      <c r="AG1905" s="1" t="str">
        <f t="shared" si="29"/>
        <v>UdayapurTriyuga Municipality</v>
      </c>
    </row>
    <row r="1906" spans="5:33" x14ac:dyDescent="0.2">
      <c r="E1906" s="1" t="s">
        <v>149</v>
      </c>
      <c r="F1906" s="1" t="s">
        <v>563</v>
      </c>
      <c r="G1906" s="17" t="s">
        <v>564</v>
      </c>
      <c r="H1906" s="18" t="str">
        <f>admin1admin2[[#This Row],[Admin1_District]]&amp;admin1admin2[[#This Row],[Admin2_OCHA_VDC-Municipality]]</f>
        <v>LalitpurThecho</v>
      </c>
      <c r="Y1906" s="38" t="s">
        <v>8245</v>
      </c>
      <c r="Z1906" s="44">
        <v>83550305.115999997</v>
      </c>
      <c r="AA1906" s="38" t="s">
        <v>296</v>
      </c>
      <c r="AB1906" s="38" t="s">
        <v>12839</v>
      </c>
      <c r="AC1906" s="38" t="s">
        <v>3851</v>
      </c>
      <c r="AD1906" s="38" t="s">
        <v>15868</v>
      </c>
      <c r="AE1906" s="38" t="s">
        <v>3852</v>
      </c>
      <c r="AF1906" s="38" t="s">
        <v>10428</v>
      </c>
      <c r="AG1906" s="1" t="str">
        <f t="shared" si="29"/>
        <v>UdayapurBhalayedadha</v>
      </c>
    </row>
    <row r="1907" spans="5:33" x14ac:dyDescent="0.2">
      <c r="E1907" s="1" t="s">
        <v>149</v>
      </c>
      <c r="F1907" s="1" t="s">
        <v>565</v>
      </c>
      <c r="G1907" s="17" t="s">
        <v>566</v>
      </c>
      <c r="H1907" s="18" t="str">
        <f>admin1admin2[[#This Row],[Admin1_District]]&amp;admin1admin2[[#This Row],[Admin2_OCHA_VDC-Municipality]]</f>
        <v>LalitpurThuladurlung</v>
      </c>
      <c r="Y1907" s="38" t="s">
        <v>8245</v>
      </c>
      <c r="Z1907" s="44">
        <v>27162481.357999999</v>
      </c>
      <c r="AA1907" s="38" t="s">
        <v>296</v>
      </c>
      <c r="AB1907" s="38" t="s">
        <v>12818</v>
      </c>
      <c r="AC1907" s="38" t="s">
        <v>3853</v>
      </c>
      <c r="AD1907" s="38" t="s">
        <v>15869</v>
      </c>
      <c r="AE1907" s="38" t="s">
        <v>3854</v>
      </c>
      <c r="AF1907" s="38" t="s">
        <v>10429</v>
      </c>
      <c r="AG1907" s="1" t="str">
        <f t="shared" si="29"/>
        <v>UdayapurMayakhu</v>
      </c>
    </row>
    <row r="1908" spans="5:33" x14ac:dyDescent="0.2">
      <c r="E1908" s="1" t="s">
        <v>149</v>
      </c>
      <c r="F1908" s="1" t="s">
        <v>567</v>
      </c>
      <c r="G1908" s="17" t="s">
        <v>568</v>
      </c>
      <c r="H1908" s="18" t="str">
        <f>admin1admin2[[#This Row],[Admin1_District]]&amp;admin1admin2[[#This Row],[Admin2_OCHA_VDC-Municipality]]</f>
        <v>LalitpurTikathali</v>
      </c>
      <c r="Y1908" s="38" t="s">
        <v>8245</v>
      </c>
      <c r="Z1908" s="44">
        <v>8717078.5370000005</v>
      </c>
      <c r="AA1908" s="38" t="s">
        <v>296</v>
      </c>
      <c r="AB1908" s="38" t="s">
        <v>12828</v>
      </c>
      <c r="AC1908" s="38" t="s">
        <v>1334</v>
      </c>
      <c r="AD1908" s="38" t="s">
        <v>15870</v>
      </c>
      <c r="AE1908" s="38" t="s">
        <v>3855</v>
      </c>
      <c r="AF1908" s="38" t="s">
        <v>10430</v>
      </c>
      <c r="AG1908" s="1" t="str">
        <f t="shared" si="29"/>
        <v>SaptariAarnaha</v>
      </c>
    </row>
    <row r="1909" spans="5:33" x14ac:dyDescent="0.2">
      <c r="E1909" s="1" t="s">
        <v>153</v>
      </c>
      <c r="F1909" s="1" t="s">
        <v>6578</v>
      </c>
      <c r="G1909" s="17" t="s">
        <v>6579</v>
      </c>
      <c r="H1909" s="18" t="str">
        <f>admin1admin2[[#This Row],[Admin1_District]]&amp;admin1admin2[[#This Row],[Admin2_OCHA_VDC-Municipality]]</f>
        <v>LamjungArchalbot</v>
      </c>
      <c r="Y1909" s="38" t="s">
        <v>8245</v>
      </c>
      <c r="Z1909" s="44">
        <v>9110248.7809999995</v>
      </c>
      <c r="AA1909" s="38" t="s">
        <v>249</v>
      </c>
      <c r="AB1909" s="38" t="s">
        <v>12841</v>
      </c>
      <c r="AC1909" s="38" t="s">
        <v>980</v>
      </c>
      <c r="AD1909" s="38" t="s">
        <v>15871</v>
      </c>
      <c r="AE1909" s="38" t="s">
        <v>3856</v>
      </c>
      <c r="AF1909" s="38" t="s">
        <v>10431</v>
      </c>
      <c r="AG1909" s="1" t="str">
        <f t="shared" si="29"/>
        <v>SaptariAurahi</v>
      </c>
    </row>
    <row r="1910" spans="5:33" x14ac:dyDescent="0.2">
      <c r="E1910" s="1" t="s">
        <v>153</v>
      </c>
      <c r="F1910" s="11" t="s">
        <v>13296</v>
      </c>
      <c r="G1910" s="17" t="s">
        <v>6585</v>
      </c>
      <c r="H1910" s="18" t="str">
        <f>admin1admin2[[#This Row],[Admin1_District]]&amp;admin1admin2[[#This Row],[Admin2_OCHA_VDC-Municipality]]</f>
        <v>LamjungBaglung Pani</v>
      </c>
      <c r="Y1910" s="38" t="s">
        <v>8245</v>
      </c>
      <c r="Z1910" s="44">
        <v>4833690.7249999996</v>
      </c>
      <c r="AA1910" s="38" t="s">
        <v>249</v>
      </c>
      <c r="AB1910" s="38" t="s">
        <v>980</v>
      </c>
      <c r="AC1910" s="38" t="s">
        <v>3857</v>
      </c>
      <c r="AD1910" s="38" t="s">
        <v>15872</v>
      </c>
      <c r="AE1910" s="38" t="s">
        <v>3858</v>
      </c>
      <c r="AF1910" s="38" t="s">
        <v>10432</v>
      </c>
      <c r="AG1910" s="1" t="str">
        <f t="shared" si="29"/>
        <v>SaptariBadgama</v>
      </c>
    </row>
    <row r="1911" spans="5:33" x14ac:dyDescent="0.2">
      <c r="E1911" s="1" t="s">
        <v>153</v>
      </c>
      <c r="F1911" s="1" t="s">
        <v>6580</v>
      </c>
      <c r="G1911" s="17" t="s">
        <v>6581</v>
      </c>
      <c r="H1911" s="18" t="str">
        <f>admin1admin2[[#This Row],[Admin1_District]]&amp;admin1admin2[[#This Row],[Admin2_OCHA_VDC-Municipality]]</f>
        <v>LamjungBahundanda</v>
      </c>
      <c r="Y1911" s="38" t="s">
        <v>8245</v>
      </c>
      <c r="Z1911" s="44">
        <v>25151514.715</v>
      </c>
      <c r="AA1911" s="38" t="s">
        <v>249</v>
      </c>
      <c r="AB1911" s="38" t="s">
        <v>3857</v>
      </c>
      <c r="AC1911" s="38" t="s">
        <v>3859</v>
      </c>
      <c r="AD1911" s="38" t="s">
        <v>15873</v>
      </c>
      <c r="AE1911" s="38" t="s">
        <v>3860</v>
      </c>
      <c r="AF1911" s="38" t="s">
        <v>10433</v>
      </c>
      <c r="AG1911" s="1" t="str">
        <f t="shared" si="29"/>
        <v>SaptariBairawa</v>
      </c>
    </row>
    <row r="1912" spans="5:33" x14ac:dyDescent="0.2">
      <c r="E1912" s="1" t="s">
        <v>153</v>
      </c>
      <c r="F1912" s="11" t="s">
        <v>6582</v>
      </c>
      <c r="G1912" s="17" t="s">
        <v>6583</v>
      </c>
      <c r="H1912" s="18" t="str">
        <f>admin1admin2[[#This Row],[Admin1_District]]&amp;admin1admin2[[#This Row],[Admin2_OCHA_VDC-Municipality]]</f>
        <v>LamjungBajhakhet</v>
      </c>
      <c r="Y1912" s="38" t="s">
        <v>8245</v>
      </c>
      <c r="Z1912" s="44">
        <v>43974481.090000004</v>
      </c>
      <c r="AA1912" s="38" t="s">
        <v>249</v>
      </c>
      <c r="AB1912" s="38" t="s">
        <v>3859</v>
      </c>
      <c r="AC1912" s="38" t="s">
        <v>3861</v>
      </c>
      <c r="AD1912" s="38" t="s">
        <v>15874</v>
      </c>
      <c r="AE1912" s="38" t="s">
        <v>3862</v>
      </c>
      <c r="AF1912" s="38" t="s">
        <v>10434</v>
      </c>
      <c r="AG1912" s="1" t="str">
        <f t="shared" si="29"/>
        <v>SaptariBakdhuwa</v>
      </c>
    </row>
    <row r="1913" spans="5:33" x14ac:dyDescent="0.2">
      <c r="E1913" s="1" t="s">
        <v>153</v>
      </c>
      <c r="F1913" s="1" t="s">
        <v>6586</v>
      </c>
      <c r="G1913" s="17" t="s">
        <v>6587</v>
      </c>
      <c r="H1913" s="18" t="str">
        <f>admin1admin2[[#This Row],[Admin1_District]]&amp;admin1admin2[[#This Row],[Admin2_OCHA_VDC-Municipality]]</f>
        <v>LamjungBangre</v>
      </c>
      <c r="Y1913" s="38" t="s">
        <v>8245</v>
      </c>
      <c r="Z1913" s="44">
        <v>7787300.2709999997</v>
      </c>
      <c r="AA1913" s="38" t="s">
        <v>249</v>
      </c>
      <c r="AB1913" s="38" t="s">
        <v>12842</v>
      </c>
      <c r="AC1913" s="38" t="s">
        <v>3863</v>
      </c>
      <c r="AD1913" s="38" t="s">
        <v>15875</v>
      </c>
      <c r="AE1913" s="38" t="s">
        <v>3864</v>
      </c>
      <c r="AF1913" s="38" t="s">
        <v>10435</v>
      </c>
      <c r="AG1913" s="1" t="str">
        <f t="shared" si="29"/>
        <v>SaptariBavangama Katti</v>
      </c>
    </row>
    <row r="1914" spans="5:33" x14ac:dyDescent="0.2">
      <c r="E1914" s="1" t="s">
        <v>153</v>
      </c>
      <c r="F1914" s="1" t="s">
        <v>6588</v>
      </c>
      <c r="G1914" s="17" t="s">
        <v>6589</v>
      </c>
      <c r="H1914" s="18" t="str">
        <f>admin1admin2[[#This Row],[Admin1_District]]&amp;admin1admin2[[#This Row],[Admin2_OCHA_VDC-Municipality]]</f>
        <v>LamjungBansar</v>
      </c>
      <c r="Y1914" s="38" t="s">
        <v>8245</v>
      </c>
      <c r="Z1914" s="44">
        <v>5334057.6730000004</v>
      </c>
      <c r="AA1914" s="38" t="s">
        <v>249</v>
      </c>
      <c r="AB1914" s="38" t="s">
        <v>12846</v>
      </c>
      <c r="AC1914" s="38" t="s">
        <v>3865</v>
      </c>
      <c r="AD1914" s="38" t="s">
        <v>15876</v>
      </c>
      <c r="AE1914" s="38" t="s">
        <v>3866</v>
      </c>
      <c r="AF1914" s="38" t="s">
        <v>10436</v>
      </c>
      <c r="AG1914" s="1" t="str">
        <f t="shared" si="29"/>
        <v>SaptariBanauniya</v>
      </c>
    </row>
    <row r="1915" spans="5:33" x14ac:dyDescent="0.2">
      <c r="E1915" s="1" t="s">
        <v>153</v>
      </c>
      <c r="F1915" s="1" t="s">
        <v>13297</v>
      </c>
      <c r="G1915" s="17" t="s">
        <v>6591</v>
      </c>
      <c r="H1915" s="18" t="str">
        <f>admin1admin2[[#This Row],[Admin1_District]]&amp;admin1admin2[[#This Row],[Admin2_OCHA_VDC-Municipality]]</f>
        <v>LamjungBesi Shahar</v>
      </c>
      <c r="Y1915" s="38" t="s">
        <v>8245</v>
      </c>
      <c r="Z1915" s="44">
        <v>6356424.2079999996</v>
      </c>
      <c r="AA1915" s="38" t="s">
        <v>249</v>
      </c>
      <c r="AB1915" s="38" t="s">
        <v>12844</v>
      </c>
      <c r="AC1915" s="38" t="s">
        <v>3867</v>
      </c>
      <c r="AD1915" s="38" t="s">
        <v>15877</v>
      </c>
      <c r="AE1915" s="38" t="s">
        <v>3868</v>
      </c>
      <c r="AF1915" s="38" t="s">
        <v>10437</v>
      </c>
      <c r="AG1915" s="1" t="str">
        <f t="shared" si="29"/>
        <v>SaptariBanarjhula</v>
      </c>
    </row>
    <row r="1916" spans="5:33" x14ac:dyDescent="0.2">
      <c r="E1916" s="1" t="s">
        <v>153</v>
      </c>
      <c r="F1916" s="1" t="s">
        <v>6592</v>
      </c>
      <c r="G1916" s="17" t="s">
        <v>6593</v>
      </c>
      <c r="H1916" s="18" t="str">
        <f>admin1admin2[[#This Row],[Admin1_District]]&amp;admin1admin2[[#This Row],[Admin2_OCHA_VDC-Municipality]]</f>
        <v>LamjungBhalayakharka</v>
      </c>
      <c r="Y1916" s="38" t="s">
        <v>8245</v>
      </c>
      <c r="Z1916" s="44">
        <v>6433558.4249999998</v>
      </c>
      <c r="AA1916" s="38" t="s">
        <v>249</v>
      </c>
      <c r="AB1916" s="38" t="s">
        <v>3867</v>
      </c>
      <c r="AC1916" s="38" t="s">
        <v>3869</v>
      </c>
      <c r="AD1916" s="38" t="s">
        <v>15878</v>
      </c>
      <c r="AE1916" s="38" t="s">
        <v>3870</v>
      </c>
      <c r="AF1916" s="38" t="s">
        <v>10438</v>
      </c>
      <c r="AG1916" s="1" t="str">
        <f t="shared" si="29"/>
        <v>SaptariBanaula</v>
      </c>
    </row>
    <row r="1917" spans="5:33" x14ac:dyDescent="0.2">
      <c r="E1917" s="1" t="s">
        <v>153</v>
      </c>
      <c r="F1917" s="1" t="s">
        <v>6594</v>
      </c>
      <c r="G1917" s="17" t="s">
        <v>6595</v>
      </c>
      <c r="H1917" s="18" t="str">
        <f>admin1admin2[[#This Row],[Admin1_District]]&amp;admin1admin2[[#This Row],[Admin2_OCHA_VDC-Municipality]]</f>
        <v>LamjungBharte</v>
      </c>
      <c r="Y1917" s="38" t="s">
        <v>8245</v>
      </c>
      <c r="Z1917" s="44">
        <v>7795682.8789999997</v>
      </c>
      <c r="AA1917" s="38" t="s">
        <v>249</v>
      </c>
      <c r="AB1917" s="38" t="s">
        <v>3869</v>
      </c>
      <c r="AC1917" s="38" t="s">
        <v>3871</v>
      </c>
      <c r="AD1917" s="38" t="s">
        <v>15879</v>
      </c>
      <c r="AE1917" s="38" t="s">
        <v>3872</v>
      </c>
      <c r="AF1917" s="38" t="s">
        <v>10439</v>
      </c>
      <c r="AG1917" s="1" t="str">
        <f t="shared" si="29"/>
        <v>SaptariBanaule</v>
      </c>
    </row>
    <row r="1918" spans="5:33" x14ac:dyDescent="0.2">
      <c r="E1918" s="1" t="s">
        <v>153</v>
      </c>
      <c r="F1918" s="11" t="s">
        <v>6596</v>
      </c>
      <c r="G1918" s="17" t="s">
        <v>6597</v>
      </c>
      <c r="H1918" s="18" t="str">
        <f>admin1admin2[[#This Row],[Admin1_District]]&amp;admin1admin2[[#This Row],[Admin2_OCHA_VDC-Municipality]]</f>
        <v>LamjungBhoje</v>
      </c>
      <c r="Y1918" s="38" t="s">
        <v>8245</v>
      </c>
      <c r="Z1918" s="44">
        <v>4743497.9369999999</v>
      </c>
      <c r="AA1918" s="38" t="s">
        <v>249</v>
      </c>
      <c r="AB1918" s="38" t="s">
        <v>12843</v>
      </c>
      <c r="AC1918" s="38" t="s">
        <v>3873</v>
      </c>
      <c r="AD1918" s="38" t="s">
        <v>15880</v>
      </c>
      <c r="AE1918" s="38" t="s">
        <v>3874</v>
      </c>
      <c r="AF1918" s="38" t="s">
        <v>10440</v>
      </c>
      <c r="AG1918" s="1" t="str">
        <f t="shared" si="29"/>
        <v>SaptariBaramjhiya</v>
      </c>
    </row>
    <row r="1919" spans="5:33" x14ac:dyDescent="0.2">
      <c r="E1919" s="1" t="s">
        <v>153</v>
      </c>
      <c r="F1919" s="1" t="s">
        <v>6598</v>
      </c>
      <c r="G1919" s="17" t="s">
        <v>6599</v>
      </c>
      <c r="H1919" s="18" t="str">
        <f>admin1admin2[[#This Row],[Admin1_District]]&amp;admin1admin2[[#This Row],[Admin2_OCHA_VDC-Municipality]]</f>
        <v>LamjungBhorletar</v>
      </c>
      <c r="Y1919" s="38" t="s">
        <v>8245</v>
      </c>
      <c r="Z1919" s="44">
        <v>7804468.4570000004</v>
      </c>
      <c r="AA1919" s="38" t="s">
        <v>249</v>
      </c>
      <c r="AB1919" s="38" t="s">
        <v>3873</v>
      </c>
      <c r="AC1919" s="38" t="s">
        <v>3875</v>
      </c>
      <c r="AD1919" s="38" t="s">
        <v>15881</v>
      </c>
      <c r="AE1919" s="38" t="s">
        <v>3876</v>
      </c>
      <c r="AF1919" s="38" t="s">
        <v>10441</v>
      </c>
      <c r="AG1919" s="1" t="str">
        <f t="shared" si="29"/>
        <v>SaptariBarsain(Ko.)</v>
      </c>
    </row>
    <row r="1920" spans="5:33" x14ac:dyDescent="0.2">
      <c r="E1920" s="1" t="s">
        <v>153</v>
      </c>
      <c r="F1920" s="1" t="s">
        <v>13298</v>
      </c>
      <c r="G1920" s="17" t="s">
        <v>6601</v>
      </c>
      <c r="H1920" s="18" t="str">
        <f>admin1admin2[[#This Row],[Admin1_District]]&amp;admin1admin2[[#This Row],[Admin2_OCHA_VDC-Municipality]]</f>
        <v>LamjungBhoteodar</v>
      </c>
      <c r="Y1920" s="38" t="s">
        <v>8245</v>
      </c>
      <c r="Z1920" s="44">
        <v>9551595.3770000003</v>
      </c>
      <c r="AA1920" s="38" t="s">
        <v>249</v>
      </c>
      <c r="AB1920" s="38" t="s">
        <v>3875</v>
      </c>
      <c r="AC1920" s="38" t="s">
        <v>3877</v>
      </c>
      <c r="AD1920" s="38" t="s">
        <v>15882</v>
      </c>
      <c r="AE1920" s="38" t="s">
        <v>3878</v>
      </c>
      <c r="AF1920" s="38" t="s">
        <v>10442</v>
      </c>
      <c r="AG1920" s="1" t="str">
        <f t="shared" si="29"/>
        <v>SaptariNawarajpur (Basawalpur)</v>
      </c>
    </row>
    <row r="1921" spans="5:33" x14ac:dyDescent="0.2">
      <c r="E1921" s="1" t="s">
        <v>153</v>
      </c>
      <c r="F1921" s="1" t="s">
        <v>6602</v>
      </c>
      <c r="G1921" s="17" t="s">
        <v>6603</v>
      </c>
      <c r="H1921" s="18" t="str">
        <f>admin1admin2[[#This Row],[Admin1_District]]&amp;admin1admin2[[#This Row],[Admin2_OCHA_VDC-Municipality]]</f>
        <v>LamjungBhujung</v>
      </c>
      <c r="Y1921" s="38" t="s">
        <v>8245</v>
      </c>
      <c r="Z1921" s="44">
        <v>4106978.4339999999</v>
      </c>
      <c r="AA1921" s="38" t="s">
        <v>249</v>
      </c>
      <c r="AB1921" s="38" t="s">
        <v>12877</v>
      </c>
      <c r="AC1921" s="38" t="s">
        <v>3879</v>
      </c>
      <c r="AD1921" s="38" t="s">
        <v>15883</v>
      </c>
      <c r="AE1921" s="38" t="s">
        <v>3880</v>
      </c>
      <c r="AF1921" s="38" t="s">
        <v>10443</v>
      </c>
      <c r="AG1921" s="1" t="str">
        <f t="shared" si="29"/>
        <v>SaptariBasbitti</v>
      </c>
    </row>
    <row r="1922" spans="5:33" x14ac:dyDescent="0.2">
      <c r="E1922" s="1" t="s">
        <v>153</v>
      </c>
      <c r="F1922" s="1" t="s">
        <v>6604</v>
      </c>
      <c r="G1922" s="17" t="s">
        <v>6605</v>
      </c>
      <c r="H1922" s="18" t="str">
        <f>admin1admin2[[#This Row],[Admin1_District]]&amp;admin1admin2[[#This Row],[Admin2_OCHA_VDC-Municipality]]</f>
        <v>LamjungBhulbhule</v>
      </c>
      <c r="Y1922" s="38" t="s">
        <v>8245</v>
      </c>
      <c r="Z1922" s="44">
        <v>4858984.4890000001</v>
      </c>
      <c r="AA1922" s="38" t="s">
        <v>249</v>
      </c>
      <c r="AB1922" s="38" t="s">
        <v>1004</v>
      </c>
      <c r="AC1922" s="38" t="s">
        <v>1201</v>
      </c>
      <c r="AD1922" s="38" t="s">
        <v>15884</v>
      </c>
      <c r="AE1922" s="38" t="s">
        <v>3881</v>
      </c>
      <c r="AF1922" s="38" t="s">
        <v>10444</v>
      </c>
      <c r="AG1922" s="1" t="str">
        <f t="shared" ref="AG1922:AG1985" si="30">VLOOKUP(AE1922,G:H,2,FALSE)</f>
        <v>SaptariBathanaha</v>
      </c>
    </row>
    <row r="1923" spans="5:33" x14ac:dyDescent="0.2">
      <c r="E1923" s="1" t="s">
        <v>153</v>
      </c>
      <c r="F1923" s="1" t="s">
        <v>6606</v>
      </c>
      <c r="G1923" s="17" t="s">
        <v>6607</v>
      </c>
      <c r="H1923" s="18" t="str">
        <f>admin1admin2[[#This Row],[Admin1_District]]&amp;admin1admin2[[#This Row],[Admin2_OCHA_VDC-Municipality]]</f>
        <v>LamjungBichaur</v>
      </c>
      <c r="Y1923" s="38" t="s">
        <v>8245</v>
      </c>
      <c r="Z1923" s="44">
        <v>7038234.699</v>
      </c>
      <c r="AA1923" s="38" t="s">
        <v>249</v>
      </c>
      <c r="AB1923" s="38" t="s">
        <v>1201</v>
      </c>
      <c r="AC1923" s="38" t="s">
        <v>1357</v>
      </c>
      <c r="AD1923" s="38" t="s">
        <v>15885</v>
      </c>
      <c r="AE1923" s="38" t="s">
        <v>3882</v>
      </c>
      <c r="AF1923" s="38" t="s">
        <v>10445</v>
      </c>
      <c r="AG1923" s="1" t="str">
        <f t="shared" si="30"/>
        <v>SaptariWelhe</v>
      </c>
    </row>
    <row r="1924" spans="5:33" x14ac:dyDescent="0.2">
      <c r="E1924" s="1" t="s">
        <v>153</v>
      </c>
      <c r="F1924" s="1" t="s">
        <v>6608</v>
      </c>
      <c r="G1924" s="17" t="s">
        <v>6609</v>
      </c>
      <c r="H1924" s="18" t="str">
        <f>admin1admin2[[#This Row],[Admin1_District]]&amp;admin1admin2[[#This Row],[Admin2_OCHA_VDC-Municipality]]</f>
        <v>LamjungChakratirtha</v>
      </c>
      <c r="Y1924" s="38" t="s">
        <v>8245</v>
      </c>
      <c r="Z1924" s="44">
        <v>8969533.8709999993</v>
      </c>
      <c r="AA1924" s="38" t="s">
        <v>249</v>
      </c>
      <c r="AB1924" s="38" t="s">
        <v>12898</v>
      </c>
      <c r="AC1924" s="38" t="s">
        <v>3883</v>
      </c>
      <c r="AD1924" s="38" t="s">
        <v>15886</v>
      </c>
      <c r="AE1924" s="38" t="s">
        <v>3884</v>
      </c>
      <c r="AF1924" s="38" t="s">
        <v>10446</v>
      </c>
      <c r="AG1924" s="1" t="str">
        <f t="shared" si="30"/>
        <v>SaptariWelhe Chapena</v>
      </c>
    </row>
    <row r="1925" spans="5:33" x14ac:dyDescent="0.2">
      <c r="E1925" s="1" t="s">
        <v>153</v>
      </c>
      <c r="F1925" s="1" t="s">
        <v>6610</v>
      </c>
      <c r="G1925" s="17" t="s">
        <v>6611</v>
      </c>
      <c r="H1925" s="18" t="str">
        <f>admin1admin2[[#This Row],[Admin1_District]]&amp;admin1admin2[[#This Row],[Admin2_OCHA_VDC-Municipality]]</f>
        <v>LamjungChandisthan</v>
      </c>
      <c r="Y1925" s="38" t="s">
        <v>8245</v>
      </c>
      <c r="Z1925" s="44">
        <v>6784090.9139999999</v>
      </c>
      <c r="AA1925" s="38" t="s">
        <v>249</v>
      </c>
      <c r="AB1925" s="38" t="s">
        <v>12899</v>
      </c>
      <c r="AC1925" s="38" t="s">
        <v>3885</v>
      </c>
      <c r="AD1925" s="38" t="s">
        <v>15887</v>
      </c>
      <c r="AE1925" s="38" t="s">
        <v>3886</v>
      </c>
      <c r="AF1925" s="38" t="s">
        <v>10447</v>
      </c>
      <c r="AG1925" s="1" t="str">
        <f t="shared" si="30"/>
        <v>SaptariBhagawatpur</v>
      </c>
    </row>
    <row r="1926" spans="5:33" x14ac:dyDescent="0.2">
      <c r="E1926" s="1" t="s">
        <v>153</v>
      </c>
      <c r="F1926" s="16" t="s">
        <v>13299</v>
      </c>
      <c r="G1926" s="17" t="s">
        <v>6613</v>
      </c>
      <c r="H1926" s="18" t="str">
        <f>admin1admin2[[#This Row],[Admin1_District]]&amp;admin1admin2[[#This Row],[Admin2_OCHA_VDC-Municipality]]</f>
        <v>LamjungChandreshwar</v>
      </c>
      <c r="Y1926" s="38" t="s">
        <v>8245</v>
      </c>
      <c r="Z1926" s="44">
        <v>37949196.949000001</v>
      </c>
      <c r="AA1926" s="38" t="s">
        <v>249</v>
      </c>
      <c r="AB1926" s="38" t="s">
        <v>3885</v>
      </c>
      <c r="AC1926" s="38" t="s">
        <v>3887</v>
      </c>
      <c r="AD1926" s="38" t="s">
        <v>15888</v>
      </c>
      <c r="AE1926" s="38" t="s">
        <v>3888</v>
      </c>
      <c r="AF1926" s="38" t="s">
        <v>10448</v>
      </c>
      <c r="AG1926" s="1" t="str">
        <f t="shared" si="30"/>
        <v>SaptariBhangaha</v>
      </c>
    </row>
    <row r="1927" spans="5:33" x14ac:dyDescent="0.2">
      <c r="E1927" s="1" t="s">
        <v>153</v>
      </c>
      <c r="F1927" s="1" t="s">
        <v>6614</v>
      </c>
      <c r="G1927" s="17" t="s">
        <v>6615</v>
      </c>
      <c r="H1927" s="18" t="str">
        <f>admin1admin2[[#This Row],[Admin1_District]]&amp;admin1admin2[[#This Row],[Admin2_OCHA_VDC-Municipality]]</f>
        <v>LamjungChiti</v>
      </c>
      <c r="Y1927" s="38" t="s">
        <v>8245</v>
      </c>
      <c r="Z1927" s="44">
        <v>28078688.041999999</v>
      </c>
      <c r="AA1927" s="38" t="s">
        <v>249</v>
      </c>
      <c r="AB1927" s="38" t="s">
        <v>3887</v>
      </c>
      <c r="AC1927" s="38" t="s">
        <v>3889</v>
      </c>
      <c r="AD1927" s="38" t="s">
        <v>15889</v>
      </c>
      <c r="AE1927" s="38" t="s">
        <v>3890</v>
      </c>
      <c r="AF1927" s="38" t="s">
        <v>10449</v>
      </c>
      <c r="AG1927" s="1" t="str">
        <f t="shared" si="30"/>
        <v>SaptariBhardaha</v>
      </c>
    </row>
    <row r="1928" spans="5:33" x14ac:dyDescent="0.2">
      <c r="E1928" s="1" t="s">
        <v>153</v>
      </c>
      <c r="F1928" s="1" t="s">
        <v>6616</v>
      </c>
      <c r="G1928" s="17" t="s">
        <v>6617</v>
      </c>
      <c r="H1928" s="18" t="str">
        <f>admin1admin2[[#This Row],[Admin1_District]]&amp;admin1admin2[[#This Row],[Admin2_OCHA_VDC-Municipality]]</f>
        <v>LamjungDhamilikuwa</v>
      </c>
      <c r="Y1928" s="38" t="s">
        <v>8245</v>
      </c>
      <c r="Z1928" s="44">
        <v>4904231.8899999997</v>
      </c>
      <c r="AA1928" s="38" t="s">
        <v>249</v>
      </c>
      <c r="AB1928" s="38" t="s">
        <v>3889</v>
      </c>
      <c r="AC1928" s="38" t="s">
        <v>3891</v>
      </c>
      <c r="AD1928" s="38" t="s">
        <v>15890</v>
      </c>
      <c r="AE1928" s="38" t="s">
        <v>3892</v>
      </c>
      <c r="AF1928" s="38" t="s">
        <v>10450</v>
      </c>
      <c r="AG1928" s="1" t="str">
        <f t="shared" si="30"/>
        <v>SaptariBhutahi</v>
      </c>
    </row>
    <row r="1929" spans="5:33" x14ac:dyDescent="0.2">
      <c r="E1929" s="1" t="s">
        <v>153</v>
      </c>
      <c r="F1929" s="1" t="s">
        <v>13300</v>
      </c>
      <c r="G1929" s="17" t="s">
        <v>6633</v>
      </c>
      <c r="H1929" s="18" t="str">
        <f>admin1admin2[[#This Row],[Admin1_District]]&amp;admin1admin2[[#This Row],[Admin2_OCHA_VDC-Municipality]]</f>
        <v>LamjungDherma</v>
      </c>
      <c r="Y1929" s="38" t="s">
        <v>8245</v>
      </c>
      <c r="Z1929" s="44">
        <v>8251793.358</v>
      </c>
      <c r="AA1929" s="38" t="s">
        <v>249</v>
      </c>
      <c r="AB1929" s="38" t="s">
        <v>3891</v>
      </c>
      <c r="AC1929" s="38" t="s">
        <v>3893</v>
      </c>
      <c r="AD1929" s="38" t="s">
        <v>15891</v>
      </c>
      <c r="AE1929" s="38" t="s">
        <v>3894</v>
      </c>
      <c r="AF1929" s="38" t="s">
        <v>10451</v>
      </c>
      <c r="AG1929" s="1" t="str">
        <f t="shared" si="30"/>
        <v>SaptariBirpur</v>
      </c>
    </row>
    <row r="1930" spans="5:33" x14ac:dyDescent="0.2">
      <c r="E1930" s="1" t="s">
        <v>153</v>
      </c>
      <c r="F1930" s="1" t="s">
        <v>13301</v>
      </c>
      <c r="G1930" s="17" t="s">
        <v>6619</v>
      </c>
      <c r="H1930" s="18" t="str">
        <f>admin1admin2[[#This Row],[Admin1_District]]&amp;admin1admin2[[#This Row],[Admin2_OCHA_VDC-Municipality]]</f>
        <v>LamjungDhodeini</v>
      </c>
      <c r="Y1930" s="38" t="s">
        <v>8245</v>
      </c>
      <c r="Z1930" s="44">
        <v>10283273.573000001</v>
      </c>
      <c r="AA1930" s="38" t="s">
        <v>249</v>
      </c>
      <c r="AB1930" s="38" t="s">
        <v>7577</v>
      </c>
      <c r="AC1930" s="38" t="s">
        <v>3895</v>
      </c>
      <c r="AD1930" s="38" t="s">
        <v>15892</v>
      </c>
      <c r="AE1930" s="38" t="s">
        <v>3896</v>
      </c>
      <c r="AF1930" s="38" t="s">
        <v>10452</v>
      </c>
      <c r="AG1930" s="1" t="str">
        <f t="shared" si="30"/>
        <v>SaptariBishahariya</v>
      </c>
    </row>
    <row r="1931" spans="5:33" x14ac:dyDescent="0.2">
      <c r="E1931" s="1" t="s">
        <v>153</v>
      </c>
      <c r="F1931" s="11" t="s">
        <v>13302</v>
      </c>
      <c r="G1931" s="17" t="s">
        <v>6620</v>
      </c>
      <c r="H1931" s="18" t="str">
        <f>admin1admin2[[#This Row],[Admin1_District]]&amp;admin1admin2[[#This Row],[Admin2_OCHA_VDC-Municipality]]</f>
        <v>LamjungDhuseini</v>
      </c>
      <c r="Y1931" s="38" t="s">
        <v>8245</v>
      </c>
      <c r="Z1931" s="44">
        <v>5451309.3250000002</v>
      </c>
      <c r="AA1931" s="38" t="s">
        <v>249</v>
      </c>
      <c r="AB1931" s="38" t="s">
        <v>3895</v>
      </c>
      <c r="AC1931" s="38" t="s">
        <v>3897</v>
      </c>
      <c r="AD1931" s="38" t="s">
        <v>15893</v>
      </c>
      <c r="AE1931" s="38" t="s">
        <v>3898</v>
      </c>
      <c r="AF1931" s="38" t="s">
        <v>10453</v>
      </c>
      <c r="AG1931" s="1" t="str">
        <f t="shared" si="30"/>
        <v>SaptariBarashine (Bode)</v>
      </c>
    </row>
    <row r="1932" spans="5:33" x14ac:dyDescent="0.2">
      <c r="E1932" s="1" t="s">
        <v>153</v>
      </c>
      <c r="F1932" s="1" t="s">
        <v>13303</v>
      </c>
      <c r="G1932" s="17" t="s">
        <v>6631</v>
      </c>
      <c r="H1932" s="18" t="str">
        <f>admin1admin2[[#This Row],[Admin1_District]]&amp;admin1admin2[[#This Row],[Admin2_OCHA_VDC-Municipality]]</f>
        <v>LamjungDoodpokhari</v>
      </c>
      <c r="Y1932" s="38" t="s">
        <v>8245</v>
      </c>
      <c r="Z1932" s="44">
        <v>9247229.1569999997</v>
      </c>
      <c r="AA1932" s="38" t="s">
        <v>249</v>
      </c>
      <c r="AB1932" s="38" t="s">
        <v>12845</v>
      </c>
      <c r="AC1932" s="38" t="s">
        <v>3899</v>
      </c>
      <c r="AD1932" s="38" t="s">
        <v>15894</v>
      </c>
      <c r="AE1932" s="38" t="s">
        <v>3900</v>
      </c>
      <c r="AF1932" s="38" t="s">
        <v>10454</v>
      </c>
      <c r="AG1932" s="1" t="str">
        <f t="shared" si="30"/>
        <v>SaptariBoriya</v>
      </c>
    </row>
    <row r="1933" spans="5:33" x14ac:dyDescent="0.2">
      <c r="E1933" s="1" t="s">
        <v>153</v>
      </c>
      <c r="F1933" s="1" t="s">
        <v>13304</v>
      </c>
      <c r="G1933" s="17" t="s">
        <v>6621</v>
      </c>
      <c r="H1933" s="18" t="str">
        <f>admin1admin2[[#This Row],[Admin1_District]]&amp;admin1admin2[[#This Row],[Admin2_OCHA_VDC-Municipality]]</f>
        <v>LamjungDudhpokhara</v>
      </c>
      <c r="Y1933" s="38" t="s">
        <v>8245</v>
      </c>
      <c r="Z1933" s="44">
        <v>7758610.2879999997</v>
      </c>
      <c r="AA1933" s="38" t="s">
        <v>249</v>
      </c>
      <c r="AB1933" s="38" t="s">
        <v>3899</v>
      </c>
      <c r="AC1933" s="38" t="s">
        <v>3901</v>
      </c>
      <c r="AD1933" s="38" t="s">
        <v>15895</v>
      </c>
      <c r="AE1933" s="38" t="s">
        <v>3902</v>
      </c>
      <c r="AF1933" s="38" t="s">
        <v>10455</v>
      </c>
      <c r="AG1933" s="1" t="str">
        <f t="shared" si="30"/>
        <v>SaptariBhramhapur</v>
      </c>
    </row>
    <row r="1934" spans="5:33" x14ac:dyDescent="0.2">
      <c r="E1934" s="1" t="s">
        <v>153</v>
      </c>
      <c r="F1934" s="1" t="s">
        <v>6622</v>
      </c>
      <c r="G1934" s="17" t="s">
        <v>6623</v>
      </c>
      <c r="H1934" s="18" t="str">
        <f>admin1admin2[[#This Row],[Admin1_District]]&amp;admin1admin2[[#This Row],[Admin2_OCHA_VDC-Municipality]]</f>
        <v>LamjungDuradanda</v>
      </c>
      <c r="Y1934" s="38" t="s">
        <v>8245</v>
      </c>
      <c r="Z1934" s="44">
        <v>11529844.922</v>
      </c>
      <c r="AA1934" s="38" t="s">
        <v>249</v>
      </c>
      <c r="AB1934" s="38" t="s">
        <v>12847</v>
      </c>
      <c r="AC1934" s="38" t="s">
        <v>3903</v>
      </c>
      <c r="AD1934" s="38" t="s">
        <v>15896</v>
      </c>
      <c r="AE1934" s="38" t="s">
        <v>3904</v>
      </c>
      <c r="AF1934" s="38" t="s">
        <v>10456</v>
      </c>
      <c r="AG1934" s="1" t="str">
        <f t="shared" si="30"/>
        <v>SaptariChhinamasta</v>
      </c>
    </row>
    <row r="1935" spans="5:33" x14ac:dyDescent="0.2">
      <c r="E1935" s="1" t="s">
        <v>153</v>
      </c>
      <c r="F1935" s="1" t="s">
        <v>13305</v>
      </c>
      <c r="G1935" s="17" t="s">
        <v>6639</v>
      </c>
      <c r="H1935" s="18" t="str">
        <f>admin1admin2[[#This Row],[Admin1_District]]&amp;admin1admin2[[#This Row],[Admin2_OCHA_VDC-Municipality]]</f>
        <v>LamjungElampokhari</v>
      </c>
      <c r="Y1935" s="38" t="s">
        <v>8245</v>
      </c>
      <c r="Z1935" s="44">
        <v>4935890.2230000002</v>
      </c>
      <c r="AA1935" s="38" t="s">
        <v>249</v>
      </c>
      <c r="AB1935" s="38" t="s">
        <v>12848</v>
      </c>
      <c r="AC1935" s="38" t="s">
        <v>3905</v>
      </c>
      <c r="AD1935" s="38" t="s">
        <v>15897</v>
      </c>
      <c r="AE1935" s="38" t="s">
        <v>3906</v>
      </c>
      <c r="AF1935" s="38" t="s">
        <v>10457</v>
      </c>
      <c r="AG1935" s="1" t="str">
        <f t="shared" si="30"/>
        <v>SaptariDadha</v>
      </c>
    </row>
    <row r="1936" spans="5:33" x14ac:dyDescent="0.2">
      <c r="E1936" s="1" t="s">
        <v>153</v>
      </c>
      <c r="F1936" s="1" t="s">
        <v>6626</v>
      </c>
      <c r="G1936" s="17" t="s">
        <v>6627</v>
      </c>
      <c r="H1936" s="18" t="str">
        <f>admin1admin2[[#This Row],[Admin1_District]]&amp;admin1admin2[[#This Row],[Admin2_OCHA_VDC-Municipality]]</f>
        <v>LamjungGauda</v>
      </c>
      <c r="Y1936" s="38" t="s">
        <v>8245</v>
      </c>
      <c r="Z1936" s="44">
        <v>12956997.994999999</v>
      </c>
      <c r="AA1936" s="38" t="s">
        <v>249</v>
      </c>
      <c r="AB1936" s="38" t="s">
        <v>3905</v>
      </c>
      <c r="AC1936" s="38" t="s">
        <v>3907</v>
      </c>
      <c r="AD1936" s="38" t="s">
        <v>15898</v>
      </c>
      <c r="AE1936" s="38" t="s">
        <v>3908</v>
      </c>
      <c r="AF1936" s="38" t="s">
        <v>10458</v>
      </c>
      <c r="AG1936" s="1" t="str">
        <f t="shared" si="30"/>
        <v>SaptariDaulatpur</v>
      </c>
    </row>
    <row r="1937" spans="5:33" x14ac:dyDescent="0.2">
      <c r="E1937" s="1" t="s">
        <v>153</v>
      </c>
      <c r="F1937" s="1" t="s">
        <v>6628</v>
      </c>
      <c r="G1937" s="17" t="s">
        <v>6629</v>
      </c>
      <c r="H1937" s="18" t="str">
        <f>admin1admin2[[#This Row],[Admin1_District]]&amp;admin1admin2[[#This Row],[Admin2_OCHA_VDC-Municipality]]</f>
        <v>LamjungGaunshahar</v>
      </c>
      <c r="Y1937" s="38" t="s">
        <v>8245</v>
      </c>
      <c r="Z1937" s="44">
        <v>6544380.7790000001</v>
      </c>
      <c r="AA1937" s="38" t="s">
        <v>249</v>
      </c>
      <c r="AB1937" s="38" t="s">
        <v>3907</v>
      </c>
      <c r="AC1937" s="38" t="s">
        <v>3909</v>
      </c>
      <c r="AD1937" s="38" t="s">
        <v>15899</v>
      </c>
      <c r="AE1937" s="38" t="s">
        <v>3910</v>
      </c>
      <c r="AF1937" s="38" t="s">
        <v>10459</v>
      </c>
      <c r="AG1937" s="1" t="str">
        <f t="shared" si="30"/>
        <v>SaptariDeuri</v>
      </c>
    </row>
    <row r="1938" spans="5:33" x14ac:dyDescent="0.2">
      <c r="E1938" s="1" t="s">
        <v>153</v>
      </c>
      <c r="F1938" s="1" t="s">
        <v>13306</v>
      </c>
      <c r="G1938" s="17" t="s">
        <v>6695</v>
      </c>
      <c r="H1938" s="18" t="str">
        <f>admin1admin2[[#This Row],[Admin1_District]]&amp;admin1admin2[[#This Row],[Admin2_OCHA_VDC-Municipality]]</f>
        <v>LamjungGhaleuttarkanya</v>
      </c>
      <c r="Y1938" s="38" t="s">
        <v>8245</v>
      </c>
      <c r="Z1938" s="44">
        <v>4660609.9280000003</v>
      </c>
      <c r="AA1938" s="38" t="s">
        <v>249</v>
      </c>
      <c r="AB1938" s="38" t="s">
        <v>3909</v>
      </c>
      <c r="AC1938" s="38" t="s">
        <v>3911</v>
      </c>
      <c r="AD1938" s="38" t="s">
        <v>15900</v>
      </c>
      <c r="AE1938" s="38" t="s">
        <v>3912</v>
      </c>
      <c r="AF1938" s="38" t="s">
        <v>10460</v>
      </c>
      <c r="AG1938" s="1" t="str">
        <f t="shared" si="30"/>
        <v>SaptariDeuri Bharuwa</v>
      </c>
    </row>
    <row r="1939" spans="5:33" x14ac:dyDescent="0.2">
      <c r="E1939" s="1" t="s">
        <v>153</v>
      </c>
      <c r="F1939" s="1" t="s">
        <v>13307</v>
      </c>
      <c r="G1939" s="17" t="s">
        <v>6635</v>
      </c>
      <c r="H1939" s="18" t="str">
        <f>admin1admin2[[#This Row],[Admin1_District]]&amp;admin1admin2[[#This Row],[Admin2_OCHA_VDC-Municipality]]</f>
        <v>LamjungGilung</v>
      </c>
      <c r="Y1939" s="38" t="s">
        <v>8245</v>
      </c>
      <c r="Z1939" s="44">
        <v>6982999.2180000003</v>
      </c>
      <c r="AA1939" s="38" t="s">
        <v>249</v>
      </c>
      <c r="AB1939" s="38" t="s">
        <v>12850</v>
      </c>
      <c r="AC1939" s="38" t="s">
        <v>3913</v>
      </c>
      <c r="AD1939" s="38" t="s">
        <v>15901</v>
      </c>
      <c r="AE1939" s="38" t="s">
        <v>3914</v>
      </c>
      <c r="AF1939" s="38" t="s">
        <v>10461</v>
      </c>
      <c r="AG1939" s="1" t="str">
        <f t="shared" si="30"/>
        <v>SaptariDhangadhi</v>
      </c>
    </row>
    <row r="1940" spans="5:33" x14ac:dyDescent="0.2">
      <c r="E1940" s="1" t="s">
        <v>153</v>
      </c>
      <c r="F1940" s="1" t="s">
        <v>6636</v>
      </c>
      <c r="G1940" s="17" t="s">
        <v>6637</v>
      </c>
      <c r="H1940" s="18" t="str">
        <f>admin1admin2[[#This Row],[Admin1_District]]&amp;admin1admin2[[#This Row],[Admin2_OCHA_VDC-Municipality]]</f>
        <v>LamjungHiletaksar</v>
      </c>
      <c r="Y1940" s="38" t="s">
        <v>8245</v>
      </c>
      <c r="Z1940" s="44">
        <v>5008804.4210000001</v>
      </c>
      <c r="AA1940" s="38" t="s">
        <v>249</v>
      </c>
      <c r="AB1940" s="38" t="s">
        <v>12851</v>
      </c>
      <c r="AC1940" s="38" t="s">
        <v>1971</v>
      </c>
      <c r="AD1940" s="38" t="s">
        <v>15902</v>
      </c>
      <c r="AE1940" s="38" t="s">
        <v>3915</v>
      </c>
      <c r="AF1940" s="38" t="s">
        <v>10462</v>
      </c>
      <c r="AG1940" s="1" t="str">
        <f t="shared" si="30"/>
        <v>SaptariDharampur</v>
      </c>
    </row>
    <row r="1941" spans="5:33" x14ac:dyDescent="0.2">
      <c r="E1941" s="1" t="s">
        <v>153</v>
      </c>
      <c r="F1941" s="1" t="s">
        <v>13308</v>
      </c>
      <c r="G1941" s="17" t="s">
        <v>6641</v>
      </c>
      <c r="H1941" s="18" t="str">
        <f>admin1admin2[[#This Row],[Admin1_District]]&amp;admin1admin2[[#This Row],[Admin2_OCHA_VDC-Municipality]]</f>
        <v>LamjungIsaneshwar</v>
      </c>
      <c r="Y1941" s="38" t="s">
        <v>8245</v>
      </c>
      <c r="Z1941" s="44">
        <v>18054512.664000001</v>
      </c>
      <c r="AA1941" s="38" t="s">
        <v>249</v>
      </c>
      <c r="AB1941" s="38" t="s">
        <v>1971</v>
      </c>
      <c r="AC1941" s="38" t="s">
        <v>3916</v>
      </c>
      <c r="AD1941" s="38" t="s">
        <v>15903</v>
      </c>
      <c r="AE1941" s="38" t="s">
        <v>3917</v>
      </c>
      <c r="AF1941" s="38" t="s">
        <v>10463</v>
      </c>
      <c r="AG1941" s="1" t="str">
        <f t="shared" si="30"/>
        <v>SaptariDhodhanpur</v>
      </c>
    </row>
    <row r="1942" spans="5:33" x14ac:dyDescent="0.2">
      <c r="E1942" s="1" t="s">
        <v>153</v>
      </c>
      <c r="F1942" s="1" t="s">
        <v>6642</v>
      </c>
      <c r="G1942" s="17" t="s">
        <v>6643</v>
      </c>
      <c r="H1942" s="18" t="str">
        <f>admin1admin2[[#This Row],[Admin1_District]]&amp;admin1admin2[[#This Row],[Admin2_OCHA_VDC-Municipality]]</f>
        <v>LamjungJita</v>
      </c>
      <c r="Y1942" s="38" t="s">
        <v>8245</v>
      </c>
      <c r="Z1942" s="44">
        <v>7780269.7010000004</v>
      </c>
      <c r="AA1942" s="38" t="s">
        <v>249</v>
      </c>
      <c r="AB1942" s="38" t="s">
        <v>3916</v>
      </c>
      <c r="AC1942" s="38" t="s">
        <v>3918</v>
      </c>
      <c r="AD1942" s="38" t="s">
        <v>15904</v>
      </c>
      <c r="AE1942" s="38" t="s">
        <v>3919</v>
      </c>
      <c r="AF1942" s="38" t="s">
        <v>10464</v>
      </c>
      <c r="AG1942" s="1" t="str">
        <f t="shared" si="30"/>
        <v>SaptariDidhuwa</v>
      </c>
    </row>
    <row r="1943" spans="5:33" x14ac:dyDescent="0.2">
      <c r="E1943" s="1" t="s">
        <v>153</v>
      </c>
      <c r="F1943" s="1" t="s">
        <v>6644</v>
      </c>
      <c r="G1943" s="17" t="s">
        <v>6645</v>
      </c>
      <c r="H1943" s="18" t="str">
        <f>admin1admin2[[#This Row],[Admin1_District]]&amp;admin1admin2[[#This Row],[Admin2_OCHA_VDC-Municipality]]</f>
        <v>LamjungKarapu</v>
      </c>
      <c r="Y1943" s="38" t="s">
        <v>8245</v>
      </c>
      <c r="Z1943" s="44">
        <v>6446834.6119999997</v>
      </c>
      <c r="AA1943" s="38" t="s">
        <v>249</v>
      </c>
      <c r="AB1943" s="38" t="s">
        <v>12852</v>
      </c>
      <c r="AC1943" s="38" t="s">
        <v>3920</v>
      </c>
      <c r="AD1943" s="38" t="s">
        <v>15905</v>
      </c>
      <c r="AE1943" s="38" t="s">
        <v>3921</v>
      </c>
      <c r="AF1943" s="38" t="s">
        <v>10465</v>
      </c>
      <c r="AG1943" s="1" t="str">
        <f t="shared" si="30"/>
        <v>SaptariDemon</v>
      </c>
    </row>
    <row r="1944" spans="5:33" x14ac:dyDescent="0.2">
      <c r="E1944" s="3" t="s">
        <v>153</v>
      </c>
      <c r="F1944" s="1" t="s">
        <v>6646</v>
      </c>
      <c r="G1944" s="17" t="s">
        <v>6647</v>
      </c>
      <c r="H1944" s="18" t="str">
        <f>admin1admin2[[#This Row],[Admin1_District]]&amp;admin1admin2[[#This Row],[Admin2_OCHA_VDC-Municipality]]</f>
        <v>LamjungKhudi</v>
      </c>
      <c r="Y1944" s="38" t="s">
        <v>8245</v>
      </c>
      <c r="Z1944" s="44">
        <v>9208672.0639999993</v>
      </c>
      <c r="AA1944" s="38" t="s">
        <v>249</v>
      </c>
      <c r="AB1944" s="38" t="s">
        <v>12849</v>
      </c>
      <c r="AC1944" s="38" t="s">
        <v>3922</v>
      </c>
      <c r="AD1944" s="38" t="s">
        <v>15906</v>
      </c>
      <c r="AE1944" s="38" t="s">
        <v>3923</v>
      </c>
      <c r="AF1944" s="38" t="s">
        <v>10466</v>
      </c>
      <c r="AG1944" s="1" t="str">
        <f t="shared" si="30"/>
        <v>SaptariPhakira</v>
      </c>
    </row>
    <row r="1945" spans="5:33" x14ac:dyDescent="0.2">
      <c r="E1945" s="1" t="s">
        <v>153</v>
      </c>
      <c r="F1945" s="1" t="s">
        <v>6648</v>
      </c>
      <c r="G1945" s="17" t="s">
        <v>6649</v>
      </c>
      <c r="H1945" s="18" t="str">
        <f>admin1admin2[[#This Row],[Admin1_District]]&amp;admin1admin2[[#This Row],[Admin2_OCHA_VDC-Municipality]]</f>
        <v>LamjungKolki</v>
      </c>
      <c r="Y1945" s="38" t="s">
        <v>8245</v>
      </c>
      <c r="Z1945" s="44">
        <v>4471351.0379999997</v>
      </c>
      <c r="AA1945" s="38" t="s">
        <v>249</v>
      </c>
      <c r="AB1945" s="38" t="s">
        <v>12881</v>
      </c>
      <c r="AC1945" s="38" t="s">
        <v>3924</v>
      </c>
      <c r="AD1945" s="38" t="s">
        <v>15907</v>
      </c>
      <c r="AE1945" s="38" t="s">
        <v>3925</v>
      </c>
      <c r="AF1945" s="38" t="s">
        <v>10467</v>
      </c>
      <c r="AG1945" s="1" t="str">
        <f t="shared" si="30"/>
        <v>SaptariPharsheeth</v>
      </c>
    </row>
    <row r="1946" spans="5:33" x14ac:dyDescent="0.2">
      <c r="E1946" s="1" t="s">
        <v>153</v>
      </c>
      <c r="F1946" s="1" t="s">
        <v>6650</v>
      </c>
      <c r="G1946" s="17" t="s">
        <v>6651</v>
      </c>
      <c r="H1946" s="18" t="str">
        <f>admin1admin2[[#This Row],[Admin1_District]]&amp;admin1admin2[[#This Row],[Admin2_OCHA_VDC-Municipality]]</f>
        <v>LamjungKunchha</v>
      </c>
      <c r="Y1946" s="38" t="s">
        <v>8245</v>
      </c>
      <c r="Z1946" s="44">
        <v>29626967.693999998</v>
      </c>
      <c r="AA1946" s="38" t="s">
        <v>249</v>
      </c>
      <c r="AB1946" s="38" t="s">
        <v>12882</v>
      </c>
      <c r="AC1946" s="38" t="s">
        <v>3926</v>
      </c>
      <c r="AD1946" s="38" t="s">
        <v>15908</v>
      </c>
      <c r="AE1946" s="38" t="s">
        <v>3927</v>
      </c>
      <c r="AF1946" s="38" t="s">
        <v>10468</v>
      </c>
      <c r="AG1946" s="1" t="str">
        <f t="shared" si="30"/>
        <v>SaptariPhattehapur</v>
      </c>
    </row>
    <row r="1947" spans="5:33" x14ac:dyDescent="0.2">
      <c r="E1947" s="1" t="s">
        <v>153</v>
      </c>
      <c r="F1947" s="1" t="s">
        <v>6652</v>
      </c>
      <c r="G1947" s="17" t="s">
        <v>6653</v>
      </c>
      <c r="H1947" s="18" t="str">
        <f>admin1admin2[[#This Row],[Admin1_District]]&amp;admin1admin2[[#This Row],[Admin2_OCHA_VDC-Municipality]]</f>
        <v>LamjungMaling</v>
      </c>
      <c r="Y1947" s="38" t="s">
        <v>8245</v>
      </c>
      <c r="Z1947" s="44">
        <v>8203396.9630000005</v>
      </c>
      <c r="AA1947" s="38" t="s">
        <v>249</v>
      </c>
      <c r="AB1947" s="38" t="s">
        <v>12883</v>
      </c>
      <c r="AC1947" s="38" t="s">
        <v>3928</v>
      </c>
      <c r="AD1947" s="38" t="s">
        <v>15909</v>
      </c>
      <c r="AE1947" s="38" t="s">
        <v>3929</v>
      </c>
      <c r="AF1947" s="38" t="s">
        <v>10469</v>
      </c>
      <c r="AG1947" s="1" t="str">
        <f t="shared" si="30"/>
        <v>SaptariPhulkahi</v>
      </c>
    </row>
    <row r="1948" spans="5:33" x14ac:dyDescent="0.2">
      <c r="E1948" s="1" t="s">
        <v>153</v>
      </c>
      <c r="F1948" s="11" t="s">
        <v>13309</v>
      </c>
      <c r="G1948" s="17" t="s">
        <v>6655</v>
      </c>
      <c r="H1948" s="18" t="str">
        <f>admin1admin2[[#This Row],[Admin1_District]]&amp;admin1admin2[[#This Row],[Admin2_OCHA_VDC-Municipality]]</f>
        <v>LamjungMohariyakot</v>
      </c>
      <c r="Y1948" s="38" t="s">
        <v>8245</v>
      </c>
      <c r="Z1948" s="44">
        <v>10586700.025</v>
      </c>
      <c r="AA1948" s="38" t="s">
        <v>249</v>
      </c>
      <c r="AB1948" s="38" t="s">
        <v>12884</v>
      </c>
      <c r="AC1948" s="38" t="s">
        <v>3930</v>
      </c>
      <c r="AD1948" s="38" t="s">
        <v>15910</v>
      </c>
      <c r="AE1948" s="38" t="s">
        <v>3931</v>
      </c>
      <c r="AF1948" s="38" t="s">
        <v>10470</v>
      </c>
      <c r="AG1948" s="1" t="str">
        <f t="shared" si="30"/>
        <v>SaptariGamariya Parawaha</v>
      </c>
    </row>
    <row r="1949" spans="5:33" x14ac:dyDescent="0.2">
      <c r="E1949" s="1" t="s">
        <v>153</v>
      </c>
      <c r="F1949" s="11" t="s">
        <v>6656</v>
      </c>
      <c r="G1949" s="17" t="s">
        <v>6657</v>
      </c>
      <c r="H1949" s="18" t="str">
        <f>admin1admin2[[#This Row],[Admin1_District]]&amp;admin1admin2[[#This Row],[Admin2_OCHA_VDC-Municipality]]</f>
        <v>LamjungNalma</v>
      </c>
      <c r="Y1949" s="38" t="s">
        <v>8245</v>
      </c>
      <c r="Z1949" s="44">
        <v>46924304.755999997</v>
      </c>
      <c r="AA1949" s="38" t="s">
        <v>249</v>
      </c>
      <c r="AB1949" s="38" t="s">
        <v>12854</v>
      </c>
      <c r="AC1949" s="38" t="s">
        <v>3932</v>
      </c>
      <c r="AD1949" s="38" t="s">
        <v>15911</v>
      </c>
      <c r="AE1949" s="38" t="s">
        <v>3933</v>
      </c>
      <c r="AF1949" s="38" t="s">
        <v>10471</v>
      </c>
      <c r="AG1949" s="1" t="str">
        <f t="shared" si="30"/>
        <v>SaptariGobargada</v>
      </c>
    </row>
    <row r="1950" spans="5:33" x14ac:dyDescent="0.2">
      <c r="E1950" s="1" t="s">
        <v>153</v>
      </c>
      <c r="F1950" s="1" t="s">
        <v>6658</v>
      </c>
      <c r="G1950" s="17" t="s">
        <v>6659</v>
      </c>
      <c r="H1950" s="18" t="str">
        <f>admin1admin2[[#This Row],[Admin1_District]]&amp;admin1admin2[[#This Row],[Admin2_OCHA_VDC-Municipality]]</f>
        <v>LamjungNauthar</v>
      </c>
      <c r="Y1950" s="38" t="s">
        <v>8245</v>
      </c>
      <c r="Z1950" s="44">
        <v>4310343.5810000002</v>
      </c>
      <c r="AA1950" s="38" t="s">
        <v>249</v>
      </c>
      <c r="AB1950" s="38" t="s">
        <v>12855</v>
      </c>
      <c r="AC1950" s="38" t="s">
        <v>3934</v>
      </c>
      <c r="AD1950" s="38" t="s">
        <v>15912</v>
      </c>
      <c r="AE1950" s="38" t="s">
        <v>3935</v>
      </c>
      <c r="AF1950" s="38" t="s">
        <v>10472</v>
      </c>
      <c r="AG1950" s="1" t="str">
        <f t="shared" si="30"/>
        <v>SaptariGoethi</v>
      </c>
    </row>
    <row r="1951" spans="5:33" x14ac:dyDescent="0.2">
      <c r="E1951" s="1" t="s">
        <v>153</v>
      </c>
      <c r="F1951" s="1" t="s">
        <v>5252</v>
      </c>
      <c r="G1951" s="17" t="s">
        <v>6660</v>
      </c>
      <c r="H1951" s="18" t="str">
        <f>admin1admin2[[#This Row],[Admin1_District]]&amp;admin1admin2[[#This Row],[Admin2_OCHA_VDC-Municipality]]</f>
        <v>LamjungNeta</v>
      </c>
      <c r="Y1951" s="38" t="s">
        <v>8245</v>
      </c>
      <c r="Z1951" s="44">
        <v>3672951.702</v>
      </c>
      <c r="AA1951" s="38" t="s">
        <v>249</v>
      </c>
      <c r="AB1951" s="38" t="s">
        <v>12856</v>
      </c>
      <c r="AC1951" s="38" t="s">
        <v>3936</v>
      </c>
      <c r="AD1951" s="38" t="s">
        <v>15913</v>
      </c>
      <c r="AE1951" s="38" t="s">
        <v>3937</v>
      </c>
      <c r="AF1951" s="38" t="s">
        <v>10473</v>
      </c>
      <c r="AG1951" s="1" t="str">
        <f t="shared" si="30"/>
        <v>SaptariHanumannagar</v>
      </c>
    </row>
    <row r="1952" spans="5:33" x14ac:dyDescent="0.2">
      <c r="E1952" s="1" t="s">
        <v>153</v>
      </c>
      <c r="F1952" s="1" t="s">
        <v>6661</v>
      </c>
      <c r="G1952" s="17" t="s">
        <v>6662</v>
      </c>
      <c r="H1952" s="18" t="str">
        <f>admin1admin2[[#This Row],[Admin1_District]]&amp;admin1admin2[[#This Row],[Admin2_OCHA_VDC-Municipality]]</f>
        <v>LamjungPachok</v>
      </c>
      <c r="Y1952" s="38" t="s">
        <v>8245</v>
      </c>
      <c r="Z1952" s="44">
        <v>13927745.125</v>
      </c>
      <c r="AA1952" s="38" t="s">
        <v>249</v>
      </c>
      <c r="AB1952" s="38" t="s">
        <v>3936</v>
      </c>
      <c r="AC1952" s="38" t="s">
        <v>2196</v>
      </c>
      <c r="AD1952" s="38" t="s">
        <v>15914</v>
      </c>
      <c r="AE1952" s="38" t="s">
        <v>3938</v>
      </c>
      <c r="AF1952" s="38" t="s">
        <v>10474</v>
      </c>
      <c r="AG1952" s="1" t="str">
        <f t="shared" si="30"/>
        <v>SaptariHardiya</v>
      </c>
    </row>
    <row r="1953" spans="5:33" x14ac:dyDescent="0.2">
      <c r="E1953" s="1" t="s">
        <v>153</v>
      </c>
      <c r="F1953" s="1" t="s">
        <v>8406</v>
      </c>
      <c r="G1953" s="17" t="s">
        <v>6664</v>
      </c>
      <c r="H1953" s="18" t="str">
        <f>admin1admin2[[#This Row],[Admin1_District]]&amp;admin1admin2[[#This Row],[Admin2_OCHA_VDC-Municipality]]</f>
        <v>LamjungParewadanda</v>
      </c>
      <c r="Y1953" s="38" t="s">
        <v>8245</v>
      </c>
      <c r="Z1953" s="44">
        <v>8704860.0700000003</v>
      </c>
      <c r="AA1953" s="38" t="s">
        <v>249</v>
      </c>
      <c r="AB1953" s="38" t="s">
        <v>2196</v>
      </c>
      <c r="AC1953" s="38" t="s">
        <v>1062</v>
      </c>
      <c r="AD1953" s="38" t="s">
        <v>15915</v>
      </c>
      <c r="AE1953" s="38" t="s">
        <v>3939</v>
      </c>
      <c r="AF1953" s="38" t="s">
        <v>10475</v>
      </c>
      <c r="AG1953" s="1" t="str">
        <f t="shared" si="30"/>
        <v>SaptariHariharpur</v>
      </c>
    </row>
    <row r="1954" spans="5:33" x14ac:dyDescent="0.2">
      <c r="E1954" s="1" t="s">
        <v>153</v>
      </c>
      <c r="F1954" s="1" t="s">
        <v>13310</v>
      </c>
      <c r="G1954" s="17" t="s">
        <v>6666</v>
      </c>
      <c r="H1954" s="18" t="str">
        <f>admin1admin2[[#This Row],[Admin1_District]]&amp;admin1admin2[[#This Row],[Admin2_OCHA_VDC-Municipality]]</f>
        <v>LamjungPasgaun</v>
      </c>
      <c r="Y1954" s="38" t="s">
        <v>8245</v>
      </c>
      <c r="Z1954" s="44">
        <v>11374772.858999999</v>
      </c>
      <c r="AA1954" s="38" t="s">
        <v>249</v>
      </c>
      <c r="AB1954" s="38" t="s">
        <v>1062</v>
      </c>
      <c r="AC1954" s="38" t="s">
        <v>1405</v>
      </c>
      <c r="AD1954" s="38" t="s">
        <v>15916</v>
      </c>
      <c r="AE1954" s="38" t="s">
        <v>3940</v>
      </c>
      <c r="AF1954" s="38" t="s">
        <v>10476</v>
      </c>
      <c r="AG1954" s="1" t="str">
        <f t="shared" si="30"/>
        <v>SaptariHaripur</v>
      </c>
    </row>
    <row r="1955" spans="5:33" x14ac:dyDescent="0.2">
      <c r="E1955" s="1" t="s">
        <v>153</v>
      </c>
      <c r="F1955" s="1" t="s">
        <v>13311</v>
      </c>
      <c r="G1955" s="17" t="s">
        <v>6625</v>
      </c>
      <c r="H1955" s="18" t="str">
        <f>admin1admin2[[#This Row],[Admin1_District]]&amp;admin1admin2[[#This Row],[Admin2_OCHA_VDC-Municipality]]</f>
        <v>LamjungPhaleni</v>
      </c>
      <c r="Y1955" s="38" t="s">
        <v>8245</v>
      </c>
      <c r="Z1955" s="44">
        <v>4266278.8679999998</v>
      </c>
      <c r="AA1955" s="38" t="s">
        <v>249</v>
      </c>
      <c r="AB1955" s="38" t="s">
        <v>1405</v>
      </c>
      <c r="AC1955" s="38" t="s">
        <v>1068</v>
      </c>
      <c r="AD1955" s="38" t="s">
        <v>15917</v>
      </c>
      <c r="AE1955" s="38" t="s">
        <v>3941</v>
      </c>
      <c r="AF1955" s="38" t="s">
        <v>10477</v>
      </c>
      <c r="AG1955" s="1" t="str">
        <f t="shared" si="30"/>
        <v>SaptariEnarwa</v>
      </c>
    </row>
    <row r="1956" spans="5:33" x14ac:dyDescent="0.2">
      <c r="E1956" s="1" t="s">
        <v>153</v>
      </c>
      <c r="F1956" s="11" t="s">
        <v>8407</v>
      </c>
      <c r="G1956" s="17" t="s">
        <v>6668</v>
      </c>
      <c r="H1956" s="18" t="str">
        <f>admin1admin2[[#This Row],[Admin1_District]]&amp;admin1admin2[[#This Row],[Admin2_OCHA_VDC-Municipality]]</f>
        <v>LamjungPurankot</v>
      </c>
      <c r="Y1956" s="38" t="s">
        <v>8245</v>
      </c>
      <c r="Z1956" s="44">
        <v>7542574.0580000002</v>
      </c>
      <c r="AA1956" s="38" t="s">
        <v>249</v>
      </c>
      <c r="AB1956" s="38" t="s">
        <v>12853</v>
      </c>
      <c r="AC1956" s="38" t="s">
        <v>3942</v>
      </c>
      <c r="AD1956" s="38" t="s">
        <v>15918</v>
      </c>
      <c r="AE1956" s="38" t="s">
        <v>3943</v>
      </c>
      <c r="AF1956" s="38" t="s">
        <v>10478</v>
      </c>
      <c r="AG1956" s="1" t="str">
        <f t="shared" si="30"/>
        <v>SaptariInarwaphulwariya</v>
      </c>
    </row>
    <row r="1957" spans="5:33" x14ac:dyDescent="0.2">
      <c r="E1957" s="1" t="s">
        <v>153</v>
      </c>
      <c r="F1957" s="1" t="s">
        <v>6669</v>
      </c>
      <c r="G1957" s="17" t="s">
        <v>6670</v>
      </c>
      <c r="H1957" s="18" t="str">
        <f>admin1admin2[[#This Row],[Admin1_District]]&amp;admin1admin2[[#This Row],[Admin2_OCHA_VDC-Municipality]]</f>
        <v>LamjungPyarjung</v>
      </c>
      <c r="Y1957" s="38" t="s">
        <v>8245</v>
      </c>
      <c r="Z1957" s="44">
        <v>10259667.68</v>
      </c>
      <c r="AA1957" s="38" t="s">
        <v>249</v>
      </c>
      <c r="AB1957" s="38" t="s">
        <v>12857</v>
      </c>
      <c r="AC1957" s="38" t="s">
        <v>3944</v>
      </c>
      <c r="AD1957" s="38" t="s">
        <v>15919</v>
      </c>
      <c r="AE1957" s="38" t="s">
        <v>3945</v>
      </c>
      <c r="AF1957" s="38" t="s">
        <v>10479</v>
      </c>
      <c r="AG1957" s="1" t="str">
        <f t="shared" si="30"/>
        <v>SaptariItahari Bihsnupura</v>
      </c>
    </row>
    <row r="1958" spans="5:33" x14ac:dyDescent="0.2">
      <c r="E1958" s="1" t="s">
        <v>153</v>
      </c>
      <c r="F1958" s="1" t="s">
        <v>6671</v>
      </c>
      <c r="G1958" s="17" t="s">
        <v>6672</v>
      </c>
      <c r="H1958" s="18" t="str">
        <f>admin1admin2[[#This Row],[Admin1_District]]&amp;admin1admin2[[#This Row],[Admin2_OCHA_VDC-Municipality]]</f>
        <v>LamjungRamgha</v>
      </c>
      <c r="Y1958" s="38" t="s">
        <v>8245</v>
      </c>
      <c r="Z1958" s="44">
        <v>5216941.875</v>
      </c>
      <c r="AA1958" s="38" t="s">
        <v>249</v>
      </c>
      <c r="AB1958" s="38" t="s">
        <v>12858</v>
      </c>
      <c r="AC1958" s="38" t="s">
        <v>2500</v>
      </c>
      <c r="AD1958" s="38" t="s">
        <v>15920</v>
      </c>
      <c r="AE1958" s="38" t="s">
        <v>3946</v>
      </c>
      <c r="AF1958" s="38" t="s">
        <v>10480</v>
      </c>
      <c r="AG1958" s="1" t="str">
        <f t="shared" si="30"/>
        <v>SaptariJagatpur</v>
      </c>
    </row>
    <row r="1959" spans="5:33" x14ac:dyDescent="0.2">
      <c r="E1959" s="1" t="s">
        <v>153</v>
      </c>
      <c r="F1959" s="1" t="s">
        <v>6673</v>
      </c>
      <c r="G1959" s="17" t="s">
        <v>6674</v>
      </c>
      <c r="H1959" s="18" t="str">
        <f>admin1admin2[[#This Row],[Admin1_District]]&amp;admin1admin2[[#This Row],[Admin2_OCHA_VDC-Municipality]]</f>
        <v>LamjungSamibhanjyang</v>
      </c>
      <c r="Y1959" s="38" t="s">
        <v>8245</v>
      </c>
      <c r="Z1959" s="44">
        <v>10774812.568</v>
      </c>
      <c r="AA1959" s="38" t="s">
        <v>249</v>
      </c>
      <c r="AB1959" s="38" t="s">
        <v>2500</v>
      </c>
      <c r="AC1959" s="38" t="s">
        <v>3947</v>
      </c>
      <c r="AD1959" s="38" t="s">
        <v>15921</v>
      </c>
      <c r="AE1959" s="38" t="s">
        <v>3948</v>
      </c>
      <c r="AF1959" s="38" t="s">
        <v>10481</v>
      </c>
      <c r="AG1959" s="1" t="str">
        <f t="shared" si="30"/>
        <v>SaptariJamuni Madhepura</v>
      </c>
    </row>
    <row r="1960" spans="5:33" x14ac:dyDescent="0.2">
      <c r="E1960" s="1" t="s">
        <v>153</v>
      </c>
      <c r="F1960" s="1" t="s">
        <v>13312</v>
      </c>
      <c r="G1960" s="17" t="s">
        <v>6676</v>
      </c>
      <c r="H1960" s="18" t="str">
        <f>admin1admin2[[#This Row],[Admin1_District]]&amp;admin1admin2[[#This Row],[Admin2_OCHA_VDC-Municipality]]</f>
        <v>LamjungShribhanjyang</v>
      </c>
      <c r="Y1960" s="38" t="s">
        <v>8245</v>
      </c>
      <c r="Z1960" s="44">
        <v>24815803.18</v>
      </c>
      <c r="AA1960" s="38" t="s">
        <v>249</v>
      </c>
      <c r="AB1960" s="38" t="s">
        <v>12859</v>
      </c>
      <c r="AC1960" s="38" t="s">
        <v>3949</v>
      </c>
      <c r="AD1960" s="38" t="s">
        <v>15922</v>
      </c>
      <c r="AE1960" s="38" t="s">
        <v>3950</v>
      </c>
      <c r="AF1960" s="38" t="s">
        <v>10482</v>
      </c>
      <c r="AG1960" s="1" t="str">
        <f t="shared" si="30"/>
        <v>SaptariJandoul</v>
      </c>
    </row>
    <row r="1961" spans="5:33" x14ac:dyDescent="0.2">
      <c r="E1961" s="1" t="s">
        <v>153</v>
      </c>
      <c r="F1961" s="1" t="s">
        <v>3753</v>
      </c>
      <c r="G1961" s="17" t="s">
        <v>6677</v>
      </c>
      <c r="H1961" s="18" t="str">
        <f>admin1admin2[[#This Row],[Admin1_District]]&amp;admin1admin2[[#This Row],[Admin2_OCHA_VDC-Municipality]]</f>
        <v>LamjungSimpani</v>
      </c>
      <c r="Y1961" s="38" t="s">
        <v>8245</v>
      </c>
      <c r="Z1961" s="44">
        <v>9354641.6750000007</v>
      </c>
      <c r="AA1961" s="38" t="s">
        <v>249</v>
      </c>
      <c r="AB1961" s="38" t="s">
        <v>12860</v>
      </c>
      <c r="AC1961" s="38" t="s">
        <v>3951</v>
      </c>
      <c r="AD1961" s="38" t="s">
        <v>15923</v>
      </c>
      <c r="AE1961" s="38" t="s">
        <v>3952</v>
      </c>
      <c r="AF1961" s="38" t="s">
        <v>10483</v>
      </c>
      <c r="AG1961" s="1" t="str">
        <f t="shared" si="30"/>
        <v>SaptariJhutki</v>
      </c>
    </row>
    <row r="1962" spans="5:33" x14ac:dyDescent="0.2">
      <c r="E1962" s="1" t="s">
        <v>153</v>
      </c>
      <c r="F1962" s="1" t="s">
        <v>6678</v>
      </c>
      <c r="G1962" s="17" t="s">
        <v>6679</v>
      </c>
      <c r="H1962" s="18" t="str">
        <f>admin1admin2[[#This Row],[Admin1_District]]&amp;admin1admin2[[#This Row],[Admin2_OCHA_VDC-Municipality]]</f>
        <v>LamjungSindure</v>
      </c>
      <c r="Y1962" s="38" t="s">
        <v>8245</v>
      </c>
      <c r="Z1962" s="44">
        <v>5649490</v>
      </c>
      <c r="AA1962" s="38" t="s">
        <v>249</v>
      </c>
      <c r="AB1962" s="38" t="s">
        <v>12861</v>
      </c>
      <c r="AC1962" s="38" t="s">
        <v>3953</v>
      </c>
      <c r="AD1962" s="38" t="s">
        <v>15924</v>
      </c>
      <c r="AE1962" s="38" t="s">
        <v>3954</v>
      </c>
      <c r="AF1962" s="38" t="s">
        <v>10484</v>
      </c>
      <c r="AG1962" s="1" t="str">
        <f t="shared" si="30"/>
        <v>SaptariJoginiya-1</v>
      </c>
    </row>
    <row r="1963" spans="5:33" x14ac:dyDescent="0.2">
      <c r="E1963" s="1" t="s">
        <v>153</v>
      </c>
      <c r="F1963" s="1" t="s">
        <v>13313</v>
      </c>
      <c r="G1963" s="17" t="s">
        <v>6681</v>
      </c>
      <c r="H1963" s="18" t="str">
        <f>admin1admin2[[#This Row],[Admin1_District]]&amp;admin1admin2[[#This Row],[Admin2_OCHA_VDC-Municipality]]</f>
        <v>LamjungSundarbajar</v>
      </c>
      <c r="Y1963" s="38" t="s">
        <v>8245</v>
      </c>
      <c r="Z1963" s="44">
        <v>7623328.0949999997</v>
      </c>
      <c r="AA1963" s="38" t="s">
        <v>249</v>
      </c>
      <c r="AB1963" s="38" t="s">
        <v>3953</v>
      </c>
      <c r="AC1963" s="38" t="s">
        <v>3955</v>
      </c>
      <c r="AD1963" s="38" t="s">
        <v>15925</v>
      </c>
      <c r="AE1963" s="38" t="s">
        <v>3956</v>
      </c>
      <c r="AF1963" s="38" t="s">
        <v>10485</v>
      </c>
      <c r="AG1963" s="1" t="str">
        <f t="shared" si="30"/>
        <v>SaptariJoginiya-2</v>
      </c>
    </row>
    <row r="1964" spans="5:33" x14ac:dyDescent="0.2">
      <c r="E1964" s="1" t="s">
        <v>153</v>
      </c>
      <c r="F1964" s="1" t="s">
        <v>6682</v>
      </c>
      <c r="G1964" s="17" t="s">
        <v>6683</v>
      </c>
      <c r="H1964" s="18" t="str">
        <f>admin1admin2[[#This Row],[Admin1_District]]&amp;admin1admin2[[#This Row],[Admin2_OCHA_VDC-Municipality]]</f>
        <v>LamjungSuryapal</v>
      </c>
      <c r="Y1964" s="38" t="s">
        <v>8245</v>
      </c>
      <c r="Z1964" s="44">
        <v>5907176.9179999996</v>
      </c>
      <c r="AA1964" s="38" t="s">
        <v>249</v>
      </c>
      <c r="AB1964" s="38" t="s">
        <v>3955</v>
      </c>
      <c r="AC1964" s="38" t="s">
        <v>3957</v>
      </c>
      <c r="AD1964" s="38" t="s">
        <v>15926</v>
      </c>
      <c r="AE1964" s="38" t="s">
        <v>3958</v>
      </c>
      <c r="AF1964" s="38" t="s">
        <v>10486</v>
      </c>
      <c r="AG1964" s="1" t="str">
        <f t="shared" si="30"/>
        <v>SaptariMadhupur (Kabilash)</v>
      </c>
    </row>
    <row r="1965" spans="5:33" x14ac:dyDescent="0.2">
      <c r="E1965" s="1" t="s">
        <v>153</v>
      </c>
      <c r="F1965" s="1" t="s">
        <v>13314</v>
      </c>
      <c r="G1965" s="17" t="s">
        <v>6685</v>
      </c>
      <c r="H1965" s="18" t="str">
        <f>admin1admin2[[#This Row],[Admin1_District]]&amp;admin1admin2[[#This Row],[Admin2_OCHA_VDC-Municipality]]</f>
        <v>LamjungTadhring</v>
      </c>
      <c r="Y1965" s="38" t="s">
        <v>8245</v>
      </c>
      <c r="Z1965" s="44">
        <v>7874682.6040000003</v>
      </c>
      <c r="AA1965" s="38" t="s">
        <v>249</v>
      </c>
      <c r="AB1965" s="38" t="s">
        <v>12868</v>
      </c>
      <c r="AC1965" s="38" t="s">
        <v>3959</v>
      </c>
      <c r="AD1965" s="38" t="s">
        <v>15927</v>
      </c>
      <c r="AE1965" s="38" t="s">
        <v>3960</v>
      </c>
      <c r="AF1965" s="38" t="s">
        <v>10487</v>
      </c>
      <c r="AG1965" s="1" t="str">
        <f t="shared" si="30"/>
        <v>SaptariKachan</v>
      </c>
    </row>
    <row r="1966" spans="5:33" x14ac:dyDescent="0.2">
      <c r="E1966" s="1" t="s">
        <v>153</v>
      </c>
      <c r="F1966" s="1" t="s">
        <v>13315</v>
      </c>
      <c r="G1966" s="17" t="s">
        <v>6687</v>
      </c>
      <c r="H1966" s="18" t="str">
        <f>admin1admin2[[#This Row],[Admin1_District]]&amp;admin1admin2[[#This Row],[Admin2_OCHA_VDC-Municipality]]</f>
        <v>LamjungTandrang Taksar</v>
      </c>
      <c r="Y1966" s="38" t="s">
        <v>8245</v>
      </c>
      <c r="Z1966" s="44">
        <v>19133081.75</v>
      </c>
      <c r="AA1966" s="38" t="s">
        <v>249</v>
      </c>
      <c r="AB1966" s="38" t="s">
        <v>3959</v>
      </c>
      <c r="AC1966" s="38" t="s">
        <v>778</v>
      </c>
      <c r="AD1966" s="38" t="s">
        <v>15928</v>
      </c>
      <c r="AE1966" s="38" t="s">
        <v>3961</v>
      </c>
      <c r="AF1966" s="38" t="s">
        <v>10488</v>
      </c>
      <c r="AG1966" s="1" t="str">
        <f t="shared" si="30"/>
        <v>SaptariKalyanpur</v>
      </c>
    </row>
    <row r="1967" spans="5:33" x14ac:dyDescent="0.2">
      <c r="E1967" s="1" t="s">
        <v>153</v>
      </c>
      <c r="F1967" s="1" t="s">
        <v>6688</v>
      </c>
      <c r="G1967" s="17" t="s">
        <v>6689</v>
      </c>
      <c r="H1967" s="18" t="str">
        <f>admin1admin2[[#This Row],[Admin1_District]]&amp;admin1admin2[[#This Row],[Admin2_OCHA_VDC-Municipality]]</f>
        <v>LamjungTarku</v>
      </c>
      <c r="Y1967" s="38" t="s">
        <v>8245</v>
      </c>
      <c r="Z1967" s="44">
        <v>24883607.377</v>
      </c>
      <c r="AA1967" s="38" t="s">
        <v>249</v>
      </c>
      <c r="AB1967" s="38" t="s">
        <v>778</v>
      </c>
      <c r="AC1967" s="38" t="s">
        <v>3962</v>
      </c>
      <c r="AD1967" s="38" t="s">
        <v>15929</v>
      </c>
      <c r="AE1967" s="38" t="s">
        <v>3963</v>
      </c>
      <c r="AF1967" s="38" t="s">
        <v>10489</v>
      </c>
      <c r="AG1967" s="1" t="str">
        <f t="shared" si="30"/>
        <v>SaptariKamalpur</v>
      </c>
    </row>
    <row r="1968" spans="5:33" x14ac:dyDescent="0.2">
      <c r="E1968" s="1" t="s">
        <v>153</v>
      </c>
      <c r="F1968" s="1" t="s">
        <v>6690</v>
      </c>
      <c r="G1968" s="17" t="s">
        <v>6691</v>
      </c>
      <c r="H1968" s="18" t="str">
        <f>admin1admin2[[#This Row],[Admin1_District]]&amp;admin1admin2[[#This Row],[Admin2_OCHA_VDC-Municipality]]</f>
        <v>LamjungTarkughat</v>
      </c>
      <c r="Y1968" s="38" t="s">
        <v>8245</v>
      </c>
      <c r="Z1968" s="44">
        <v>5043528.193</v>
      </c>
      <c r="AA1968" s="38" t="s">
        <v>249</v>
      </c>
      <c r="AB1968" s="38" t="s">
        <v>3962</v>
      </c>
      <c r="AC1968" s="38" t="s">
        <v>125</v>
      </c>
      <c r="AD1968" s="38" t="s">
        <v>15930</v>
      </c>
      <c r="AE1968" s="38" t="s">
        <v>3964</v>
      </c>
      <c r="AF1968" s="38" t="s">
        <v>10490</v>
      </c>
      <c r="AG1968" s="1" t="str">
        <f t="shared" si="30"/>
        <v>SaptariKanchanpur</v>
      </c>
    </row>
    <row r="1969" spans="5:33" x14ac:dyDescent="0.2">
      <c r="E1969" s="1" t="s">
        <v>153</v>
      </c>
      <c r="F1969" s="1" t="s">
        <v>6692</v>
      </c>
      <c r="G1969" s="17" t="s">
        <v>6693</v>
      </c>
      <c r="H1969" s="18" t="str">
        <f>admin1admin2[[#This Row],[Admin1_District]]&amp;admin1admin2[[#This Row],[Admin2_OCHA_VDC-Municipality]]</f>
        <v>LamjungUdipur</v>
      </c>
      <c r="Y1969" s="38" t="s">
        <v>8245</v>
      </c>
      <c r="Z1969" s="44">
        <v>7195176.926</v>
      </c>
      <c r="AA1969" s="38" t="s">
        <v>249</v>
      </c>
      <c r="AB1969" s="38" t="s">
        <v>125</v>
      </c>
      <c r="AC1969" s="38" t="s">
        <v>3965</v>
      </c>
      <c r="AD1969" s="38" t="s">
        <v>15931</v>
      </c>
      <c r="AE1969" s="38" t="s">
        <v>3966</v>
      </c>
      <c r="AF1969" s="38" t="s">
        <v>10491</v>
      </c>
      <c r="AG1969" s="1" t="str">
        <f t="shared" si="30"/>
        <v>SaptariKataiya</v>
      </c>
    </row>
    <row r="1970" spans="5:33" x14ac:dyDescent="0.2">
      <c r="E1970" s="1" t="s">
        <v>157</v>
      </c>
      <c r="F1970" s="1" t="s">
        <v>13042</v>
      </c>
      <c r="G1970" s="17" t="s">
        <v>1183</v>
      </c>
      <c r="H1970" s="18" t="str">
        <f>admin1admin2[[#This Row],[Admin1_District]]&amp;admin1admin2[[#This Row],[Admin2_OCHA_VDC-Municipality]]</f>
        <v>MahottariAngkar</v>
      </c>
      <c r="Y1970" s="38" t="s">
        <v>8245</v>
      </c>
      <c r="Z1970" s="44">
        <v>7466862.3959999997</v>
      </c>
      <c r="AA1970" s="38" t="s">
        <v>249</v>
      </c>
      <c r="AB1970" s="38" t="s">
        <v>3965</v>
      </c>
      <c r="AC1970" s="38" t="s">
        <v>3967</v>
      </c>
      <c r="AD1970" s="38" t="s">
        <v>15932</v>
      </c>
      <c r="AE1970" s="38" t="s">
        <v>3968</v>
      </c>
      <c r="AF1970" s="38" t="s">
        <v>10492</v>
      </c>
      <c r="AG1970" s="1" t="str">
        <f t="shared" si="30"/>
        <v>SaptariKhadakpur</v>
      </c>
    </row>
    <row r="1971" spans="5:33" x14ac:dyDescent="0.2">
      <c r="E1971" s="1" t="s">
        <v>157</v>
      </c>
      <c r="F1971" s="1" t="s">
        <v>980</v>
      </c>
      <c r="G1971" s="17" t="s">
        <v>1184</v>
      </c>
      <c r="H1971" s="18" t="str">
        <f>admin1admin2[[#This Row],[Admin1_District]]&amp;admin1admin2[[#This Row],[Admin2_OCHA_VDC-Municipality]]</f>
        <v>MahottariAurahi</v>
      </c>
      <c r="Y1971" s="38" t="s">
        <v>8245</v>
      </c>
      <c r="Z1971" s="44">
        <v>22627162.493999999</v>
      </c>
      <c r="AA1971" s="38" t="s">
        <v>249</v>
      </c>
      <c r="AB1971" s="38" t="s">
        <v>12862</v>
      </c>
      <c r="AC1971" s="38" t="s">
        <v>3969</v>
      </c>
      <c r="AD1971" s="38" t="s">
        <v>15933</v>
      </c>
      <c r="AE1971" s="38" t="s">
        <v>3970</v>
      </c>
      <c r="AF1971" s="38" t="s">
        <v>10493</v>
      </c>
      <c r="AG1971" s="1" t="str">
        <f t="shared" si="30"/>
        <v>SaptariKhojpur</v>
      </c>
    </row>
    <row r="1972" spans="5:33" x14ac:dyDescent="0.2">
      <c r="E1972" s="1" t="s">
        <v>157</v>
      </c>
      <c r="F1972" s="11" t="s">
        <v>13043</v>
      </c>
      <c r="G1972" s="17" t="s">
        <v>1188</v>
      </c>
      <c r="H1972" s="18" t="str">
        <f>admin1admin2[[#This Row],[Admin1_District]]&amp;admin1admin2[[#This Row],[Admin2_OCHA_VDC-Municipality]]</f>
        <v>MahottariBadiya Banchauri</v>
      </c>
      <c r="Y1972" s="38" t="s">
        <v>8245</v>
      </c>
      <c r="Z1972" s="44">
        <v>29285239.460000001</v>
      </c>
      <c r="AA1972" s="38" t="s">
        <v>249</v>
      </c>
      <c r="AB1972" s="38" t="s">
        <v>3969</v>
      </c>
      <c r="AC1972" s="38" t="s">
        <v>3971</v>
      </c>
      <c r="AD1972" s="38" t="s">
        <v>15934</v>
      </c>
      <c r="AE1972" s="38" t="s">
        <v>3972</v>
      </c>
      <c r="AF1972" s="38" t="s">
        <v>10494</v>
      </c>
      <c r="AG1972" s="1" t="str">
        <f t="shared" si="30"/>
        <v>SaptariKhoksarparwaha</v>
      </c>
    </row>
    <row r="1973" spans="5:33" x14ac:dyDescent="0.2">
      <c r="E1973" s="1" t="s">
        <v>157</v>
      </c>
      <c r="F1973" s="11" t="s">
        <v>1185</v>
      </c>
      <c r="G1973" s="17" t="s">
        <v>1186</v>
      </c>
      <c r="H1973" s="18" t="str">
        <f>admin1admin2[[#This Row],[Admin1_District]]&amp;admin1admin2[[#This Row],[Admin2_OCHA_VDC-Municipality]]</f>
        <v>MahottariBagada</v>
      </c>
      <c r="Y1973" s="38" t="s">
        <v>8245</v>
      </c>
      <c r="Z1973" s="44">
        <v>5403682.8820000002</v>
      </c>
      <c r="AA1973" s="38" t="s">
        <v>249</v>
      </c>
      <c r="AB1973" s="38" t="s">
        <v>12863</v>
      </c>
      <c r="AC1973" s="38" t="s">
        <v>3973</v>
      </c>
      <c r="AD1973" s="38" t="s">
        <v>15935</v>
      </c>
      <c r="AE1973" s="38" t="s">
        <v>3974</v>
      </c>
      <c r="AF1973" s="38" t="s">
        <v>10495</v>
      </c>
      <c r="AG1973" s="1" t="str">
        <f t="shared" si="30"/>
        <v>SaptariKomadhepura</v>
      </c>
    </row>
    <row r="1974" spans="5:33" x14ac:dyDescent="0.2">
      <c r="E1974" s="1" t="s">
        <v>157</v>
      </c>
      <c r="F1974" s="1" t="s">
        <v>13044</v>
      </c>
      <c r="G1974" s="17" t="s">
        <v>1190</v>
      </c>
      <c r="H1974" s="18" t="str">
        <f>admin1admin2[[#This Row],[Admin1_District]]&amp;admin1admin2[[#This Row],[Admin2_OCHA_VDC-Municipality]]</f>
        <v>MahottariBairgiya Lakshminiya</v>
      </c>
      <c r="Y1974" s="38" t="s">
        <v>8245</v>
      </c>
      <c r="Z1974" s="44">
        <v>9035504.9289999995</v>
      </c>
      <c r="AA1974" s="38" t="s">
        <v>249</v>
      </c>
      <c r="AB1974" s="38" t="s">
        <v>12865</v>
      </c>
      <c r="AC1974" s="38" t="s">
        <v>3975</v>
      </c>
      <c r="AD1974" s="38" t="s">
        <v>15936</v>
      </c>
      <c r="AE1974" s="38" t="s">
        <v>3976</v>
      </c>
      <c r="AF1974" s="38" t="s">
        <v>10496</v>
      </c>
      <c r="AG1974" s="1" t="str">
        <f t="shared" si="30"/>
        <v>SaptariKochabakhari</v>
      </c>
    </row>
    <row r="1975" spans="5:33" x14ac:dyDescent="0.2">
      <c r="E1975" s="1" t="s">
        <v>157</v>
      </c>
      <c r="F1975" s="1" t="s">
        <v>1191</v>
      </c>
      <c r="G1975" s="17" t="s">
        <v>1192</v>
      </c>
      <c r="H1975" s="18" t="str">
        <f>admin1admin2[[#This Row],[Admin1_District]]&amp;admin1admin2[[#This Row],[Admin2_OCHA_VDC-Municipality]]</f>
        <v>MahottariBalawa</v>
      </c>
      <c r="Y1975" s="38" t="s">
        <v>8245</v>
      </c>
      <c r="Z1975" s="44">
        <v>3857002.7</v>
      </c>
      <c r="AA1975" s="38" t="s">
        <v>249</v>
      </c>
      <c r="AB1975" s="38" t="s">
        <v>3975</v>
      </c>
      <c r="AC1975" s="38" t="s">
        <v>3977</v>
      </c>
      <c r="AD1975" s="38" t="s">
        <v>15937</v>
      </c>
      <c r="AE1975" s="38" t="s">
        <v>3978</v>
      </c>
      <c r="AF1975" s="38" t="s">
        <v>10497</v>
      </c>
      <c r="AG1975" s="1" t="str">
        <f t="shared" si="30"/>
        <v>SaptariKoeladi</v>
      </c>
    </row>
    <row r="1976" spans="5:33" x14ac:dyDescent="0.2">
      <c r="E1976" s="1" t="s">
        <v>157</v>
      </c>
      <c r="F1976" s="29" t="s">
        <v>13045</v>
      </c>
      <c r="G1976" s="17" t="s">
        <v>1194</v>
      </c>
      <c r="H1976" s="18" t="str">
        <f>admin1admin2[[#This Row],[Admin1_District]]&amp;admin1admin2[[#This Row],[Admin2_OCHA_VDC-Municipality]]</f>
        <v>MahottariBanauli Danauli</v>
      </c>
      <c r="Y1976" s="38" t="s">
        <v>8245</v>
      </c>
      <c r="Z1976" s="44">
        <v>13289826.107999999</v>
      </c>
      <c r="AA1976" s="38" t="s">
        <v>249</v>
      </c>
      <c r="AB1976" s="38" t="s">
        <v>12864</v>
      </c>
      <c r="AC1976" s="38" t="s">
        <v>3979</v>
      </c>
      <c r="AD1976" s="38" t="s">
        <v>15938</v>
      </c>
      <c r="AE1976" s="38" t="s">
        <v>3980</v>
      </c>
      <c r="AF1976" s="38" t="s">
        <v>10498</v>
      </c>
      <c r="AG1976" s="1" t="str">
        <f t="shared" si="30"/>
        <v>SaptariKushaha</v>
      </c>
    </row>
    <row r="1977" spans="5:33" x14ac:dyDescent="0.2">
      <c r="E1977" s="1" t="s">
        <v>157</v>
      </c>
      <c r="F1977" s="11" t="s">
        <v>13046</v>
      </c>
      <c r="G1977" s="17" t="s">
        <v>1196</v>
      </c>
      <c r="H1977" s="18" t="str">
        <f>admin1admin2[[#This Row],[Admin1_District]]&amp;admin1admin2[[#This Row],[Admin2_OCHA_VDC-Municipality]]</f>
        <v>MahottariBanauta</v>
      </c>
      <c r="Y1977" s="38" t="s">
        <v>8245</v>
      </c>
      <c r="Z1977" s="44">
        <v>9890645.4529999997</v>
      </c>
      <c r="AA1977" s="38" t="s">
        <v>249</v>
      </c>
      <c r="AB1977" s="38" t="s">
        <v>3979</v>
      </c>
      <c r="AC1977" s="38" t="s">
        <v>3981</v>
      </c>
      <c r="AD1977" s="38" t="s">
        <v>15939</v>
      </c>
      <c r="AE1977" s="38" t="s">
        <v>3982</v>
      </c>
      <c r="AF1977" s="38" t="s">
        <v>10499</v>
      </c>
      <c r="AG1977" s="1" t="str">
        <f t="shared" si="30"/>
        <v>SaptariLalapatthi</v>
      </c>
    </row>
    <row r="1978" spans="5:33" x14ac:dyDescent="0.2">
      <c r="E1978" s="1" t="s">
        <v>157</v>
      </c>
      <c r="F1978" s="16" t="s">
        <v>1197</v>
      </c>
      <c r="G1978" s="17" t="s">
        <v>1198</v>
      </c>
      <c r="H1978" s="18" t="str">
        <f>admin1admin2[[#This Row],[Admin1_District]]&amp;admin1admin2[[#This Row],[Admin2_OCHA_VDC-Municipality]]</f>
        <v>MahottariBardibas</v>
      </c>
      <c r="Y1978" s="38" t="s">
        <v>8245</v>
      </c>
      <c r="Z1978" s="44">
        <v>3929817.574</v>
      </c>
      <c r="AA1978" s="38" t="s">
        <v>249</v>
      </c>
      <c r="AB1978" s="38" t="s">
        <v>12866</v>
      </c>
      <c r="AC1978" s="38" t="s">
        <v>3983</v>
      </c>
      <c r="AD1978" s="38" t="s">
        <v>15940</v>
      </c>
      <c r="AE1978" s="38" t="s">
        <v>3984</v>
      </c>
      <c r="AF1978" s="38" t="s">
        <v>10500</v>
      </c>
      <c r="AG1978" s="1" t="str">
        <f t="shared" si="30"/>
        <v>SaptariLauniya</v>
      </c>
    </row>
    <row r="1979" spans="5:33" x14ac:dyDescent="0.2">
      <c r="E1979" s="1" t="s">
        <v>157</v>
      </c>
      <c r="F1979" s="1" t="s">
        <v>1199</v>
      </c>
      <c r="G1979" s="17" t="s">
        <v>1200</v>
      </c>
      <c r="H1979" s="18" t="str">
        <f>admin1admin2[[#This Row],[Admin1_District]]&amp;admin1admin2[[#This Row],[Admin2_OCHA_VDC-Municipality]]</f>
        <v>MahottariBasabitti</v>
      </c>
      <c r="Y1979" s="38" t="s">
        <v>8245</v>
      </c>
      <c r="Z1979" s="44">
        <v>12283982.588</v>
      </c>
      <c r="AA1979" s="38" t="s">
        <v>249</v>
      </c>
      <c r="AB1979" s="38" t="s">
        <v>3983</v>
      </c>
      <c r="AC1979" s="38" t="s">
        <v>3985</v>
      </c>
      <c r="AD1979" s="38" t="s">
        <v>15941</v>
      </c>
      <c r="AE1979" s="38" t="s">
        <v>3986</v>
      </c>
      <c r="AF1979" s="38" t="s">
        <v>10501</v>
      </c>
      <c r="AG1979" s="1" t="str">
        <f t="shared" si="30"/>
        <v>SaptariLohajara</v>
      </c>
    </row>
    <row r="1980" spans="5:33" x14ac:dyDescent="0.2">
      <c r="E1980" s="1" t="s">
        <v>157</v>
      </c>
      <c r="F1980" s="1" t="s">
        <v>1201</v>
      </c>
      <c r="G1980" s="17" t="s">
        <v>1202</v>
      </c>
      <c r="H1980" s="18" t="str">
        <f>admin1admin2[[#This Row],[Admin1_District]]&amp;admin1admin2[[#This Row],[Admin2_OCHA_VDC-Municipality]]</f>
        <v>MahottariBathanaha</v>
      </c>
      <c r="Y1980" s="38" t="s">
        <v>8245</v>
      </c>
      <c r="Z1980" s="44">
        <v>8189070.6880000001</v>
      </c>
      <c r="AA1980" s="38" t="s">
        <v>249</v>
      </c>
      <c r="AB1980" s="38" t="s">
        <v>3985</v>
      </c>
      <c r="AC1980" s="38" t="s">
        <v>3987</v>
      </c>
      <c r="AD1980" s="38" t="s">
        <v>15942</v>
      </c>
      <c r="AE1980" s="38" t="s">
        <v>3988</v>
      </c>
      <c r="AF1980" s="38" t="s">
        <v>10502</v>
      </c>
      <c r="AG1980" s="1" t="str">
        <f t="shared" si="30"/>
        <v>SaptariMadhuwapur</v>
      </c>
    </row>
    <row r="1981" spans="5:33" x14ac:dyDescent="0.2">
      <c r="E1981" s="1" t="s">
        <v>157</v>
      </c>
      <c r="F1981" s="11" t="s">
        <v>1203</v>
      </c>
      <c r="G1981" s="17" t="s">
        <v>1204</v>
      </c>
      <c r="H1981" s="18" t="str">
        <f>admin1admin2[[#This Row],[Admin1_District]]&amp;admin1admin2[[#This Row],[Admin2_OCHA_VDC-Municipality]]</f>
        <v>MahottariBelgachhi</v>
      </c>
      <c r="Y1981" s="38" t="s">
        <v>8245</v>
      </c>
      <c r="Z1981" s="44">
        <v>14952515.541999999</v>
      </c>
      <c r="AA1981" s="38" t="s">
        <v>249</v>
      </c>
      <c r="AB1981" s="38" t="s">
        <v>12869</v>
      </c>
      <c r="AC1981" s="38" t="s">
        <v>3989</v>
      </c>
      <c r="AD1981" s="38" t="s">
        <v>15943</v>
      </c>
      <c r="AE1981" s="38" t="s">
        <v>3990</v>
      </c>
      <c r="AF1981" s="38" t="s">
        <v>10503</v>
      </c>
      <c r="AG1981" s="1" t="str">
        <f t="shared" si="30"/>
        <v>SaptariMadhupatti</v>
      </c>
    </row>
    <row r="1982" spans="5:33" x14ac:dyDescent="0.2">
      <c r="E1982" s="1" t="s">
        <v>157</v>
      </c>
      <c r="F1982" s="1" t="s">
        <v>3887</v>
      </c>
      <c r="G1982" s="17" t="s">
        <v>1331</v>
      </c>
      <c r="H1982" s="18" t="str">
        <f>admin1admin2[[#This Row],[Admin1_District]]&amp;admin1admin2[[#This Row],[Admin2_OCHA_VDC-Municipality]]</f>
        <v>MahottariBhangaha</v>
      </c>
      <c r="Y1982" s="38" t="s">
        <v>8245</v>
      </c>
      <c r="Z1982" s="44">
        <v>9856343.432</v>
      </c>
      <c r="AA1982" s="38" t="s">
        <v>249</v>
      </c>
      <c r="AB1982" s="38" t="s">
        <v>12867</v>
      </c>
      <c r="AC1982" s="38" t="s">
        <v>3991</v>
      </c>
      <c r="AD1982" s="38" t="s">
        <v>15944</v>
      </c>
      <c r="AE1982" s="38" t="s">
        <v>3992</v>
      </c>
      <c r="AF1982" s="38" t="s">
        <v>10504</v>
      </c>
      <c r="AG1982" s="1" t="str">
        <f t="shared" si="30"/>
        <v>SaptariMahadewa</v>
      </c>
    </row>
    <row r="1983" spans="5:33" x14ac:dyDescent="0.2">
      <c r="E1983" s="1" t="s">
        <v>157</v>
      </c>
      <c r="F1983" s="29" t="s">
        <v>1012</v>
      </c>
      <c r="G1983" s="17" t="s">
        <v>1205</v>
      </c>
      <c r="H1983" s="18" t="str">
        <f>admin1admin2[[#This Row],[Admin1_District]]&amp;admin1admin2[[#This Row],[Admin2_OCHA_VDC-Municipality]]</f>
        <v>MahottariBharatpur</v>
      </c>
      <c r="Y1983" s="38" t="s">
        <v>8245</v>
      </c>
      <c r="Z1983" s="44">
        <v>6585961.3609999996</v>
      </c>
      <c r="AA1983" s="38" t="s">
        <v>249</v>
      </c>
      <c r="AB1983" s="38" t="s">
        <v>2620</v>
      </c>
      <c r="AC1983" s="38" t="s">
        <v>3993</v>
      </c>
      <c r="AD1983" s="38" t="s">
        <v>15945</v>
      </c>
      <c r="AE1983" s="38" t="s">
        <v>3994</v>
      </c>
      <c r="AF1983" s="38" t="s">
        <v>10505</v>
      </c>
      <c r="AG1983" s="1" t="str">
        <f t="shared" si="30"/>
        <v>SaptariMenakadari</v>
      </c>
    </row>
    <row r="1984" spans="5:33" x14ac:dyDescent="0.2">
      <c r="E1984" s="1" t="s">
        <v>157</v>
      </c>
      <c r="F1984" s="1" t="s">
        <v>1206</v>
      </c>
      <c r="G1984" s="17" t="s">
        <v>1207</v>
      </c>
      <c r="H1984" s="18" t="str">
        <f>admin1admin2[[#This Row],[Admin1_District]]&amp;admin1admin2[[#This Row],[Admin2_OCHA_VDC-Municipality]]</f>
        <v>MahottariBhatauliya</v>
      </c>
      <c r="Y1984" s="38" t="s">
        <v>8245</v>
      </c>
      <c r="Z1984" s="44">
        <v>6913698.3119999999</v>
      </c>
      <c r="AA1984" s="38" t="s">
        <v>249</v>
      </c>
      <c r="AB1984" s="38" t="s">
        <v>12874</v>
      </c>
      <c r="AC1984" s="38" t="s">
        <v>3995</v>
      </c>
      <c r="AD1984" s="38" t="s">
        <v>15946</v>
      </c>
      <c r="AE1984" s="38" t="s">
        <v>3996</v>
      </c>
      <c r="AF1984" s="38" t="s">
        <v>10506</v>
      </c>
      <c r="AG1984" s="1" t="str">
        <f t="shared" si="30"/>
        <v>SaptariMaina Sahashrawahu</v>
      </c>
    </row>
    <row r="1985" spans="5:33" x14ac:dyDescent="0.2">
      <c r="E1985" s="1" t="s">
        <v>157</v>
      </c>
      <c r="F1985" s="29" t="s">
        <v>13047</v>
      </c>
      <c r="G1985" s="17" t="s">
        <v>1211</v>
      </c>
      <c r="H1985" s="18" t="str">
        <f>admin1admin2[[#This Row],[Admin1_District]]&amp;admin1admin2[[#This Row],[Admin2_OCHA_VDC-Municipality]]</f>
        <v>MahottariBhramarpura</v>
      </c>
      <c r="Y1985" s="38" t="s">
        <v>8245</v>
      </c>
      <c r="Z1985" s="44">
        <v>10113771.424000001</v>
      </c>
      <c r="AA1985" s="38" t="s">
        <v>249</v>
      </c>
      <c r="AB1985" s="38" t="s">
        <v>12870</v>
      </c>
      <c r="AC1985" s="38" t="s">
        <v>3997</v>
      </c>
      <c r="AD1985" s="38" t="s">
        <v>15947</v>
      </c>
      <c r="AE1985" s="38" t="s">
        <v>3998</v>
      </c>
      <c r="AF1985" s="38" t="s">
        <v>10507</v>
      </c>
      <c r="AG1985" s="1" t="str">
        <f t="shared" si="30"/>
        <v>SaptariMalikpur</v>
      </c>
    </row>
    <row r="1986" spans="5:33" x14ac:dyDescent="0.2">
      <c r="E1986" s="1" t="s">
        <v>157</v>
      </c>
      <c r="F1986" s="1" t="s">
        <v>13048</v>
      </c>
      <c r="G1986" s="17" t="s">
        <v>1209</v>
      </c>
      <c r="H1986" s="18" t="str">
        <f>admin1admin2[[#This Row],[Admin1_District]]&amp;admin1admin2[[#This Row],[Admin2_OCHA_VDC-Municipality]]</f>
        <v>MahottariBijalpura</v>
      </c>
      <c r="Y1986" s="38" t="s">
        <v>8245</v>
      </c>
      <c r="Z1986" s="44">
        <v>8347987.0650000004</v>
      </c>
      <c r="AA1986" s="38" t="s">
        <v>249</v>
      </c>
      <c r="AB1986" s="38" t="s">
        <v>12873</v>
      </c>
      <c r="AC1986" s="38" t="s">
        <v>3999</v>
      </c>
      <c r="AD1986" s="38" t="s">
        <v>15948</v>
      </c>
      <c r="AE1986" s="38" t="s">
        <v>4000</v>
      </c>
      <c r="AF1986" s="38" t="s">
        <v>10508</v>
      </c>
      <c r="AG1986" s="1" t="str">
        <f t="shared" ref="AG1986:AG2049" si="31">VLOOKUP(AE1986,G:H,2,FALSE)</f>
        <v>SaptariMaleth</v>
      </c>
    </row>
    <row r="1987" spans="5:33" x14ac:dyDescent="0.2">
      <c r="E1987" s="1" t="s">
        <v>157</v>
      </c>
      <c r="F1987" s="1" t="s">
        <v>13049</v>
      </c>
      <c r="G1987" s="17" t="s">
        <v>1213</v>
      </c>
      <c r="H1987" s="18" t="str">
        <f>admin1admin2[[#This Row],[Admin1_District]]&amp;admin1admin2[[#This Row],[Admin2_OCHA_VDC-Municipality]]</f>
        <v>MahottariDamhimadai</v>
      </c>
      <c r="Y1987" s="38" t="s">
        <v>8245</v>
      </c>
      <c r="Z1987" s="44">
        <v>7114216.1330000004</v>
      </c>
      <c r="AA1987" s="38" t="s">
        <v>249</v>
      </c>
      <c r="AB1987" s="38" t="s">
        <v>3999</v>
      </c>
      <c r="AC1987" s="38" t="s">
        <v>4001</v>
      </c>
      <c r="AD1987" s="38" t="s">
        <v>15949</v>
      </c>
      <c r="AE1987" s="38" t="s">
        <v>4002</v>
      </c>
      <c r="AF1987" s="38" t="s">
        <v>10509</v>
      </c>
      <c r="AG1987" s="1" t="str">
        <f t="shared" si="31"/>
        <v>SaptariMalahanama</v>
      </c>
    </row>
    <row r="1988" spans="5:33" x14ac:dyDescent="0.2">
      <c r="E1988" s="1" t="s">
        <v>157</v>
      </c>
      <c r="F1988" s="1" t="s">
        <v>1214</v>
      </c>
      <c r="G1988" s="17" t="s">
        <v>1215</v>
      </c>
      <c r="H1988" s="18" t="str">
        <f>admin1admin2[[#This Row],[Admin1_District]]&amp;admin1admin2[[#This Row],[Admin2_OCHA_VDC-Municipality]]</f>
        <v>MahottariDhamaura</v>
      </c>
      <c r="Y1988" s="38" t="s">
        <v>8245</v>
      </c>
      <c r="Z1988" s="44">
        <v>18478033.228999998</v>
      </c>
      <c r="AA1988" s="38" t="s">
        <v>249</v>
      </c>
      <c r="AB1988" s="38" t="s">
        <v>12871</v>
      </c>
      <c r="AC1988" s="38" t="s">
        <v>4003</v>
      </c>
      <c r="AD1988" s="38" t="s">
        <v>15950</v>
      </c>
      <c r="AE1988" s="38" t="s">
        <v>4004</v>
      </c>
      <c r="AF1988" s="38" t="s">
        <v>10510</v>
      </c>
      <c r="AG1988" s="1" t="str">
        <f t="shared" si="31"/>
        <v>SaptariMalahaniya</v>
      </c>
    </row>
    <row r="1989" spans="5:33" x14ac:dyDescent="0.2">
      <c r="E1989" s="1" t="s">
        <v>157</v>
      </c>
      <c r="F1989" s="1" t="s">
        <v>1216</v>
      </c>
      <c r="G1989" s="17" t="s">
        <v>1217</v>
      </c>
      <c r="H1989" s="18" t="str">
        <f>admin1admin2[[#This Row],[Admin1_District]]&amp;admin1admin2[[#This Row],[Admin2_OCHA_VDC-Municipality]]</f>
        <v>MahottariDharmapur</v>
      </c>
      <c r="Y1989" s="38" t="s">
        <v>8245</v>
      </c>
      <c r="Z1989" s="44">
        <v>3893056.7250000001</v>
      </c>
      <c r="AA1989" s="38" t="s">
        <v>249</v>
      </c>
      <c r="AB1989" s="38" t="s">
        <v>12872</v>
      </c>
      <c r="AC1989" s="38" t="s">
        <v>4005</v>
      </c>
      <c r="AD1989" s="38" t="s">
        <v>15951</v>
      </c>
      <c r="AE1989" s="38" t="s">
        <v>4006</v>
      </c>
      <c r="AF1989" s="38" t="s">
        <v>10511</v>
      </c>
      <c r="AG1989" s="1" t="str">
        <f t="shared" si="31"/>
        <v>SaptariManraja</v>
      </c>
    </row>
    <row r="1990" spans="5:33" x14ac:dyDescent="0.2">
      <c r="E1990" s="1" t="s">
        <v>157</v>
      </c>
      <c r="F1990" s="1" t="s">
        <v>1218</v>
      </c>
      <c r="G1990" s="17" t="s">
        <v>1219</v>
      </c>
      <c r="H1990" s="18" t="str">
        <f>admin1admin2[[#This Row],[Admin1_District]]&amp;admin1admin2[[#This Row],[Admin2_OCHA_VDC-Municipality]]</f>
        <v>MahottariDhirapur</v>
      </c>
      <c r="Y1990" s="38" t="s">
        <v>8245</v>
      </c>
      <c r="Z1990" s="44">
        <v>4233323.3830000004</v>
      </c>
      <c r="AA1990" s="38" t="s">
        <v>249</v>
      </c>
      <c r="AB1990" s="38" t="s">
        <v>4005</v>
      </c>
      <c r="AC1990" s="38" t="s">
        <v>4007</v>
      </c>
      <c r="AD1990" s="38" t="s">
        <v>15952</v>
      </c>
      <c r="AE1990" s="38" t="s">
        <v>4008</v>
      </c>
      <c r="AF1990" s="38" t="s">
        <v>10512</v>
      </c>
      <c r="AG1990" s="1" t="str">
        <f t="shared" si="31"/>
        <v>SaptariMauwaha</v>
      </c>
    </row>
    <row r="1991" spans="5:33" x14ac:dyDescent="0.2">
      <c r="E1991" s="1" t="s">
        <v>157</v>
      </c>
      <c r="F1991" s="1" t="s">
        <v>13050</v>
      </c>
      <c r="G1991" s="17" t="s">
        <v>1221</v>
      </c>
      <c r="H1991" s="18" t="str">
        <f>admin1admin2[[#This Row],[Admin1_District]]&amp;admin1admin2[[#This Row],[Admin2_OCHA_VDC-Municipality]]</f>
        <v>MahottariEkadara</v>
      </c>
      <c r="Y1991" s="38" t="s">
        <v>8245</v>
      </c>
      <c r="Z1991" s="44">
        <v>4350513.2740000002</v>
      </c>
      <c r="AA1991" s="38" t="s">
        <v>249</v>
      </c>
      <c r="AB1991" s="38" t="s">
        <v>4007</v>
      </c>
      <c r="AC1991" s="38" t="s">
        <v>1461</v>
      </c>
      <c r="AD1991" s="38" t="s">
        <v>15953</v>
      </c>
      <c r="AE1991" s="38" t="s">
        <v>4009</v>
      </c>
      <c r="AF1991" s="38" t="s">
        <v>10513</v>
      </c>
      <c r="AG1991" s="1" t="str">
        <f t="shared" si="31"/>
        <v>SaptariMohanpur</v>
      </c>
    </row>
    <row r="1992" spans="5:33" x14ac:dyDescent="0.2">
      <c r="E1992" s="1" t="s">
        <v>157</v>
      </c>
      <c r="F1992" s="1" t="s">
        <v>1222</v>
      </c>
      <c r="G1992" s="17" t="s">
        <v>1223</v>
      </c>
      <c r="H1992" s="18" t="str">
        <f>admin1admin2[[#This Row],[Admin1_District]]&amp;admin1admin2[[#This Row],[Admin2_OCHA_VDC-Municipality]]</f>
        <v>MahottariEkarahiya</v>
      </c>
      <c r="Y1992" s="38" t="s">
        <v>8245</v>
      </c>
      <c r="Z1992" s="44">
        <v>10313515.157</v>
      </c>
      <c r="AA1992" s="38" t="s">
        <v>249</v>
      </c>
      <c r="AB1992" s="38" t="s">
        <v>1461</v>
      </c>
      <c r="AC1992" s="38" t="s">
        <v>4010</v>
      </c>
      <c r="AD1992" s="38" t="s">
        <v>15954</v>
      </c>
      <c r="AE1992" s="38" t="s">
        <v>4011</v>
      </c>
      <c r="AF1992" s="38" t="s">
        <v>10514</v>
      </c>
      <c r="AG1992" s="1" t="str">
        <f t="shared" si="31"/>
        <v>SaptariNargho</v>
      </c>
    </row>
    <row r="1993" spans="5:33" x14ac:dyDescent="0.2">
      <c r="E1993" s="1" t="s">
        <v>157</v>
      </c>
      <c r="F1993" s="1" t="s">
        <v>13051</v>
      </c>
      <c r="G1993" s="17" t="s">
        <v>1231</v>
      </c>
      <c r="H1993" s="18" t="str">
        <f>admin1admin2[[#This Row],[Admin1_District]]&amp;admin1admin2[[#This Row],[Admin2_OCHA_VDC-Municipality]]</f>
        <v>MahottariGaidhabhetpur</v>
      </c>
      <c r="Y1993" s="38" t="s">
        <v>8245</v>
      </c>
      <c r="Z1993" s="44">
        <v>7168394.8200000003</v>
      </c>
      <c r="AA1993" s="38" t="s">
        <v>249</v>
      </c>
      <c r="AB1993" s="38" t="s">
        <v>12876</v>
      </c>
      <c r="AC1993" s="38" t="s">
        <v>4012</v>
      </c>
      <c r="AD1993" s="38" t="s">
        <v>15955</v>
      </c>
      <c r="AE1993" s="38" t="s">
        <v>4013</v>
      </c>
      <c r="AF1993" s="38" t="s">
        <v>10515</v>
      </c>
      <c r="AG1993" s="1" t="str">
        <f t="shared" si="31"/>
        <v>SaptariNengada</v>
      </c>
    </row>
    <row r="1994" spans="5:33" x14ac:dyDescent="0.2">
      <c r="E1994" s="1" t="s">
        <v>157</v>
      </c>
      <c r="F1994" s="29" t="s">
        <v>1232</v>
      </c>
      <c r="G1994" s="17" t="s">
        <v>1233</v>
      </c>
      <c r="H1994" s="18" t="str">
        <f>admin1admin2[[#This Row],[Admin1_District]]&amp;admin1admin2[[#This Row],[Admin2_OCHA_VDC-Municipality]]</f>
        <v>MahottariGauribas</v>
      </c>
      <c r="Y1994" s="38" t="s">
        <v>8245</v>
      </c>
      <c r="Z1994" s="44">
        <v>5740191.5609999998</v>
      </c>
      <c r="AA1994" s="38" t="s">
        <v>249</v>
      </c>
      <c r="AB1994" s="38" t="s">
        <v>12878</v>
      </c>
      <c r="AC1994" s="38" t="s">
        <v>4014</v>
      </c>
      <c r="AD1994" s="38" t="s">
        <v>15956</v>
      </c>
      <c r="AE1994" s="38" t="s">
        <v>4015</v>
      </c>
      <c r="AF1994" s="38" t="s">
        <v>10516</v>
      </c>
      <c r="AG1994" s="1" t="str">
        <f t="shared" si="31"/>
        <v>SaptariOdraha</v>
      </c>
    </row>
    <row r="1995" spans="5:33" x14ac:dyDescent="0.2">
      <c r="E1995" s="1" t="s">
        <v>157</v>
      </c>
      <c r="F1995" s="1" t="s">
        <v>1234</v>
      </c>
      <c r="G1995" s="17" t="s">
        <v>1235</v>
      </c>
      <c r="H1995" s="18" t="str">
        <f>admin1admin2[[#This Row],[Admin1_District]]&amp;admin1admin2[[#This Row],[Admin2_OCHA_VDC-Municipality]]</f>
        <v>MahottariGaushala</v>
      </c>
      <c r="Y1995" s="38" t="s">
        <v>8245</v>
      </c>
      <c r="Z1995" s="44">
        <v>8534222.1459999997</v>
      </c>
      <c r="AA1995" s="38" t="s">
        <v>249</v>
      </c>
      <c r="AB1995" s="38" t="s">
        <v>4014</v>
      </c>
      <c r="AC1995" s="38" t="s">
        <v>4016</v>
      </c>
      <c r="AD1995" s="38" t="s">
        <v>15957</v>
      </c>
      <c r="AE1995" s="38" t="s">
        <v>4017</v>
      </c>
      <c r="AF1995" s="38" t="s">
        <v>10517</v>
      </c>
      <c r="AG1995" s="1" t="str">
        <f t="shared" si="31"/>
        <v>SaptariPakari</v>
      </c>
    </row>
    <row r="1996" spans="5:33" x14ac:dyDescent="0.2">
      <c r="E1996" s="1" t="s">
        <v>157</v>
      </c>
      <c r="F1996" s="29" t="s">
        <v>1236</v>
      </c>
      <c r="G1996" s="17" t="s">
        <v>1237</v>
      </c>
      <c r="H1996" s="18" t="str">
        <f>admin1admin2[[#This Row],[Admin1_District]]&amp;admin1admin2[[#This Row],[Admin2_OCHA_VDC-Municipality]]</f>
        <v>MahottariGonarpura</v>
      </c>
      <c r="Y1996" s="38" t="s">
        <v>8245</v>
      </c>
      <c r="Z1996" s="44">
        <v>14844412.57</v>
      </c>
      <c r="AA1996" s="38" t="s">
        <v>249</v>
      </c>
      <c r="AB1996" s="38" t="s">
        <v>4016</v>
      </c>
      <c r="AC1996" s="38" t="s">
        <v>4018</v>
      </c>
      <c r="AD1996" s="38" t="s">
        <v>15958</v>
      </c>
      <c r="AE1996" s="38" t="s">
        <v>4019</v>
      </c>
      <c r="AF1996" s="38" t="s">
        <v>10518</v>
      </c>
      <c r="AG1996" s="1" t="str">
        <f t="shared" si="31"/>
        <v>SaptariPansera</v>
      </c>
    </row>
    <row r="1997" spans="5:33" x14ac:dyDescent="0.2">
      <c r="E1997" s="1" t="s">
        <v>157</v>
      </c>
      <c r="F1997" s="1" t="s">
        <v>1238</v>
      </c>
      <c r="G1997" s="17" t="s">
        <v>1239</v>
      </c>
      <c r="H1997" s="18" t="str">
        <f>admin1admin2[[#This Row],[Admin1_District]]&amp;admin1admin2[[#This Row],[Admin2_OCHA_VDC-Municipality]]</f>
        <v>MahottariHalkhori</v>
      </c>
      <c r="Y1997" s="38" t="s">
        <v>8245</v>
      </c>
      <c r="Z1997" s="44">
        <v>6103096.5420000004</v>
      </c>
      <c r="AA1997" s="38" t="s">
        <v>249</v>
      </c>
      <c r="AB1997" s="38" t="s">
        <v>4018</v>
      </c>
      <c r="AC1997" s="38" t="s">
        <v>1132</v>
      </c>
      <c r="AD1997" s="38" t="s">
        <v>15959</v>
      </c>
      <c r="AE1997" s="38" t="s">
        <v>4020</v>
      </c>
      <c r="AF1997" s="38" t="s">
        <v>10519</v>
      </c>
      <c r="AG1997" s="1" t="str">
        <f t="shared" si="31"/>
        <v>SaptariPaterwa</v>
      </c>
    </row>
    <row r="1998" spans="5:33" x14ac:dyDescent="0.2">
      <c r="E1998" s="1" t="s">
        <v>157</v>
      </c>
      <c r="F1998" s="1" t="s">
        <v>13052</v>
      </c>
      <c r="G1998" s="17" t="s">
        <v>1241</v>
      </c>
      <c r="H1998" s="18" t="str">
        <f>admin1admin2[[#This Row],[Admin1_District]]&amp;admin1admin2[[#This Row],[Admin2_OCHA_VDC-Municipality]]</f>
        <v>MahottariHariharpur Harinamari</v>
      </c>
      <c r="Y1998" s="38" t="s">
        <v>8245</v>
      </c>
      <c r="Z1998" s="44">
        <v>7369383.6880000001</v>
      </c>
      <c r="AA1998" s="38" t="s">
        <v>249</v>
      </c>
      <c r="AB1998" s="38" t="s">
        <v>1132</v>
      </c>
      <c r="AC1998" s="38" t="s">
        <v>4021</v>
      </c>
      <c r="AD1998" s="38" t="s">
        <v>15960</v>
      </c>
      <c r="AE1998" s="38" t="s">
        <v>4022</v>
      </c>
      <c r="AF1998" s="38" t="s">
        <v>10520</v>
      </c>
      <c r="AG1998" s="1" t="str">
        <f t="shared" si="31"/>
        <v>SaptariPato</v>
      </c>
    </row>
    <row r="1999" spans="5:33" x14ac:dyDescent="0.2">
      <c r="E1999" s="1" t="s">
        <v>157</v>
      </c>
      <c r="F1999" s="1" t="s">
        <v>1242</v>
      </c>
      <c r="G1999" s="17" t="s">
        <v>1243</v>
      </c>
      <c r="H1999" s="18" t="str">
        <f>admin1admin2[[#This Row],[Admin1_District]]&amp;admin1admin2[[#This Row],[Admin2_OCHA_VDC-Municipality]]</f>
        <v>MahottariHathilet</v>
      </c>
      <c r="Y1999" s="38" t="s">
        <v>8245</v>
      </c>
      <c r="Z1999" s="44">
        <v>10548826.937999999</v>
      </c>
      <c r="AA1999" s="38" t="s">
        <v>249</v>
      </c>
      <c r="AB1999" s="38" t="s">
        <v>4021</v>
      </c>
      <c r="AC1999" s="38" t="s">
        <v>4023</v>
      </c>
      <c r="AD1999" s="38" t="s">
        <v>15961</v>
      </c>
      <c r="AE1999" s="38" t="s">
        <v>4024</v>
      </c>
      <c r="AF1999" s="38" t="s">
        <v>10521</v>
      </c>
      <c r="AG1999" s="1" t="str">
        <f t="shared" si="31"/>
        <v>SaptariPatthargada</v>
      </c>
    </row>
    <row r="2000" spans="5:33" x14ac:dyDescent="0.2">
      <c r="E2000" s="1" t="s">
        <v>157</v>
      </c>
      <c r="F2000" s="1" t="s">
        <v>13053</v>
      </c>
      <c r="G2000" s="17" t="s">
        <v>1245</v>
      </c>
      <c r="H2000" s="18" t="str">
        <f>admin1admin2[[#This Row],[Admin1_District]]&amp;admin1admin2[[#This Row],[Admin2_OCHA_VDC-Municipality]]</f>
        <v>MahottariHattisarwa</v>
      </c>
      <c r="Y2000" s="38" t="s">
        <v>8245</v>
      </c>
      <c r="Z2000" s="44">
        <v>6209887.3080000002</v>
      </c>
      <c r="AA2000" s="38" t="s">
        <v>249</v>
      </c>
      <c r="AB2000" s="38" t="s">
        <v>4023</v>
      </c>
      <c r="AC2000" s="38" t="s">
        <v>4025</v>
      </c>
      <c r="AD2000" s="38" t="s">
        <v>15962</v>
      </c>
      <c r="AE2000" s="38" t="s">
        <v>4026</v>
      </c>
      <c r="AF2000" s="38" t="s">
        <v>10522</v>
      </c>
      <c r="AG2000" s="1" t="str">
        <f t="shared" si="31"/>
        <v>SaptariPipra (Purba)</v>
      </c>
    </row>
    <row r="2001" spans="5:33" x14ac:dyDescent="0.2">
      <c r="E2001" s="1" t="s">
        <v>157</v>
      </c>
      <c r="F2001" s="1" t="s">
        <v>13054</v>
      </c>
      <c r="G2001" s="17" t="s">
        <v>1225</v>
      </c>
      <c r="H2001" s="18" t="str">
        <f>admin1admin2[[#This Row],[Admin1_District]]&amp;admin1admin2[[#This Row],[Admin2_OCHA_VDC-Municipality]]</f>
        <v>MahottariItaharwakatti</v>
      </c>
      <c r="Y2001" s="38" t="s">
        <v>8245</v>
      </c>
      <c r="Z2001" s="44">
        <v>14975088.720000001</v>
      </c>
      <c r="AA2001" s="38" t="s">
        <v>249</v>
      </c>
      <c r="AB2001" s="38" t="s">
        <v>12886</v>
      </c>
      <c r="AC2001" s="38" t="s">
        <v>4027</v>
      </c>
      <c r="AD2001" s="38" t="s">
        <v>15963</v>
      </c>
      <c r="AE2001" s="38" t="s">
        <v>4028</v>
      </c>
      <c r="AF2001" s="38" t="s">
        <v>10523</v>
      </c>
      <c r="AG2001" s="1" t="str">
        <f t="shared" si="31"/>
        <v>SaptariPipra (Paschim)</v>
      </c>
    </row>
    <row r="2002" spans="5:33" x14ac:dyDescent="0.2">
      <c r="E2002" s="1" t="s">
        <v>157</v>
      </c>
      <c r="F2002" s="1" t="s">
        <v>13055</v>
      </c>
      <c r="G2002" s="17" t="s">
        <v>1247</v>
      </c>
      <c r="H2002" s="18" t="str">
        <f>admin1admin2[[#This Row],[Admin1_District]]&amp;admin1admin2[[#This Row],[Admin2_OCHA_VDC-Municipality]]</f>
        <v>MahottariJaleshwor Municipality</v>
      </c>
      <c r="Y2002" s="38" t="s">
        <v>8245</v>
      </c>
      <c r="Z2002" s="44">
        <v>5947520.5630000001</v>
      </c>
      <c r="AA2002" s="38" t="s">
        <v>249</v>
      </c>
      <c r="AB2002" s="38" t="s">
        <v>12885</v>
      </c>
      <c r="AC2002" s="38" t="s">
        <v>4029</v>
      </c>
      <c r="AD2002" s="38" t="s">
        <v>15964</v>
      </c>
      <c r="AE2002" s="38" t="s">
        <v>4030</v>
      </c>
      <c r="AF2002" s="38" t="s">
        <v>10524</v>
      </c>
      <c r="AG2002" s="1" t="str">
        <f t="shared" si="31"/>
        <v>SaptariPaurataha</v>
      </c>
    </row>
    <row r="2003" spans="5:33" x14ac:dyDescent="0.2">
      <c r="E2003" s="1" t="s">
        <v>157</v>
      </c>
      <c r="F2003" s="1" t="s">
        <v>13056</v>
      </c>
      <c r="G2003" s="17" t="s">
        <v>1249</v>
      </c>
      <c r="H2003" s="18" t="str">
        <f>admin1admin2[[#This Row],[Admin1_District]]&amp;admin1admin2[[#This Row],[Admin2_OCHA_VDC-Municipality]]</f>
        <v>MahottariKhairbani</v>
      </c>
      <c r="Y2003" s="38" t="s">
        <v>8245</v>
      </c>
      <c r="Z2003" s="44">
        <v>12773388.573000001</v>
      </c>
      <c r="AA2003" s="38" t="s">
        <v>249</v>
      </c>
      <c r="AB2003" s="38" t="s">
        <v>12880</v>
      </c>
      <c r="AC2003" s="38" t="s">
        <v>4031</v>
      </c>
      <c r="AD2003" s="38" t="s">
        <v>15965</v>
      </c>
      <c r="AE2003" s="38" t="s">
        <v>4032</v>
      </c>
      <c r="AF2003" s="38" t="s">
        <v>10525</v>
      </c>
      <c r="AG2003" s="1" t="str">
        <f t="shared" si="31"/>
        <v>SaptariParashbani</v>
      </c>
    </row>
    <row r="2004" spans="5:33" x14ac:dyDescent="0.2">
      <c r="E2004" s="1" t="s">
        <v>157</v>
      </c>
      <c r="F2004" s="1" t="s">
        <v>13057</v>
      </c>
      <c r="G2004" s="17" t="s">
        <v>1251</v>
      </c>
      <c r="H2004" s="18" t="str">
        <f>admin1admin2[[#This Row],[Admin1_District]]&amp;admin1admin2[[#This Row],[Admin2_OCHA_VDC-Municipality]]</f>
        <v>MahottariKhairmara</v>
      </c>
      <c r="Y2004" s="38" t="s">
        <v>8245</v>
      </c>
      <c r="Z2004" s="44">
        <v>11983618.098999999</v>
      </c>
      <c r="AA2004" s="38" t="s">
        <v>249</v>
      </c>
      <c r="AB2004" s="38" t="s">
        <v>12879</v>
      </c>
      <c r="AC2004" s="38" t="s">
        <v>4033</v>
      </c>
      <c r="AD2004" s="38" t="s">
        <v>15966</v>
      </c>
      <c r="AE2004" s="38" t="s">
        <v>4034</v>
      </c>
      <c r="AF2004" s="38" t="s">
        <v>10526</v>
      </c>
      <c r="AG2004" s="1" t="str">
        <f t="shared" si="31"/>
        <v>SaptariRajbiraj Municipality</v>
      </c>
    </row>
    <row r="2005" spans="5:33" x14ac:dyDescent="0.2">
      <c r="E2005" s="3" t="s">
        <v>157</v>
      </c>
      <c r="F2005" s="1" t="s">
        <v>1252</v>
      </c>
      <c r="G2005" s="17" t="s">
        <v>1253</v>
      </c>
      <c r="H2005" s="18" t="str">
        <f>admin1admin2[[#This Row],[Admin1_District]]&amp;admin1admin2[[#This Row],[Admin2_OCHA_VDC-Municipality]]</f>
        <v>MahottariKhopi</v>
      </c>
      <c r="Y2005" s="38" t="s">
        <v>8245</v>
      </c>
      <c r="Z2005" s="44">
        <v>3798308.9419999998</v>
      </c>
      <c r="AA2005" s="38" t="s">
        <v>249</v>
      </c>
      <c r="AB2005" s="38" t="s">
        <v>12887</v>
      </c>
      <c r="AC2005" s="38" t="s">
        <v>1298</v>
      </c>
      <c r="AD2005" s="38" t="s">
        <v>15967</v>
      </c>
      <c r="AE2005" s="38" t="s">
        <v>4035</v>
      </c>
      <c r="AF2005" s="38" t="s">
        <v>10527</v>
      </c>
      <c r="AG2005" s="1" t="str">
        <f t="shared" si="31"/>
        <v>SaptariRamnagar</v>
      </c>
    </row>
    <row r="2006" spans="5:33" x14ac:dyDescent="0.2">
      <c r="E2006" s="1" t="s">
        <v>157</v>
      </c>
      <c r="F2006" s="1" t="s">
        <v>13058</v>
      </c>
      <c r="G2006" s="17" t="s">
        <v>1255</v>
      </c>
      <c r="H2006" s="18" t="str">
        <f>admin1admin2[[#This Row],[Admin1_District]]&amp;admin1admin2[[#This Row],[Admin2_OCHA_VDC-Municipality]]</f>
        <v>MahottariKhuttapipradhi</v>
      </c>
      <c r="Y2006" s="38" t="s">
        <v>8245</v>
      </c>
      <c r="Z2006" s="44">
        <v>7835970.7510000002</v>
      </c>
      <c r="AA2006" s="38" t="s">
        <v>249</v>
      </c>
      <c r="AB2006" s="38" t="s">
        <v>1298</v>
      </c>
      <c r="AC2006" s="38" t="s">
        <v>4036</v>
      </c>
      <c r="AD2006" s="38" t="s">
        <v>15968</v>
      </c>
      <c r="AE2006" s="38" t="s">
        <v>4037</v>
      </c>
      <c r="AF2006" s="38" t="s">
        <v>10528</v>
      </c>
      <c r="AG2006" s="1" t="str">
        <f t="shared" si="31"/>
        <v>SaptariRampur Malhaniya</v>
      </c>
    </row>
    <row r="2007" spans="5:33" x14ac:dyDescent="0.2">
      <c r="E2007" s="1" t="s">
        <v>157</v>
      </c>
      <c r="F2007" s="1" t="s">
        <v>13059</v>
      </c>
      <c r="G2007" s="17" t="s">
        <v>1257</v>
      </c>
      <c r="H2007" s="18" t="str">
        <f>admin1admin2[[#This Row],[Admin1_District]]&amp;admin1admin2[[#This Row],[Admin2_OCHA_VDC-Municipality]]</f>
        <v>MahottariKisannagar</v>
      </c>
      <c r="Y2007" s="38" t="s">
        <v>8245</v>
      </c>
      <c r="Z2007" s="44">
        <v>6568438.8969999999</v>
      </c>
      <c r="AA2007" s="38" t="s">
        <v>249</v>
      </c>
      <c r="AB2007" s="38" t="s">
        <v>12889</v>
      </c>
      <c r="AC2007" s="38" t="s">
        <v>4038</v>
      </c>
      <c r="AD2007" s="38" t="s">
        <v>15969</v>
      </c>
      <c r="AE2007" s="38" t="s">
        <v>4039</v>
      </c>
      <c r="AF2007" s="38" t="s">
        <v>10529</v>
      </c>
      <c r="AG2007" s="1" t="str">
        <f t="shared" si="31"/>
        <v>SaptariRampur Jamuwa</v>
      </c>
    </row>
    <row r="2008" spans="5:33" x14ac:dyDescent="0.2">
      <c r="E2008" s="1" t="s">
        <v>157</v>
      </c>
      <c r="F2008" s="1" t="s">
        <v>13060</v>
      </c>
      <c r="G2008" s="17" t="s">
        <v>1259</v>
      </c>
      <c r="H2008" s="18" t="str">
        <f>admin1admin2[[#This Row],[Admin1_District]]&amp;admin1admin2[[#This Row],[Admin2_OCHA_VDC-Municipality]]</f>
        <v>MahottariKolhuwabagaiya</v>
      </c>
      <c r="Y2008" s="38" t="s">
        <v>8245</v>
      </c>
      <c r="Z2008" s="44">
        <v>4604696.608</v>
      </c>
      <c r="AA2008" s="38" t="s">
        <v>249</v>
      </c>
      <c r="AB2008" s="38" t="s">
        <v>12888</v>
      </c>
      <c r="AC2008" s="38" t="s">
        <v>225</v>
      </c>
      <c r="AD2008" s="38" t="s">
        <v>15970</v>
      </c>
      <c r="AE2008" s="38" t="s">
        <v>4040</v>
      </c>
      <c r="AF2008" s="38" t="s">
        <v>10530</v>
      </c>
      <c r="AG2008" s="1" t="str">
        <f t="shared" si="31"/>
        <v>SaptariRautahat</v>
      </c>
    </row>
    <row r="2009" spans="5:33" x14ac:dyDescent="0.2">
      <c r="E2009" s="1" t="s">
        <v>157</v>
      </c>
      <c r="F2009" s="1" t="s">
        <v>13061</v>
      </c>
      <c r="G2009" s="17" t="s">
        <v>1261</v>
      </c>
      <c r="H2009" s="18" t="str">
        <f>admin1admin2[[#This Row],[Admin1_District]]&amp;admin1admin2[[#This Row],[Admin2_OCHA_VDC-Municipality]]</f>
        <v>MahottariLakshminiya</v>
      </c>
      <c r="Y2009" s="38" t="s">
        <v>8245</v>
      </c>
      <c r="Z2009" s="44">
        <v>15930677.836999999</v>
      </c>
      <c r="AA2009" s="38" t="s">
        <v>249</v>
      </c>
      <c r="AB2009" s="38" t="s">
        <v>225</v>
      </c>
      <c r="AC2009" s="38" t="s">
        <v>4041</v>
      </c>
      <c r="AD2009" s="38" t="s">
        <v>15971</v>
      </c>
      <c r="AE2009" s="38" t="s">
        <v>4042</v>
      </c>
      <c r="AF2009" s="38" t="s">
        <v>10531</v>
      </c>
      <c r="AG2009" s="1" t="str">
        <f t="shared" si="31"/>
        <v>SaptariNakati Rayapur</v>
      </c>
    </row>
    <row r="2010" spans="5:33" x14ac:dyDescent="0.2">
      <c r="E2010" s="1" t="s">
        <v>157</v>
      </c>
      <c r="F2010" s="1" t="s">
        <v>1262</v>
      </c>
      <c r="G2010" s="17" t="s">
        <v>1263</v>
      </c>
      <c r="H2010" s="18" t="str">
        <f>admin1admin2[[#This Row],[Admin1_District]]&amp;admin1admin2[[#This Row],[Admin2_OCHA_VDC-Municipality]]</f>
        <v>MahottariLoharpatti</v>
      </c>
      <c r="Y2010" s="38" t="s">
        <v>8245</v>
      </c>
      <c r="Z2010" s="44">
        <v>16995719.320999999</v>
      </c>
      <c r="AA2010" s="38" t="s">
        <v>249</v>
      </c>
      <c r="AB2010" s="38" t="s">
        <v>12875</v>
      </c>
      <c r="AC2010" s="38" t="s">
        <v>4043</v>
      </c>
      <c r="AD2010" s="38" t="s">
        <v>15972</v>
      </c>
      <c r="AE2010" s="38" t="s">
        <v>4044</v>
      </c>
      <c r="AF2010" s="38" t="s">
        <v>10532</v>
      </c>
      <c r="AG2010" s="1" t="str">
        <f t="shared" si="31"/>
        <v>SaptariRoopnagar</v>
      </c>
    </row>
    <row r="2011" spans="5:33" x14ac:dyDescent="0.2">
      <c r="E2011" s="1" t="s">
        <v>157</v>
      </c>
      <c r="F2011" s="11" t="s">
        <v>1264</v>
      </c>
      <c r="G2011" s="17" t="s">
        <v>1265</v>
      </c>
      <c r="H2011" s="18" t="str">
        <f>admin1admin2[[#This Row],[Admin1_District]]&amp;admin1admin2[[#This Row],[Admin2_OCHA_VDC-Municipality]]</f>
        <v>MahottariMahadaiyatapanpur</v>
      </c>
      <c r="Y2011" s="38" t="s">
        <v>8245</v>
      </c>
      <c r="Z2011" s="44">
        <v>11323664.591</v>
      </c>
      <c r="AA2011" s="38" t="s">
        <v>249</v>
      </c>
      <c r="AB2011" s="38" t="s">
        <v>12890</v>
      </c>
      <c r="AC2011" s="38" t="s">
        <v>4045</v>
      </c>
      <c r="AD2011" s="38" t="s">
        <v>15973</v>
      </c>
      <c r="AE2011" s="38" t="s">
        <v>4046</v>
      </c>
      <c r="AF2011" s="38" t="s">
        <v>10533</v>
      </c>
      <c r="AG2011" s="1" t="str">
        <f t="shared" si="31"/>
        <v>SaptariShambhunath</v>
      </c>
    </row>
    <row r="2012" spans="5:33" x14ac:dyDescent="0.2">
      <c r="E2012" s="1" t="s">
        <v>157</v>
      </c>
      <c r="F2012" s="1" t="s">
        <v>157</v>
      </c>
      <c r="G2012" s="17" t="s">
        <v>1266</v>
      </c>
      <c r="H2012" s="18" t="str">
        <f>admin1admin2[[#This Row],[Admin1_District]]&amp;admin1admin2[[#This Row],[Admin2_OCHA_VDC-Municipality]]</f>
        <v>MahottariMahottari</v>
      </c>
      <c r="Y2012" s="38" t="s">
        <v>8245</v>
      </c>
      <c r="Z2012" s="44">
        <v>3639852.6009999998</v>
      </c>
      <c r="AA2012" s="38" t="s">
        <v>249</v>
      </c>
      <c r="AB2012" s="38" t="s">
        <v>12893</v>
      </c>
      <c r="AC2012" s="38" t="s">
        <v>4047</v>
      </c>
      <c r="AD2012" s="38" t="s">
        <v>15974</v>
      </c>
      <c r="AE2012" s="38" t="s">
        <v>4048</v>
      </c>
      <c r="AF2012" s="38" t="s">
        <v>10534</v>
      </c>
      <c r="AG2012" s="1" t="str">
        <f t="shared" si="31"/>
        <v>SaptariSakarpura</v>
      </c>
    </row>
    <row r="2013" spans="5:33" x14ac:dyDescent="0.2">
      <c r="E2013" s="1" t="s">
        <v>157</v>
      </c>
      <c r="F2013" s="11" t="s">
        <v>1267</v>
      </c>
      <c r="G2013" s="17" t="s">
        <v>1268</v>
      </c>
      <c r="H2013" s="18" t="str">
        <f>admin1admin2[[#This Row],[Admin1_District]]&amp;admin1admin2[[#This Row],[Admin2_OCHA_VDC-Municipality]]</f>
        <v>MahottariMaisthan</v>
      </c>
      <c r="Y2013" s="38" t="s">
        <v>8245</v>
      </c>
      <c r="Z2013" s="44">
        <v>6986040.3099999996</v>
      </c>
      <c r="AA2013" s="38" t="s">
        <v>249</v>
      </c>
      <c r="AB2013" s="38" t="s">
        <v>12891</v>
      </c>
      <c r="AC2013" s="38" t="s">
        <v>4049</v>
      </c>
      <c r="AD2013" s="38" t="s">
        <v>15975</v>
      </c>
      <c r="AE2013" s="38" t="s">
        <v>4050</v>
      </c>
      <c r="AF2013" s="38" t="s">
        <v>10535</v>
      </c>
      <c r="AG2013" s="1" t="str">
        <f t="shared" si="31"/>
        <v>SaptariSarashwor</v>
      </c>
    </row>
    <row r="2014" spans="5:33" x14ac:dyDescent="0.2">
      <c r="E2014" s="1" t="s">
        <v>157</v>
      </c>
      <c r="F2014" s="1" t="s">
        <v>1271</v>
      </c>
      <c r="G2014" s="17" t="s">
        <v>1272</v>
      </c>
      <c r="H2014" s="18" t="str">
        <f>admin1admin2[[#This Row],[Admin1_District]]&amp;admin1admin2[[#This Row],[Admin2_OCHA_VDC-Municipality]]</f>
        <v>MahottariManara</v>
      </c>
      <c r="Y2014" s="38" t="s">
        <v>8245</v>
      </c>
      <c r="Z2014" s="44">
        <v>8836121.6420000009</v>
      </c>
      <c r="AA2014" s="38" t="s">
        <v>249</v>
      </c>
      <c r="AB2014" s="38" t="s">
        <v>12892</v>
      </c>
      <c r="AC2014" s="38" t="s">
        <v>4051</v>
      </c>
      <c r="AD2014" s="38" t="s">
        <v>15976</v>
      </c>
      <c r="AE2014" s="38" t="s">
        <v>4052</v>
      </c>
      <c r="AF2014" s="38" t="s">
        <v>10536</v>
      </c>
      <c r="AG2014" s="1" t="str">
        <f t="shared" si="31"/>
        <v>SaptariShimarahasigyaun</v>
      </c>
    </row>
    <row r="2015" spans="5:33" x14ac:dyDescent="0.2">
      <c r="E2015" s="1" t="s">
        <v>157</v>
      </c>
      <c r="F2015" s="11" t="s">
        <v>1273</v>
      </c>
      <c r="G2015" s="17" t="s">
        <v>1274</v>
      </c>
      <c r="H2015" s="18" t="str">
        <f>admin1admin2[[#This Row],[Admin1_District]]&amp;admin1admin2[[#This Row],[Admin2_OCHA_VDC-Municipality]]</f>
        <v>MahottariMatihani</v>
      </c>
      <c r="Y2015" s="38" t="s">
        <v>8245</v>
      </c>
      <c r="Z2015" s="44">
        <v>9910625.068</v>
      </c>
      <c r="AA2015" s="38" t="s">
        <v>249</v>
      </c>
      <c r="AB2015" s="38" t="s">
        <v>12894</v>
      </c>
      <c r="AC2015" s="38" t="s">
        <v>4053</v>
      </c>
      <c r="AD2015" s="38" t="s">
        <v>15977</v>
      </c>
      <c r="AE2015" s="38" t="s">
        <v>4054</v>
      </c>
      <c r="AF2015" s="38" t="s">
        <v>10537</v>
      </c>
      <c r="AG2015" s="1" t="str">
        <f t="shared" si="31"/>
        <v>SaptariShishwa</v>
      </c>
    </row>
    <row r="2016" spans="5:33" x14ac:dyDescent="0.2">
      <c r="E2016" s="1" t="s">
        <v>157</v>
      </c>
      <c r="F2016" s="1" t="s">
        <v>13062</v>
      </c>
      <c r="G2016" s="17" t="s">
        <v>1276</v>
      </c>
      <c r="H2016" s="18" t="str">
        <f>admin1admin2[[#This Row],[Admin1_District]]&amp;admin1admin2[[#This Row],[Admin2_OCHA_VDC-Municipality]]</f>
        <v>MahottariMeghanath Gorhanna</v>
      </c>
      <c r="Y2016" s="38" t="s">
        <v>8245</v>
      </c>
      <c r="Z2016" s="44">
        <v>13878720.445</v>
      </c>
      <c r="AA2016" s="38" t="s">
        <v>249</v>
      </c>
      <c r="AB2016" s="38" t="s">
        <v>12895</v>
      </c>
      <c r="AC2016" s="38" t="s">
        <v>4055</v>
      </c>
      <c r="AD2016" s="38" t="s">
        <v>15978</v>
      </c>
      <c r="AE2016" s="38" t="s">
        <v>4056</v>
      </c>
      <c r="AF2016" s="38" t="s">
        <v>10538</v>
      </c>
      <c r="AG2016" s="1" t="str">
        <f t="shared" si="31"/>
        <v>SaptariSitapur</v>
      </c>
    </row>
    <row r="2017" spans="5:33" x14ac:dyDescent="0.2">
      <c r="E2017" s="1" t="s">
        <v>157</v>
      </c>
      <c r="F2017" s="1" t="s">
        <v>13063</v>
      </c>
      <c r="G2017" s="17" t="s">
        <v>1270</v>
      </c>
      <c r="H2017" s="18" t="str">
        <f>admin1admin2[[#This Row],[Admin1_District]]&amp;admin1admin2[[#This Row],[Admin2_OCHA_VDC-Municipality]]</f>
        <v>MahottariMujhaura Vishnupur</v>
      </c>
      <c r="Y2017" s="38" t="s">
        <v>8245</v>
      </c>
      <c r="Z2017" s="44">
        <v>6492113.0070000002</v>
      </c>
      <c r="AA2017" s="38" t="s">
        <v>249</v>
      </c>
      <c r="AB2017" s="38" t="s">
        <v>4055</v>
      </c>
      <c r="AC2017" s="38" t="s">
        <v>4057</v>
      </c>
      <c r="AD2017" s="38" t="s">
        <v>15979</v>
      </c>
      <c r="AE2017" s="38" t="s">
        <v>4058</v>
      </c>
      <c r="AF2017" s="38" t="s">
        <v>10539</v>
      </c>
      <c r="AG2017" s="1" t="str">
        <f t="shared" si="31"/>
        <v>SaptariTarahi</v>
      </c>
    </row>
    <row r="2018" spans="5:33" x14ac:dyDescent="0.2">
      <c r="E2018" s="1" t="s">
        <v>157</v>
      </c>
      <c r="F2018" s="1" t="s">
        <v>1277</v>
      </c>
      <c r="G2018" s="17" t="s">
        <v>1278</v>
      </c>
      <c r="H2018" s="18" t="str">
        <f>admin1admin2[[#This Row],[Admin1_District]]&amp;admin1admin2[[#This Row],[Admin2_OCHA_VDC-Municipality]]</f>
        <v>MahottariNainhi</v>
      </c>
      <c r="Y2018" s="38" t="s">
        <v>8245</v>
      </c>
      <c r="Z2018" s="44">
        <v>25566996.877999999</v>
      </c>
      <c r="AA2018" s="38" t="s">
        <v>249</v>
      </c>
      <c r="AB2018" s="38" t="s">
        <v>4057</v>
      </c>
      <c r="AC2018" s="38" t="s">
        <v>4059</v>
      </c>
      <c r="AD2018" s="38" t="s">
        <v>15980</v>
      </c>
      <c r="AE2018" s="38" t="s">
        <v>4060</v>
      </c>
      <c r="AF2018" s="38" t="s">
        <v>10540</v>
      </c>
      <c r="AG2018" s="1" t="str">
        <f t="shared" si="31"/>
        <v>SaptariTerahota</v>
      </c>
    </row>
    <row r="2019" spans="5:33" x14ac:dyDescent="0.2">
      <c r="E2019" s="1" t="s">
        <v>157</v>
      </c>
      <c r="F2019" s="1" t="s">
        <v>1279</v>
      </c>
      <c r="G2019" s="17" t="s">
        <v>1280</v>
      </c>
      <c r="H2019" s="18" t="str">
        <f>admin1admin2[[#This Row],[Admin1_District]]&amp;admin1admin2[[#This Row],[Admin2_OCHA_VDC-Municipality]]</f>
        <v>MahottariNigaul</v>
      </c>
      <c r="Y2019" s="38" t="s">
        <v>8245</v>
      </c>
      <c r="Z2019" s="44">
        <v>26077442.873</v>
      </c>
      <c r="AA2019" s="38" t="s">
        <v>249</v>
      </c>
      <c r="AB2019" s="38" t="s">
        <v>4059</v>
      </c>
      <c r="AC2019" s="38" t="s">
        <v>4061</v>
      </c>
      <c r="AD2019" s="38" t="s">
        <v>15981</v>
      </c>
      <c r="AE2019" s="38" t="s">
        <v>4062</v>
      </c>
      <c r="AF2019" s="38" t="s">
        <v>10541</v>
      </c>
      <c r="AG2019" s="1" t="str">
        <f t="shared" si="31"/>
        <v>SaptariTheleya</v>
      </c>
    </row>
    <row r="2020" spans="5:33" x14ac:dyDescent="0.2">
      <c r="E2020" s="1" t="s">
        <v>157</v>
      </c>
      <c r="F2020" s="1" t="s">
        <v>13064</v>
      </c>
      <c r="G2020" s="17" t="s">
        <v>1282</v>
      </c>
      <c r="H2020" s="18" t="str">
        <f>admin1admin2[[#This Row],[Admin1_District]]&amp;admin1admin2[[#This Row],[Admin2_OCHA_VDC-Municipality]]</f>
        <v>MahottariPadaul</v>
      </c>
      <c r="Y2020" s="38" t="s">
        <v>8245</v>
      </c>
      <c r="Z2020" s="44">
        <v>7232675.1799999997</v>
      </c>
      <c r="AA2020" s="38" t="s">
        <v>249</v>
      </c>
      <c r="AB2020" s="38" t="s">
        <v>12896</v>
      </c>
      <c r="AC2020" s="38" t="s">
        <v>4063</v>
      </c>
      <c r="AD2020" s="38" t="s">
        <v>15982</v>
      </c>
      <c r="AE2020" s="38" t="s">
        <v>4064</v>
      </c>
      <c r="AF2020" s="38" t="s">
        <v>10542</v>
      </c>
      <c r="AG2020" s="1" t="str">
        <f t="shared" si="31"/>
        <v>SaptariTikuliya</v>
      </c>
    </row>
    <row r="2021" spans="5:33" x14ac:dyDescent="0.2">
      <c r="E2021" s="1" t="s">
        <v>157</v>
      </c>
      <c r="F2021" s="1" t="s">
        <v>13065</v>
      </c>
      <c r="G2021" s="17" t="s">
        <v>1227</v>
      </c>
      <c r="H2021" s="18" t="str">
        <f>admin1admin2[[#This Row],[Admin1_District]]&amp;admin1admin2[[#This Row],[Admin2_OCHA_VDC-Municipality]]</f>
        <v>MahottariParikauli Phuhatta</v>
      </c>
      <c r="Y2021" s="38" t="s">
        <v>8245</v>
      </c>
      <c r="Z2021" s="44">
        <v>3530532.6359999999</v>
      </c>
      <c r="AA2021" s="38" t="s">
        <v>249</v>
      </c>
      <c r="AB2021" s="38" t="s">
        <v>4063</v>
      </c>
      <c r="AC2021" s="38" t="s">
        <v>4065</v>
      </c>
      <c r="AD2021" s="38" t="s">
        <v>15983</v>
      </c>
      <c r="AE2021" s="38" t="s">
        <v>4066</v>
      </c>
      <c r="AF2021" s="38" t="s">
        <v>10543</v>
      </c>
      <c r="AG2021" s="1" t="str">
        <f t="shared" si="31"/>
        <v>SaptariTilathi</v>
      </c>
    </row>
    <row r="2022" spans="5:33" x14ac:dyDescent="0.2">
      <c r="E2022" s="1" t="s">
        <v>157</v>
      </c>
      <c r="F2022" s="1" t="s">
        <v>13066</v>
      </c>
      <c r="G2022" s="17" t="s">
        <v>1284</v>
      </c>
      <c r="H2022" s="18" t="str">
        <f>admin1admin2[[#This Row],[Admin1_District]]&amp;admin1admin2[[#This Row],[Admin2_OCHA_VDC-Municipality]]</f>
        <v>MahottariParsadewad</v>
      </c>
      <c r="Y2022" s="38" t="s">
        <v>8245</v>
      </c>
      <c r="Z2022" s="44">
        <v>8185597.4349999996</v>
      </c>
      <c r="AA2022" s="38" t="s">
        <v>249</v>
      </c>
      <c r="AB2022" s="38" t="s">
        <v>4065</v>
      </c>
      <c r="AC2022" s="38" t="s">
        <v>4067</v>
      </c>
      <c r="AD2022" s="38" t="s">
        <v>15984</v>
      </c>
      <c r="AE2022" s="38" t="s">
        <v>4068</v>
      </c>
      <c r="AF2022" s="38" t="s">
        <v>10544</v>
      </c>
      <c r="AG2022" s="1" t="str">
        <f t="shared" si="31"/>
        <v>SaptariTrikaul</v>
      </c>
    </row>
    <row r="2023" spans="5:33" x14ac:dyDescent="0.2">
      <c r="E2023" s="1" t="s">
        <v>157</v>
      </c>
      <c r="F2023" s="11" t="s">
        <v>13067</v>
      </c>
      <c r="G2023" s="17" t="s">
        <v>1286</v>
      </c>
      <c r="H2023" s="18" t="str">
        <f>admin1admin2[[#This Row],[Admin1_District]]&amp;admin1admin2[[#This Row],[Admin2_OCHA_VDC-Municipality]]</f>
        <v>MahottariParsapataili</v>
      </c>
      <c r="Y2023" s="38" t="s">
        <v>8245</v>
      </c>
      <c r="Z2023" s="44">
        <v>70691659.633000001</v>
      </c>
      <c r="AA2023" s="38" t="s">
        <v>249</v>
      </c>
      <c r="AB2023" s="38" t="s">
        <v>12897</v>
      </c>
      <c r="AC2023" s="38" t="s">
        <v>2770</v>
      </c>
      <c r="AD2023" s="38" t="s">
        <v>15985</v>
      </c>
      <c r="AE2023" s="38" t="s">
        <v>4069</v>
      </c>
      <c r="AF2023" s="38" t="s">
        <v>10545</v>
      </c>
      <c r="AG2023" s="1" t="str">
        <f t="shared" si="31"/>
        <v>SaptariKoshi Tappu Wildlife Reserve</v>
      </c>
    </row>
    <row r="2024" spans="5:33" x14ac:dyDescent="0.2">
      <c r="E2024" s="1" t="s">
        <v>157</v>
      </c>
      <c r="F2024" s="1" t="s">
        <v>13068</v>
      </c>
      <c r="G2024" s="17" t="s">
        <v>1288</v>
      </c>
      <c r="H2024" s="18" t="str">
        <f>admin1admin2[[#This Row],[Admin1_District]]&amp;admin1admin2[[#This Row],[Admin2_OCHA_VDC-Municipality]]</f>
        <v>MahottariPashupatinagar (Bunarghula)</v>
      </c>
      <c r="Y2024" s="38" t="s">
        <v>8245</v>
      </c>
      <c r="Z2024" s="44">
        <v>16338938.036</v>
      </c>
      <c r="AA2024" s="38" t="s">
        <v>249</v>
      </c>
      <c r="AB2024" s="38" t="s">
        <v>2770</v>
      </c>
      <c r="AC2024" s="38" t="s">
        <v>4070</v>
      </c>
      <c r="AD2024" s="38" t="s">
        <v>15986</v>
      </c>
      <c r="AE2024" s="38" t="s">
        <v>4071</v>
      </c>
      <c r="AF2024" s="38" t="s">
        <v>10546</v>
      </c>
      <c r="AG2024" s="1" t="str">
        <f t="shared" si="31"/>
        <v>SirahaAarnama</v>
      </c>
    </row>
    <row r="2025" spans="5:33" x14ac:dyDescent="0.2">
      <c r="E2025" s="1" t="s">
        <v>157</v>
      </c>
      <c r="F2025" s="1" t="s">
        <v>13069</v>
      </c>
      <c r="G2025" s="17" t="s">
        <v>1229</v>
      </c>
      <c r="H2025" s="18" t="str">
        <f>admin1admin2[[#This Row],[Admin1_District]]&amp;admin1admin2[[#This Row],[Admin2_OCHA_VDC-Municipality]]</f>
        <v>MahottariPhulkaha</v>
      </c>
      <c r="Y2025" s="38" t="s">
        <v>8245</v>
      </c>
      <c r="Z2025" s="44">
        <v>5663513.9819999998</v>
      </c>
      <c r="AA2025" s="38" t="s">
        <v>264</v>
      </c>
      <c r="AB2025" s="38" t="s">
        <v>12900</v>
      </c>
      <c r="AC2025" s="38" t="s">
        <v>4072</v>
      </c>
      <c r="AD2025" s="38" t="s">
        <v>15987</v>
      </c>
      <c r="AE2025" s="38" t="s">
        <v>4073</v>
      </c>
      <c r="AF2025" s="38" t="s">
        <v>10547</v>
      </c>
      <c r="AG2025" s="1" t="str">
        <f t="shared" si="31"/>
        <v>SirahaArnama Rampur</v>
      </c>
    </row>
    <row r="2026" spans="5:33" x14ac:dyDescent="0.2">
      <c r="E2026" s="1" t="s">
        <v>157</v>
      </c>
      <c r="F2026" s="1" t="s">
        <v>13070</v>
      </c>
      <c r="G2026" s="17" t="s">
        <v>1290</v>
      </c>
      <c r="H2026" s="18" t="str">
        <f>admin1admin2[[#This Row],[Admin1_District]]&amp;admin1admin2[[#This Row],[Admin2_OCHA_VDC-Municipality]]</f>
        <v>MahottariPigauna</v>
      </c>
      <c r="Y2026" s="38" t="s">
        <v>8245</v>
      </c>
      <c r="Z2026" s="44">
        <v>12530593.755000001</v>
      </c>
      <c r="AA2026" s="38" t="s">
        <v>264</v>
      </c>
      <c r="AB2026" s="38" t="s">
        <v>12901</v>
      </c>
      <c r="AC2026" s="38" t="s">
        <v>4074</v>
      </c>
      <c r="AD2026" s="38" t="s">
        <v>15988</v>
      </c>
      <c r="AE2026" s="38" t="s">
        <v>4075</v>
      </c>
      <c r="AF2026" s="38" t="s">
        <v>10548</v>
      </c>
      <c r="AG2026" s="1" t="str">
        <f t="shared" si="31"/>
        <v>SirahaAshonpur</v>
      </c>
    </row>
    <row r="2027" spans="5:33" x14ac:dyDescent="0.2">
      <c r="E2027" s="1" t="s">
        <v>157</v>
      </c>
      <c r="F2027" s="29" t="s">
        <v>1291</v>
      </c>
      <c r="G2027" s="17" t="s">
        <v>1292</v>
      </c>
      <c r="H2027" s="18" t="str">
        <f>admin1admin2[[#This Row],[Admin1_District]]&amp;admin1admin2[[#This Row],[Admin2_OCHA_VDC-Municipality]]</f>
        <v>MahottariPipra</v>
      </c>
      <c r="Y2027" s="38" t="s">
        <v>8245</v>
      </c>
      <c r="Z2027" s="44">
        <v>4002359.6549999998</v>
      </c>
      <c r="AA2027" s="38" t="s">
        <v>264</v>
      </c>
      <c r="AB2027" s="38" t="s">
        <v>12903</v>
      </c>
      <c r="AC2027" s="38" t="s">
        <v>4076</v>
      </c>
      <c r="AD2027" s="38" t="s">
        <v>15989</v>
      </c>
      <c r="AE2027" s="38" t="s">
        <v>4077</v>
      </c>
      <c r="AF2027" s="38" t="s">
        <v>10549</v>
      </c>
      <c r="AG2027" s="1" t="str">
        <f t="shared" si="31"/>
        <v>SirahaAshokpur Wolkawa</v>
      </c>
    </row>
    <row r="2028" spans="5:33" x14ac:dyDescent="0.2">
      <c r="E2028" s="1" t="s">
        <v>157</v>
      </c>
      <c r="F2028" s="1" t="s">
        <v>13071</v>
      </c>
      <c r="G2028" s="17" t="s">
        <v>1294</v>
      </c>
      <c r="H2028" s="18" t="str">
        <f>admin1admin2[[#This Row],[Admin1_District]]&amp;admin1admin2[[#This Row],[Admin2_OCHA_VDC-Municipality]]</f>
        <v>MahottariPokharbhinda Sangrampur</v>
      </c>
      <c r="Y2028" s="38" t="s">
        <v>8245</v>
      </c>
      <c r="Z2028" s="44">
        <v>6023812.608</v>
      </c>
      <c r="AA2028" s="38" t="s">
        <v>264</v>
      </c>
      <c r="AB2028" s="38" t="s">
        <v>12902</v>
      </c>
      <c r="AC2028" s="38" t="s">
        <v>980</v>
      </c>
      <c r="AD2028" s="38" t="s">
        <v>15990</v>
      </c>
      <c r="AE2028" s="38" t="s">
        <v>4078</v>
      </c>
      <c r="AF2028" s="38" t="s">
        <v>10550</v>
      </c>
      <c r="AG2028" s="1" t="str">
        <f t="shared" si="31"/>
        <v>SirahaAurahi</v>
      </c>
    </row>
    <row r="2029" spans="5:33" x14ac:dyDescent="0.2">
      <c r="E2029" s="1" t="s">
        <v>157</v>
      </c>
      <c r="F2029" s="1" t="s">
        <v>1138</v>
      </c>
      <c r="G2029" s="17" t="s">
        <v>1295</v>
      </c>
      <c r="H2029" s="18" t="str">
        <f>admin1admin2[[#This Row],[Admin1_District]]&amp;admin1admin2[[#This Row],[Admin2_OCHA_VDC-Municipality]]</f>
        <v>MahottariRaghunathpur</v>
      </c>
      <c r="Y2029" s="38" t="s">
        <v>8245</v>
      </c>
      <c r="Z2029" s="44">
        <v>8808708.6579999998</v>
      </c>
      <c r="AA2029" s="38" t="s">
        <v>264</v>
      </c>
      <c r="AB2029" s="38" t="s">
        <v>980</v>
      </c>
      <c r="AC2029" s="38" t="s">
        <v>4079</v>
      </c>
      <c r="AD2029" s="38" t="s">
        <v>15991</v>
      </c>
      <c r="AE2029" s="38" t="s">
        <v>4080</v>
      </c>
      <c r="AF2029" s="38" t="s">
        <v>10551</v>
      </c>
      <c r="AG2029" s="1" t="str">
        <f t="shared" si="31"/>
        <v>SirahaAyoudhanagar</v>
      </c>
    </row>
    <row r="2030" spans="5:33" x14ac:dyDescent="0.2">
      <c r="E2030" s="1" t="s">
        <v>157</v>
      </c>
      <c r="F2030" s="1" t="s">
        <v>1296</v>
      </c>
      <c r="G2030" s="17" t="s">
        <v>1297</v>
      </c>
      <c r="H2030" s="18" t="str">
        <f>admin1admin2[[#This Row],[Admin1_District]]&amp;admin1admin2[[#This Row],[Admin2_OCHA_VDC-Municipality]]</f>
        <v>MahottariRamgopalpur</v>
      </c>
      <c r="Y2030" s="38" t="s">
        <v>8245</v>
      </c>
      <c r="Z2030" s="44">
        <v>38965125.963</v>
      </c>
      <c r="AA2030" s="38" t="s">
        <v>264</v>
      </c>
      <c r="AB2030" s="38" t="s">
        <v>12904</v>
      </c>
      <c r="AC2030" s="38" t="s">
        <v>4081</v>
      </c>
      <c r="AD2030" s="38" t="s">
        <v>15992</v>
      </c>
      <c r="AE2030" s="38" t="s">
        <v>4082</v>
      </c>
      <c r="AF2030" s="38" t="s">
        <v>10552</v>
      </c>
      <c r="AG2030" s="1" t="str">
        <f t="shared" si="31"/>
        <v>SirahaBadahara Michaiyamal</v>
      </c>
    </row>
    <row r="2031" spans="5:33" x14ac:dyDescent="0.2">
      <c r="E2031" s="1" t="s">
        <v>157</v>
      </c>
      <c r="F2031" s="29" t="s">
        <v>1298</v>
      </c>
      <c r="G2031" s="17" t="s">
        <v>1299</v>
      </c>
      <c r="H2031" s="18" t="str">
        <f>admin1admin2[[#This Row],[Admin1_District]]&amp;admin1admin2[[#This Row],[Admin2_OCHA_VDC-Municipality]]</f>
        <v>MahottariRamnagar</v>
      </c>
      <c r="Y2031" s="38" t="s">
        <v>8245</v>
      </c>
      <c r="Z2031" s="44">
        <v>5205132.3360000001</v>
      </c>
      <c r="AA2031" s="38" t="s">
        <v>264</v>
      </c>
      <c r="AB2031" s="38" t="s">
        <v>12905</v>
      </c>
      <c r="AC2031" s="38" t="s">
        <v>4083</v>
      </c>
      <c r="AD2031" s="38" t="s">
        <v>15993</v>
      </c>
      <c r="AE2031" s="38" t="s">
        <v>4084</v>
      </c>
      <c r="AF2031" s="38" t="s">
        <v>10553</v>
      </c>
      <c r="AG2031" s="1" t="str">
        <f t="shared" si="31"/>
        <v>SirahaBarchawa</v>
      </c>
    </row>
    <row r="2032" spans="5:33" x14ac:dyDescent="0.2">
      <c r="E2032" s="1" t="s">
        <v>157</v>
      </c>
      <c r="F2032" s="1" t="s">
        <v>1300</v>
      </c>
      <c r="G2032" s="17" t="s">
        <v>1301</v>
      </c>
      <c r="H2032" s="18" t="str">
        <f>admin1admin2[[#This Row],[Admin1_District]]&amp;admin1admin2[[#This Row],[Admin2_OCHA_VDC-Municipality]]</f>
        <v>MahottariRatauli</v>
      </c>
      <c r="Y2032" s="38" t="s">
        <v>8245</v>
      </c>
      <c r="Z2032" s="44">
        <v>6355197.182</v>
      </c>
      <c r="AA2032" s="38" t="s">
        <v>264</v>
      </c>
      <c r="AB2032" s="38" t="s">
        <v>12906</v>
      </c>
      <c r="AC2032" s="38" t="s">
        <v>4085</v>
      </c>
      <c r="AD2032" s="38" t="s">
        <v>15994</v>
      </c>
      <c r="AE2032" s="38" t="s">
        <v>4086</v>
      </c>
      <c r="AF2032" s="38" t="s">
        <v>10554</v>
      </c>
      <c r="AG2032" s="1" t="str">
        <f t="shared" si="31"/>
        <v>SirahaBariyarpatti</v>
      </c>
    </row>
    <row r="2033" spans="5:33" x14ac:dyDescent="0.2">
      <c r="E2033" s="3" t="s">
        <v>157</v>
      </c>
      <c r="F2033" s="1" t="s">
        <v>1302</v>
      </c>
      <c r="G2033" s="17" t="s">
        <v>1303</v>
      </c>
      <c r="H2033" s="18" t="str">
        <f>admin1admin2[[#This Row],[Admin1_District]]&amp;admin1admin2[[#This Row],[Admin2_OCHA_VDC-Municipality]]</f>
        <v>MahottariSahasaula</v>
      </c>
      <c r="Y2033" s="38" t="s">
        <v>8245</v>
      </c>
      <c r="Z2033" s="44">
        <v>13098701.517999999</v>
      </c>
      <c r="AA2033" s="38" t="s">
        <v>264</v>
      </c>
      <c r="AB2033" s="38" t="s">
        <v>4085</v>
      </c>
      <c r="AC2033" s="38" t="s">
        <v>1536</v>
      </c>
      <c r="AD2033" s="38" t="s">
        <v>15995</v>
      </c>
      <c r="AE2033" s="38" t="s">
        <v>4087</v>
      </c>
      <c r="AF2033" s="38" t="s">
        <v>10555</v>
      </c>
      <c r="AG2033" s="1" t="str">
        <f t="shared" si="31"/>
        <v>SirahaBashtipur</v>
      </c>
    </row>
    <row r="2034" spans="5:33" x14ac:dyDescent="0.2">
      <c r="E2034" s="1" t="s">
        <v>157</v>
      </c>
      <c r="F2034" s="1" t="s">
        <v>13072</v>
      </c>
      <c r="G2034" s="17" t="s">
        <v>1305</v>
      </c>
      <c r="H2034" s="18" t="str">
        <f>admin1admin2[[#This Row],[Admin1_District]]&amp;admin1admin2[[#This Row],[Admin2_OCHA_VDC-Municipality]]</f>
        <v>MahottariSahodawa</v>
      </c>
      <c r="Y2034" s="38" t="s">
        <v>8245</v>
      </c>
      <c r="Z2034" s="44">
        <v>8615857.4330000002</v>
      </c>
      <c r="AA2034" s="38" t="s">
        <v>264</v>
      </c>
      <c r="AB2034" s="38" t="s">
        <v>12907</v>
      </c>
      <c r="AC2034" s="38" t="s">
        <v>4088</v>
      </c>
      <c r="AD2034" s="38" t="s">
        <v>15996</v>
      </c>
      <c r="AE2034" s="38" t="s">
        <v>4089</v>
      </c>
      <c r="AF2034" s="38" t="s">
        <v>10556</v>
      </c>
      <c r="AG2034" s="1" t="str">
        <f t="shared" si="31"/>
        <v>SirahaBelaha</v>
      </c>
    </row>
    <row r="2035" spans="5:33" x14ac:dyDescent="0.2">
      <c r="E2035" s="1" t="s">
        <v>157</v>
      </c>
      <c r="F2035" s="1" t="s">
        <v>1306</v>
      </c>
      <c r="G2035" s="17" t="s">
        <v>1307</v>
      </c>
      <c r="H2035" s="18" t="str">
        <f>admin1admin2[[#This Row],[Admin1_District]]&amp;admin1admin2[[#This Row],[Admin2_OCHA_VDC-Municipality]]</f>
        <v>MahottariSandha</v>
      </c>
      <c r="Y2035" s="38" t="s">
        <v>8245</v>
      </c>
      <c r="Z2035" s="44">
        <v>4261909.1840000004</v>
      </c>
      <c r="AA2035" s="38" t="s">
        <v>264</v>
      </c>
      <c r="AB2035" s="38" t="s">
        <v>4088</v>
      </c>
      <c r="AC2035" s="38" t="s">
        <v>1357</v>
      </c>
      <c r="AD2035" s="38" t="s">
        <v>15997</v>
      </c>
      <c r="AE2035" s="38" t="s">
        <v>4090</v>
      </c>
      <c r="AF2035" s="38" t="s">
        <v>10557</v>
      </c>
      <c r="AG2035" s="1" t="str">
        <f t="shared" si="31"/>
        <v>SirahaBellhi</v>
      </c>
    </row>
    <row r="2036" spans="5:33" x14ac:dyDescent="0.2">
      <c r="E2036" s="1" t="s">
        <v>157</v>
      </c>
      <c r="F2036" s="1" t="s">
        <v>1308</v>
      </c>
      <c r="G2036" s="17" t="s">
        <v>1309</v>
      </c>
      <c r="H2036" s="18" t="str">
        <f>admin1admin2[[#This Row],[Admin1_District]]&amp;admin1admin2[[#This Row],[Admin2_OCHA_VDC-Municipality]]</f>
        <v>MahottariSarpallo</v>
      </c>
      <c r="Y2036" s="38" t="s">
        <v>8245</v>
      </c>
      <c r="Z2036" s="44">
        <v>7762787.1349999998</v>
      </c>
      <c r="AA2036" s="38" t="s">
        <v>264</v>
      </c>
      <c r="AB2036" s="38" t="s">
        <v>12908</v>
      </c>
      <c r="AC2036" s="38" t="s">
        <v>4091</v>
      </c>
      <c r="AD2036" s="38" t="s">
        <v>15998</v>
      </c>
      <c r="AE2036" s="38" t="s">
        <v>4092</v>
      </c>
      <c r="AF2036" s="38" t="s">
        <v>10558</v>
      </c>
      <c r="AG2036" s="1" t="str">
        <f t="shared" si="31"/>
        <v>SirahaBetauna</v>
      </c>
    </row>
    <row r="2037" spans="5:33" x14ac:dyDescent="0.2">
      <c r="E2037" s="1" t="s">
        <v>157</v>
      </c>
      <c r="F2037" s="1" t="s">
        <v>1310</v>
      </c>
      <c r="G2037" s="17" t="s">
        <v>1311</v>
      </c>
      <c r="H2037" s="18" t="str">
        <f>admin1admin2[[#This Row],[Admin1_District]]&amp;admin1admin2[[#This Row],[Admin2_OCHA_VDC-Municipality]]</f>
        <v>MahottariShamsi</v>
      </c>
      <c r="Y2037" s="38" t="s">
        <v>8245</v>
      </c>
      <c r="Z2037" s="44">
        <v>8779190.0830000006</v>
      </c>
      <c r="AA2037" s="38" t="s">
        <v>264</v>
      </c>
      <c r="AB2037" s="38" t="s">
        <v>4091</v>
      </c>
      <c r="AC2037" s="38" t="s">
        <v>4093</v>
      </c>
      <c r="AD2037" s="38" t="s">
        <v>15999</v>
      </c>
      <c r="AE2037" s="38" t="s">
        <v>4094</v>
      </c>
      <c r="AF2037" s="38" t="s">
        <v>10559</v>
      </c>
      <c r="AG2037" s="1" t="str">
        <f t="shared" si="31"/>
        <v>SirahaBhadaiya</v>
      </c>
    </row>
    <row r="2038" spans="5:33" x14ac:dyDescent="0.2">
      <c r="E2038" s="1" t="s">
        <v>157</v>
      </c>
      <c r="F2038" s="1" t="s">
        <v>13073</v>
      </c>
      <c r="G2038" s="17" t="s">
        <v>1313</v>
      </c>
      <c r="H2038" s="18" t="str">
        <f>admin1admin2[[#This Row],[Admin1_District]]&amp;admin1admin2[[#This Row],[Admin2_OCHA_VDC-Municipality]]</f>
        <v>MahottariShripur</v>
      </c>
      <c r="Y2038" s="38" t="s">
        <v>8245</v>
      </c>
      <c r="Z2038" s="44">
        <v>7160037.6270000003</v>
      </c>
      <c r="AA2038" s="38" t="s">
        <v>264</v>
      </c>
      <c r="AB2038" s="38" t="s">
        <v>4093</v>
      </c>
      <c r="AC2038" s="38" t="s">
        <v>4095</v>
      </c>
      <c r="AD2038" s="38" t="s">
        <v>16000</v>
      </c>
      <c r="AE2038" s="38" t="s">
        <v>4096</v>
      </c>
      <c r="AF2038" s="38" t="s">
        <v>10560</v>
      </c>
      <c r="AG2038" s="1" t="str">
        <f t="shared" si="31"/>
        <v>SirahaBhagwanpur</v>
      </c>
    </row>
    <row r="2039" spans="5:33" x14ac:dyDescent="0.2">
      <c r="E2039" s="1" t="s">
        <v>157</v>
      </c>
      <c r="F2039" s="1" t="s">
        <v>1314</v>
      </c>
      <c r="G2039" s="17" t="s">
        <v>1315</v>
      </c>
      <c r="H2039" s="18" t="str">
        <f>admin1admin2[[#This Row],[Admin1_District]]&amp;admin1admin2[[#This Row],[Admin2_OCHA_VDC-Municipality]]</f>
        <v>MahottariSimardahi</v>
      </c>
      <c r="Y2039" s="38" t="s">
        <v>8245</v>
      </c>
      <c r="Z2039" s="44">
        <v>10363112.147</v>
      </c>
      <c r="AA2039" s="38" t="s">
        <v>264</v>
      </c>
      <c r="AB2039" s="38" t="s">
        <v>2156</v>
      </c>
      <c r="AC2039" s="38" t="s">
        <v>1363</v>
      </c>
      <c r="AD2039" s="38" t="s">
        <v>16001</v>
      </c>
      <c r="AE2039" s="38" t="s">
        <v>4097</v>
      </c>
      <c r="AF2039" s="38" t="s">
        <v>10561</v>
      </c>
      <c r="AG2039" s="1" t="str">
        <f t="shared" si="31"/>
        <v>SirahaBhagwatipur</v>
      </c>
    </row>
    <row r="2040" spans="5:33" x14ac:dyDescent="0.2">
      <c r="E2040" s="1" t="s">
        <v>157</v>
      </c>
      <c r="F2040" s="1" t="s">
        <v>1316</v>
      </c>
      <c r="G2040" s="17" t="s">
        <v>1317</v>
      </c>
      <c r="H2040" s="18" t="str">
        <f>admin1admin2[[#This Row],[Admin1_District]]&amp;admin1admin2[[#This Row],[Admin2_OCHA_VDC-Municipality]]</f>
        <v>MahottariSingyahi</v>
      </c>
      <c r="Y2040" s="38" t="s">
        <v>8245</v>
      </c>
      <c r="Z2040" s="44">
        <v>6938242.4289999995</v>
      </c>
      <c r="AA2040" s="38" t="s">
        <v>264</v>
      </c>
      <c r="AB2040" s="38" t="s">
        <v>12909</v>
      </c>
      <c r="AC2040" s="38" t="s">
        <v>1367</v>
      </c>
      <c r="AD2040" s="38" t="s">
        <v>16002</v>
      </c>
      <c r="AE2040" s="38" t="s">
        <v>4098</v>
      </c>
      <c r="AF2040" s="38" t="s">
        <v>10562</v>
      </c>
      <c r="AG2040" s="1" t="str">
        <f t="shared" si="31"/>
        <v>SirahaBhawanipur</v>
      </c>
    </row>
    <row r="2041" spans="5:33" x14ac:dyDescent="0.2">
      <c r="E2041" s="1" t="s">
        <v>157</v>
      </c>
      <c r="F2041" s="1" t="s">
        <v>1318</v>
      </c>
      <c r="G2041" s="17" t="s">
        <v>1319</v>
      </c>
      <c r="H2041" s="18" t="str">
        <f>admin1admin2[[#This Row],[Admin1_District]]&amp;admin1admin2[[#This Row],[Admin2_OCHA_VDC-Municipality]]</f>
        <v>MahottariSisawakataiya</v>
      </c>
      <c r="Y2041" s="38" t="s">
        <v>8245</v>
      </c>
      <c r="Z2041" s="44">
        <v>5845696.108</v>
      </c>
      <c r="AA2041" s="38" t="s">
        <v>264</v>
      </c>
      <c r="AB2041" s="38" t="s">
        <v>1367</v>
      </c>
      <c r="AC2041" s="38" t="s">
        <v>4099</v>
      </c>
      <c r="AD2041" s="38" t="s">
        <v>16003</v>
      </c>
      <c r="AE2041" s="38" t="s">
        <v>4100</v>
      </c>
      <c r="AF2041" s="38" t="s">
        <v>10563</v>
      </c>
      <c r="AG2041" s="1" t="str">
        <f t="shared" si="31"/>
        <v>SirahaBhawanipurkalabanjar</v>
      </c>
    </row>
    <row r="2042" spans="5:33" x14ac:dyDescent="0.2">
      <c r="E2042" s="1" t="s">
        <v>157</v>
      </c>
      <c r="F2042" s="1" t="s">
        <v>1320</v>
      </c>
      <c r="G2042" s="17" t="s">
        <v>1321</v>
      </c>
      <c r="H2042" s="18" t="str">
        <f>admin1admin2[[#This Row],[Admin1_District]]&amp;admin1admin2[[#This Row],[Admin2_OCHA_VDC-Municipality]]</f>
        <v>MahottariSonama</v>
      </c>
      <c r="Y2042" s="38" t="s">
        <v>8245</v>
      </c>
      <c r="Z2042" s="44">
        <v>1819560.2009999999</v>
      </c>
      <c r="AA2042" s="38" t="s">
        <v>264</v>
      </c>
      <c r="AB2042" s="38" t="s">
        <v>12910</v>
      </c>
      <c r="AC2042" s="38" t="s">
        <v>2690</v>
      </c>
      <c r="AD2042" s="38" t="s">
        <v>16004</v>
      </c>
      <c r="AE2042" s="38" t="s">
        <v>4101</v>
      </c>
      <c r="AF2042" s="38" t="s">
        <v>10564</v>
      </c>
      <c r="AG2042" s="1" t="str">
        <f t="shared" si="31"/>
        <v>SirahaBhotraha</v>
      </c>
    </row>
    <row r="2043" spans="5:33" x14ac:dyDescent="0.2">
      <c r="E2043" s="1" t="s">
        <v>157</v>
      </c>
      <c r="F2043" s="1" t="s">
        <v>1322</v>
      </c>
      <c r="G2043" s="17" t="s">
        <v>1323</v>
      </c>
      <c r="H2043" s="18" t="str">
        <f>admin1admin2[[#This Row],[Admin1_District]]&amp;admin1admin2[[#This Row],[Admin2_OCHA_VDC-Municipality]]</f>
        <v>MahottariSonamai</v>
      </c>
      <c r="Y2043" s="38" t="s">
        <v>8245</v>
      </c>
      <c r="Z2043" s="44">
        <v>9296234.8579999991</v>
      </c>
      <c r="AA2043" s="38" t="s">
        <v>264</v>
      </c>
      <c r="AB2043" s="38" t="s">
        <v>12912</v>
      </c>
      <c r="AC2043" s="38" t="s">
        <v>4104</v>
      </c>
      <c r="AD2043" s="38" t="s">
        <v>16005</v>
      </c>
      <c r="AE2043" s="38" t="s">
        <v>4105</v>
      </c>
      <c r="AF2043" s="38" t="s">
        <v>10565</v>
      </c>
      <c r="AG2043" s="1" t="str">
        <f t="shared" si="31"/>
        <v>SirahaBishnupurmahishoth</v>
      </c>
    </row>
    <row r="2044" spans="5:33" x14ac:dyDescent="0.2">
      <c r="E2044" s="1" t="s">
        <v>157</v>
      </c>
      <c r="F2044" s="1" t="s">
        <v>1324</v>
      </c>
      <c r="G2044" s="17" t="s">
        <v>1325</v>
      </c>
      <c r="H2044" s="18" t="str">
        <f>admin1admin2[[#This Row],[Admin1_District]]&amp;admin1admin2[[#This Row],[Admin2_OCHA_VDC-Municipality]]</f>
        <v>MahottariSonaul</v>
      </c>
      <c r="Y2044" s="38" t="s">
        <v>8245</v>
      </c>
      <c r="Z2044" s="44">
        <v>11021589.096000001</v>
      </c>
      <c r="AA2044" s="38" t="s">
        <v>264</v>
      </c>
      <c r="AB2044" s="38" t="s">
        <v>12916</v>
      </c>
      <c r="AC2044" s="38" t="s">
        <v>4106</v>
      </c>
      <c r="AD2044" s="38" t="s">
        <v>16006</v>
      </c>
      <c r="AE2044" s="38" t="s">
        <v>4107</v>
      </c>
      <c r="AF2044" s="38" t="s">
        <v>10566</v>
      </c>
      <c r="AG2044" s="1" t="str">
        <f t="shared" si="31"/>
        <v>SirahaBishnupur Rampurwa</v>
      </c>
    </row>
    <row r="2045" spans="5:33" x14ac:dyDescent="0.2">
      <c r="E2045" s="1" t="s">
        <v>157</v>
      </c>
      <c r="F2045" s="1" t="s">
        <v>13074</v>
      </c>
      <c r="G2045" s="17" t="s">
        <v>1327</v>
      </c>
      <c r="H2045" s="18" t="str">
        <f>admin1admin2[[#This Row],[Admin1_District]]&amp;admin1admin2[[#This Row],[Admin2_OCHA_VDC-Municipality]]</f>
        <v>MahottariSugabhawanipatti</v>
      </c>
      <c r="Y2045" s="38" t="s">
        <v>8245</v>
      </c>
      <c r="Z2045" s="44">
        <v>97810841.310000002</v>
      </c>
      <c r="AA2045" s="38" t="s">
        <v>264</v>
      </c>
      <c r="AB2045" s="38" t="s">
        <v>12915</v>
      </c>
      <c r="AC2045" s="38" t="s">
        <v>4102</v>
      </c>
      <c r="AD2045" s="38" t="s">
        <v>16007</v>
      </c>
      <c r="AE2045" s="38" t="s">
        <v>4103</v>
      </c>
      <c r="AF2045" s="38" t="s">
        <v>10567</v>
      </c>
      <c r="AG2045" s="1" t="str">
        <f t="shared" si="31"/>
        <v>SirahaBishnupurkatti</v>
      </c>
    </row>
    <row r="2046" spans="5:33" x14ac:dyDescent="0.2">
      <c r="E2046" s="1" t="s">
        <v>157</v>
      </c>
      <c r="F2046" s="1" t="s">
        <v>1328</v>
      </c>
      <c r="G2046" s="17" t="s">
        <v>1329</v>
      </c>
      <c r="H2046" s="18" t="str">
        <f>admin1admin2[[#This Row],[Admin1_District]]&amp;admin1admin2[[#This Row],[Admin2_OCHA_VDC-Municipality]]</f>
        <v>MahottariSundarpur</v>
      </c>
      <c r="Y2046" s="38" t="s">
        <v>8245</v>
      </c>
      <c r="Z2046" s="44">
        <v>6210700.4510000004</v>
      </c>
      <c r="AA2046" s="38" t="s">
        <v>264</v>
      </c>
      <c r="AB2046" s="38" t="s">
        <v>4102</v>
      </c>
      <c r="AC2046" s="38" t="s">
        <v>4108</v>
      </c>
      <c r="AD2046" s="38" t="s">
        <v>16008</v>
      </c>
      <c r="AE2046" s="38" t="s">
        <v>4109</v>
      </c>
      <c r="AF2046" s="38" t="s">
        <v>10568</v>
      </c>
      <c r="AG2046" s="1" t="str">
        <f t="shared" si="31"/>
        <v>SirahaBhramhamangorchhari</v>
      </c>
    </row>
    <row r="2047" spans="5:33" x14ac:dyDescent="0.2">
      <c r="E2047" s="1" t="s">
        <v>161</v>
      </c>
      <c r="F2047" s="1" t="s">
        <v>8144</v>
      </c>
      <c r="G2047" s="17" t="s">
        <v>1847</v>
      </c>
      <c r="H2047" s="18" t="str">
        <f>admin1admin2[[#This Row],[Admin1_District]]&amp;admin1admin2[[#This Row],[Admin2_OCHA_VDC-Municipality]]</f>
        <v>MakawanpurAgra</v>
      </c>
      <c r="Y2047" s="38" t="s">
        <v>8245</v>
      </c>
      <c r="Z2047" s="44">
        <v>11322792.982999999</v>
      </c>
      <c r="AA2047" s="38" t="s">
        <v>264</v>
      </c>
      <c r="AB2047" s="38" t="s">
        <v>12913</v>
      </c>
      <c r="AC2047" s="38" t="s">
        <v>4110</v>
      </c>
      <c r="AD2047" s="38" t="s">
        <v>16009</v>
      </c>
      <c r="AE2047" s="38" t="s">
        <v>4111</v>
      </c>
      <c r="AF2047" s="38" t="s">
        <v>10569</v>
      </c>
      <c r="AG2047" s="1" t="str">
        <f t="shared" si="31"/>
        <v>SirahaChandrayodhyapur</v>
      </c>
    </row>
    <row r="2048" spans="5:33" x14ac:dyDescent="0.2">
      <c r="E2048" s="1" t="s">
        <v>161</v>
      </c>
      <c r="F2048" s="1" t="s">
        <v>1848</v>
      </c>
      <c r="G2048" s="17" t="s">
        <v>1849</v>
      </c>
      <c r="H2048" s="18" t="str">
        <f>admin1admin2[[#This Row],[Admin1_District]]&amp;admin1admin2[[#This Row],[Admin2_OCHA_VDC-Municipality]]</f>
        <v>MakawanpurAmbhanjyang</v>
      </c>
      <c r="Y2048" s="38" t="s">
        <v>8245</v>
      </c>
      <c r="Z2048" s="44">
        <v>10999166.889</v>
      </c>
      <c r="AA2048" s="38" t="s">
        <v>264</v>
      </c>
      <c r="AB2048" s="38" t="s">
        <v>12918</v>
      </c>
      <c r="AC2048" s="38" t="s">
        <v>4112</v>
      </c>
      <c r="AD2048" s="38" t="s">
        <v>16010</v>
      </c>
      <c r="AE2048" s="38" t="s">
        <v>4113</v>
      </c>
      <c r="AF2048" s="38" t="s">
        <v>10570</v>
      </c>
      <c r="AG2048" s="1" t="str">
        <f t="shared" si="31"/>
        <v>SirahaChandra Lalpur</v>
      </c>
    </row>
    <row r="2049" spans="5:33" x14ac:dyDescent="0.2">
      <c r="E2049" s="1" t="s">
        <v>161</v>
      </c>
      <c r="F2049" s="1" t="s">
        <v>1850</v>
      </c>
      <c r="G2049" s="17" t="s">
        <v>1851</v>
      </c>
      <c r="H2049" s="18" t="str">
        <f>admin1admin2[[#This Row],[Admin1_District]]&amp;admin1admin2[[#This Row],[Admin2_OCHA_VDC-Municipality]]</f>
        <v>MakawanpurBajrabarahi</v>
      </c>
      <c r="Y2049" s="38" t="s">
        <v>8245</v>
      </c>
      <c r="Z2049" s="44">
        <v>18549215.366999999</v>
      </c>
      <c r="AA2049" s="38" t="s">
        <v>264</v>
      </c>
      <c r="AB2049" s="38" t="s">
        <v>12917</v>
      </c>
      <c r="AC2049" s="38" t="s">
        <v>4114</v>
      </c>
      <c r="AD2049" s="38" t="s">
        <v>16011</v>
      </c>
      <c r="AE2049" s="38" t="s">
        <v>4115</v>
      </c>
      <c r="AF2049" s="38" t="s">
        <v>10571</v>
      </c>
      <c r="AG2049" s="1" t="str">
        <f t="shared" si="31"/>
        <v>SirahaChandrodayapur</v>
      </c>
    </row>
    <row r="2050" spans="5:33" x14ac:dyDescent="0.2">
      <c r="E2050" s="3" t="s">
        <v>161</v>
      </c>
      <c r="F2050" s="1" t="s">
        <v>1852</v>
      </c>
      <c r="G2050" s="17" t="s">
        <v>1853</v>
      </c>
      <c r="H2050" s="18" t="str">
        <f>admin1admin2[[#This Row],[Admin1_District]]&amp;admin1admin2[[#This Row],[Admin2_OCHA_VDC-Municipality]]</f>
        <v>MakawanpurBasamadi</v>
      </c>
      <c r="Y2050" s="38" t="s">
        <v>8245</v>
      </c>
      <c r="Z2050" s="44">
        <v>3337096.105</v>
      </c>
      <c r="AA2050" s="38" t="s">
        <v>264</v>
      </c>
      <c r="AB2050" s="38" t="s">
        <v>4114</v>
      </c>
      <c r="AC2050" s="38" t="s">
        <v>4116</v>
      </c>
      <c r="AD2050" s="38" t="s">
        <v>16012</v>
      </c>
      <c r="AE2050" s="38" t="s">
        <v>4117</v>
      </c>
      <c r="AF2050" s="38" t="s">
        <v>10572</v>
      </c>
      <c r="AG2050" s="1" t="str">
        <f t="shared" ref="AG2050:AG2113" si="32">VLOOKUP(AE2050,G:H,2,FALSE)</f>
        <v>SirahaChatari</v>
      </c>
    </row>
    <row r="2051" spans="5:33" x14ac:dyDescent="0.2">
      <c r="E2051" s="1" t="s">
        <v>161</v>
      </c>
      <c r="F2051" s="1" t="s">
        <v>730</v>
      </c>
      <c r="G2051" s="17" t="s">
        <v>1855</v>
      </c>
      <c r="H2051" s="18" t="str">
        <f>admin1admin2[[#This Row],[Admin1_District]]&amp;admin1admin2[[#This Row],[Admin2_OCHA_VDC-Municipality]]</f>
        <v>MakawanpurBeteni</v>
      </c>
      <c r="Y2051" s="38" t="s">
        <v>8245</v>
      </c>
      <c r="Z2051" s="44">
        <v>5750551.5360000003</v>
      </c>
      <c r="AA2051" s="38" t="s">
        <v>264</v>
      </c>
      <c r="AB2051" s="38" t="s">
        <v>4116</v>
      </c>
      <c r="AC2051" s="38" t="s">
        <v>4118</v>
      </c>
      <c r="AD2051" s="38" t="s">
        <v>16013</v>
      </c>
      <c r="AE2051" s="38" t="s">
        <v>4119</v>
      </c>
      <c r="AF2051" s="38" t="s">
        <v>10573</v>
      </c>
      <c r="AG2051" s="1" t="str">
        <f t="shared" si="32"/>
        <v>SirahaChikna</v>
      </c>
    </row>
    <row r="2052" spans="5:33" x14ac:dyDescent="0.2">
      <c r="E2052" s="1" t="s">
        <v>161</v>
      </c>
      <c r="F2052" s="1" t="s">
        <v>8145</v>
      </c>
      <c r="G2052" s="17" t="s">
        <v>1857</v>
      </c>
      <c r="H2052" s="18" t="str">
        <f>admin1admin2[[#This Row],[Admin1_District]]&amp;admin1admin2[[#This Row],[Admin2_OCHA_VDC-Municipality]]</f>
        <v>MakawanpurBhainse</v>
      </c>
      <c r="Y2052" s="38" t="s">
        <v>8245</v>
      </c>
      <c r="Z2052" s="44">
        <v>6970242.8729999997</v>
      </c>
      <c r="AA2052" s="38" t="s">
        <v>264</v>
      </c>
      <c r="AB2052" s="38" t="s">
        <v>12919</v>
      </c>
      <c r="AC2052" s="38" t="s">
        <v>4120</v>
      </c>
      <c r="AD2052" s="38" t="s">
        <v>16014</v>
      </c>
      <c r="AE2052" s="38" t="s">
        <v>4121</v>
      </c>
      <c r="AF2052" s="38" t="s">
        <v>10574</v>
      </c>
      <c r="AG2052" s="1" t="str">
        <f t="shared" si="32"/>
        <v>SirahaDevipur</v>
      </c>
    </row>
    <row r="2053" spans="5:33" x14ac:dyDescent="0.2">
      <c r="E2053" s="1" t="s">
        <v>161</v>
      </c>
      <c r="F2053" s="1" t="s">
        <v>8146</v>
      </c>
      <c r="G2053" s="17" t="s">
        <v>1859</v>
      </c>
      <c r="H2053" s="18" t="str">
        <f>admin1admin2[[#This Row],[Admin1_District]]&amp;admin1admin2[[#This Row],[Admin2_OCHA_VDC-Municipality]]</f>
        <v>MakawanpurBhartapunyadevi</v>
      </c>
      <c r="Y2053" s="38" t="s">
        <v>8245</v>
      </c>
      <c r="Z2053" s="44">
        <v>20566067.27</v>
      </c>
      <c r="AA2053" s="38" t="s">
        <v>264</v>
      </c>
      <c r="AB2053" s="38" t="s">
        <v>4120</v>
      </c>
      <c r="AC2053" s="38" t="s">
        <v>4122</v>
      </c>
      <c r="AD2053" s="38" t="s">
        <v>16015</v>
      </c>
      <c r="AE2053" s="38" t="s">
        <v>4123</v>
      </c>
      <c r="AF2053" s="38" t="s">
        <v>10575</v>
      </c>
      <c r="AG2053" s="1" t="str">
        <f t="shared" si="32"/>
        <v>SirahaDhangadhi</v>
      </c>
    </row>
    <row r="2054" spans="5:33" x14ac:dyDescent="0.2">
      <c r="E2054" s="1" t="s">
        <v>161</v>
      </c>
      <c r="F2054" s="1" t="s">
        <v>8147</v>
      </c>
      <c r="G2054" s="17" t="s">
        <v>1861</v>
      </c>
      <c r="H2054" s="18" t="str">
        <f>admin1admin2[[#This Row],[Admin1_District]]&amp;admin1admin2[[#This Row],[Admin2_OCHA_VDC-Municipality]]</f>
        <v>MakawanpurBhimphedi</v>
      </c>
      <c r="Y2054" s="38" t="s">
        <v>8245</v>
      </c>
      <c r="Z2054" s="44">
        <v>29598079.649999999</v>
      </c>
      <c r="AA2054" s="38" t="s">
        <v>264</v>
      </c>
      <c r="AB2054" s="38" t="s">
        <v>12851</v>
      </c>
      <c r="AC2054" s="38" t="s">
        <v>4124</v>
      </c>
      <c r="AD2054" s="38" t="s">
        <v>16016</v>
      </c>
      <c r="AE2054" s="38" t="s">
        <v>4125</v>
      </c>
      <c r="AF2054" s="38" t="s">
        <v>10576</v>
      </c>
      <c r="AG2054" s="1" t="str">
        <f t="shared" si="32"/>
        <v>SirahaDhodna</v>
      </c>
    </row>
    <row r="2055" spans="5:33" x14ac:dyDescent="0.2">
      <c r="E2055" s="1" t="s">
        <v>161</v>
      </c>
      <c r="F2055" s="29" t="s">
        <v>1862</v>
      </c>
      <c r="G2055" s="17" t="s">
        <v>1863</v>
      </c>
      <c r="H2055" s="18" t="str">
        <f>admin1admin2[[#This Row],[Admin1_District]]&amp;admin1admin2[[#This Row],[Admin2_OCHA_VDC-Municipality]]</f>
        <v>MakawanpurBudhichaur</v>
      </c>
      <c r="Y2055" s="38" t="s">
        <v>8245</v>
      </c>
      <c r="Z2055" s="44">
        <v>6119174.3590000002</v>
      </c>
      <c r="AA2055" s="38" t="s">
        <v>264</v>
      </c>
      <c r="AB2055" s="38" t="s">
        <v>12920</v>
      </c>
      <c r="AC2055" s="38" t="s">
        <v>4126</v>
      </c>
      <c r="AD2055" s="38" t="s">
        <v>16017</v>
      </c>
      <c r="AE2055" s="38" t="s">
        <v>4127</v>
      </c>
      <c r="AF2055" s="38" t="s">
        <v>10577</v>
      </c>
      <c r="AG2055" s="1" t="str">
        <f t="shared" si="32"/>
        <v>SirahaDumari</v>
      </c>
    </row>
    <row r="2056" spans="5:33" x14ac:dyDescent="0.2">
      <c r="E2056" s="1" t="s">
        <v>161</v>
      </c>
      <c r="F2056" s="29" t="s">
        <v>1864</v>
      </c>
      <c r="G2056" s="17" t="s">
        <v>1865</v>
      </c>
      <c r="H2056" s="18" t="str">
        <f>admin1admin2[[#This Row],[Admin1_District]]&amp;admin1admin2[[#This Row],[Admin2_OCHA_VDC-Municipality]]</f>
        <v>MakawanpurChitlang</v>
      </c>
      <c r="Y2056" s="38" t="s">
        <v>8245</v>
      </c>
      <c r="Z2056" s="44">
        <v>7442657.835</v>
      </c>
      <c r="AA2056" s="38" t="s">
        <v>264</v>
      </c>
      <c r="AB2056" s="38" t="s">
        <v>4126</v>
      </c>
      <c r="AC2056" s="38" t="s">
        <v>4128</v>
      </c>
      <c r="AD2056" s="38" t="s">
        <v>16018</v>
      </c>
      <c r="AE2056" s="38" t="s">
        <v>4129</v>
      </c>
      <c r="AF2056" s="38" t="s">
        <v>10578</v>
      </c>
      <c r="AG2056" s="1" t="str">
        <f t="shared" si="32"/>
        <v>SirahaDurgapur</v>
      </c>
    </row>
    <row r="2057" spans="5:33" x14ac:dyDescent="0.2">
      <c r="E2057" s="1" t="s">
        <v>161</v>
      </c>
      <c r="F2057" s="1" t="s">
        <v>8148</v>
      </c>
      <c r="G2057" s="17" t="s">
        <v>1867</v>
      </c>
      <c r="H2057" s="18" t="str">
        <f>admin1admin2[[#This Row],[Admin1_District]]&amp;admin1admin2[[#This Row],[Admin2_OCHA_VDC-Municipality]]</f>
        <v>MakawanpurChuremai</v>
      </c>
      <c r="Y2057" s="38" t="s">
        <v>8245</v>
      </c>
      <c r="Z2057" s="44">
        <v>39351061.016000003</v>
      </c>
      <c r="AA2057" s="38" t="s">
        <v>264</v>
      </c>
      <c r="AB2057" s="38" t="s">
        <v>4128</v>
      </c>
      <c r="AC2057" s="38" t="s">
        <v>4130</v>
      </c>
      <c r="AD2057" s="38" t="s">
        <v>16019</v>
      </c>
      <c r="AE2057" s="38" t="s">
        <v>4131</v>
      </c>
      <c r="AF2057" s="38" t="s">
        <v>10579</v>
      </c>
      <c r="AG2057" s="1" t="str">
        <f t="shared" si="32"/>
        <v>SirahaPhulwariya</v>
      </c>
    </row>
    <row r="2058" spans="5:33" x14ac:dyDescent="0.2">
      <c r="E2058" s="1" t="s">
        <v>161</v>
      </c>
      <c r="F2058" s="1" t="s">
        <v>1868</v>
      </c>
      <c r="G2058" s="17" t="s">
        <v>1869</v>
      </c>
      <c r="H2058" s="18" t="str">
        <f>admin1admin2[[#This Row],[Admin1_District]]&amp;admin1admin2[[#This Row],[Admin2_OCHA_VDC-Municipality]]</f>
        <v>MakawanpurDaman</v>
      </c>
      <c r="Y2058" s="38" t="s">
        <v>8245</v>
      </c>
      <c r="Z2058" s="44">
        <v>21284340.969000001</v>
      </c>
      <c r="AA2058" s="38" t="s">
        <v>264</v>
      </c>
      <c r="AB2058" s="38" t="s">
        <v>12954</v>
      </c>
      <c r="AC2058" s="38" t="s">
        <v>4132</v>
      </c>
      <c r="AD2058" s="38" t="s">
        <v>16020</v>
      </c>
      <c r="AE2058" s="38" t="s">
        <v>4133</v>
      </c>
      <c r="AF2058" s="38" t="s">
        <v>10580</v>
      </c>
      <c r="AG2058" s="1" t="str">
        <f t="shared" si="32"/>
        <v>SirahaPhulkaha Patti</v>
      </c>
    </row>
    <row r="2059" spans="5:33" x14ac:dyDescent="0.2">
      <c r="E2059" s="1" t="s">
        <v>161</v>
      </c>
      <c r="F2059" s="29" t="s">
        <v>1767</v>
      </c>
      <c r="G2059" s="17" t="s">
        <v>1870</v>
      </c>
      <c r="H2059" s="18" t="str">
        <f>admin1admin2[[#This Row],[Admin1_District]]&amp;admin1admin2[[#This Row],[Admin2_OCHA_VDC-Municipality]]</f>
        <v>MakawanpurDandakharka</v>
      </c>
      <c r="Y2059" s="38" t="s">
        <v>8245</v>
      </c>
      <c r="Z2059" s="44">
        <v>5191544.5630000001</v>
      </c>
      <c r="AA2059" s="38" t="s">
        <v>264</v>
      </c>
      <c r="AB2059" s="38" t="s">
        <v>12953</v>
      </c>
      <c r="AC2059" s="38" t="s">
        <v>4134</v>
      </c>
      <c r="AD2059" s="38" t="s">
        <v>16021</v>
      </c>
      <c r="AE2059" s="38" t="s">
        <v>4135</v>
      </c>
      <c r="AF2059" s="38" t="s">
        <v>10581</v>
      </c>
      <c r="AG2059" s="1" t="str">
        <f t="shared" si="32"/>
        <v>SirahaGadha</v>
      </c>
    </row>
    <row r="2060" spans="5:33" x14ac:dyDescent="0.2">
      <c r="E2060" s="1" t="s">
        <v>161</v>
      </c>
      <c r="F2060" s="1" t="s">
        <v>8149</v>
      </c>
      <c r="G2060" s="17" t="s">
        <v>1872</v>
      </c>
      <c r="H2060" s="18" t="str">
        <f>admin1admin2[[#This Row],[Admin1_District]]&amp;admin1admin2[[#This Row],[Admin2_OCHA_VDC-Municipality]]</f>
        <v>MakawanpurDhiyal</v>
      </c>
      <c r="Y2060" s="38" t="s">
        <v>8245</v>
      </c>
      <c r="Z2060" s="44">
        <v>5868599.3810000001</v>
      </c>
      <c r="AA2060" s="38" t="s">
        <v>264</v>
      </c>
      <c r="AB2060" s="38" t="s">
        <v>4134</v>
      </c>
      <c r="AC2060" s="38" t="s">
        <v>4136</v>
      </c>
      <c r="AD2060" s="38" t="s">
        <v>16022</v>
      </c>
      <c r="AE2060" s="38" t="s">
        <v>4137</v>
      </c>
      <c r="AF2060" s="38" t="s">
        <v>10582</v>
      </c>
      <c r="AG2060" s="1" t="str">
        <f t="shared" si="32"/>
        <v>SirahaGauripur</v>
      </c>
    </row>
    <row r="2061" spans="5:33" x14ac:dyDescent="0.2">
      <c r="E2061" s="1" t="s">
        <v>161</v>
      </c>
      <c r="F2061" s="29" t="s">
        <v>8152</v>
      </c>
      <c r="G2061" s="17" t="s">
        <v>1878</v>
      </c>
      <c r="H2061" s="18" t="str">
        <f>admin1admin2[[#This Row],[Admin1_District]]&amp;admin1admin2[[#This Row],[Admin2_OCHA_VDC-Municipality]]</f>
        <v>MakawanpurGomane</v>
      </c>
      <c r="Y2061" s="38" t="s">
        <v>8245</v>
      </c>
      <c r="Z2061" s="44">
        <v>4956712.4390000002</v>
      </c>
      <c r="AA2061" s="38" t="s">
        <v>264</v>
      </c>
      <c r="AB2061" s="38" t="s">
        <v>4136</v>
      </c>
      <c r="AC2061" s="38" t="s">
        <v>4138</v>
      </c>
      <c r="AD2061" s="38" t="s">
        <v>16023</v>
      </c>
      <c r="AE2061" s="38" t="s">
        <v>4139</v>
      </c>
      <c r="AF2061" s="38" t="s">
        <v>10583</v>
      </c>
      <c r="AG2061" s="1" t="str">
        <f t="shared" si="32"/>
        <v>SirahaGautadi</v>
      </c>
    </row>
    <row r="2062" spans="5:33" x14ac:dyDescent="0.2">
      <c r="E2062" s="1" t="s">
        <v>161</v>
      </c>
      <c r="F2062" s="1" t="s">
        <v>1879</v>
      </c>
      <c r="G2062" s="17" t="s">
        <v>1880</v>
      </c>
      <c r="H2062" s="18" t="str">
        <f>admin1admin2[[#This Row],[Admin1_District]]&amp;admin1admin2[[#This Row],[Admin2_OCHA_VDC-Municipality]]</f>
        <v>MakawanpurHandikhola</v>
      </c>
      <c r="Y2062" s="38" t="s">
        <v>8245</v>
      </c>
      <c r="Z2062" s="44">
        <v>14411654.425000001</v>
      </c>
      <c r="AA2062" s="38" t="s">
        <v>264</v>
      </c>
      <c r="AB2062" s="38" t="s">
        <v>12922</v>
      </c>
      <c r="AC2062" s="38" t="s">
        <v>4140</v>
      </c>
      <c r="AD2062" s="38" t="s">
        <v>16024</v>
      </c>
      <c r="AE2062" s="38" t="s">
        <v>4141</v>
      </c>
      <c r="AF2062" s="38" t="s">
        <v>10584</v>
      </c>
      <c r="AG2062" s="1" t="str">
        <f t="shared" si="32"/>
        <v>SirahaGovindapur Malahaniya</v>
      </c>
    </row>
    <row r="2063" spans="5:33" x14ac:dyDescent="0.2">
      <c r="E2063" s="1" t="s">
        <v>161</v>
      </c>
      <c r="F2063" s="29" t="s">
        <v>8154</v>
      </c>
      <c r="G2063" s="17" t="s">
        <v>1886</v>
      </c>
      <c r="H2063" s="18" t="str">
        <f>admin1admin2[[#This Row],[Admin1_District]]&amp;admin1admin2[[#This Row],[Admin2_OCHA_VDC-Municipality]]</f>
        <v>MakawanpurHarnamadi</v>
      </c>
      <c r="Y2063" s="38" t="s">
        <v>8245</v>
      </c>
      <c r="Z2063" s="44">
        <v>42296928.342</v>
      </c>
      <c r="AA2063" s="38" t="s">
        <v>264</v>
      </c>
      <c r="AB2063" s="38" t="s">
        <v>12924</v>
      </c>
      <c r="AC2063" s="38" t="s">
        <v>4142</v>
      </c>
      <c r="AD2063" s="38" t="s">
        <v>16025</v>
      </c>
      <c r="AE2063" s="38" t="s">
        <v>4143</v>
      </c>
      <c r="AF2063" s="38" t="s">
        <v>10585</v>
      </c>
      <c r="AG2063" s="1" t="str">
        <f t="shared" si="32"/>
        <v>SirahaGobinapur Taregana</v>
      </c>
    </row>
    <row r="2064" spans="5:33" x14ac:dyDescent="0.2">
      <c r="E2064" s="1" t="s">
        <v>161</v>
      </c>
      <c r="F2064" s="1" t="s">
        <v>1881</v>
      </c>
      <c r="G2064" s="17" t="s">
        <v>1882</v>
      </c>
      <c r="H2064" s="18" t="str">
        <f>admin1admin2[[#This Row],[Admin1_District]]&amp;admin1admin2[[#This Row],[Admin2_OCHA_VDC-Municipality]]</f>
        <v>MakawanpurHatiya</v>
      </c>
      <c r="Y2064" s="38" t="s">
        <v>8245</v>
      </c>
      <c r="Z2064" s="44">
        <v>8136842.898</v>
      </c>
      <c r="AA2064" s="38" t="s">
        <v>264</v>
      </c>
      <c r="AB2064" s="38" t="s">
        <v>12923</v>
      </c>
      <c r="AC2064" s="38" t="s">
        <v>4144</v>
      </c>
      <c r="AD2064" s="38" t="s">
        <v>16026</v>
      </c>
      <c r="AE2064" s="38" t="s">
        <v>4145</v>
      </c>
      <c r="AF2064" s="38" t="s">
        <v>10586</v>
      </c>
      <c r="AG2064" s="1" t="str">
        <f t="shared" si="32"/>
        <v>SirahaHakpara</v>
      </c>
    </row>
    <row r="2065" spans="5:33" x14ac:dyDescent="0.2">
      <c r="E2065" s="1" t="s">
        <v>161</v>
      </c>
      <c r="F2065" s="1" t="s">
        <v>8153</v>
      </c>
      <c r="G2065" s="17" t="s">
        <v>1884</v>
      </c>
      <c r="H2065" s="18" t="str">
        <f>admin1admin2[[#This Row],[Admin1_District]]&amp;admin1admin2[[#This Row],[Admin2_OCHA_VDC-Municipality]]</f>
        <v>MakawanpurHetauda Municipality</v>
      </c>
      <c r="Y2065" s="38" t="s">
        <v>8245</v>
      </c>
      <c r="Z2065" s="44">
        <v>9414348.1209999993</v>
      </c>
      <c r="AA2065" s="38" t="s">
        <v>264</v>
      </c>
      <c r="AB2065" s="38" t="s">
        <v>4144</v>
      </c>
      <c r="AC2065" s="38" t="s">
        <v>4146</v>
      </c>
      <c r="AD2065" s="38" t="s">
        <v>16027</v>
      </c>
      <c r="AE2065" s="38" t="s">
        <v>4147</v>
      </c>
      <c r="AF2065" s="38" t="s">
        <v>10587</v>
      </c>
      <c r="AG2065" s="1" t="str">
        <f t="shared" si="32"/>
        <v>SirahaHanumannagar (Pra.Ma.)</v>
      </c>
    </row>
    <row r="2066" spans="5:33" x14ac:dyDescent="0.2">
      <c r="E2066" s="1" t="s">
        <v>161</v>
      </c>
      <c r="F2066" s="29" t="s">
        <v>8155</v>
      </c>
      <c r="G2066" s="17" t="s">
        <v>1888</v>
      </c>
      <c r="H2066" s="18" t="str">
        <f>admin1admin2[[#This Row],[Admin1_District]]&amp;admin1admin2[[#This Row],[Admin2_OCHA_VDC-Municipality]]</f>
        <v>MakawanpurIpa Panchakanya</v>
      </c>
      <c r="Y2066" s="38" t="s">
        <v>8245</v>
      </c>
      <c r="Z2066" s="44">
        <v>4097031.9079999998</v>
      </c>
      <c r="AA2066" s="38" t="s">
        <v>264</v>
      </c>
      <c r="AB2066" s="38" t="s">
        <v>12926</v>
      </c>
      <c r="AC2066" s="38" t="s">
        <v>4148</v>
      </c>
      <c r="AD2066" s="38" t="s">
        <v>16028</v>
      </c>
      <c r="AE2066" s="38" t="s">
        <v>4149</v>
      </c>
      <c r="AF2066" s="38" t="s">
        <v>10588</v>
      </c>
      <c r="AG2066" s="1" t="str">
        <f t="shared" si="32"/>
        <v>SirahaHanumannagar (Pra.Dha.)</v>
      </c>
    </row>
    <row r="2067" spans="5:33" x14ac:dyDescent="0.2">
      <c r="E2067" s="1" t="s">
        <v>161</v>
      </c>
      <c r="F2067" s="1" t="s">
        <v>8157</v>
      </c>
      <c r="G2067" s="17" t="s">
        <v>1896</v>
      </c>
      <c r="H2067" s="18" t="str">
        <f>admin1admin2[[#This Row],[Admin1_District]]&amp;admin1admin2[[#This Row],[Admin2_OCHA_VDC-Municipality]]</f>
        <v>MakawanpurKagate</v>
      </c>
      <c r="Y2067" s="38" t="s">
        <v>8245</v>
      </c>
      <c r="Z2067" s="44">
        <v>7731432.5250000004</v>
      </c>
      <c r="AA2067" s="38" t="s">
        <v>264</v>
      </c>
      <c r="AB2067" s="38" t="s">
        <v>12925</v>
      </c>
      <c r="AC2067" s="38" t="s">
        <v>4150</v>
      </c>
      <c r="AD2067" s="38" t="s">
        <v>16029</v>
      </c>
      <c r="AE2067" s="38" t="s">
        <v>4151</v>
      </c>
      <c r="AF2067" s="38" t="s">
        <v>10589</v>
      </c>
      <c r="AG2067" s="1" t="str">
        <f t="shared" si="32"/>
        <v>SirahaHarkatti</v>
      </c>
    </row>
    <row r="2068" spans="5:33" x14ac:dyDescent="0.2">
      <c r="E2068" s="1" t="s">
        <v>161</v>
      </c>
      <c r="F2068" s="29" t="s">
        <v>1889</v>
      </c>
      <c r="G2068" s="17" t="s">
        <v>1890</v>
      </c>
      <c r="H2068" s="18" t="str">
        <f>admin1admin2[[#This Row],[Admin1_District]]&amp;admin1admin2[[#This Row],[Admin2_OCHA_VDC-Municipality]]</f>
        <v>MakawanpurKalikatar</v>
      </c>
      <c r="Y2068" s="38" t="s">
        <v>8245</v>
      </c>
      <c r="Z2068" s="44">
        <v>17866277.278999999</v>
      </c>
      <c r="AA2068" s="38" t="s">
        <v>264</v>
      </c>
      <c r="AB2068" s="38" t="s">
        <v>12927</v>
      </c>
      <c r="AC2068" s="38" t="s">
        <v>1068</v>
      </c>
      <c r="AD2068" s="38" t="s">
        <v>16030</v>
      </c>
      <c r="AE2068" s="38" t="s">
        <v>4152</v>
      </c>
      <c r="AF2068" s="38" t="s">
        <v>10590</v>
      </c>
      <c r="AG2068" s="1" t="str">
        <f t="shared" si="32"/>
        <v>SirahaInarwa</v>
      </c>
    </row>
    <row r="2069" spans="5:33" x14ac:dyDescent="0.2">
      <c r="E2069" s="1" t="s">
        <v>161</v>
      </c>
      <c r="F2069" s="1" t="s">
        <v>8156</v>
      </c>
      <c r="G2069" s="17" t="s">
        <v>1892</v>
      </c>
      <c r="H2069" s="18" t="str">
        <f>admin1admin2[[#This Row],[Admin1_District]]&amp;admin1admin2[[#This Row],[Admin2_OCHA_VDC-Municipality]]</f>
        <v>MakawanpurKangkada</v>
      </c>
      <c r="Y2069" s="38" t="s">
        <v>8245</v>
      </c>
      <c r="Z2069" s="44">
        <v>5273510.5149999997</v>
      </c>
      <c r="AA2069" s="38" t="s">
        <v>264</v>
      </c>
      <c r="AB2069" s="38" t="s">
        <v>1068</v>
      </c>
      <c r="AC2069" s="38" t="s">
        <v>4153</v>
      </c>
      <c r="AD2069" s="38" t="s">
        <v>16031</v>
      </c>
      <c r="AE2069" s="38" t="s">
        <v>4154</v>
      </c>
      <c r="AF2069" s="38" t="s">
        <v>10591</v>
      </c>
      <c r="AG2069" s="1" t="str">
        <f t="shared" si="32"/>
        <v>SirahaItarwa</v>
      </c>
    </row>
    <row r="2070" spans="5:33" x14ac:dyDescent="0.2">
      <c r="E2070" s="1" t="s">
        <v>161</v>
      </c>
      <c r="F2070" s="1" t="s">
        <v>1893</v>
      </c>
      <c r="G2070" s="17" t="s">
        <v>1894</v>
      </c>
      <c r="H2070" s="18" t="str">
        <f>admin1admin2[[#This Row],[Admin1_District]]&amp;admin1admin2[[#This Row],[Admin2_OCHA_VDC-Municipality]]</f>
        <v>MakawanpurKhairang</v>
      </c>
      <c r="Y2070" s="38" t="s">
        <v>8245</v>
      </c>
      <c r="Z2070" s="44">
        <v>5598503.608</v>
      </c>
      <c r="AA2070" s="38" t="s">
        <v>264</v>
      </c>
      <c r="AB2070" s="38" t="s">
        <v>12929</v>
      </c>
      <c r="AC2070" s="38" t="s">
        <v>4155</v>
      </c>
      <c r="AD2070" s="38" t="s">
        <v>16032</v>
      </c>
      <c r="AE2070" s="38" t="s">
        <v>4156</v>
      </c>
      <c r="AF2070" s="38" t="s">
        <v>10592</v>
      </c>
      <c r="AG2070" s="1" t="str">
        <f t="shared" si="32"/>
        <v>SirahaItari Parsahi</v>
      </c>
    </row>
    <row r="2071" spans="5:33" x14ac:dyDescent="0.2">
      <c r="E2071" s="1" t="s">
        <v>161</v>
      </c>
      <c r="F2071" s="1" t="s">
        <v>1897</v>
      </c>
      <c r="G2071" s="17" t="s">
        <v>1898</v>
      </c>
      <c r="H2071" s="18" t="str">
        <f>admin1admin2[[#This Row],[Admin1_District]]&amp;admin1admin2[[#This Row],[Admin2_OCHA_VDC-Municipality]]</f>
        <v>MakawanpurKulekhani</v>
      </c>
      <c r="Y2071" s="38" t="s">
        <v>8245</v>
      </c>
      <c r="Z2071" s="44">
        <v>7974966.54</v>
      </c>
      <c r="AA2071" s="38" t="s">
        <v>264</v>
      </c>
      <c r="AB2071" s="38" t="s">
        <v>12928</v>
      </c>
      <c r="AC2071" s="38" t="s">
        <v>4157</v>
      </c>
      <c r="AD2071" s="38" t="s">
        <v>16033</v>
      </c>
      <c r="AE2071" s="38" t="s">
        <v>4158</v>
      </c>
      <c r="AF2071" s="38" t="s">
        <v>10593</v>
      </c>
      <c r="AG2071" s="1" t="str">
        <f t="shared" si="32"/>
        <v>SirahaItatar</v>
      </c>
    </row>
    <row r="2072" spans="5:33" x14ac:dyDescent="0.2">
      <c r="E2072" s="1" t="s">
        <v>161</v>
      </c>
      <c r="F2072" s="1" t="s">
        <v>8158</v>
      </c>
      <c r="G2072" s="17" t="s">
        <v>1900</v>
      </c>
      <c r="H2072" s="18" t="str">
        <f>admin1admin2[[#This Row],[Admin1_District]]&amp;admin1admin2[[#This Row],[Admin2_OCHA_VDC-Municipality]]</f>
        <v>MakawanpurMakawanpur Gadhi</v>
      </c>
      <c r="Y2072" s="38" t="s">
        <v>8245</v>
      </c>
      <c r="Z2072" s="44">
        <v>19540523.857000001</v>
      </c>
      <c r="AA2072" s="38" t="s">
        <v>264</v>
      </c>
      <c r="AB2072" s="38" t="s">
        <v>4157</v>
      </c>
      <c r="AC2072" s="38" t="s">
        <v>4159</v>
      </c>
      <c r="AD2072" s="38" t="s">
        <v>16034</v>
      </c>
      <c r="AE2072" s="38" t="s">
        <v>4160</v>
      </c>
      <c r="AF2072" s="38" t="s">
        <v>10594</v>
      </c>
      <c r="AG2072" s="1" t="str">
        <f t="shared" si="32"/>
        <v>SirahaGamadaha</v>
      </c>
    </row>
    <row r="2073" spans="5:33" x14ac:dyDescent="0.2">
      <c r="E2073" s="1" t="s">
        <v>161</v>
      </c>
      <c r="F2073" s="1" t="s">
        <v>1901</v>
      </c>
      <c r="G2073" s="17" t="s">
        <v>1902</v>
      </c>
      <c r="H2073" s="18" t="str">
        <f>admin1admin2[[#This Row],[Admin1_District]]&amp;admin1admin2[[#This Row],[Admin2_OCHA_VDC-Municipality]]</f>
        <v>MakawanpurManahari</v>
      </c>
      <c r="Y2073" s="38" t="s">
        <v>8245</v>
      </c>
      <c r="Z2073" s="44">
        <v>7071957.0460000001</v>
      </c>
      <c r="AA2073" s="38" t="s">
        <v>264</v>
      </c>
      <c r="AB2073" s="38" t="s">
        <v>12921</v>
      </c>
      <c r="AC2073" s="38" t="s">
        <v>4161</v>
      </c>
      <c r="AD2073" s="38" t="s">
        <v>16035</v>
      </c>
      <c r="AE2073" s="38" t="s">
        <v>4162</v>
      </c>
      <c r="AF2073" s="38" t="s">
        <v>10595</v>
      </c>
      <c r="AG2073" s="1" t="str">
        <f t="shared" si="32"/>
        <v>SirahaJanakinagar</v>
      </c>
    </row>
    <row r="2074" spans="5:33" x14ac:dyDescent="0.2">
      <c r="E2074" s="1" t="s">
        <v>161</v>
      </c>
      <c r="F2074" s="1" t="s">
        <v>1700</v>
      </c>
      <c r="G2074" s="17" t="s">
        <v>1903</v>
      </c>
      <c r="H2074" s="18" t="str">
        <f>admin1admin2[[#This Row],[Admin1_District]]&amp;admin1admin2[[#This Row],[Admin2_OCHA_VDC-Municipality]]</f>
        <v>MakawanpurManthali</v>
      </c>
      <c r="Y2074" s="38" t="s">
        <v>8245</v>
      </c>
      <c r="Z2074" s="44">
        <v>7534139.7889999999</v>
      </c>
      <c r="AA2074" s="38" t="s">
        <v>264</v>
      </c>
      <c r="AB2074" s="38" t="s">
        <v>4161</v>
      </c>
      <c r="AC2074" s="38" t="s">
        <v>4163</v>
      </c>
      <c r="AD2074" s="38" t="s">
        <v>16036</v>
      </c>
      <c r="AE2074" s="38" t="s">
        <v>4164</v>
      </c>
      <c r="AF2074" s="38" t="s">
        <v>10596</v>
      </c>
      <c r="AG2074" s="1" t="str">
        <f t="shared" si="32"/>
        <v>SirahaJijhaul</v>
      </c>
    </row>
    <row r="2075" spans="5:33" x14ac:dyDescent="0.2">
      <c r="E2075" s="1" t="s">
        <v>161</v>
      </c>
      <c r="F2075" s="1" t="s">
        <v>1904</v>
      </c>
      <c r="G2075" s="17" t="s">
        <v>1905</v>
      </c>
      <c r="H2075" s="18" t="str">
        <f>admin1admin2[[#This Row],[Admin1_District]]&amp;admin1admin2[[#This Row],[Admin2_OCHA_VDC-Municipality]]</f>
        <v>MakawanpurMarkhu</v>
      </c>
      <c r="Y2075" s="38" t="s">
        <v>8245</v>
      </c>
      <c r="Z2075" s="44">
        <v>6503205.9539999999</v>
      </c>
      <c r="AA2075" s="38" t="s">
        <v>264</v>
      </c>
      <c r="AB2075" s="38" t="s">
        <v>12930</v>
      </c>
      <c r="AC2075" s="38" t="s">
        <v>1425</v>
      </c>
      <c r="AD2075" s="38" t="s">
        <v>16037</v>
      </c>
      <c r="AE2075" s="38" t="s">
        <v>4165</v>
      </c>
      <c r="AF2075" s="38" t="s">
        <v>10597</v>
      </c>
      <c r="AG2075" s="1" t="str">
        <f t="shared" si="32"/>
        <v>SirahaKabilashi</v>
      </c>
    </row>
    <row r="2076" spans="5:33" x14ac:dyDescent="0.2">
      <c r="E2076" s="1" t="s">
        <v>161</v>
      </c>
      <c r="F2076" s="29" t="s">
        <v>1906</v>
      </c>
      <c r="G2076" s="17" t="s">
        <v>1907</v>
      </c>
      <c r="H2076" s="18" t="str">
        <f>admin1admin2[[#This Row],[Admin1_District]]&amp;admin1admin2[[#This Row],[Admin2_OCHA_VDC-Municipality]]</f>
        <v>MakawanpurNamtar</v>
      </c>
      <c r="Y2076" s="38" t="s">
        <v>8245</v>
      </c>
      <c r="Z2076" s="44">
        <v>9764391.4189999998</v>
      </c>
      <c r="AA2076" s="38" t="s">
        <v>264</v>
      </c>
      <c r="AB2076" s="38" t="s">
        <v>12931</v>
      </c>
      <c r="AC2076" s="38" t="s">
        <v>4166</v>
      </c>
      <c r="AD2076" s="38" t="s">
        <v>16038</v>
      </c>
      <c r="AE2076" s="38" t="s">
        <v>4167</v>
      </c>
      <c r="AF2076" s="38" t="s">
        <v>10598</v>
      </c>
      <c r="AG2076" s="1" t="str">
        <f t="shared" si="32"/>
        <v>SirahaKachanari</v>
      </c>
    </row>
    <row r="2077" spans="5:33" x14ac:dyDescent="0.2">
      <c r="E2077" s="1" t="s">
        <v>161</v>
      </c>
      <c r="F2077" s="1" t="s">
        <v>1908</v>
      </c>
      <c r="G2077" s="17" t="s">
        <v>1909</v>
      </c>
      <c r="H2077" s="18" t="str">
        <f>admin1admin2[[#This Row],[Admin1_District]]&amp;admin1admin2[[#This Row],[Admin2_OCHA_VDC-Municipality]]</f>
        <v>MakawanpurNibuwatar</v>
      </c>
      <c r="Y2077" s="38" t="s">
        <v>8245</v>
      </c>
      <c r="Z2077" s="44">
        <v>13880442.971000001</v>
      </c>
      <c r="AA2077" s="38" t="s">
        <v>264</v>
      </c>
      <c r="AB2077" s="38" t="s">
        <v>4166</v>
      </c>
      <c r="AC2077" s="38" t="s">
        <v>4168</v>
      </c>
      <c r="AD2077" s="38" t="s">
        <v>16039</v>
      </c>
      <c r="AE2077" s="38" t="s">
        <v>4169</v>
      </c>
      <c r="AF2077" s="38" t="s">
        <v>10599</v>
      </c>
      <c r="AG2077" s="1" t="str">
        <f t="shared" si="32"/>
        <v>SirahaKalyanpur Jaabdi</v>
      </c>
    </row>
    <row r="2078" spans="5:33" x14ac:dyDescent="0.2">
      <c r="E2078" s="1" t="s">
        <v>161</v>
      </c>
      <c r="F2078" s="1" t="s">
        <v>7929</v>
      </c>
      <c r="G2078" s="17" t="s">
        <v>1911</v>
      </c>
      <c r="H2078" s="18" t="str">
        <f>admin1admin2[[#This Row],[Admin1_District]]&amp;admin1admin2[[#This Row],[Admin2_OCHA_VDC-Municipality]]</f>
        <v>MakawanpurPadampokhari</v>
      </c>
      <c r="Y2078" s="38" t="s">
        <v>8245</v>
      </c>
      <c r="Z2078" s="44">
        <v>9475286.6390000004</v>
      </c>
      <c r="AA2078" s="38" t="s">
        <v>264</v>
      </c>
      <c r="AB2078" s="38" t="s">
        <v>12933</v>
      </c>
      <c r="AC2078" s="38" t="s">
        <v>4170</v>
      </c>
      <c r="AD2078" s="38" t="s">
        <v>16040</v>
      </c>
      <c r="AE2078" s="38" t="s">
        <v>4171</v>
      </c>
      <c r="AF2078" s="38" t="s">
        <v>10600</v>
      </c>
      <c r="AG2078" s="1" t="str">
        <f t="shared" si="32"/>
        <v>SirahaKalabanzaar</v>
      </c>
    </row>
    <row r="2079" spans="5:33" x14ac:dyDescent="0.2">
      <c r="E2079" s="1" t="s">
        <v>161</v>
      </c>
      <c r="F2079" s="1" t="s">
        <v>1912</v>
      </c>
      <c r="G2079" s="17" t="s">
        <v>1913</v>
      </c>
      <c r="H2079" s="18" t="str">
        <f>admin1admin2[[#This Row],[Admin1_District]]&amp;admin1admin2[[#This Row],[Admin2_OCHA_VDC-Municipality]]</f>
        <v>MakawanpurPalung</v>
      </c>
      <c r="Y2079" s="38" t="s">
        <v>8245</v>
      </c>
      <c r="Z2079" s="44">
        <v>23445405.767999999</v>
      </c>
      <c r="AA2079" s="38" t="s">
        <v>264</v>
      </c>
      <c r="AB2079" s="38" t="s">
        <v>12932</v>
      </c>
      <c r="AC2079" s="38" t="s">
        <v>4172</v>
      </c>
      <c r="AD2079" s="38" t="s">
        <v>16041</v>
      </c>
      <c r="AE2079" s="38" t="s">
        <v>4173</v>
      </c>
      <c r="AF2079" s="38" t="s">
        <v>10601</v>
      </c>
      <c r="AG2079" s="1" t="str">
        <f t="shared" si="32"/>
        <v>SirahaKarjanha</v>
      </c>
    </row>
    <row r="2080" spans="5:33" x14ac:dyDescent="0.2">
      <c r="E2080" s="1" t="s">
        <v>161</v>
      </c>
      <c r="F2080" s="1" t="s">
        <v>8150</v>
      </c>
      <c r="G2080" s="17" t="s">
        <v>1874</v>
      </c>
      <c r="H2080" s="18" t="str">
        <f>admin1admin2[[#This Row],[Admin1_District]]&amp;admin1admin2[[#This Row],[Admin2_OCHA_VDC-Municipality]]</f>
        <v>MakawanpurPhakhel</v>
      </c>
      <c r="Y2080" s="38" t="s">
        <v>8245</v>
      </c>
      <c r="Z2080" s="44">
        <v>8920353.9989999998</v>
      </c>
      <c r="AA2080" s="38" t="s">
        <v>264</v>
      </c>
      <c r="AB2080" s="38" t="s">
        <v>4172</v>
      </c>
      <c r="AC2080" s="38" t="s">
        <v>4174</v>
      </c>
      <c r="AD2080" s="38" t="s">
        <v>16042</v>
      </c>
      <c r="AE2080" s="38" t="s">
        <v>4175</v>
      </c>
      <c r="AF2080" s="38" t="s">
        <v>10602</v>
      </c>
      <c r="AG2080" s="1" t="str">
        <f t="shared" si="32"/>
        <v>SirahaKhurkiyahi</v>
      </c>
    </row>
    <row r="2081" spans="5:33" x14ac:dyDescent="0.2">
      <c r="E2081" s="1" t="s">
        <v>161</v>
      </c>
      <c r="F2081" s="1" t="s">
        <v>8151</v>
      </c>
      <c r="G2081" s="17" t="s">
        <v>1876</v>
      </c>
      <c r="H2081" s="18" t="str">
        <f>admin1admin2[[#This Row],[Admin1_District]]&amp;admin1admin2[[#This Row],[Admin2_OCHA_VDC-Municipality]]</f>
        <v>MakawanpurPhaparbari</v>
      </c>
      <c r="Y2081" s="38" t="s">
        <v>8245</v>
      </c>
      <c r="Z2081" s="44">
        <v>3043977.4870000002</v>
      </c>
      <c r="AA2081" s="38" t="s">
        <v>264</v>
      </c>
      <c r="AB2081" s="38" t="s">
        <v>12934</v>
      </c>
      <c r="AC2081" s="38" t="s">
        <v>4176</v>
      </c>
      <c r="AD2081" s="38" t="s">
        <v>16043</v>
      </c>
      <c r="AE2081" s="38" t="s">
        <v>4177</v>
      </c>
      <c r="AF2081" s="38" t="s">
        <v>10603</v>
      </c>
      <c r="AG2081" s="1" t="str">
        <f t="shared" si="32"/>
        <v>SirahaKhirauna</v>
      </c>
    </row>
    <row r="2082" spans="5:33" x14ac:dyDescent="0.2">
      <c r="E2082" s="1" t="s">
        <v>161</v>
      </c>
      <c r="F2082" s="1" t="s">
        <v>1914</v>
      </c>
      <c r="G2082" s="17" t="s">
        <v>1915</v>
      </c>
      <c r="H2082" s="18" t="str">
        <f>admin1admin2[[#This Row],[Admin1_District]]&amp;admin1admin2[[#This Row],[Admin2_OCHA_VDC-Municipality]]</f>
        <v>MakawanpurRaigaun</v>
      </c>
      <c r="Y2082" s="38" t="s">
        <v>8245</v>
      </c>
      <c r="Z2082" s="44">
        <v>7516209.8200000003</v>
      </c>
      <c r="AA2082" s="38" t="s">
        <v>264</v>
      </c>
      <c r="AB2082" s="38" t="s">
        <v>4176</v>
      </c>
      <c r="AC2082" s="38" t="s">
        <v>4178</v>
      </c>
      <c r="AD2082" s="38" t="s">
        <v>16044</v>
      </c>
      <c r="AE2082" s="38" t="s">
        <v>4179</v>
      </c>
      <c r="AF2082" s="38" t="s">
        <v>10604</v>
      </c>
      <c r="AG2082" s="1" t="str">
        <f t="shared" si="32"/>
        <v>SirahaKrishnapur</v>
      </c>
    </row>
    <row r="2083" spans="5:33" x14ac:dyDescent="0.2">
      <c r="E2083" s="1" t="s">
        <v>161</v>
      </c>
      <c r="F2083" s="1" t="s">
        <v>1916</v>
      </c>
      <c r="G2083" s="17" t="s">
        <v>1917</v>
      </c>
      <c r="H2083" s="18" t="str">
        <f>admin1admin2[[#This Row],[Admin1_District]]&amp;admin1admin2[[#This Row],[Admin2_OCHA_VDC-Municipality]]</f>
        <v>MakawanpurRaksirang</v>
      </c>
      <c r="Y2083" s="38" t="s">
        <v>8245</v>
      </c>
      <c r="Z2083" s="44">
        <v>4309832.8169999998</v>
      </c>
      <c r="AA2083" s="38" t="s">
        <v>264</v>
      </c>
      <c r="AB2083" s="38" t="s">
        <v>4291</v>
      </c>
      <c r="AC2083" s="38" t="s">
        <v>4180</v>
      </c>
      <c r="AD2083" s="38" t="s">
        <v>16045</v>
      </c>
      <c r="AE2083" s="38" t="s">
        <v>4181</v>
      </c>
      <c r="AF2083" s="38" t="s">
        <v>10605</v>
      </c>
      <c r="AG2083" s="1" t="str">
        <f t="shared" si="32"/>
        <v>SirahaKushahallaxminiya</v>
      </c>
    </row>
    <row r="2084" spans="5:33" x14ac:dyDescent="0.2">
      <c r="E2084" s="1" t="s">
        <v>161</v>
      </c>
      <c r="F2084" s="1" t="s">
        <v>7927</v>
      </c>
      <c r="G2084" s="17" t="s">
        <v>1919</v>
      </c>
      <c r="H2084" s="18" t="str">
        <f>admin1admin2[[#This Row],[Admin1_District]]&amp;admin1admin2[[#This Row],[Admin2_OCHA_VDC-Municipality]]</f>
        <v>MakawanpurSarikhetpalase</v>
      </c>
      <c r="Y2084" s="38" t="s">
        <v>8245</v>
      </c>
      <c r="Z2084" s="44">
        <v>6782134.7520000003</v>
      </c>
      <c r="AA2084" s="38" t="s">
        <v>264</v>
      </c>
      <c r="AB2084" s="38" t="s">
        <v>12935</v>
      </c>
      <c r="AC2084" s="38" t="s">
        <v>4182</v>
      </c>
      <c r="AD2084" s="38" t="s">
        <v>16046</v>
      </c>
      <c r="AE2084" s="38" t="s">
        <v>4183</v>
      </c>
      <c r="AF2084" s="38" t="s">
        <v>10606</v>
      </c>
      <c r="AG2084" s="1" t="str">
        <f t="shared" si="32"/>
        <v>SirahaLagadi Gadhiyani</v>
      </c>
    </row>
    <row r="2085" spans="5:33" x14ac:dyDescent="0.2">
      <c r="E2085" s="1" t="s">
        <v>161</v>
      </c>
      <c r="F2085" s="1" t="s">
        <v>1920</v>
      </c>
      <c r="G2085" s="17" t="s">
        <v>1921</v>
      </c>
      <c r="H2085" s="18" t="str">
        <f>admin1admin2[[#This Row],[Admin1_District]]&amp;admin1admin2[[#This Row],[Admin2_OCHA_VDC-Municipality]]</f>
        <v>MakawanpurShikharpur</v>
      </c>
      <c r="Y2085" s="38" t="s">
        <v>8245</v>
      </c>
      <c r="Z2085" s="44">
        <v>3519707.89</v>
      </c>
      <c r="AA2085" s="38" t="s">
        <v>264</v>
      </c>
      <c r="AB2085" s="38" t="s">
        <v>12936</v>
      </c>
      <c r="AC2085" s="38" t="s">
        <v>4184</v>
      </c>
      <c r="AD2085" s="38" t="s">
        <v>16047</v>
      </c>
      <c r="AE2085" s="38" t="s">
        <v>4185</v>
      </c>
      <c r="AF2085" s="38" t="s">
        <v>10607</v>
      </c>
      <c r="AG2085" s="1" t="str">
        <f t="shared" si="32"/>
        <v>SirahaLagadigoath</v>
      </c>
    </row>
    <row r="2086" spans="5:33" x14ac:dyDescent="0.2">
      <c r="E2086" s="1" t="s">
        <v>161</v>
      </c>
      <c r="F2086" s="1" t="s">
        <v>8159</v>
      </c>
      <c r="G2086" s="17" t="s">
        <v>1923</v>
      </c>
      <c r="H2086" s="18" t="str">
        <f>admin1admin2[[#This Row],[Admin1_District]]&amp;admin1admin2[[#This Row],[Admin2_OCHA_VDC-Municipality]]</f>
        <v>MakawanpurShripur Chhatiwan</v>
      </c>
      <c r="Y2086" s="38" t="s">
        <v>8245</v>
      </c>
      <c r="Z2086" s="44">
        <v>20256169.978999998</v>
      </c>
      <c r="AA2086" s="38" t="s">
        <v>264</v>
      </c>
      <c r="AB2086" s="38" t="s">
        <v>12937</v>
      </c>
      <c r="AC2086" s="38" t="s">
        <v>4186</v>
      </c>
      <c r="AD2086" s="38" t="s">
        <v>16048</v>
      </c>
      <c r="AE2086" s="38" t="s">
        <v>4187</v>
      </c>
      <c r="AF2086" s="38" t="s">
        <v>10608</v>
      </c>
      <c r="AG2086" s="1" t="str">
        <f t="shared" si="32"/>
        <v>SirahaLahan Municipality</v>
      </c>
    </row>
    <row r="2087" spans="5:33" x14ac:dyDescent="0.2">
      <c r="E2087" s="1" t="s">
        <v>161</v>
      </c>
      <c r="F2087" s="1" t="s">
        <v>3607</v>
      </c>
      <c r="G2087" s="17" t="s">
        <v>1925</v>
      </c>
      <c r="H2087" s="18" t="str">
        <f>admin1admin2[[#This Row],[Admin1_District]]&amp;admin1admin2[[#This Row],[Admin2_OCHA_VDC-Municipality]]</f>
        <v>MakawanpurSisneri</v>
      </c>
      <c r="Y2087" s="38" t="s">
        <v>8245</v>
      </c>
      <c r="Z2087" s="44">
        <v>9342539.8469999991</v>
      </c>
      <c r="AA2087" s="38" t="s">
        <v>264</v>
      </c>
      <c r="AB2087" s="38" t="s">
        <v>12938</v>
      </c>
      <c r="AC2087" s="38" t="s">
        <v>4188</v>
      </c>
      <c r="AD2087" s="38" t="s">
        <v>16049</v>
      </c>
      <c r="AE2087" s="38" t="s">
        <v>4189</v>
      </c>
      <c r="AF2087" s="38" t="s">
        <v>10609</v>
      </c>
      <c r="AG2087" s="1" t="str">
        <f t="shared" si="32"/>
        <v>SirahaLalpur</v>
      </c>
    </row>
    <row r="2088" spans="5:33" x14ac:dyDescent="0.2">
      <c r="E2088" s="1" t="s">
        <v>161</v>
      </c>
      <c r="F2088" s="29" t="s">
        <v>1926</v>
      </c>
      <c r="G2088" s="17" t="s">
        <v>1927</v>
      </c>
      <c r="H2088" s="18" t="str">
        <f>admin1admin2[[#This Row],[Admin1_District]]&amp;admin1admin2[[#This Row],[Admin2_OCHA_VDC-Municipality]]</f>
        <v>MakawanpurSukaura</v>
      </c>
      <c r="Y2088" s="38" t="s">
        <v>8245</v>
      </c>
      <c r="Z2088" s="44">
        <v>7013594.5329999998</v>
      </c>
      <c r="AA2088" s="38" t="s">
        <v>264</v>
      </c>
      <c r="AB2088" s="38" t="s">
        <v>4188</v>
      </c>
      <c r="AC2088" s="38" t="s">
        <v>2032</v>
      </c>
      <c r="AD2088" s="38" t="s">
        <v>16050</v>
      </c>
      <c r="AE2088" s="38" t="s">
        <v>4190</v>
      </c>
      <c r="AF2088" s="38" t="s">
        <v>10610</v>
      </c>
      <c r="AG2088" s="1" t="str">
        <f t="shared" si="32"/>
        <v>SirahaLaxminiya</v>
      </c>
    </row>
    <row r="2089" spans="5:33" x14ac:dyDescent="0.2">
      <c r="E2089" s="1" t="s">
        <v>161</v>
      </c>
      <c r="F2089" s="29" t="s">
        <v>1928</v>
      </c>
      <c r="G2089" s="17" t="s">
        <v>1929</v>
      </c>
      <c r="H2089" s="18" t="str">
        <f>admin1admin2[[#This Row],[Admin1_District]]&amp;admin1admin2[[#This Row],[Admin2_OCHA_VDC-Municipality]]</f>
        <v>MakawanpurThingan</v>
      </c>
      <c r="Y2089" s="38" t="s">
        <v>8245</v>
      </c>
      <c r="Z2089" s="44">
        <v>4188692.9730000002</v>
      </c>
      <c r="AA2089" s="38" t="s">
        <v>264</v>
      </c>
      <c r="AB2089" s="38" t="s">
        <v>2032</v>
      </c>
      <c r="AC2089" s="38" t="s">
        <v>4191</v>
      </c>
      <c r="AD2089" s="38" t="s">
        <v>16051</v>
      </c>
      <c r="AE2089" s="38" t="s">
        <v>4192</v>
      </c>
      <c r="AF2089" s="38" t="s">
        <v>10611</v>
      </c>
      <c r="AG2089" s="1" t="str">
        <f t="shared" si="32"/>
        <v>SirahaLaxmipur (Pra.Ma.)</v>
      </c>
    </row>
    <row r="2090" spans="5:33" x14ac:dyDescent="0.2">
      <c r="E2090" s="1" t="s">
        <v>161</v>
      </c>
      <c r="F2090" s="29" t="s">
        <v>8160</v>
      </c>
      <c r="G2090" s="17" t="s">
        <v>1931</v>
      </c>
      <c r="H2090" s="18" t="str">
        <f>admin1admin2[[#This Row],[Admin1_District]]&amp;admin1admin2[[#This Row],[Admin2_OCHA_VDC-Municipality]]</f>
        <v>MakawanpurTistung</v>
      </c>
      <c r="Y2090" s="38" t="s">
        <v>8245</v>
      </c>
      <c r="Z2090" s="44">
        <v>8251402.2000000002</v>
      </c>
      <c r="AA2090" s="38" t="s">
        <v>264</v>
      </c>
      <c r="AB2090" s="38" t="s">
        <v>12940</v>
      </c>
      <c r="AC2090" s="38" t="s">
        <v>4193</v>
      </c>
      <c r="AD2090" s="38" t="s">
        <v>16052</v>
      </c>
      <c r="AE2090" s="38" t="s">
        <v>4194</v>
      </c>
      <c r="AF2090" s="38" t="s">
        <v>10612</v>
      </c>
      <c r="AG2090" s="1" t="str">
        <f t="shared" si="32"/>
        <v>SirahaLaxmipur (Patari)</v>
      </c>
    </row>
    <row r="2091" spans="5:33" x14ac:dyDescent="0.2">
      <c r="E2091" s="1" t="s">
        <v>165</v>
      </c>
      <c r="F2091" s="1" t="s">
        <v>13316</v>
      </c>
      <c r="G2091" s="17" t="s">
        <v>6994</v>
      </c>
      <c r="H2091" s="18" t="str">
        <f>admin1admin2[[#This Row],[Admin1_District]]&amp;admin1admin2[[#This Row],[Admin2_OCHA_VDC-Municipality]]</f>
        <v>ManangBagarchhap</v>
      </c>
      <c r="Y2091" s="38" t="s">
        <v>8245</v>
      </c>
      <c r="Z2091" s="44">
        <v>6386097.7889999999</v>
      </c>
      <c r="AA2091" s="38" t="s">
        <v>264</v>
      </c>
      <c r="AB2091" s="38" t="s">
        <v>12939</v>
      </c>
      <c r="AC2091" s="38" t="s">
        <v>4195</v>
      </c>
      <c r="AD2091" s="38" t="s">
        <v>16053</v>
      </c>
      <c r="AE2091" s="38" t="s">
        <v>4196</v>
      </c>
      <c r="AF2091" s="38" t="s">
        <v>10613</v>
      </c>
      <c r="AG2091" s="1" t="str">
        <f t="shared" si="32"/>
        <v>SirahaMadar</v>
      </c>
    </row>
    <row r="2092" spans="5:33" x14ac:dyDescent="0.2">
      <c r="E2092" s="1" t="s">
        <v>165</v>
      </c>
      <c r="F2092" s="1" t="s">
        <v>6977</v>
      </c>
      <c r="G2092" s="17" t="s">
        <v>6978</v>
      </c>
      <c r="H2092" s="18" t="str">
        <f>admin1admin2[[#This Row],[Admin1_District]]&amp;admin1admin2[[#This Row],[Admin2_OCHA_VDC-Municipality]]</f>
        <v>ManangBhraka</v>
      </c>
      <c r="Y2092" s="38" t="s">
        <v>8245</v>
      </c>
      <c r="Z2092" s="44">
        <v>8325097.182</v>
      </c>
      <c r="AA2092" s="38" t="s">
        <v>264</v>
      </c>
      <c r="AB2092" s="38" t="s">
        <v>4195</v>
      </c>
      <c r="AC2092" s="38" t="s">
        <v>4197</v>
      </c>
      <c r="AD2092" s="38" t="s">
        <v>16054</v>
      </c>
      <c r="AE2092" s="38" t="s">
        <v>4198</v>
      </c>
      <c r="AF2092" s="38" t="s">
        <v>10614</v>
      </c>
      <c r="AG2092" s="1" t="str">
        <f t="shared" si="32"/>
        <v>SirahaMahadewa Portaha</v>
      </c>
    </row>
    <row r="2093" spans="5:33" x14ac:dyDescent="0.2">
      <c r="E2093" s="1" t="s">
        <v>165</v>
      </c>
      <c r="F2093" s="1" t="s">
        <v>6979</v>
      </c>
      <c r="G2093" s="17" t="s">
        <v>6980</v>
      </c>
      <c r="H2093" s="18" t="str">
        <f>admin1admin2[[#This Row],[Admin1_District]]&amp;admin1admin2[[#This Row],[Admin2_OCHA_VDC-Municipality]]</f>
        <v>ManangChame</v>
      </c>
      <c r="Y2093" s="38" t="s">
        <v>8245</v>
      </c>
      <c r="Z2093" s="44">
        <v>8035354.7340000002</v>
      </c>
      <c r="AA2093" s="38" t="s">
        <v>264</v>
      </c>
      <c r="AB2093" s="38" t="s">
        <v>12941</v>
      </c>
      <c r="AC2093" s="38" t="s">
        <v>4199</v>
      </c>
      <c r="AD2093" s="38" t="s">
        <v>16055</v>
      </c>
      <c r="AE2093" s="38" t="s">
        <v>4200</v>
      </c>
      <c r="AF2093" s="38" t="s">
        <v>10615</v>
      </c>
      <c r="AG2093" s="1" t="str">
        <f t="shared" si="32"/>
        <v>SirahaMahanaur</v>
      </c>
    </row>
    <row r="2094" spans="5:33" x14ac:dyDescent="0.2">
      <c r="E2094" s="1" t="s">
        <v>165</v>
      </c>
      <c r="F2094" s="1" t="s">
        <v>5206</v>
      </c>
      <c r="G2094" s="17" t="s">
        <v>6981</v>
      </c>
      <c r="H2094" s="18" t="str">
        <f>admin1admin2[[#This Row],[Admin1_District]]&amp;admin1admin2[[#This Row],[Admin2_OCHA_VDC-Municipality]]</f>
        <v>ManangDharapani</v>
      </c>
      <c r="Y2094" s="38" t="s">
        <v>8245</v>
      </c>
      <c r="Z2094" s="44">
        <v>6441286.7429999998</v>
      </c>
      <c r="AA2094" s="38" t="s">
        <v>264</v>
      </c>
      <c r="AB2094" s="38" t="s">
        <v>4199</v>
      </c>
      <c r="AC2094" s="38" t="s">
        <v>4201</v>
      </c>
      <c r="AD2094" s="38" t="s">
        <v>16056</v>
      </c>
      <c r="AE2094" s="38" t="s">
        <v>4202</v>
      </c>
      <c r="AF2094" s="38" t="s">
        <v>10616</v>
      </c>
      <c r="AG2094" s="1" t="str">
        <f t="shared" si="32"/>
        <v>SirahaMaheshpur Gamahariya</v>
      </c>
    </row>
    <row r="2095" spans="5:33" x14ac:dyDescent="0.2">
      <c r="E2095" s="1" t="s">
        <v>165</v>
      </c>
      <c r="F2095" s="1" t="s">
        <v>6984</v>
      </c>
      <c r="G2095" s="17" t="s">
        <v>6985</v>
      </c>
      <c r="H2095" s="18" t="str">
        <f>admin1admin2[[#This Row],[Admin1_District]]&amp;admin1admin2[[#This Row],[Admin2_OCHA_VDC-Municipality]]</f>
        <v>ManangGhyaru</v>
      </c>
      <c r="Y2095" s="38" t="s">
        <v>8245</v>
      </c>
      <c r="Z2095" s="44">
        <v>6174155.5329999998</v>
      </c>
      <c r="AA2095" s="38" t="s">
        <v>264</v>
      </c>
      <c r="AB2095" s="38" t="s">
        <v>12942</v>
      </c>
      <c r="AC2095" s="38" t="s">
        <v>4203</v>
      </c>
      <c r="AD2095" s="38" t="s">
        <v>16057</v>
      </c>
      <c r="AE2095" s="38" t="s">
        <v>4204</v>
      </c>
      <c r="AF2095" s="38" t="s">
        <v>10617</v>
      </c>
      <c r="AG2095" s="1" t="str">
        <f t="shared" si="32"/>
        <v>SirahaMaheshpur Pattar</v>
      </c>
    </row>
    <row r="2096" spans="5:33" x14ac:dyDescent="0.2">
      <c r="E2096" s="1" t="s">
        <v>165</v>
      </c>
      <c r="F2096" s="1" t="s">
        <v>6986</v>
      </c>
      <c r="G2096" s="17" t="s">
        <v>6987</v>
      </c>
      <c r="H2096" s="18" t="str">
        <f>admin1admin2[[#This Row],[Admin1_District]]&amp;admin1admin2[[#This Row],[Admin2_OCHA_VDC-Municipality]]</f>
        <v>ManangKhangsar</v>
      </c>
      <c r="Y2096" s="38" t="s">
        <v>8245</v>
      </c>
      <c r="Z2096" s="44">
        <v>8452413.8159999996</v>
      </c>
      <c r="AA2096" s="38" t="s">
        <v>264</v>
      </c>
      <c r="AB2096" s="38" t="s">
        <v>12943</v>
      </c>
      <c r="AC2096" s="38" t="s">
        <v>4205</v>
      </c>
      <c r="AD2096" s="38" t="s">
        <v>16058</v>
      </c>
      <c r="AE2096" s="38" t="s">
        <v>4206</v>
      </c>
      <c r="AF2096" s="38" t="s">
        <v>10618</v>
      </c>
      <c r="AG2096" s="1" t="str">
        <f t="shared" si="32"/>
        <v>SirahaMajhauliya</v>
      </c>
    </row>
    <row r="2097" spans="5:33" x14ac:dyDescent="0.2">
      <c r="E2097" s="1" t="s">
        <v>165</v>
      </c>
      <c r="F2097" s="1" t="s">
        <v>165</v>
      </c>
      <c r="G2097" s="17" t="s">
        <v>6988</v>
      </c>
      <c r="H2097" s="18" t="str">
        <f>admin1admin2[[#This Row],[Admin1_District]]&amp;admin1admin2[[#This Row],[Admin2_OCHA_VDC-Municipality]]</f>
        <v>ManangManang</v>
      </c>
      <c r="Y2097" s="38" t="s">
        <v>8245</v>
      </c>
      <c r="Z2097" s="44">
        <v>7360177.6359999999</v>
      </c>
      <c r="AA2097" s="38" t="s">
        <v>264</v>
      </c>
      <c r="AB2097" s="38" t="s">
        <v>4205</v>
      </c>
      <c r="AC2097" s="38" t="s">
        <v>4207</v>
      </c>
      <c r="AD2097" s="38" t="s">
        <v>16059</v>
      </c>
      <c r="AE2097" s="38" t="s">
        <v>4208</v>
      </c>
      <c r="AF2097" s="38" t="s">
        <v>10619</v>
      </c>
      <c r="AG2097" s="1" t="str">
        <f t="shared" si="32"/>
        <v>SirahaMajhura</v>
      </c>
    </row>
    <row r="2098" spans="5:33" x14ac:dyDescent="0.2">
      <c r="E2098" s="1" t="s">
        <v>165</v>
      </c>
      <c r="F2098" s="1" t="s">
        <v>6989</v>
      </c>
      <c r="G2098" s="17" t="s">
        <v>6990</v>
      </c>
      <c r="H2098" s="18" t="str">
        <f>admin1admin2[[#This Row],[Admin1_District]]&amp;admin1admin2[[#This Row],[Admin2_OCHA_VDC-Municipality]]</f>
        <v>ManangNar</v>
      </c>
      <c r="Y2098" s="38" t="s">
        <v>8245</v>
      </c>
      <c r="Z2098" s="44">
        <v>5130685.1509999996</v>
      </c>
      <c r="AA2098" s="38" t="s">
        <v>264</v>
      </c>
      <c r="AB2098" s="38" t="s">
        <v>12944</v>
      </c>
      <c r="AC2098" s="38" t="s">
        <v>4209</v>
      </c>
      <c r="AD2098" s="38" t="s">
        <v>16060</v>
      </c>
      <c r="AE2098" s="38" t="s">
        <v>4210</v>
      </c>
      <c r="AF2098" s="38" t="s">
        <v>10620</v>
      </c>
      <c r="AG2098" s="1" t="str">
        <f t="shared" si="32"/>
        <v>SirahaMalahaniya Gamariya</v>
      </c>
    </row>
    <row r="2099" spans="5:33" x14ac:dyDescent="0.2">
      <c r="E2099" s="1" t="s">
        <v>165</v>
      </c>
      <c r="F2099" s="1" t="s">
        <v>13317</v>
      </c>
      <c r="G2099" s="17" t="s">
        <v>6983</v>
      </c>
      <c r="H2099" s="18" t="str">
        <f>admin1admin2[[#This Row],[Admin1_District]]&amp;admin1admin2[[#This Row],[Admin2_OCHA_VDC-Municipality]]</f>
        <v>ManangPhu</v>
      </c>
      <c r="Y2099" s="38" t="s">
        <v>8245</v>
      </c>
      <c r="Z2099" s="44">
        <v>3437580.5759999999</v>
      </c>
      <c r="AA2099" s="38" t="s">
        <v>264</v>
      </c>
      <c r="AB2099" s="38" t="s">
        <v>12945</v>
      </c>
      <c r="AC2099" s="38" t="s">
        <v>8488</v>
      </c>
      <c r="AD2099" s="38" t="s">
        <v>16061</v>
      </c>
      <c r="AE2099" s="38" t="s">
        <v>4211</v>
      </c>
      <c r="AF2099" s="38" t="s">
        <v>10621</v>
      </c>
      <c r="AG2099" s="1" t="str">
        <f t="shared" si="32"/>
        <v>SirahaMalhaniya Khori</v>
      </c>
    </row>
    <row r="2100" spans="5:33" x14ac:dyDescent="0.2">
      <c r="E2100" s="1" t="s">
        <v>165</v>
      </c>
      <c r="F2100" s="1" t="s">
        <v>6991</v>
      </c>
      <c r="G2100" s="17" t="s">
        <v>6992</v>
      </c>
      <c r="H2100" s="18" t="str">
        <f>admin1admin2[[#This Row],[Admin1_District]]&amp;admin1admin2[[#This Row],[Admin2_OCHA_VDC-Municipality]]</f>
        <v>ManangPisang</v>
      </c>
      <c r="Y2100" s="38" t="s">
        <v>8245</v>
      </c>
      <c r="Z2100" s="44">
        <v>6121913.3820000002</v>
      </c>
      <c r="AA2100" s="38" t="s">
        <v>264</v>
      </c>
      <c r="AB2100" s="38" t="s">
        <v>12946</v>
      </c>
      <c r="AC2100" s="38" t="s">
        <v>4212</v>
      </c>
      <c r="AD2100" s="38" t="s">
        <v>16062</v>
      </c>
      <c r="AE2100" s="38" t="s">
        <v>4213</v>
      </c>
      <c r="AF2100" s="38" t="s">
        <v>10622</v>
      </c>
      <c r="AG2100" s="1" t="str">
        <f t="shared" si="32"/>
        <v>SirahaMauwahi</v>
      </c>
    </row>
    <row r="2101" spans="5:33" x14ac:dyDescent="0.2">
      <c r="E2101" s="1" t="s">
        <v>165</v>
      </c>
      <c r="F2101" s="1" t="s">
        <v>13318</v>
      </c>
      <c r="G2101" s="17" t="s">
        <v>6996</v>
      </c>
      <c r="H2101" s="18" t="str">
        <f>admin1admin2[[#This Row],[Admin1_District]]&amp;admin1admin2[[#This Row],[Admin2_OCHA_VDC-Municipality]]</f>
        <v>ManangTangkimanang</v>
      </c>
      <c r="Y2101" s="38" t="s">
        <v>8245</v>
      </c>
      <c r="Z2101" s="44">
        <v>6553696.2620000001</v>
      </c>
      <c r="AA2101" s="38" t="s">
        <v>264</v>
      </c>
      <c r="AB2101" s="38" t="s">
        <v>4212</v>
      </c>
      <c r="AC2101" s="38" t="s">
        <v>4214</v>
      </c>
      <c r="AD2101" s="38" t="s">
        <v>16063</v>
      </c>
      <c r="AE2101" s="38" t="s">
        <v>4215</v>
      </c>
      <c r="AF2101" s="38" t="s">
        <v>10623</v>
      </c>
      <c r="AG2101" s="1" t="str">
        <f t="shared" si="32"/>
        <v>SirahaBhediya</v>
      </c>
    </row>
    <row r="2102" spans="5:33" x14ac:dyDescent="0.2">
      <c r="E2102" s="1" t="s">
        <v>165</v>
      </c>
      <c r="F2102" s="1" t="s">
        <v>6997</v>
      </c>
      <c r="G2102" s="17" t="s">
        <v>6998</v>
      </c>
      <c r="H2102" s="18" t="str">
        <f>admin1admin2[[#This Row],[Admin1_District]]&amp;admin1admin2[[#This Row],[Admin2_OCHA_VDC-Municipality]]</f>
        <v>ManangThoche</v>
      </c>
      <c r="Y2102" s="38" t="s">
        <v>8245</v>
      </c>
      <c r="Z2102" s="44">
        <v>9036419.4189999998</v>
      </c>
      <c r="AA2102" s="38" t="s">
        <v>264</v>
      </c>
      <c r="AB2102" s="38" t="s">
        <v>12911</v>
      </c>
      <c r="AC2102" s="38" t="s">
        <v>4216</v>
      </c>
      <c r="AD2102" s="38" t="s">
        <v>16064</v>
      </c>
      <c r="AE2102" s="38" t="s">
        <v>4217</v>
      </c>
      <c r="AF2102" s="38" t="s">
        <v>10624</v>
      </c>
      <c r="AG2102" s="1" t="str">
        <f t="shared" si="32"/>
        <v>SirahaMohanpur Kamalpur</v>
      </c>
    </row>
    <row r="2103" spans="5:33" x14ac:dyDescent="0.2">
      <c r="E2103" s="1" t="s">
        <v>169</v>
      </c>
      <c r="F2103" s="1" t="s">
        <v>12611</v>
      </c>
      <c r="G2103" s="17" t="s">
        <v>2547</v>
      </c>
      <c r="H2103" s="18" t="str">
        <f>admin1admin2[[#This Row],[Admin1_District]]&amp;admin1admin2[[#This Row],[Admin2_OCHA_VDC-Municipality]]</f>
        <v>MorangAmahivariyati</v>
      </c>
      <c r="Y2103" s="38" t="s">
        <v>8245</v>
      </c>
      <c r="Z2103" s="44">
        <v>21770008.813999999</v>
      </c>
      <c r="AA2103" s="38" t="s">
        <v>264</v>
      </c>
      <c r="AB2103" s="38" t="s">
        <v>12947</v>
      </c>
      <c r="AC2103" s="38" t="s">
        <v>4218</v>
      </c>
      <c r="AD2103" s="38" t="s">
        <v>16065</v>
      </c>
      <c r="AE2103" s="38" t="s">
        <v>4219</v>
      </c>
      <c r="AF2103" s="38" t="s">
        <v>10625</v>
      </c>
      <c r="AG2103" s="1" t="str">
        <f t="shared" si="32"/>
        <v>SirahaMukashar</v>
      </c>
    </row>
    <row r="2104" spans="5:33" x14ac:dyDescent="0.2">
      <c r="E2104" s="1" t="s">
        <v>169</v>
      </c>
      <c r="F2104" s="1" t="s">
        <v>2548</v>
      </c>
      <c r="G2104" s="17" t="s">
        <v>2549</v>
      </c>
      <c r="H2104" s="18" t="str">
        <f>admin1admin2[[#This Row],[Admin1_District]]&amp;admin1admin2[[#This Row],[Admin2_OCHA_VDC-Municipality]]</f>
        <v>MorangAmardaha</v>
      </c>
      <c r="Y2104" s="38" t="s">
        <v>8245</v>
      </c>
      <c r="Z2104" s="44">
        <v>9217285.3570000008</v>
      </c>
      <c r="AA2104" s="38" t="s">
        <v>264</v>
      </c>
      <c r="AB2104" s="38" t="s">
        <v>12948</v>
      </c>
      <c r="AC2104" s="38" t="s">
        <v>4220</v>
      </c>
      <c r="AD2104" s="38" t="s">
        <v>16066</v>
      </c>
      <c r="AE2104" s="38" t="s">
        <v>4221</v>
      </c>
      <c r="AF2104" s="38" t="s">
        <v>10626</v>
      </c>
      <c r="AG2104" s="1" t="str">
        <f t="shared" si="32"/>
        <v>SirahaNaraharigol (Gamahariya)</v>
      </c>
    </row>
    <row r="2105" spans="5:33" x14ac:dyDescent="0.2">
      <c r="E2105" s="1" t="s">
        <v>169</v>
      </c>
      <c r="F2105" s="1" t="s">
        <v>12612</v>
      </c>
      <c r="G2105" s="17" t="s">
        <v>2551</v>
      </c>
      <c r="H2105" s="18" t="str">
        <f>admin1admin2[[#This Row],[Admin1_District]]&amp;admin1admin2[[#This Row],[Admin2_OCHA_VDC-Municipality]]</f>
        <v>MorangAmgachi</v>
      </c>
      <c r="Y2105" s="38" t="s">
        <v>8245</v>
      </c>
      <c r="Z2105" s="44">
        <v>5780163.1509999996</v>
      </c>
      <c r="AA2105" s="38" t="s">
        <v>264</v>
      </c>
      <c r="AB2105" s="38" t="s">
        <v>12950</v>
      </c>
      <c r="AC2105" s="38" t="s">
        <v>4222</v>
      </c>
      <c r="AD2105" s="38" t="s">
        <v>16067</v>
      </c>
      <c r="AE2105" s="38" t="s">
        <v>4223</v>
      </c>
      <c r="AF2105" s="38" t="s">
        <v>10627</v>
      </c>
      <c r="AG2105" s="1" t="str">
        <f t="shared" si="32"/>
        <v>SirahaNaraha Wolkawa</v>
      </c>
    </row>
    <row r="2106" spans="5:33" x14ac:dyDescent="0.2">
      <c r="E2106" s="1" t="s">
        <v>169</v>
      </c>
      <c r="F2106" s="1" t="s">
        <v>12613</v>
      </c>
      <c r="G2106" s="17" t="s">
        <v>2552</v>
      </c>
      <c r="H2106" s="18" t="str">
        <f>admin1admin2[[#This Row],[Admin1_District]]&amp;admin1admin2[[#This Row],[Admin2_OCHA_VDC-Municipality]]</f>
        <v>MorangBabiyabirta</v>
      </c>
      <c r="Y2106" s="38" t="s">
        <v>8245</v>
      </c>
      <c r="Z2106" s="44">
        <v>14452896.001</v>
      </c>
      <c r="AA2106" s="38" t="s">
        <v>264</v>
      </c>
      <c r="AB2106" s="38" t="s">
        <v>12949</v>
      </c>
      <c r="AC2106" s="38" t="s">
        <v>4224</v>
      </c>
      <c r="AD2106" s="38" t="s">
        <v>16068</v>
      </c>
      <c r="AE2106" s="38" t="s">
        <v>4225</v>
      </c>
      <c r="AF2106" s="38" t="s">
        <v>10628</v>
      </c>
      <c r="AG2106" s="1" t="str">
        <f t="shared" si="32"/>
        <v>SirahaNawarajpur</v>
      </c>
    </row>
    <row r="2107" spans="5:33" x14ac:dyDescent="0.2">
      <c r="E2107" s="1" t="s">
        <v>169</v>
      </c>
      <c r="F2107" s="1" t="s">
        <v>2553</v>
      </c>
      <c r="G2107" s="17" t="s">
        <v>2554</v>
      </c>
      <c r="H2107" s="18" t="str">
        <f>admin1admin2[[#This Row],[Admin1_District]]&amp;admin1admin2[[#This Row],[Admin2_OCHA_VDC-Municipality]]</f>
        <v>MorangBahuni</v>
      </c>
      <c r="Y2107" s="38" t="s">
        <v>8245</v>
      </c>
      <c r="Z2107" s="44">
        <v>7372550.6909999996</v>
      </c>
      <c r="AA2107" s="38" t="s">
        <v>264</v>
      </c>
      <c r="AB2107" s="38" t="s">
        <v>12951</v>
      </c>
      <c r="AC2107" s="38" t="s">
        <v>4226</v>
      </c>
      <c r="AD2107" s="38" t="s">
        <v>16069</v>
      </c>
      <c r="AE2107" s="38" t="s">
        <v>4227</v>
      </c>
      <c r="AF2107" s="38" t="s">
        <v>10629</v>
      </c>
      <c r="AG2107" s="1" t="str">
        <f t="shared" si="32"/>
        <v>SirahaPathariyatharutole</v>
      </c>
    </row>
    <row r="2108" spans="5:33" x14ac:dyDescent="0.2">
      <c r="E2108" s="1" t="s">
        <v>169</v>
      </c>
      <c r="F2108" s="1" t="s">
        <v>12614</v>
      </c>
      <c r="G2108" s="17" t="s">
        <v>2666</v>
      </c>
      <c r="H2108" s="18" t="str">
        <f>admin1admin2[[#This Row],[Admin1_District]]&amp;admin1admin2[[#This Row],[Admin2_OCHA_VDC-Municipality]]</f>
        <v>MorangBarangi</v>
      </c>
      <c r="Y2108" s="38" t="s">
        <v>8245</v>
      </c>
      <c r="Z2108" s="44">
        <v>3835693.3250000002</v>
      </c>
      <c r="AA2108" s="38" t="s">
        <v>264</v>
      </c>
      <c r="AB2108" s="38" t="s">
        <v>12952</v>
      </c>
      <c r="AC2108" s="38" t="s">
        <v>4228</v>
      </c>
      <c r="AD2108" s="38" t="s">
        <v>16070</v>
      </c>
      <c r="AE2108" s="38" t="s">
        <v>4229</v>
      </c>
      <c r="AF2108" s="38" t="s">
        <v>10630</v>
      </c>
      <c r="AG2108" s="1" t="str">
        <f t="shared" si="32"/>
        <v>SirahaPipra (Dhanawar)</v>
      </c>
    </row>
    <row r="2109" spans="5:33" x14ac:dyDescent="0.2">
      <c r="E2109" s="1" t="s">
        <v>169</v>
      </c>
      <c r="F2109" s="1" t="s">
        <v>12615</v>
      </c>
      <c r="G2109" s="17" t="s">
        <v>2560</v>
      </c>
      <c r="H2109" s="18" t="str">
        <f>admin1admin2[[#This Row],[Admin1_District]]&amp;admin1admin2[[#This Row],[Admin2_OCHA_VDC-Municipality]]</f>
        <v>MorangBardaga</v>
      </c>
      <c r="Y2109" s="38" t="s">
        <v>8245</v>
      </c>
      <c r="Z2109" s="44">
        <v>8227280.9479999999</v>
      </c>
      <c r="AA2109" s="38" t="s">
        <v>264</v>
      </c>
      <c r="AB2109" s="38" t="s">
        <v>12955</v>
      </c>
      <c r="AC2109" s="38" t="s">
        <v>4230</v>
      </c>
      <c r="AD2109" s="38" t="s">
        <v>16071</v>
      </c>
      <c r="AE2109" s="38" t="s">
        <v>4231</v>
      </c>
      <c r="AF2109" s="38" t="s">
        <v>10631</v>
      </c>
      <c r="AG2109" s="1" t="str">
        <f t="shared" si="32"/>
        <v>SirahaPipra</v>
      </c>
    </row>
    <row r="2110" spans="5:33" x14ac:dyDescent="0.2">
      <c r="E2110" s="1" t="s">
        <v>169</v>
      </c>
      <c r="F2110" s="1" t="s">
        <v>12616</v>
      </c>
      <c r="G2110" s="17" t="s">
        <v>2562</v>
      </c>
      <c r="H2110" s="18" t="str">
        <f>admin1admin2[[#This Row],[Admin1_District]]&amp;admin1admin2[[#This Row],[Admin2_OCHA_VDC-Municipality]]</f>
        <v>MorangBayarwan</v>
      </c>
      <c r="Y2110" s="38" t="s">
        <v>8245</v>
      </c>
      <c r="Z2110" s="44">
        <v>4172658.6120000002</v>
      </c>
      <c r="AA2110" s="38" t="s">
        <v>264</v>
      </c>
      <c r="AB2110" s="38" t="s">
        <v>1291</v>
      </c>
      <c r="AC2110" s="38" t="s">
        <v>4232</v>
      </c>
      <c r="AD2110" s="38" t="s">
        <v>16072</v>
      </c>
      <c r="AE2110" s="38" t="s">
        <v>4233</v>
      </c>
      <c r="AF2110" s="38" t="s">
        <v>10632</v>
      </c>
      <c r="AG2110" s="1" t="str">
        <f t="shared" si="32"/>
        <v>SirahaPokharbhinda</v>
      </c>
    </row>
    <row r="2111" spans="5:33" x14ac:dyDescent="0.2">
      <c r="E2111" s="1" t="s">
        <v>169</v>
      </c>
      <c r="F2111" s="1" t="s">
        <v>2563</v>
      </c>
      <c r="G2111" s="17" t="s">
        <v>2564</v>
      </c>
      <c r="H2111" s="18" t="str">
        <f>admin1admin2[[#This Row],[Admin1_District]]&amp;admin1admin2[[#This Row],[Admin2_OCHA_VDC-Municipality]]</f>
        <v>MorangBelbari</v>
      </c>
      <c r="Y2111" s="38" t="s">
        <v>8245</v>
      </c>
      <c r="Z2111" s="44">
        <v>7244217.9890000001</v>
      </c>
      <c r="AA2111" s="38" t="s">
        <v>264</v>
      </c>
      <c r="AB2111" s="38" t="s">
        <v>4232</v>
      </c>
      <c r="AC2111" s="38" t="s">
        <v>4234</v>
      </c>
      <c r="AD2111" s="38" t="s">
        <v>16073</v>
      </c>
      <c r="AE2111" s="38" t="s">
        <v>4235</v>
      </c>
      <c r="AF2111" s="38" t="s">
        <v>10633</v>
      </c>
      <c r="AG2111" s="1" t="str">
        <f t="shared" si="32"/>
        <v>SirahaRadhapur</v>
      </c>
    </row>
    <row r="2112" spans="5:33" x14ac:dyDescent="0.2">
      <c r="E2112" s="1" t="s">
        <v>169</v>
      </c>
      <c r="F2112" s="1" t="s">
        <v>2565</v>
      </c>
      <c r="G2112" s="17" t="s">
        <v>2566</v>
      </c>
      <c r="H2112" s="18" t="str">
        <f>admin1admin2[[#This Row],[Admin1_District]]&amp;admin1admin2[[#This Row],[Admin2_OCHA_VDC-Municipality]]</f>
        <v>MorangBhaudaha</v>
      </c>
      <c r="Y2112" s="38" t="s">
        <v>8245</v>
      </c>
      <c r="Z2112" s="44">
        <v>6709831.0300000003</v>
      </c>
      <c r="AA2112" s="38" t="s">
        <v>264</v>
      </c>
      <c r="AB2112" s="38" t="s">
        <v>5105</v>
      </c>
      <c r="AC2112" s="38" t="s">
        <v>4236</v>
      </c>
      <c r="AD2112" s="38" t="s">
        <v>16074</v>
      </c>
      <c r="AE2112" s="38" t="s">
        <v>4237</v>
      </c>
      <c r="AF2112" s="38" t="s">
        <v>10634</v>
      </c>
      <c r="AG2112" s="1" t="str">
        <f t="shared" si="32"/>
        <v>SirahaRajpur</v>
      </c>
    </row>
    <row r="2113" spans="5:33" x14ac:dyDescent="0.2">
      <c r="E2113" s="1" t="s">
        <v>169</v>
      </c>
      <c r="F2113" s="1" t="s">
        <v>12617</v>
      </c>
      <c r="G2113" s="17" t="s">
        <v>2568</v>
      </c>
      <c r="H2113" s="18" t="str">
        <f>admin1admin2[[#This Row],[Admin1_District]]&amp;admin1admin2[[#This Row],[Admin2_OCHA_VDC-Municipality]]</f>
        <v>MorangBhogteni</v>
      </c>
      <c r="Y2113" s="38" t="s">
        <v>8245</v>
      </c>
      <c r="Z2113" s="44">
        <v>13988518.357999999</v>
      </c>
      <c r="AA2113" s="38" t="s">
        <v>264</v>
      </c>
      <c r="AB2113" s="38" t="s">
        <v>4236</v>
      </c>
      <c r="AC2113" s="38" t="s">
        <v>4238</v>
      </c>
      <c r="AD2113" s="38" t="s">
        <v>16075</v>
      </c>
      <c r="AE2113" s="38" t="s">
        <v>4239</v>
      </c>
      <c r="AF2113" s="38" t="s">
        <v>10635</v>
      </c>
      <c r="AG2113" s="1" t="str">
        <f t="shared" si="32"/>
        <v>SirahaRamnagar Michaiya</v>
      </c>
    </row>
    <row r="2114" spans="5:33" x14ac:dyDescent="0.2">
      <c r="E2114" s="1" t="s">
        <v>169</v>
      </c>
      <c r="F2114" s="1" t="s">
        <v>12618</v>
      </c>
      <c r="G2114" s="17" t="s">
        <v>2570</v>
      </c>
      <c r="H2114" s="18" t="str">
        <f>admin1admin2[[#This Row],[Admin1_District]]&amp;admin1admin2[[#This Row],[Admin2_OCHA_VDC-Municipality]]</f>
        <v>MorangBiratnagar Sub Metropolitan</v>
      </c>
      <c r="Y2114" s="38" t="s">
        <v>8245</v>
      </c>
      <c r="Z2114" s="44">
        <v>7139168.8650000002</v>
      </c>
      <c r="AA2114" s="38" t="s">
        <v>264</v>
      </c>
      <c r="AB2114" s="38" t="s">
        <v>12956</v>
      </c>
      <c r="AC2114" s="38" t="s">
        <v>4240</v>
      </c>
      <c r="AD2114" s="38" t="s">
        <v>16076</v>
      </c>
      <c r="AE2114" s="38" t="s">
        <v>4241</v>
      </c>
      <c r="AF2114" s="38" t="s">
        <v>10636</v>
      </c>
      <c r="AG2114" s="1" t="str">
        <f t="shared" ref="AG2114:AG2177" si="33">VLOOKUP(AE2114,G:H,2,FALSE)</f>
        <v>SirahaRampur Birta</v>
      </c>
    </row>
    <row r="2115" spans="5:33" x14ac:dyDescent="0.2">
      <c r="E2115" s="1" t="s">
        <v>169</v>
      </c>
      <c r="F2115" s="1" t="s">
        <v>2571</v>
      </c>
      <c r="G2115" s="17" t="s">
        <v>2572</v>
      </c>
      <c r="H2115" s="18" t="str">
        <f>admin1admin2[[#This Row],[Admin1_District]]&amp;admin1admin2[[#This Row],[Admin2_OCHA_VDC-Municipality]]</f>
        <v>MorangBudhanagar</v>
      </c>
      <c r="Y2115" s="38" t="s">
        <v>8245</v>
      </c>
      <c r="Z2115" s="44">
        <v>6602504.1150000002</v>
      </c>
      <c r="AA2115" s="38" t="s">
        <v>264</v>
      </c>
      <c r="AB2115" s="38" t="s">
        <v>12957</v>
      </c>
      <c r="AC2115" s="38" t="s">
        <v>4242</v>
      </c>
      <c r="AD2115" s="38" t="s">
        <v>16077</v>
      </c>
      <c r="AE2115" s="38" t="s">
        <v>4243</v>
      </c>
      <c r="AF2115" s="38" t="s">
        <v>10637</v>
      </c>
      <c r="AG2115" s="1" t="str">
        <f t="shared" si="33"/>
        <v>SirahaSakhuwa Nankarkatti</v>
      </c>
    </row>
    <row r="2116" spans="5:33" x14ac:dyDescent="0.2">
      <c r="E2116" s="1" t="s">
        <v>169</v>
      </c>
      <c r="F2116" s="1" t="s">
        <v>12619</v>
      </c>
      <c r="G2116" s="17" t="s">
        <v>2576</v>
      </c>
      <c r="H2116" s="18" t="str">
        <f>admin1admin2[[#This Row],[Admin1_District]]&amp;admin1admin2[[#This Row],[Admin2_OCHA_VDC-Municipality]]</f>
        <v>MorangDaaeniya</v>
      </c>
      <c r="Y2116" s="38" t="s">
        <v>8245</v>
      </c>
      <c r="Z2116" s="44">
        <v>10903734.238</v>
      </c>
      <c r="AA2116" s="38" t="s">
        <v>264</v>
      </c>
      <c r="AB2116" s="38" t="s">
        <v>12958</v>
      </c>
      <c r="AC2116" s="38" t="s">
        <v>4244</v>
      </c>
      <c r="AD2116" s="38" t="s">
        <v>16078</v>
      </c>
      <c r="AE2116" s="38" t="s">
        <v>4245</v>
      </c>
      <c r="AF2116" s="38" t="s">
        <v>10638</v>
      </c>
      <c r="AG2116" s="1" t="str">
        <f t="shared" si="33"/>
        <v>SirahaSanaitha</v>
      </c>
    </row>
    <row r="2117" spans="5:33" x14ac:dyDescent="0.2">
      <c r="E2117" s="1" t="s">
        <v>169</v>
      </c>
      <c r="F2117" s="1" t="s">
        <v>2573</v>
      </c>
      <c r="G2117" s="17" t="s">
        <v>2574</v>
      </c>
      <c r="H2117" s="18" t="str">
        <f>admin1admin2[[#This Row],[Admin1_District]]&amp;admin1admin2[[#This Row],[Admin2_OCHA_VDC-Municipality]]</f>
        <v>MorangDadarbairiya</v>
      </c>
      <c r="Y2117" s="38" t="s">
        <v>8245</v>
      </c>
      <c r="Z2117" s="44">
        <v>6813655.0710000005</v>
      </c>
      <c r="AA2117" s="38" t="s">
        <v>264</v>
      </c>
      <c r="AB2117" s="38" t="s">
        <v>12959</v>
      </c>
      <c r="AC2117" s="38" t="s">
        <v>4246</v>
      </c>
      <c r="AD2117" s="38" t="s">
        <v>16079</v>
      </c>
      <c r="AE2117" s="38" t="s">
        <v>4247</v>
      </c>
      <c r="AF2117" s="38" t="s">
        <v>10639</v>
      </c>
      <c r="AG2117" s="1" t="str">
        <f t="shared" si="33"/>
        <v>SirahaSarswor</v>
      </c>
    </row>
    <row r="2118" spans="5:33" x14ac:dyDescent="0.2">
      <c r="E2118" s="1" t="s">
        <v>169</v>
      </c>
      <c r="F2118" s="1" t="s">
        <v>12620</v>
      </c>
      <c r="G2118" s="17" t="s">
        <v>2578</v>
      </c>
      <c r="H2118" s="18" t="str">
        <f>admin1admin2[[#This Row],[Admin1_District]]&amp;admin1admin2[[#This Row],[Admin2_OCHA_VDC-Municipality]]</f>
        <v>MorangDangihaat</v>
      </c>
      <c r="Y2118" s="38" t="s">
        <v>8245</v>
      </c>
      <c r="Z2118" s="44">
        <v>7991152.6919999998</v>
      </c>
      <c r="AA2118" s="38" t="s">
        <v>264</v>
      </c>
      <c r="AB2118" s="38" t="s">
        <v>12960</v>
      </c>
      <c r="AC2118" s="38" t="s">
        <v>4248</v>
      </c>
      <c r="AD2118" s="38" t="s">
        <v>16080</v>
      </c>
      <c r="AE2118" s="38" t="s">
        <v>4249</v>
      </c>
      <c r="AF2118" s="38" t="s">
        <v>10640</v>
      </c>
      <c r="AG2118" s="1" t="str">
        <f t="shared" si="33"/>
        <v>SirahaSitron</v>
      </c>
    </row>
    <row r="2119" spans="5:33" x14ac:dyDescent="0.2">
      <c r="E2119" s="1" t="s">
        <v>169</v>
      </c>
      <c r="F2119" s="1" t="s">
        <v>2579</v>
      </c>
      <c r="G2119" s="17" t="s">
        <v>2580</v>
      </c>
      <c r="H2119" s="18" t="str">
        <f>admin1admin2[[#This Row],[Admin1_District]]&amp;admin1admin2[[#This Row],[Admin2_OCHA_VDC-Municipality]]</f>
        <v>MorangDangraha</v>
      </c>
      <c r="Y2119" s="38" t="s">
        <v>8245</v>
      </c>
      <c r="Z2119" s="44">
        <v>8752091.5140000004</v>
      </c>
      <c r="AA2119" s="38" t="s">
        <v>264</v>
      </c>
      <c r="AB2119" s="38" t="s">
        <v>12967</v>
      </c>
      <c r="AC2119" s="38" t="s">
        <v>4250</v>
      </c>
      <c r="AD2119" s="38" t="s">
        <v>16081</v>
      </c>
      <c r="AE2119" s="38" t="s">
        <v>4251</v>
      </c>
      <c r="AF2119" s="38" t="s">
        <v>10641</v>
      </c>
      <c r="AG2119" s="1" t="str">
        <f t="shared" si="33"/>
        <v>SirahaShilorwa</v>
      </c>
    </row>
    <row r="2120" spans="5:33" x14ac:dyDescent="0.2">
      <c r="E2120" s="1" t="s">
        <v>169</v>
      </c>
      <c r="F2120" s="1" t="s">
        <v>12621</v>
      </c>
      <c r="G2120" s="17" t="s">
        <v>2582</v>
      </c>
      <c r="H2120" s="18" t="str">
        <f>admin1admin2[[#This Row],[Admin1_District]]&amp;admin1admin2[[#This Row],[Admin2_OCHA_VDC-Municipality]]</f>
        <v>MorangDarbesa</v>
      </c>
      <c r="Y2120" s="38" t="s">
        <v>8245</v>
      </c>
      <c r="Z2120" s="44">
        <v>23802220.785999998</v>
      </c>
      <c r="AA2120" s="38" t="s">
        <v>264</v>
      </c>
      <c r="AB2120" s="38" t="s">
        <v>12961</v>
      </c>
      <c r="AC2120" s="38" t="s">
        <v>4252</v>
      </c>
      <c r="AD2120" s="38" t="s">
        <v>16082</v>
      </c>
      <c r="AE2120" s="38" t="s">
        <v>4253</v>
      </c>
      <c r="AF2120" s="38" t="s">
        <v>10642</v>
      </c>
      <c r="AG2120" s="1" t="str">
        <f t="shared" si="33"/>
        <v>SirahaSiraha Municipality</v>
      </c>
    </row>
    <row r="2121" spans="5:33" x14ac:dyDescent="0.2">
      <c r="E2121" s="1" t="s">
        <v>169</v>
      </c>
      <c r="F2121" s="1" t="s">
        <v>2583</v>
      </c>
      <c r="G2121" s="17" t="s">
        <v>2584</v>
      </c>
      <c r="H2121" s="18" t="str">
        <f>admin1admin2[[#This Row],[Admin1_District]]&amp;admin1admin2[[#This Row],[Admin2_OCHA_VDC-Municipality]]</f>
        <v>MorangDulari</v>
      </c>
      <c r="Y2121" s="38" t="s">
        <v>8245</v>
      </c>
      <c r="Z2121" s="44">
        <v>9514248.5470000003</v>
      </c>
      <c r="AA2121" s="38" t="s">
        <v>264</v>
      </c>
      <c r="AB2121" s="38" t="s">
        <v>12964</v>
      </c>
      <c r="AC2121" s="38" t="s">
        <v>4254</v>
      </c>
      <c r="AD2121" s="38" t="s">
        <v>16083</v>
      </c>
      <c r="AE2121" s="38" t="s">
        <v>4255</v>
      </c>
      <c r="AF2121" s="38" t="s">
        <v>10643</v>
      </c>
      <c r="AG2121" s="1" t="str">
        <f t="shared" si="33"/>
        <v>SirahaShishbani</v>
      </c>
    </row>
    <row r="2122" spans="5:33" x14ac:dyDescent="0.2">
      <c r="E2122" s="1" t="s">
        <v>169</v>
      </c>
      <c r="F2122" s="1" t="s">
        <v>12622</v>
      </c>
      <c r="G2122" s="17" t="s">
        <v>2585</v>
      </c>
      <c r="H2122" s="18" t="str">
        <f>admin1admin2[[#This Row],[Admin1_District]]&amp;admin1admin2[[#This Row],[Admin2_OCHA_VDC-Municipality]]</f>
        <v>MorangGobindapur</v>
      </c>
      <c r="Y2122" s="38" t="s">
        <v>8245</v>
      </c>
      <c r="Z2122" s="44">
        <v>6649136.4210000001</v>
      </c>
      <c r="AA2122" s="38" t="s">
        <v>264</v>
      </c>
      <c r="AB2122" s="38" t="s">
        <v>12962</v>
      </c>
      <c r="AC2122" s="38" t="s">
        <v>4256</v>
      </c>
      <c r="AD2122" s="38" t="s">
        <v>16084</v>
      </c>
      <c r="AE2122" s="38" t="s">
        <v>4257</v>
      </c>
      <c r="AF2122" s="38" t="s">
        <v>10644</v>
      </c>
      <c r="AG2122" s="1" t="str">
        <f t="shared" si="33"/>
        <v>SirahaSitapur (Pra.Da.)</v>
      </c>
    </row>
    <row r="2123" spans="5:33" x14ac:dyDescent="0.2">
      <c r="E2123" s="1" t="s">
        <v>169</v>
      </c>
      <c r="F2123" s="1" t="s">
        <v>12623</v>
      </c>
      <c r="G2123" s="17" t="s">
        <v>2587</v>
      </c>
      <c r="H2123" s="18" t="str">
        <f>admin1admin2[[#This Row],[Admin1_District]]&amp;admin1admin2[[#This Row],[Admin2_OCHA_VDC-Municipality]]</f>
        <v>MorangHaraincha</v>
      </c>
      <c r="Y2123" s="38" t="s">
        <v>8245</v>
      </c>
      <c r="Z2123" s="44">
        <v>10709350.943</v>
      </c>
      <c r="AA2123" s="38" t="s">
        <v>264</v>
      </c>
      <c r="AB2123" s="38" t="s">
        <v>12965</v>
      </c>
      <c r="AC2123" s="38" t="s">
        <v>4258</v>
      </c>
      <c r="AD2123" s="38" t="s">
        <v>16085</v>
      </c>
      <c r="AE2123" s="38" t="s">
        <v>4259</v>
      </c>
      <c r="AF2123" s="38" t="s">
        <v>10645</v>
      </c>
      <c r="AG2123" s="1" t="str">
        <f t="shared" si="33"/>
        <v>SirahaSitapur (Pra.Ra.)</v>
      </c>
    </row>
    <row r="2124" spans="5:33" x14ac:dyDescent="0.2">
      <c r="E2124" s="1" t="s">
        <v>169</v>
      </c>
      <c r="F2124" s="1" t="s">
        <v>2588</v>
      </c>
      <c r="G2124" s="17" t="s">
        <v>2589</v>
      </c>
      <c r="H2124" s="18" t="str">
        <f>admin1admin2[[#This Row],[Admin1_District]]&amp;admin1admin2[[#This Row],[Admin2_OCHA_VDC-Municipality]]</f>
        <v>MorangHasandaha</v>
      </c>
      <c r="Y2124" s="38" t="s">
        <v>8245</v>
      </c>
      <c r="Z2124" s="44">
        <v>4596966.6370000001</v>
      </c>
      <c r="AA2124" s="38" t="s">
        <v>264</v>
      </c>
      <c r="AB2124" s="38" t="s">
        <v>12966</v>
      </c>
      <c r="AC2124" s="38" t="s">
        <v>4260</v>
      </c>
      <c r="AD2124" s="38" t="s">
        <v>16086</v>
      </c>
      <c r="AE2124" s="38" t="s">
        <v>4261</v>
      </c>
      <c r="AF2124" s="38" t="s">
        <v>10646</v>
      </c>
      <c r="AG2124" s="1" t="str">
        <f t="shared" si="33"/>
        <v>SirahaSonmati</v>
      </c>
    </row>
    <row r="2125" spans="5:33" x14ac:dyDescent="0.2">
      <c r="E2125" s="1" t="s">
        <v>169</v>
      </c>
      <c r="F2125" s="1" t="s">
        <v>2590</v>
      </c>
      <c r="G2125" s="17" t="s">
        <v>2591</v>
      </c>
      <c r="H2125" s="18" t="str">
        <f>admin1admin2[[#This Row],[Admin1_District]]&amp;admin1admin2[[#This Row],[Admin2_OCHA_VDC-Municipality]]</f>
        <v>MorangHathimudha</v>
      </c>
      <c r="Y2125" s="38" t="s">
        <v>8245</v>
      </c>
      <c r="Z2125" s="44">
        <v>5307905.8269999996</v>
      </c>
      <c r="AA2125" s="38" t="s">
        <v>264</v>
      </c>
      <c r="AB2125" s="38" t="s">
        <v>12968</v>
      </c>
      <c r="AC2125" s="38" t="s">
        <v>4262</v>
      </c>
      <c r="AD2125" s="38" t="s">
        <v>16087</v>
      </c>
      <c r="AE2125" s="38" t="s">
        <v>4263</v>
      </c>
      <c r="AF2125" s="38" t="s">
        <v>10647</v>
      </c>
      <c r="AG2125" s="1" t="str">
        <f t="shared" si="33"/>
        <v>SirahaSothiyan</v>
      </c>
    </row>
    <row r="2126" spans="5:33" x14ac:dyDescent="0.2">
      <c r="E2126" s="1" t="s">
        <v>169</v>
      </c>
      <c r="F2126" s="1" t="s">
        <v>12624</v>
      </c>
      <c r="G2126" s="17" t="s">
        <v>2593</v>
      </c>
      <c r="H2126" s="18" t="str">
        <f>admin1admin2[[#This Row],[Admin1_District]]&amp;admin1admin2[[#This Row],[Admin2_OCHA_VDC-Municipality]]</f>
        <v>MorangHoklawari</v>
      </c>
      <c r="Y2126" s="38" t="s">
        <v>8245</v>
      </c>
      <c r="Z2126" s="44">
        <v>3254022.0189999999</v>
      </c>
      <c r="AA2126" s="38" t="s">
        <v>264</v>
      </c>
      <c r="AB2126" s="38" t="s">
        <v>4262</v>
      </c>
      <c r="AC2126" s="38" t="s">
        <v>4264</v>
      </c>
      <c r="AD2126" s="38" t="s">
        <v>16088</v>
      </c>
      <c r="AE2126" s="38" t="s">
        <v>4265</v>
      </c>
      <c r="AF2126" s="38" t="s">
        <v>10648</v>
      </c>
      <c r="AG2126" s="1" t="str">
        <f t="shared" si="33"/>
        <v>SirahaSukhchaina</v>
      </c>
    </row>
    <row r="2127" spans="5:33" x14ac:dyDescent="0.2">
      <c r="E2127" s="1" t="s">
        <v>169</v>
      </c>
      <c r="F2127" s="1" t="s">
        <v>2594</v>
      </c>
      <c r="G2127" s="17" t="s">
        <v>2595</v>
      </c>
      <c r="H2127" s="18" t="str">
        <f>admin1admin2[[#This Row],[Admin1_District]]&amp;admin1admin2[[#This Row],[Admin2_OCHA_VDC-Municipality]]</f>
        <v>MorangIndrapur</v>
      </c>
      <c r="Y2127" s="38" t="s">
        <v>8245</v>
      </c>
      <c r="Z2127" s="44">
        <v>15659260.443</v>
      </c>
      <c r="AA2127" s="38" t="s">
        <v>264</v>
      </c>
      <c r="AB2127" s="38" t="s">
        <v>12969</v>
      </c>
      <c r="AC2127" s="38" t="s">
        <v>4266</v>
      </c>
      <c r="AD2127" s="38" t="s">
        <v>16089</v>
      </c>
      <c r="AE2127" s="38" t="s">
        <v>4267</v>
      </c>
      <c r="AF2127" s="38" t="s">
        <v>10649</v>
      </c>
      <c r="AG2127" s="1" t="str">
        <f t="shared" si="33"/>
        <v>SirahaShukhipur</v>
      </c>
    </row>
    <row r="2128" spans="5:33" x14ac:dyDescent="0.2">
      <c r="E2128" s="1" t="s">
        <v>169</v>
      </c>
      <c r="F2128" s="1" t="s">
        <v>2596</v>
      </c>
      <c r="G2128" s="17" t="s">
        <v>2597</v>
      </c>
      <c r="H2128" s="18" t="str">
        <f>admin1admin2[[#This Row],[Admin1_District]]&amp;admin1admin2[[#This Row],[Admin2_OCHA_VDC-Municipality]]</f>
        <v>MorangItahara</v>
      </c>
      <c r="Y2128" s="38" t="s">
        <v>8245</v>
      </c>
      <c r="Z2128" s="44">
        <v>6990974.2699999996</v>
      </c>
      <c r="AA2128" s="38" t="s">
        <v>264</v>
      </c>
      <c r="AB2128" s="38" t="s">
        <v>12963</v>
      </c>
      <c r="AC2128" s="38" t="s">
        <v>4268</v>
      </c>
      <c r="AD2128" s="38" t="s">
        <v>16090</v>
      </c>
      <c r="AE2128" s="38" t="s">
        <v>4269</v>
      </c>
      <c r="AF2128" s="38" t="s">
        <v>10650</v>
      </c>
      <c r="AG2128" s="1" t="str">
        <f t="shared" si="33"/>
        <v>SirahaTenuwapatti</v>
      </c>
    </row>
    <row r="2129" spans="5:33" x14ac:dyDescent="0.2">
      <c r="E2129" s="3" t="s">
        <v>169</v>
      </c>
      <c r="F2129" s="1" t="s">
        <v>12625</v>
      </c>
      <c r="G2129" s="17" t="s">
        <v>2599</v>
      </c>
      <c r="H2129" s="18" t="str">
        <f>admin1admin2[[#This Row],[Admin1_District]]&amp;admin1admin2[[#This Row],[Admin2_OCHA_VDC-Municipality]]</f>
        <v>MorangJate</v>
      </c>
      <c r="Y2129" s="38" t="s">
        <v>8245</v>
      </c>
      <c r="Z2129" s="44">
        <v>6149472.6109999996</v>
      </c>
      <c r="AA2129" s="38" t="s">
        <v>264</v>
      </c>
      <c r="AB2129" s="38" t="s">
        <v>4268</v>
      </c>
      <c r="AC2129" s="38" t="s">
        <v>4270</v>
      </c>
      <c r="AD2129" s="38" t="s">
        <v>16091</v>
      </c>
      <c r="AE2129" s="38" t="s">
        <v>4271</v>
      </c>
      <c r="AF2129" s="38" t="s">
        <v>10651</v>
      </c>
      <c r="AG2129" s="1" t="str">
        <f t="shared" si="33"/>
        <v>SirahaThalaha Kataha</v>
      </c>
    </row>
    <row r="2130" spans="5:33" x14ac:dyDescent="0.2">
      <c r="E2130" s="1" t="s">
        <v>169</v>
      </c>
      <c r="F2130" s="1" t="s">
        <v>2600</v>
      </c>
      <c r="G2130" s="17" t="s">
        <v>2601</v>
      </c>
      <c r="H2130" s="18" t="str">
        <f>admin1admin2[[#This Row],[Admin1_District]]&amp;admin1admin2[[#This Row],[Admin2_OCHA_VDC-Municipality]]</f>
        <v>MorangJhorahat</v>
      </c>
      <c r="Y2130" s="38" t="s">
        <v>8245</v>
      </c>
      <c r="Z2130" s="44">
        <v>5910786.71</v>
      </c>
      <c r="AA2130" s="38" t="s">
        <v>264</v>
      </c>
      <c r="AB2130" s="38" t="s">
        <v>12970</v>
      </c>
      <c r="AC2130" s="38" t="s">
        <v>4272</v>
      </c>
      <c r="AD2130" s="38" t="s">
        <v>16092</v>
      </c>
      <c r="AE2130" s="38" t="s">
        <v>4273</v>
      </c>
      <c r="AF2130" s="38" t="s">
        <v>10652</v>
      </c>
      <c r="AG2130" s="1" t="str">
        <f t="shared" si="33"/>
        <v>SirahaTulshipur</v>
      </c>
    </row>
    <row r="2131" spans="5:33" x14ac:dyDescent="0.2">
      <c r="E2131" s="1" t="s">
        <v>169</v>
      </c>
      <c r="F2131" s="1" t="s">
        <v>2602</v>
      </c>
      <c r="G2131" s="17" t="s">
        <v>2603</v>
      </c>
      <c r="H2131" s="18" t="str">
        <f>admin1admin2[[#This Row],[Admin1_District]]&amp;admin1admin2[[#This Row],[Admin2_OCHA_VDC-Municipality]]</f>
        <v>MorangJhurkiya</v>
      </c>
      <c r="Y2131" s="38" t="s">
        <v>8245</v>
      </c>
      <c r="Z2131" s="44">
        <v>6252703.5489999996</v>
      </c>
      <c r="AA2131" s="38" t="s">
        <v>264</v>
      </c>
      <c r="AB2131" s="38" t="s">
        <v>12971</v>
      </c>
      <c r="AC2131" s="38" t="s">
        <v>4274</v>
      </c>
      <c r="AD2131" s="38" t="s">
        <v>16093</v>
      </c>
      <c r="AE2131" s="38" t="s">
        <v>4275</v>
      </c>
      <c r="AF2131" s="38" t="s">
        <v>10653</v>
      </c>
      <c r="AG2131" s="1" t="str">
        <f t="shared" si="33"/>
        <v>SirahaBidhanagar</v>
      </c>
    </row>
    <row r="2132" spans="5:33" x14ac:dyDescent="0.2">
      <c r="E2132" s="1" t="s">
        <v>169</v>
      </c>
      <c r="F2132" s="1" t="s">
        <v>12626</v>
      </c>
      <c r="G2132" s="17" t="s">
        <v>2609</v>
      </c>
      <c r="H2132" s="18" t="str">
        <f>admin1admin2[[#This Row],[Admin1_District]]&amp;admin1admin2[[#This Row],[Admin2_OCHA_VDC-Municipality]]</f>
        <v>MorangKadmaha</v>
      </c>
      <c r="Y2132" s="38" t="s">
        <v>798</v>
      </c>
      <c r="Z2132" s="44">
        <v>74131053.662</v>
      </c>
      <c r="AA2132" s="38" t="s">
        <v>264</v>
      </c>
      <c r="AB2132" s="38" t="s">
        <v>12914</v>
      </c>
      <c r="AC2132" s="38" t="s">
        <v>4276</v>
      </c>
      <c r="AD2132" s="38" t="s">
        <v>16094</v>
      </c>
      <c r="AE2132" s="38" t="s">
        <v>4277</v>
      </c>
      <c r="AF2132" s="38" t="s">
        <v>10654</v>
      </c>
      <c r="AG2132" s="1" t="str">
        <f t="shared" si="33"/>
        <v>KanchanpurWaesi Bichawa</v>
      </c>
    </row>
    <row r="2133" spans="5:33" x14ac:dyDescent="0.2">
      <c r="E2133" s="1" t="s">
        <v>169</v>
      </c>
      <c r="F2133" s="1" t="s">
        <v>12627</v>
      </c>
      <c r="G2133" s="17" t="s">
        <v>2605</v>
      </c>
      <c r="H2133" s="18" t="str">
        <f>admin1admin2[[#This Row],[Admin1_District]]&amp;admin1admin2[[#This Row],[Admin2_OCHA_VDC-Municipality]]</f>
        <v>MorangKashini</v>
      </c>
      <c r="Y2133" s="38" t="s">
        <v>798</v>
      </c>
      <c r="Z2133" s="44">
        <v>24715418.550999999</v>
      </c>
      <c r="AA2133" s="38" t="s">
        <v>125</v>
      </c>
      <c r="AB2133" s="38" t="s">
        <v>13908</v>
      </c>
      <c r="AC2133" s="38" t="s">
        <v>4278</v>
      </c>
      <c r="AD2133" s="38" t="s">
        <v>16095</v>
      </c>
      <c r="AE2133" s="38" t="s">
        <v>4279</v>
      </c>
      <c r="AF2133" s="38" t="s">
        <v>10655</v>
      </c>
      <c r="AG2133" s="1" t="str">
        <f t="shared" si="33"/>
        <v>KanchanpurBeldada</v>
      </c>
    </row>
    <row r="2134" spans="5:33" x14ac:dyDescent="0.2">
      <c r="E2134" s="1" t="s">
        <v>169</v>
      </c>
      <c r="F2134" s="1" t="s">
        <v>2606</v>
      </c>
      <c r="G2134" s="17" t="s">
        <v>2607</v>
      </c>
      <c r="H2134" s="18" t="str">
        <f>admin1admin2[[#This Row],[Admin1_District]]&amp;admin1admin2[[#This Row],[Admin2_OCHA_VDC-Municipality]]</f>
        <v>MorangKatahari</v>
      </c>
      <c r="Y2134" s="38" t="s">
        <v>798</v>
      </c>
      <c r="Z2134" s="44">
        <v>32106877.695999999</v>
      </c>
      <c r="AA2134" s="38" t="s">
        <v>125</v>
      </c>
      <c r="AB2134" s="38" t="s">
        <v>13897</v>
      </c>
      <c r="AC2134" s="38" t="s">
        <v>4280</v>
      </c>
      <c r="AD2134" s="38" t="s">
        <v>16096</v>
      </c>
      <c r="AE2134" s="38" t="s">
        <v>4281</v>
      </c>
      <c r="AF2134" s="38" t="s">
        <v>10656</v>
      </c>
      <c r="AG2134" s="1" t="str">
        <f t="shared" si="33"/>
        <v>KanchanpurChadani</v>
      </c>
    </row>
    <row r="2135" spans="5:33" x14ac:dyDescent="0.2">
      <c r="E2135" s="1" t="s">
        <v>169</v>
      </c>
      <c r="F2135" s="1" t="s">
        <v>2610</v>
      </c>
      <c r="G2135" s="17" t="s">
        <v>2611</v>
      </c>
      <c r="H2135" s="18" t="str">
        <f>admin1admin2[[#This Row],[Admin1_District]]&amp;admin1admin2[[#This Row],[Admin2_OCHA_VDC-Municipality]]</f>
        <v>MorangKerabari</v>
      </c>
      <c r="Y2135" s="38" t="s">
        <v>798</v>
      </c>
      <c r="Z2135" s="44">
        <v>102241840.348</v>
      </c>
      <c r="AA2135" s="38" t="s">
        <v>125</v>
      </c>
      <c r="AB2135" s="38" t="s">
        <v>13898</v>
      </c>
      <c r="AC2135" s="38" t="s">
        <v>4282</v>
      </c>
      <c r="AD2135" s="38" t="s">
        <v>16097</v>
      </c>
      <c r="AE2135" s="38" t="s">
        <v>4283</v>
      </c>
      <c r="AF2135" s="38" t="s">
        <v>10657</v>
      </c>
      <c r="AG2135" s="1" t="str">
        <f t="shared" si="33"/>
        <v>KanchanpurDaiji</v>
      </c>
    </row>
    <row r="2136" spans="5:33" x14ac:dyDescent="0.2">
      <c r="E2136" s="1" t="s">
        <v>169</v>
      </c>
      <c r="F2136" s="29" t="s">
        <v>12628</v>
      </c>
      <c r="G2136" s="17" t="s">
        <v>2613</v>
      </c>
      <c r="H2136" s="18" t="str">
        <f>admin1admin2[[#This Row],[Admin1_District]]&amp;admin1admin2[[#This Row],[Admin2_OCHA_VDC-Municipality]]</f>
        <v>MorangKeraun</v>
      </c>
      <c r="Y2136" s="38" t="s">
        <v>798</v>
      </c>
      <c r="Z2136" s="44">
        <v>90418695.511000007</v>
      </c>
      <c r="AA2136" s="38" t="s">
        <v>125</v>
      </c>
      <c r="AB2136" s="38" t="s">
        <v>13899</v>
      </c>
      <c r="AC2136" s="38" t="s">
        <v>4284</v>
      </c>
      <c r="AD2136" s="38" t="s">
        <v>16098</v>
      </c>
      <c r="AE2136" s="38" t="s">
        <v>4285</v>
      </c>
      <c r="AF2136" s="38" t="s">
        <v>10658</v>
      </c>
      <c r="AG2136" s="1" t="str">
        <f t="shared" si="33"/>
        <v>KanchanpurDekhatmuli</v>
      </c>
    </row>
    <row r="2137" spans="5:33" x14ac:dyDescent="0.2">
      <c r="E2137" s="1" t="s">
        <v>169</v>
      </c>
      <c r="F2137" s="1" t="s">
        <v>2614</v>
      </c>
      <c r="G2137" s="17" t="s">
        <v>2615</v>
      </c>
      <c r="H2137" s="18" t="str">
        <f>admin1admin2[[#This Row],[Admin1_District]]&amp;admin1admin2[[#This Row],[Admin2_OCHA_VDC-Municipality]]</f>
        <v>MorangLakhantari</v>
      </c>
      <c r="Y2137" s="38" t="s">
        <v>798</v>
      </c>
      <c r="Z2137" s="44">
        <v>24729673.68</v>
      </c>
      <c r="AA2137" s="38" t="s">
        <v>125</v>
      </c>
      <c r="AB2137" s="38" t="s">
        <v>13900</v>
      </c>
      <c r="AC2137" s="38" t="s">
        <v>4286</v>
      </c>
      <c r="AD2137" s="38" t="s">
        <v>16099</v>
      </c>
      <c r="AE2137" s="38" t="s">
        <v>4287</v>
      </c>
      <c r="AF2137" s="38" t="s">
        <v>10659</v>
      </c>
      <c r="AG2137" s="1" t="str">
        <f t="shared" si="33"/>
        <v>KanchanpurDodhara</v>
      </c>
    </row>
    <row r="2138" spans="5:33" x14ac:dyDescent="0.2">
      <c r="E2138" s="1" t="s">
        <v>169</v>
      </c>
      <c r="F2138" s="1" t="s">
        <v>2616</v>
      </c>
      <c r="G2138" s="17" t="s">
        <v>2617</v>
      </c>
      <c r="H2138" s="18" t="str">
        <f>admin1admin2[[#This Row],[Admin1_District]]&amp;admin1admin2[[#This Row],[Admin2_OCHA_VDC-Municipality]]</f>
        <v>MorangLetang</v>
      </c>
      <c r="Y2138" s="38" t="s">
        <v>798</v>
      </c>
      <c r="Z2138" s="44">
        <v>122175615.602</v>
      </c>
      <c r="AA2138" s="38" t="s">
        <v>125</v>
      </c>
      <c r="AB2138" s="38" t="s">
        <v>4286</v>
      </c>
      <c r="AC2138" s="38" t="s">
        <v>4288</v>
      </c>
      <c r="AD2138" s="38" t="s">
        <v>16100</v>
      </c>
      <c r="AE2138" s="38" t="s">
        <v>4289</v>
      </c>
      <c r="AF2138" s="38" t="s">
        <v>10660</v>
      </c>
      <c r="AG2138" s="1" t="str">
        <f t="shared" si="33"/>
        <v>KanchanpurJhalari</v>
      </c>
    </row>
    <row r="2139" spans="5:33" x14ac:dyDescent="0.2">
      <c r="E2139" s="1" t="s">
        <v>169</v>
      </c>
      <c r="F2139" s="1" t="s">
        <v>2618</v>
      </c>
      <c r="G2139" s="17" t="s">
        <v>2619</v>
      </c>
      <c r="H2139" s="18" t="str">
        <f>admin1admin2[[#This Row],[Admin1_District]]&amp;admin1admin2[[#This Row],[Admin2_OCHA_VDC-Municipality]]</f>
        <v>MorangMadhumalla</v>
      </c>
      <c r="Y2139" s="38" t="s">
        <v>798</v>
      </c>
      <c r="Z2139" s="44">
        <v>25478918.451000001</v>
      </c>
      <c r="AA2139" s="38" t="s">
        <v>125</v>
      </c>
      <c r="AB2139" s="38" t="s">
        <v>4288</v>
      </c>
      <c r="AC2139" s="38" t="s">
        <v>143</v>
      </c>
      <c r="AD2139" s="38" t="s">
        <v>16101</v>
      </c>
      <c r="AE2139" s="38" t="s">
        <v>4290</v>
      </c>
      <c r="AF2139" s="38" t="s">
        <v>10661</v>
      </c>
      <c r="AG2139" s="1" t="str">
        <f t="shared" si="33"/>
        <v>KanchanpurKalika</v>
      </c>
    </row>
    <row r="2140" spans="5:33" x14ac:dyDescent="0.2">
      <c r="E2140" s="1" t="s">
        <v>169</v>
      </c>
      <c r="F2140" s="1" t="s">
        <v>2620</v>
      </c>
      <c r="G2140" s="17" t="s">
        <v>2621</v>
      </c>
      <c r="H2140" s="18" t="str">
        <f>admin1admin2[[#This Row],[Admin1_District]]&amp;admin1admin2[[#This Row],[Admin2_OCHA_VDC-Municipality]]</f>
        <v>MorangMahadewa</v>
      </c>
      <c r="Y2140" s="38" t="s">
        <v>798</v>
      </c>
      <c r="Z2140" s="44">
        <v>166087753.48500001</v>
      </c>
      <c r="AA2140" s="38" t="s">
        <v>125</v>
      </c>
      <c r="AB2140" s="38" t="s">
        <v>143</v>
      </c>
      <c r="AC2140" s="38" t="s">
        <v>4291</v>
      </c>
      <c r="AD2140" s="38" t="s">
        <v>16102</v>
      </c>
      <c r="AE2140" s="38" t="s">
        <v>4292</v>
      </c>
      <c r="AF2140" s="38" t="s">
        <v>10662</v>
      </c>
      <c r="AG2140" s="1" t="str">
        <f t="shared" si="33"/>
        <v>KanchanpurKrishnapur</v>
      </c>
    </row>
    <row r="2141" spans="5:33" x14ac:dyDescent="0.2">
      <c r="E2141" s="1" t="s">
        <v>169</v>
      </c>
      <c r="F2141" s="1" t="s">
        <v>2622</v>
      </c>
      <c r="G2141" s="17" t="s">
        <v>2623</v>
      </c>
      <c r="H2141" s="18" t="str">
        <f>admin1admin2[[#This Row],[Admin1_District]]&amp;admin1admin2[[#This Row],[Admin2_OCHA_VDC-Municipality]]</f>
        <v>MorangMajhare</v>
      </c>
      <c r="Y2141" s="38" t="s">
        <v>798</v>
      </c>
      <c r="Z2141" s="44">
        <v>28886933.419</v>
      </c>
      <c r="AA2141" s="38" t="s">
        <v>125</v>
      </c>
      <c r="AB2141" s="38" t="s">
        <v>4291</v>
      </c>
      <c r="AC2141" s="38" t="s">
        <v>3304</v>
      </c>
      <c r="AD2141" s="38" t="s">
        <v>16103</v>
      </c>
      <c r="AE2141" s="38" t="s">
        <v>4293</v>
      </c>
      <c r="AF2141" s="38" t="s">
        <v>10663</v>
      </c>
      <c r="AG2141" s="1" t="str">
        <f t="shared" si="33"/>
        <v>KanchanpurLaxmipur</v>
      </c>
    </row>
    <row r="2142" spans="5:33" x14ac:dyDescent="0.2">
      <c r="E2142" s="1" t="s">
        <v>169</v>
      </c>
      <c r="F2142" s="1" t="s">
        <v>12629</v>
      </c>
      <c r="G2142" s="17" t="s">
        <v>2625</v>
      </c>
      <c r="H2142" s="18" t="str">
        <f>admin1admin2[[#This Row],[Admin1_District]]&amp;admin1admin2[[#This Row],[Admin2_OCHA_VDC-Municipality]]</f>
        <v>MorangMathigachha</v>
      </c>
      <c r="Y2142" s="38" t="s">
        <v>798</v>
      </c>
      <c r="Z2142" s="44">
        <v>171804212.632</v>
      </c>
      <c r="AA2142" s="38" t="s">
        <v>125</v>
      </c>
      <c r="AB2142" s="38" t="s">
        <v>3304</v>
      </c>
      <c r="AC2142" s="38" t="s">
        <v>4294</v>
      </c>
      <c r="AD2142" s="38" t="s">
        <v>16104</v>
      </c>
      <c r="AE2142" s="38" t="s">
        <v>4295</v>
      </c>
      <c r="AF2142" s="38" t="s">
        <v>10664</v>
      </c>
      <c r="AG2142" s="1" t="str">
        <f t="shared" si="33"/>
        <v>KanchanpurMahendranagar Municipality</v>
      </c>
    </row>
    <row r="2143" spans="5:33" x14ac:dyDescent="0.2">
      <c r="E2143" s="1" t="s">
        <v>169</v>
      </c>
      <c r="F2143" s="1" t="s">
        <v>1463</v>
      </c>
      <c r="G2143" s="17" t="s">
        <v>2626</v>
      </c>
      <c r="H2143" s="18" t="str">
        <f>admin1admin2[[#This Row],[Admin1_District]]&amp;admin1admin2[[#This Row],[Admin2_OCHA_VDC-Municipality]]</f>
        <v>MorangMotipur</v>
      </c>
      <c r="Y2143" s="38" t="s">
        <v>798</v>
      </c>
      <c r="Z2143" s="44">
        <v>38125111.563000001</v>
      </c>
      <c r="AA2143" s="38" t="s">
        <v>125</v>
      </c>
      <c r="AB2143" s="38" t="s">
        <v>13901</v>
      </c>
      <c r="AC2143" s="38" t="s">
        <v>4296</v>
      </c>
      <c r="AD2143" s="38" t="s">
        <v>16105</v>
      </c>
      <c r="AE2143" s="38" t="s">
        <v>4297</v>
      </c>
      <c r="AF2143" s="38" t="s">
        <v>10665</v>
      </c>
      <c r="AG2143" s="1" t="str">
        <f t="shared" si="33"/>
        <v>KanchanpurParasan</v>
      </c>
    </row>
    <row r="2144" spans="5:33" x14ac:dyDescent="0.2">
      <c r="E2144" s="1" t="s">
        <v>169</v>
      </c>
      <c r="F2144" s="1" t="s">
        <v>2627</v>
      </c>
      <c r="G2144" s="17" t="s">
        <v>2628</v>
      </c>
      <c r="H2144" s="18" t="str">
        <f>admin1admin2[[#This Row],[Admin1_District]]&amp;admin1admin2[[#This Row],[Admin2_OCHA_VDC-Municipality]]</f>
        <v>MorangMrigauliya</v>
      </c>
      <c r="Y2144" s="38" t="s">
        <v>798</v>
      </c>
      <c r="Z2144" s="44">
        <v>42471617.181999996</v>
      </c>
      <c r="AA2144" s="38" t="s">
        <v>125</v>
      </c>
      <c r="AB2144" s="38" t="s">
        <v>4296</v>
      </c>
      <c r="AC2144" s="38" t="s">
        <v>4298</v>
      </c>
      <c r="AD2144" s="38" t="s">
        <v>16106</v>
      </c>
      <c r="AE2144" s="38" t="s">
        <v>4299</v>
      </c>
      <c r="AF2144" s="38" t="s">
        <v>10666</v>
      </c>
      <c r="AG2144" s="1" t="str">
        <f t="shared" si="33"/>
        <v>KanchanpurPepladi</v>
      </c>
    </row>
    <row r="2145" spans="5:33" x14ac:dyDescent="0.2">
      <c r="E2145" s="1" t="s">
        <v>169</v>
      </c>
      <c r="F2145" s="1" t="s">
        <v>12630</v>
      </c>
      <c r="G2145" s="17" t="s">
        <v>2630</v>
      </c>
      <c r="H2145" s="18" t="str">
        <f>admin1admin2[[#This Row],[Admin1_District]]&amp;admin1admin2[[#This Row],[Admin2_OCHA_VDC-Municipality]]</f>
        <v>MorangNocha</v>
      </c>
      <c r="Y2145" s="38" t="s">
        <v>798</v>
      </c>
      <c r="Z2145" s="44">
        <v>80863406.739999995</v>
      </c>
      <c r="AA2145" s="38" t="s">
        <v>125</v>
      </c>
      <c r="AB2145" s="38" t="s">
        <v>13902</v>
      </c>
      <c r="AC2145" s="38" t="s">
        <v>4300</v>
      </c>
      <c r="AD2145" s="38" t="s">
        <v>16107</v>
      </c>
      <c r="AE2145" s="38" t="s">
        <v>4301</v>
      </c>
      <c r="AF2145" s="38" t="s">
        <v>10667</v>
      </c>
      <c r="AG2145" s="1" t="str">
        <f t="shared" si="33"/>
        <v>KanchanpurRaikawarabechawa</v>
      </c>
    </row>
    <row r="2146" spans="5:33" x14ac:dyDescent="0.2">
      <c r="E2146" s="1" t="s">
        <v>169</v>
      </c>
      <c r="F2146" s="1" t="s">
        <v>2631</v>
      </c>
      <c r="G2146" s="17" t="s">
        <v>2632</v>
      </c>
      <c r="H2146" s="18" t="str">
        <f>admin1admin2[[#This Row],[Admin1_District]]&amp;admin1admin2[[#This Row],[Admin2_OCHA_VDC-Municipality]]</f>
        <v>MorangPathari</v>
      </c>
      <c r="Y2146" s="38" t="s">
        <v>798</v>
      </c>
      <c r="Z2146" s="44">
        <v>38933533.068999998</v>
      </c>
      <c r="AA2146" s="38" t="s">
        <v>125</v>
      </c>
      <c r="AB2146" s="38" t="s">
        <v>13903</v>
      </c>
      <c r="AC2146" s="38" t="s">
        <v>4302</v>
      </c>
      <c r="AD2146" s="38" t="s">
        <v>16108</v>
      </c>
      <c r="AE2146" s="38" t="s">
        <v>4303</v>
      </c>
      <c r="AF2146" s="38" t="s">
        <v>10668</v>
      </c>
      <c r="AG2146" s="1" t="str">
        <f t="shared" si="33"/>
        <v>KanchanpurRampur Bilaspur</v>
      </c>
    </row>
    <row r="2147" spans="5:33" x14ac:dyDescent="0.2">
      <c r="E2147" s="1" t="s">
        <v>169</v>
      </c>
      <c r="F2147" s="1" t="s">
        <v>2633</v>
      </c>
      <c r="G2147" s="17" t="s">
        <v>2634</v>
      </c>
      <c r="H2147" s="18" t="str">
        <f>admin1admin2[[#This Row],[Admin1_District]]&amp;admin1admin2[[#This Row],[Admin2_OCHA_VDC-Municipality]]</f>
        <v>MorangPatigaun</v>
      </c>
      <c r="Y2147" s="38" t="s">
        <v>798</v>
      </c>
      <c r="Z2147" s="44">
        <v>30160671.852000002</v>
      </c>
      <c r="AA2147" s="38" t="s">
        <v>125</v>
      </c>
      <c r="AB2147" s="38" t="s">
        <v>13905</v>
      </c>
      <c r="AC2147" s="38" t="s">
        <v>4304</v>
      </c>
      <c r="AD2147" s="38" t="s">
        <v>16109</v>
      </c>
      <c r="AE2147" s="38" t="s">
        <v>4305</v>
      </c>
      <c r="AF2147" s="38" t="s">
        <v>10669</v>
      </c>
      <c r="AG2147" s="1" t="str">
        <f t="shared" si="33"/>
        <v>KanchanpurRaitali Bechawa</v>
      </c>
    </row>
    <row r="2148" spans="5:33" x14ac:dyDescent="0.2">
      <c r="E2148" s="1" t="s">
        <v>169</v>
      </c>
      <c r="F2148" s="29" t="s">
        <v>2425</v>
      </c>
      <c r="G2148" s="17" t="s">
        <v>2635</v>
      </c>
      <c r="H2148" s="18" t="str">
        <f>admin1admin2[[#This Row],[Admin1_District]]&amp;admin1admin2[[#This Row],[Admin2_OCHA_VDC-Municipality]]</f>
        <v>MorangPokhariya</v>
      </c>
      <c r="Y2148" s="38" t="s">
        <v>798</v>
      </c>
      <c r="Z2148" s="44">
        <v>35388907.736000001</v>
      </c>
      <c r="AA2148" s="38" t="s">
        <v>125</v>
      </c>
      <c r="AB2148" s="38" t="s">
        <v>13904</v>
      </c>
      <c r="AC2148" s="38" t="s">
        <v>1504</v>
      </c>
      <c r="AD2148" s="38" t="s">
        <v>16110</v>
      </c>
      <c r="AE2148" s="38" t="s">
        <v>4306</v>
      </c>
      <c r="AF2148" s="38" t="s">
        <v>10670</v>
      </c>
      <c r="AG2148" s="1" t="str">
        <f t="shared" si="33"/>
        <v>KanchanpurShankarpur</v>
      </c>
    </row>
    <row r="2149" spans="5:33" x14ac:dyDescent="0.2">
      <c r="E2149" s="1" t="s">
        <v>169</v>
      </c>
      <c r="F2149" s="1" t="s">
        <v>1488</v>
      </c>
      <c r="G2149" s="17" t="s">
        <v>2636</v>
      </c>
      <c r="H2149" s="18" t="str">
        <f>admin1admin2[[#This Row],[Admin1_District]]&amp;admin1admin2[[#This Row],[Admin2_OCHA_VDC-Municipality]]</f>
        <v>MorangRajghat</v>
      </c>
      <c r="Y2149" s="38" t="s">
        <v>798</v>
      </c>
      <c r="Z2149" s="44">
        <v>55553207.556000002</v>
      </c>
      <c r="AA2149" s="38" t="s">
        <v>125</v>
      </c>
      <c r="AB2149" s="38" t="s">
        <v>4453</v>
      </c>
      <c r="AC2149" s="38" t="s">
        <v>4307</v>
      </c>
      <c r="AD2149" s="38" t="s">
        <v>16111</v>
      </c>
      <c r="AE2149" s="38" t="s">
        <v>4308</v>
      </c>
      <c r="AF2149" s="38" t="s">
        <v>10671</v>
      </c>
      <c r="AG2149" s="1" t="str">
        <f t="shared" si="33"/>
        <v>KanchanpurShreepur</v>
      </c>
    </row>
    <row r="2150" spans="5:33" x14ac:dyDescent="0.2">
      <c r="E2150" s="1" t="s">
        <v>169</v>
      </c>
      <c r="F2150" s="1" t="s">
        <v>12631</v>
      </c>
      <c r="G2150" s="17" t="s">
        <v>2637</v>
      </c>
      <c r="H2150" s="18" t="str">
        <f>admin1admin2[[#This Row],[Admin1_District]]&amp;admin1admin2[[#This Row],[Admin2_OCHA_VDC-Municipality]]</f>
        <v>MorangRamitekhola</v>
      </c>
      <c r="Y2150" s="38" t="s">
        <v>798</v>
      </c>
      <c r="Z2150" s="44">
        <v>57674126.880000003</v>
      </c>
      <c r="AA2150" s="38" t="s">
        <v>125</v>
      </c>
      <c r="AB2150" s="38" t="s">
        <v>1312</v>
      </c>
      <c r="AC2150" s="38" t="s">
        <v>4309</v>
      </c>
      <c r="AD2150" s="38" t="s">
        <v>16112</v>
      </c>
      <c r="AE2150" s="38" t="s">
        <v>4310</v>
      </c>
      <c r="AF2150" s="38" t="s">
        <v>10672</v>
      </c>
      <c r="AG2150" s="1" t="str">
        <f t="shared" si="33"/>
        <v>KanchanpurSudha</v>
      </c>
    </row>
    <row r="2151" spans="5:33" x14ac:dyDescent="0.2">
      <c r="E2151" s="1" t="s">
        <v>169</v>
      </c>
      <c r="F2151" s="1" t="s">
        <v>12632</v>
      </c>
      <c r="G2151" s="17" t="s">
        <v>2639</v>
      </c>
      <c r="H2151" s="18" t="str">
        <f>admin1admin2[[#This Row],[Admin1_District]]&amp;admin1admin2[[#This Row],[Admin2_OCHA_VDC-Municipality]]</f>
        <v>MorangRangoli</v>
      </c>
      <c r="Y2151" s="38" t="s">
        <v>798</v>
      </c>
      <c r="Z2151" s="44">
        <v>19612865.272999998</v>
      </c>
      <c r="AA2151" s="38" t="s">
        <v>125</v>
      </c>
      <c r="AB2151" s="38" t="s">
        <v>13906</v>
      </c>
      <c r="AC2151" s="38" t="s">
        <v>4311</v>
      </c>
      <c r="AD2151" s="38" t="s">
        <v>16113</v>
      </c>
      <c r="AE2151" s="38" t="s">
        <v>4312</v>
      </c>
      <c r="AF2151" s="38" t="s">
        <v>10673</v>
      </c>
      <c r="AG2151" s="1" t="str">
        <f t="shared" si="33"/>
        <v>KanchanpurTribhuwanbasti</v>
      </c>
    </row>
    <row r="2152" spans="5:33" x14ac:dyDescent="0.2">
      <c r="E2152" s="1" t="s">
        <v>169</v>
      </c>
      <c r="F2152" s="1" t="s">
        <v>12605</v>
      </c>
      <c r="G2152" s="17" t="s">
        <v>2641</v>
      </c>
      <c r="H2152" s="18" t="str">
        <f>admin1admin2[[#This Row],[Admin1_District]]&amp;admin1admin2[[#This Row],[Admin2_OCHA_VDC-Municipality]]</f>
        <v>MorangShanishchare</v>
      </c>
      <c r="Y2152" s="38" t="s">
        <v>798</v>
      </c>
      <c r="Z2152" s="44">
        <v>360894242.08999997</v>
      </c>
      <c r="AA2152" s="38" t="s">
        <v>125</v>
      </c>
      <c r="AB2152" s="38" t="s">
        <v>13907</v>
      </c>
      <c r="AC2152" s="38" t="s">
        <v>4313</v>
      </c>
      <c r="AD2152" s="38" t="s">
        <v>16114</v>
      </c>
      <c r="AE2152" s="38" t="s">
        <v>4314</v>
      </c>
      <c r="AF2152" s="38" t="s">
        <v>10674</v>
      </c>
      <c r="AG2152" s="1" t="str">
        <f t="shared" si="33"/>
        <v>KanchanpurRoyal Shukla Phanta National Park</v>
      </c>
    </row>
    <row r="2153" spans="5:33" x14ac:dyDescent="0.2">
      <c r="E2153" s="1" t="s">
        <v>169</v>
      </c>
      <c r="F2153" s="1" t="s">
        <v>12633</v>
      </c>
      <c r="G2153" s="17" t="s">
        <v>2643</v>
      </c>
      <c r="H2153" s="18" t="str">
        <f>admin1admin2[[#This Row],[Admin1_District]]&amp;admin1admin2[[#This Row],[Admin2_OCHA_VDC-Municipality]]</f>
        <v>MorangSidraha</v>
      </c>
      <c r="Y2153" s="38" t="s">
        <v>798</v>
      </c>
      <c r="Z2153" s="44">
        <v>43400012.373000003</v>
      </c>
      <c r="AA2153" s="38" t="s">
        <v>125</v>
      </c>
      <c r="AB2153" s="38" t="s">
        <v>4313</v>
      </c>
      <c r="AC2153" s="38" t="s">
        <v>4315</v>
      </c>
      <c r="AD2153" s="38" t="s">
        <v>16115</v>
      </c>
      <c r="AE2153" s="38" t="s">
        <v>4316</v>
      </c>
      <c r="AF2153" s="38" t="s">
        <v>10675</v>
      </c>
      <c r="AG2153" s="1" t="str">
        <f t="shared" si="33"/>
        <v>DadeldhuraAajayamaru</v>
      </c>
    </row>
    <row r="2154" spans="5:33" x14ac:dyDescent="0.2">
      <c r="E2154" s="1" t="s">
        <v>169</v>
      </c>
      <c r="F2154" s="1" t="s">
        <v>2644</v>
      </c>
      <c r="G2154" s="17" t="s">
        <v>2645</v>
      </c>
      <c r="H2154" s="18" t="str">
        <f>admin1admin2[[#This Row],[Admin1_District]]&amp;admin1admin2[[#This Row],[Admin2_OCHA_VDC-Municipality]]</f>
        <v>MorangSijuwa</v>
      </c>
      <c r="Y2154" s="38" t="s">
        <v>798</v>
      </c>
      <c r="Z2154" s="44">
        <v>156862821.73500001</v>
      </c>
      <c r="AA2154" s="38" t="s">
        <v>49</v>
      </c>
      <c r="AB2154" s="38" t="s">
        <v>13909</v>
      </c>
      <c r="AC2154" s="38" t="s">
        <v>4317</v>
      </c>
      <c r="AD2154" s="38" t="s">
        <v>16116</v>
      </c>
      <c r="AE2154" s="38" t="s">
        <v>4318</v>
      </c>
      <c r="AF2154" s="38" t="s">
        <v>10676</v>
      </c>
      <c r="AG2154" s="1" t="str">
        <f t="shared" si="33"/>
        <v>DadeldhuraAalital</v>
      </c>
    </row>
    <row r="2155" spans="5:33" x14ac:dyDescent="0.2">
      <c r="E2155" s="1" t="s">
        <v>169</v>
      </c>
      <c r="F2155" s="1" t="s">
        <v>12634</v>
      </c>
      <c r="G2155" s="17" t="s">
        <v>2647</v>
      </c>
      <c r="H2155" s="18" t="str">
        <f>admin1admin2[[#This Row],[Admin1_District]]&amp;admin1admin2[[#This Row],[Admin2_OCHA_VDC-Municipality]]</f>
        <v>MorangSinghdevi</v>
      </c>
      <c r="Y2155" s="38" t="s">
        <v>798</v>
      </c>
      <c r="Z2155" s="44">
        <v>139326319.45100001</v>
      </c>
      <c r="AA2155" s="38" t="s">
        <v>49</v>
      </c>
      <c r="AB2155" s="38" t="s">
        <v>13910</v>
      </c>
      <c r="AC2155" s="38" t="s">
        <v>4319</v>
      </c>
      <c r="AD2155" s="38" t="s">
        <v>16117</v>
      </c>
      <c r="AE2155" s="38" t="s">
        <v>4320</v>
      </c>
      <c r="AF2155" s="38" t="s">
        <v>10677</v>
      </c>
      <c r="AG2155" s="1" t="str">
        <f t="shared" si="33"/>
        <v>DadeldhuraAmargadhi Municipality</v>
      </c>
    </row>
    <row r="2156" spans="5:33" x14ac:dyDescent="0.2">
      <c r="E2156" s="1" t="s">
        <v>169</v>
      </c>
      <c r="F2156" s="1" t="s">
        <v>12635</v>
      </c>
      <c r="G2156" s="17" t="s">
        <v>2649</v>
      </c>
      <c r="H2156" s="18" t="str">
        <f>admin1admin2[[#This Row],[Admin1_District]]&amp;admin1admin2[[#This Row],[Admin2_OCHA_VDC-Municipality]]</f>
        <v>MorangSisbani Badhara</v>
      </c>
      <c r="Y2156" s="38" t="s">
        <v>798</v>
      </c>
      <c r="Z2156" s="44">
        <v>70946370.788000003</v>
      </c>
      <c r="AA2156" s="38" t="s">
        <v>49</v>
      </c>
      <c r="AB2156" s="38" t="s">
        <v>13912</v>
      </c>
      <c r="AC2156" s="38" t="s">
        <v>4321</v>
      </c>
      <c r="AD2156" s="38" t="s">
        <v>16118</v>
      </c>
      <c r="AE2156" s="38" t="s">
        <v>4322</v>
      </c>
      <c r="AF2156" s="38" t="s">
        <v>10678</v>
      </c>
      <c r="AG2156" s="1" t="str">
        <f t="shared" si="33"/>
        <v>DadeldhuraAchegram</v>
      </c>
    </row>
    <row r="2157" spans="5:33" x14ac:dyDescent="0.2">
      <c r="E2157" s="1" t="s">
        <v>169</v>
      </c>
      <c r="F2157" s="1" t="s">
        <v>12636</v>
      </c>
      <c r="G2157" s="17" t="s">
        <v>2651</v>
      </c>
      <c r="H2157" s="18" t="str">
        <f>admin1admin2[[#This Row],[Admin1_District]]&amp;admin1admin2[[#This Row],[Admin2_OCHA_VDC-Municipality]]</f>
        <v>MorangSisvani Jahada</v>
      </c>
      <c r="Y2157" s="38" t="s">
        <v>798</v>
      </c>
      <c r="Z2157" s="44">
        <v>83956107.316</v>
      </c>
      <c r="AA2157" s="38" t="s">
        <v>49</v>
      </c>
      <c r="AB2157" s="38" t="s">
        <v>13911</v>
      </c>
      <c r="AC2157" s="38" t="s">
        <v>4323</v>
      </c>
      <c r="AD2157" s="38" t="s">
        <v>16119</v>
      </c>
      <c r="AE2157" s="38" t="s">
        <v>4324</v>
      </c>
      <c r="AF2157" s="38" t="s">
        <v>10679</v>
      </c>
      <c r="AG2157" s="1" t="str">
        <f t="shared" si="33"/>
        <v>DadeldhuraBagarkot</v>
      </c>
    </row>
    <row r="2158" spans="5:33" x14ac:dyDescent="0.2">
      <c r="E2158" s="1" t="s">
        <v>169</v>
      </c>
      <c r="F2158" s="1" t="s">
        <v>2652</v>
      </c>
      <c r="G2158" s="17" t="s">
        <v>2653</v>
      </c>
      <c r="H2158" s="18" t="str">
        <f>admin1admin2[[#This Row],[Admin1_District]]&amp;admin1admin2[[#This Row],[Admin2_OCHA_VDC-Municipality]]</f>
        <v>MorangSorabhag</v>
      </c>
      <c r="Y2158" s="38" t="s">
        <v>798</v>
      </c>
      <c r="Z2158" s="44">
        <v>81807510.380999997</v>
      </c>
      <c r="AA2158" s="38" t="s">
        <v>49</v>
      </c>
      <c r="AB2158" s="38" t="s">
        <v>4323</v>
      </c>
      <c r="AC2158" s="38" t="s">
        <v>4325</v>
      </c>
      <c r="AD2158" s="38" t="s">
        <v>16120</v>
      </c>
      <c r="AE2158" s="38" t="s">
        <v>4326</v>
      </c>
      <c r="AF2158" s="38" t="s">
        <v>10680</v>
      </c>
      <c r="AG2158" s="1" t="str">
        <f t="shared" si="33"/>
        <v>DadeldhuraBelapur</v>
      </c>
    </row>
    <row r="2159" spans="5:33" x14ac:dyDescent="0.2">
      <c r="E2159" s="1" t="s">
        <v>169</v>
      </c>
      <c r="F2159" s="1" t="s">
        <v>1328</v>
      </c>
      <c r="G2159" s="17" t="s">
        <v>2654</v>
      </c>
      <c r="H2159" s="18" t="str">
        <f>admin1admin2[[#This Row],[Admin1_District]]&amp;admin1admin2[[#This Row],[Admin2_OCHA_VDC-Municipality]]</f>
        <v>MorangSundarpur</v>
      </c>
      <c r="Y2159" s="38" t="s">
        <v>798</v>
      </c>
      <c r="Z2159" s="44">
        <v>18221517.855</v>
      </c>
      <c r="AA2159" s="38" t="s">
        <v>49</v>
      </c>
      <c r="AB2159" s="38" t="s">
        <v>4325</v>
      </c>
      <c r="AC2159" s="38" t="s">
        <v>4327</v>
      </c>
      <c r="AD2159" s="38" t="s">
        <v>16121</v>
      </c>
      <c r="AE2159" s="38" t="s">
        <v>4328</v>
      </c>
      <c r="AF2159" s="38" t="s">
        <v>10681</v>
      </c>
      <c r="AG2159" s="1" t="str">
        <f t="shared" si="33"/>
        <v>DadeldhuraBhadrapur</v>
      </c>
    </row>
    <row r="2160" spans="5:33" x14ac:dyDescent="0.2">
      <c r="E2160" s="1" t="s">
        <v>169</v>
      </c>
      <c r="F2160" s="1" t="s">
        <v>2655</v>
      </c>
      <c r="G2160" s="17" t="s">
        <v>2656</v>
      </c>
      <c r="H2160" s="18" t="str">
        <f>admin1admin2[[#This Row],[Admin1_District]]&amp;admin1admin2[[#This Row],[Admin2_OCHA_VDC-Municipality]]</f>
        <v>MorangTakuwa</v>
      </c>
      <c r="Y2160" s="38" t="s">
        <v>798</v>
      </c>
      <c r="Z2160" s="44">
        <v>34861852.590999998</v>
      </c>
      <c r="AA2160" s="38" t="s">
        <v>49</v>
      </c>
      <c r="AB2160" s="38" t="s">
        <v>4327</v>
      </c>
      <c r="AC2160" s="38" t="s">
        <v>4329</v>
      </c>
      <c r="AD2160" s="38" t="s">
        <v>16122</v>
      </c>
      <c r="AE2160" s="38" t="s">
        <v>4330</v>
      </c>
      <c r="AF2160" s="38" t="s">
        <v>10682</v>
      </c>
      <c r="AG2160" s="1" t="str">
        <f t="shared" si="33"/>
        <v>DadeldhuraBhageshor</v>
      </c>
    </row>
    <row r="2161" spans="5:33" x14ac:dyDescent="0.2">
      <c r="E2161" s="1" t="s">
        <v>169</v>
      </c>
      <c r="F2161" s="1" t="s">
        <v>1625</v>
      </c>
      <c r="G2161" s="17" t="s">
        <v>2657</v>
      </c>
      <c r="H2161" s="18" t="str">
        <f>admin1admin2[[#This Row],[Admin1_District]]&amp;admin1admin2[[#This Row],[Admin2_OCHA_VDC-Municipality]]</f>
        <v>MorangTandi</v>
      </c>
      <c r="Y2161" s="38" t="s">
        <v>798</v>
      </c>
      <c r="Z2161" s="44">
        <v>19659289.306000002</v>
      </c>
      <c r="AA2161" s="38" t="s">
        <v>49</v>
      </c>
      <c r="AB2161" s="38" t="s">
        <v>13913</v>
      </c>
      <c r="AC2161" s="38" t="s">
        <v>4331</v>
      </c>
      <c r="AD2161" s="38" t="s">
        <v>16123</v>
      </c>
      <c r="AE2161" s="38" t="s">
        <v>4332</v>
      </c>
      <c r="AF2161" s="38" t="s">
        <v>10683</v>
      </c>
      <c r="AG2161" s="1" t="str">
        <f t="shared" si="33"/>
        <v>DadeldhuraChepur</v>
      </c>
    </row>
    <row r="2162" spans="5:33" x14ac:dyDescent="0.2">
      <c r="E2162" s="1" t="s">
        <v>169</v>
      </c>
      <c r="F2162" s="1" t="s">
        <v>2658</v>
      </c>
      <c r="G2162" s="17" t="s">
        <v>2659</v>
      </c>
      <c r="H2162" s="18" t="str">
        <f>admin1admin2[[#This Row],[Admin1_District]]&amp;admin1admin2[[#This Row],[Admin2_OCHA_VDC-Municipality]]</f>
        <v>MorangTankisinuwari</v>
      </c>
      <c r="Y2162" s="38" t="s">
        <v>798</v>
      </c>
      <c r="Z2162" s="44">
        <v>45644013.273000002</v>
      </c>
      <c r="AA2162" s="38" t="s">
        <v>49</v>
      </c>
      <c r="AB2162" s="38" t="s">
        <v>13914</v>
      </c>
      <c r="AC2162" s="38" t="s">
        <v>8489</v>
      </c>
      <c r="AD2162" s="38" t="s">
        <v>16124</v>
      </c>
      <c r="AE2162" s="38" t="s">
        <v>4333</v>
      </c>
      <c r="AF2162" s="38" t="s">
        <v>10684</v>
      </c>
      <c r="AG2162" s="1" t="str">
        <f t="shared" si="33"/>
        <v>DadeldhuraDewaldebhyapur</v>
      </c>
    </row>
    <row r="2163" spans="5:33" x14ac:dyDescent="0.2">
      <c r="E2163" s="1" t="s">
        <v>169</v>
      </c>
      <c r="F2163" s="1" t="s">
        <v>12637</v>
      </c>
      <c r="G2163" s="17" t="s">
        <v>2660</v>
      </c>
      <c r="H2163" s="18" t="str">
        <f>admin1admin2[[#This Row],[Admin1_District]]&amp;admin1admin2[[#This Row],[Admin2_OCHA_VDC-Municipality]]</f>
        <v>MorangTetaria</v>
      </c>
      <c r="Y2163" s="38" t="s">
        <v>798</v>
      </c>
      <c r="Z2163" s="44">
        <v>13273879.715</v>
      </c>
      <c r="AA2163" s="38" t="s">
        <v>49</v>
      </c>
      <c r="AB2163" s="38" t="s">
        <v>13915</v>
      </c>
      <c r="AC2163" s="38" t="s">
        <v>4334</v>
      </c>
      <c r="AD2163" s="38" t="s">
        <v>16125</v>
      </c>
      <c r="AE2163" s="38" t="s">
        <v>4335</v>
      </c>
      <c r="AF2163" s="38" t="s">
        <v>10685</v>
      </c>
      <c r="AG2163" s="1" t="str">
        <f t="shared" si="33"/>
        <v>DadeldhuraGaneshpur</v>
      </c>
    </row>
    <row r="2164" spans="5:33" x14ac:dyDescent="0.2">
      <c r="E2164" s="1" t="s">
        <v>169</v>
      </c>
      <c r="F2164" s="1" t="s">
        <v>2661</v>
      </c>
      <c r="G2164" s="17" t="s">
        <v>2662</v>
      </c>
      <c r="H2164" s="18" t="str">
        <f>admin1admin2[[#This Row],[Admin1_District]]&amp;admin1admin2[[#This Row],[Admin2_OCHA_VDC-Municipality]]</f>
        <v>MorangThalaha</v>
      </c>
      <c r="Y2164" s="38" t="s">
        <v>798</v>
      </c>
      <c r="Z2164" s="44">
        <v>136012634.602</v>
      </c>
      <c r="AA2164" s="38" t="s">
        <v>49</v>
      </c>
      <c r="AB2164" s="38" t="s">
        <v>4334</v>
      </c>
      <c r="AC2164" s="38" t="s">
        <v>4336</v>
      </c>
      <c r="AD2164" s="38" t="s">
        <v>16126</v>
      </c>
      <c r="AE2164" s="38" t="s">
        <v>4337</v>
      </c>
      <c r="AF2164" s="38" t="s">
        <v>10686</v>
      </c>
      <c r="AG2164" s="1" t="str">
        <f t="shared" si="33"/>
        <v>DadeldhuraGankhet</v>
      </c>
    </row>
    <row r="2165" spans="5:33" x14ac:dyDescent="0.2">
      <c r="E2165" s="1" t="s">
        <v>169</v>
      </c>
      <c r="F2165" s="1" t="s">
        <v>12638</v>
      </c>
      <c r="G2165" s="17" t="s">
        <v>2664</v>
      </c>
      <c r="H2165" s="18" t="str">
        <f>admin1admin2[[#This Row],[Admin1_District]]&amp;admin1admin2[[#This Row],[Admin2_OCHA_VDC-Municipality]]</f>
        <v>MorangUrlawari</v>
      </c>
      <c r="Y2165" s="38" t="s">
        <v>798</v>
      </c>
      <c r="Z2165" s="44">
        <v>239662418.322</v>
      </c>
      <c r="AA2165" s="38" t="s">
        <v>49</v>
      </c>
      <c r="AB2165" s="38" t="s">
        <v>4336</v>
      </c>
      <c r="AC2165" s="38" t="s">
        <v>4338</v>
      </c>
      <c r="AD2165" s="38" t="s">
        <v>16127</v>
      </c>
      <c r="AE2165" s="38" t="s">
        <v>4339</v>
      </c>
      <c r="AF2165" s="38" t="s">
        <v>10687</v>
      </c>
      <c r="AG2165" s="1" t="str">
        <f t="shared" si="33"/>
        <v>DadeldhuraJogbudha</v>
      </c>
    </row>
    <row r="2166" spans="5:33" x14ac:dyDescent="0.2">
      <c r="E2166" s="1" t="s">
        <v>169</v>
      </c>
      <c r="F2166" s="1" t="s">
        <v>12639</v>
      </c>
      <c r="G2166" s="17" t="s">
        <v>2556</v>
      </c>
      <c r="H2166" s="18" t="str">
        <f>admin1admin2[[#This Row],[Admin1_District]]&amp;admin1admin2[[#This Row],[Admin2_OCHA_VDC-Municipality]]</f>
        <v>MorangVaijanathpur</v>
      </c>
      <c r="Y2166" s="38" t="s">
        <v>798</v>
      </c>
      <c r="Z2166" s="44">
        <v>34675958.726000004</v>
      </c>
      <c r="AA2166" s="38" t="s">
        <v>49</v>
      </c>
      <c r="AB2166" s="38" t="s">
        <v>13916</v>
      </c>
      <c r="AC2166" s="38" t="s">
        <v>4340</v>
      </c>
      <c r="AD2166" s="38" t="s">
        <v>16128</v>
      </c>
      <c r="AE2166" s="38" t="s">
        <v>4341</v>
      </c>
      <c r="AF2166" s="38" t="s">
        <v>10688</v>
      </c>
      <c r="AG2166" s="1" t="str">
        <f t="shared" si="33"/>
        <v>DadeldhuraKailpalmandu</v>
      </c>
    </row>
    <row r="2167" spans="5:33" x14ac:dyDescent="0.2">
      <c r="E2167" s="1" t="s">
        <v>169</v>
      </c>
      <c r="F2167" s="1" t="s">
        <v>12640</v>
      </c>
      <c r="G2167" s="17" t="s">
        <v>2558</v>
      </c>
      <c r="H2167" s="18" t="str">
        <f>admin1admin2[[#This Row],[Admin1_District]]&amp;admin1admin2[[#This Row],[Admin2_OCHA_VDC-Municipality]]</f>
        <v>MorangVanigama</v>
      </c>
      <c r="Y2167" s="38" t="s">
        <v>798</v>
      </c>
      <c r="Z2167" s="44">
        <v>28048973.381000001</v>
      </c>
      <c r="AA2167" s="38" t="s">
        <v>49</v>
      </c>
      <c r="AB2167" s="38" t="s">
        <v>13917</v>
      </c>
      <c r="AC2167" s="38" t="s">
        <v>4342</v>
      </c>
      <c r="AD2167" s="38" t="s">
        <v>16129</v>
      </c>
      <c r="AE2167" s="38" t="s">
        <v>4343</v>
      </c>
      <c r="AF2167" s="38" t="s">
        <v>10689</v>
      </c>
      <c r="AG2167" s="1" t="str">
        <f t="shared" si="33"/>
        <v>DadeldhuraKotaeli</v>
      </c>
    </row>
    <row r="2168" spans="5:33" x14ac:dyDescent="0.2">
      <c r="E2168" s="1" t="s">
        <v>169</v>
      </c>
      <c r="F2168" s="1" t="s">
        <v>12641</v>
      </c>
      <c r="G2168" s="17" t="s">
        <v>2668</v>
      </c>
      <c r="H2168" s="18" t="str">
        <f>admin1admin2[[#This Row],[Admin1_District]]&amp;admin1admin2[[#This Row],[Admin2_OCHA_VDC-Municipality]]</f>
        <v>MorangYangsila</v>
      </c>
      <c r="Y2168" s="38" t="s">
        <v>798</v>
      </c>
      <c r="Z2168" s="44">
        <v>18312791.223000001</v>
      </c>
      <c r="AA2168" s="38" t="s">
        <v>49</v>
      </c>
      <c r="AB2168" s="38" t="s">
        <v>13918</v>
      </c>
      <c r="AC2168" s="38" t="s">
        <v>4344</v>
      </c>
      <c r="AD2168" s="38" t="s">
        <v>16130</v>
      </c>
      <c r="AE2168" s="38" t="s">
        <v>4345</v>
      </c>
      <c r="AF2168" s="38" t="s">
        <v>10690</v>
      </c>
      <c r="AG2168" s="1" t="str">
        <f t="shared" si="33"/>
        <v>DadeldhuraManilek</v>
      </c>
    </row>
    <row r="2169" spans="5:33" x14ac:dyDescent="0.2">
      <c r="E2169" s="1" t="s">
        <v>173</v>
      </c>
      <c r="F2169" s="1" t="s">
        <v>13794</v>
      </c>
      <c r="G2169" s="17" t="s">
        <v>5598</v>
      </c>
      <c r="H2169" s="18" t="str">
        <f>admin1admin2[[#This Row],[Admin1_District]]&amp;admin1admin2[[#This Row],[Admin2_OCHA_VDC-Municipality]]</f>
        <v>MuguBhihi</v>
      </c>
      <c r="Y2169" s="38" t="s">
        <v>798</v>
      </c>
      <c r="Z2169" s="44">
        <v>16757060.789999999</v>
      </c>
      <c r="AA2169" s="38" t="s">
        <v>49</v>
      </c>
      <c r="AB2169" s="38" t="s">
        <v>4344</v>
      </c>
      <c r="AC2169" s="38" t="s">
        <v>4346</v>
      </c>
      <c r="AD2169" s="38" t="s">
        <v>16131</v>
      </c>
      <c r="AE2169" s="38" t="s">
        <v>4347</v>
      </c>
      <c r="AF2169" s="38" t="s">
        <v>10691</v>
      </c>
      <c r="AG2169" s="1" t="str">
        <f t="shared" si="33"/>
        <v>DadeldhuraMastamandu</v>
      </c>
    </row>
    <row r="2170" spans="5:33" x14ac:dyDescent="0.2">
      <c r="E2170" s="1" t="s">
        <v>173</v>
      </c>
      <c r="F2170" s="1" t="s">
        <v>13795</v>
      </c>
      <c r="G2170" s="17" t="s">
        <v>5600</v>
      </c>
      <c r="H2170" s="18" t="str">
        <f>admin1admin2[[#This Row],[Admin1_District]]&amp;admin1admin2[[#This Row],[Admin2_OCHA_VDC-Municipality]]</f>
        <v>MuguDhain</v>
      </c>
      <c r="Y2170" s="38" t="s">
        <v>798</v>
      </c>
      <c r="Z2170" s="44">
        <v>13722268.257999999</v>
      </c>
      <c r="AA2170" s="38" t="s">
        <v>49</v>
      </c>
      <c r="AB2170" s="38" t="s">
        <v>13919</v>
      </c>
      <c r="AC2170" s="38" t="s">
        <v>4348</v>
      </c>
      <c r="AD2170" s="38" t="s">
        <v>16132</v>
      </c>
      <c r="AE2170" s="38" t="s">
        <v>4349</v>
      </c>
      <c r="AF2170" s="38" t="s">
        <v>10692</v>
      </c>
      <c r="AG2170" s="1" t="str">
        <f t="shared" si="33"/>
        <v>DadeldhuraNawadurga</v>
      </c>
    </row>
    <row r="2171" spans="5:33" x14ac:dyDescent="0.2">
      <c r="E2171" s="1" t="s">
        <v>173</v>
      </c>
      <c r="F2171" s="1" t="s">
        <v>5601</v>
      </c>
      <c r="G2171" s="17" t="s">
        <v>5602</v>
      </c>
      <c r="H2171" s="18" t="str">
        <f>admin1admin2[[#This Row],[Admin1_District]]&amp;admin1admin2[[#This Row],[Admin2_OCHA_VDC-Municipality]]</f>
        <v>MuguDolphu</v>
      </c>
      <c r="Y2171" s="38" t="s">
        <v>798</v>
      </c>
      <c r="Z2171" s="44">
        <v>114564055.833</v>
      </c>
      <c r="AA2171" s="38" t="s">
        <v>49</v>
      </c>
      <c r="AB2171" s="38" t="s">
        <v>4348</v>
      </c>
      <c r="AC2171" s="38" t="s">
        <v>4350</v>
      </c>
      <c r="AD2171" s="38" t="s">
        <v>16133</v>
      </c>
      <c r="AE2171" s="38" t="s">
        <v>4351</v>
      </c>
      <c r="AF2171" s="38" t="s">
        <v>10693</v>
      </c>
      <c r="AG2171" s="1" t="str">
        <f t="shared" si="33"/>
        <v>DadeldhuraRupal</v>
      </c>
    </row>
    <row r="2172" spans="5:33" x14ac:dyDescent="0.2">
      <c r="E2172" s="1" t="s">
        <v>173</v>
      </c>
      <c r="F2172" s="1" t="s">
        <v>5603</v>
      </c>
      <c r="G2172" s="17" t="s">
        <v>5604</v>
      </c>
      <c r="H2172" s="18" t="str">
        <f>admin1admin2[[#This Row],[Admin1_District]]&amp;admin1admin2[[#This Row],[Admin2_OCHA_VDC-Municipality]]</f>
        <v>MuguGumtha</v>
      </c>
      <c r="Y2172" s="38" t="s">
        <v>798</v>
      </c>
      <c r="Z2172" s="44">
        <v>21978844.171999998</v>
      </c>
      <c r="AA2172" s="38" t="s">
        <v>49</v>
      </c>
      <c r="AB2172" s="38" t="s">
        <v>4350</v>
      </c>
      <c r="AC2172" s="38" t="s">
        <v>4352</v>
      </c>
      <c r="AD2172" s="38" t="s">
        <v>16134</v>
      </c>
      <c r="AE2172" s="38" t="s">
        <v>4353</v>
      </c>
      <c r="AF2172" s="38" t="s">
        <v>10694</v>
      </c>
      <c r="AG2172" s="1" t="str">
        <f t="shared" si="33"/>
        <v>DadeldhuraSamaiji</v>
      </c>
    </row>
    <row r="2173" spans="5:33" x14ac:dyDescent="0.2">
      <c r="E2173" s="1" t="s">
        <v>173</v>
      </c>
      <c r="F2173" s="1" t="s">
        <v>13796</v>
      </c>
      <c r="G2173" s="17" t="s">
        <v>5606</v>
      </c>
      <c r="H2173" s="18" t="str">
        <f>admin1admin2[[#This Row],[Admin1_District]]&amp;admin1admin2[[#This Row],[Admin2_OCHA_VDC-Municipality]]</f>
        <v>MuguHyandalu</v>
      </c>
      <c r="Y2173" s="38" t="s">
        <v>798</v>
      </c>
      <c r="Z2173" s="44">
        <v>174406940.82499999</v>
      </c>
      <c r="AA2173" s="38" t="s">
        <v>49</v>
      </c>
      <c r="AB2173" s="38" t="s">
        <v>13920</v>
      </c>
      <c r="AC2173" s="38" t="s">
        <v>4354</v>
      </c>
      <c r="AD2173" s="38" t="s">
        <v>16135</v>
      </c>
      <c r="AE2173" s="38" t="s">
        <v>4355</v>
      </c>
      <c r="AF2173" s="38" t="s">
        <v>10695</v>
      </c>
      <c r="AG2173" s="1" t="str">
        <f t="shared" si="33"/>
        <v>DadeldhuraSerse</v>
      </c>
    </row>
    <row r="2174" spans="5:33" x14ac:dyDescent="0.2">
      <c r="E2174" s="1" t="s">
        <v>173</v>
      </c>
      <c r="F2174" s="1" t="s">
        <v>13797</v>
      </c>
      <c r="G2174" s="17" t="s">
        <v>5608</v>
      </c>
      <c r="H2174" s="18" t="str">
        <f>admin1admin2[[#This Row],[Admin1_District]]&amp;admin1admin2[[#This Row],[Admin2_OCHA_VDC-Municipality]]</f>
        <v>MuguJim</v>
      </c>
      <c r="Y2174" s="38" t="s">
        <v>798</v>
      </c>
      <c r="Z2174" s="44">
        <v>29222073.272999998</v>
      </c>
      <c r="AA2174" s="38" t="s">
        <v>49</v>
      </c>
      <c r="AB2174" s="38" t="s">
        <v>13921</v>
      </c>
      <c r="AC2174" s="38" t="s">
        <v>4356</v>
      </c>
      <c r="AD2174" s="38" t="s">
        <v>16136</v>
      </c>
      <c r="AE2174" s="38" t="s">
        <v>4357</v>
      </c>
      <c r="AF2174" s="38" t="s">
        <v>10696</v>
      </c>
      <c r="AG2174" s="1" t="str">
        <f t="shared" si="33"/>
        <v>BaitadiAmchaur</v>
      </c>
    </row>
    <row r="2175" spans="5:33" x14ac:dyDescent="0.2">
      <c r="E2175" s="1" t="s">
        <v>173</v>
      </c>
      <c r="F2175" s="1" t="s">
        <v>13798</v>
      </c>
      <c r="G2175" s="17" t="s">
        <v>5629</v>
      </c>
      <c r="H2175" s="18" t="str">
        <f>admin1admin2[[#This Row],[Admin1_District]]&amp;admin1admin2[[#This Row],[Admin2_OCHA_VDC-Municipality]]</f>
        <v>MuguKalai</v>
      </c>
      <c r="Y2175" s="38" t="s">
        <v>798</v>
      </c>
      <c r="Z2175" s="44">
        <v>12696168.91</v>
      </c>
      <c r="AA2175" s="38" t="s">
        <v>13</v>
      </c>
      <c r="AB2175" s="38" t="s">
        <v>4356</v>
      </c>
      <c r="AC2175" s="38" t="s">
        <v>1351</v>
      </c>
      <c r="AD2175" s="38" t="s">
        <v>16137</v>
      </c>
      <c r="AE2175" s="38" t="s">
        <v>4358</v>
      </c>
      <c r="AF2175" s="38" t="s">
        <v>10697</v>
      </c>
      <c r="AG2175" s="1" t="str">
        <f t="shared" si="33"/>
        <v>BaitadiBasantapur</v>
      </c>
    </row>
    <row r="2176" spans="5:33" x14ac:dyDescent="0.2">
      <c r="E2176" s="1" t="s">
        <v>173</v>
      </c>
      <c r="F2176" s="1" t="s">
        <v>5609</v>
      </c>
      <c r="G2176" s="17" t="s">
        <v>5610</v>
      </c>
      <c r="H2176" s="18" t="str">
        <f>admin1admin2[[#This Row],[Admin1_District]]&amp;admin1admin2[[#This Row],[Admin2_OCHA_VDC-Municipality]]</f>
        <v>MuguKarkibada</v>
      </c>
      <c r="Y2176" s="38" t="s">
        <v>798</v>
      </c>
      <c r="Z2176" s="44">
        <v>16795567.037</v>
      </c>
      <c r="AA2176" s="38" t="s">
        <v>13</v>
      </c>
      <c r="AB2176" s="38" t="s">
        <v>1351</v>
      </c>
      <c r="AC2176" s="38" t="s">
        <v>4359</v>
      </c>
      <c r="AD2176" s="38" t="s">
        <v>16138</v>
      </c>
      <c r="AE2176" s="38" t="s">
        <v>4360</v>
      </c>
      <c r="AF2176" s="38" t="s">
        <v>10698</v>
      </c>
      <c r="AG2176" s="1" t="str">
        <f t="shared" si="33"/>
        <v>BaitadiBasulinga</v>
      </c>
    </row>
    <row r="2177" spans="5:33" x14ac:dyDescent="0.2">
      <c r="E2177" s="1" t="s">
        <v>173</v>
      </c>
      <c r="F2177" s="1" t="s">
        <v>13799</v>
      </c>
      <c r="G2177" s="17" t="s">
        <v>8498</v>
      </c>
      <c r="H2177" s="18" t="str">
        <f>admin1admin2[[#This Row],[Admin1_District]]&amp;admin1admin2[[#This Row],[Admin2_OCHA_VDC-Municipality]]</f>
        <v>MuguKhamale</v>
      </c>
      <c r="Y2177" s="38" t="s">
        <v>798</v>
      </c>
      <c r="Z2177" s="44">
        <v>15747491.977</v>
      </c>
      <c r="AA2177" s="38" t="s">
        <v>13</v>
      </c>
      <c r="AB2177" s="38" t="s">
        <v>13922</v>
      </c>
      <c r="AC2177" s="38" t="s">
        <v>4361</v>
      </c>
      <c r="AD2177" s="38" t="s">
        <v>16139</v>
      </c>
      <c r="AE2177" s="38" t="s">
        <v>4362</v>
      </c>
      <c r="AF2177" s="38" t="s">
        <v>10699</v>
      </c>
      <c r="AG2177" s="1" t="str">
        <f t="shared" si="33"/>
        <v>BaitadiBhatana</v>
      </c>
    </row>
    <row r="2178" spans="5:33" x14ac:dyDescent="0.2">
      <c r="E2178" s="1" t="s">
        <v>173</v>
      </c>
      <c r="F2178" s="1" t="s">
        <v>5611</v>
      </c>
      <c r="G2178" s="17" t="s">
        <v>5612</v>
      </c>
      <c r="H2178" s="18" t="str">
        <f>admin1admin2[[#This Row],[Admin1_District]]&amp;admin1admin2[[#This Row],[Admin2_OCHA_VDC-Municipality]]</f>
        <v>MuguKimari</v>
      </c>
      <c r="Y2178" s="38" t="s">
        <v>798</v>
      </c>
      <c r="Z2178" s="44">
        <v>18929919.513999999</v>
      </c>
      <c r="AA2178" s="38" t="s">
        <v>13</v>
      </c>
      <c r="AB2178" s="38" t="s">
        <v>4361</v>
      </c>
      <c r="AC2178" s="38" t="s">
        <v>4363</v>
      </c>
      <c r="AD2178" s="38" t="s">
        <v>16140</v>
      </c>
      <c r="AE2178" s="38" t="s">
        <v>4364</v>
      </c>
      <c r="AF2178" s="38" t="s">
        <v>10700</v>
      </c>
      <c r="AG2178" s="1" t="str">
        <f t="shared" ref="AG2178:AG2241" si="34">VLOOKUP(AE2178,G:H,2,FALSE)</f>
        <v>BaitadiBhumeshwar</v>
      </c>
    </row>
    <row r="2179" spans="5:33" x14ac:dyDescent="0.2">
      <c r="E2179" s="1" t="s">
        <v>173</v>
      </c>
      <c r="F2179" s="1" t="s">
        <v>5613</v>
      </c>
      <c r="G2179" s="17" t="s">
        <v>5614</v>
      </c>
      <c r="H2179" s="18" t="str">
        <f>admin1admin2[[#This Row],[Admin1_District]]&amp;admin1admin2[[#This Row],[Admin2_OCHA_VDC-Municipality]]</f>
        <v>MuguKotdanda</v>
      </c>
      <c r="Y2179" s="38" t="s">
        <v>798</v>
      </c>
      <c r="Z2179" s="44">
        <v>22684719.436999999</v>
      </c>
      <c r="AA2179" s="38" t="s">
        <v>13</v>
      </c>
      <c r="AB2179" s="38" t="s">
        <v>13923</v>
      </c>
      <c r="AC2179" s="38" t="s">
        <v>4365</v>
      </c>
      <c r="AD2179" s="38" t="s">
        <v>16141</v>
      </c>
      <c r="AE2179" s="38" t="s">
        <v>4366</v>
      </c>
      <c r="AF2179" s="38" t="s">
        <v>10701</v>
      </c>
      <c r="AG2179" s="1" t="str">
        <f t="shared" si="34"/>
        <v>BaitadiBijayapur</v>
      </c>
    </row>
    <row r="2180" spans="5:33" x14ac:dyDescent="0.2">
      <c r="E2180" s="1" t="s">
        <v>173</v>
      </c>
      <c r="F2180" s="1" t="s">
        <v>13800</v>
      </c>
      <c r="G2180" s="17" t="s">
        <v>5616</v>
      </c>
      <c r="H2180" s="18" t="str">
        <f>admin1admin2[[#This Row],[Admin1_District]]&amp;admin1admin2[[#This Row],[Admin2_OCHA_VDC-Municipality]]</f>
        <v>MuguMagri</v>
      </c>
      <c r="Y2180" s="38" t="s">
        <v>798</v>
      </c>
      <c r="Z2180" s="44">
        <v>20208459.706999999</v>
      </c>
      <c r="AA2180" s="38" t="s">
        <v>13</v>
      </c>
      <c r="AB2180" s="38" t="s">
        <v>4365</v>
      </c>
      <c r="AC2180" s="38" t="s">
        <v>4367</v>
      </c>
      <c r="AD2180" s="38" t="s">
        <v>16142</v>
      </c>
      <c r="AE2180" s="38" t="s">
        <v>4368</v>
      </c>
      <c r="AF2180" s="38" t="s">
        <v>10702</v>
      </c>
      <c r="AG2180" s="1" t="str">
        <f t="shared" si="34"/>
        <v>BaitadiBishalpur</v>
      </c>
    </row>
    <row r="2181" spans="5:33" x14ac:dyDescent="0.2">
      <c r="E2181" s="1" t="s">
        <v>173</v>
      </c>
      <c r="F2181" s="1" t="s">
        <v>173</v>
      </c>
      <c r="G2181" s="17" t="s">
        <v>5617</v>
      </c>
      <c r="H2181" s="18" t="str">
        <f>admin1admin2[[#This Row],[Admin1_District]]&amp;admin1admin2[[#This Row],[Admin2_OCHA_VDC-Municipality]]</f>
        <v>MuguMugu</v>
      </c>
      <c r="Y2181" s="38" t="s">
        <v>798</v>
      </c>
      <c r="Z2181" s="44">
        <v>23977294.5</v>
      </c>
      <c r="AA2181" s="38" t="s">
        <v>13</v>
      </c>
      <c r="AB2181" s="38" t="s">
        <v>13925</v>
      </c>
      <c r="AC2181" s="38" t="s">
        <v>4369</v>
      </c>
      <c r="AD2181" s="38" t="s">
        <v>16143</v>
      </c>
      <c r="AE2181" s="38" t="s">
        <v>4370</v>
      </c>
      <c r="AF2181" s="38" t="s">
        <v>10703</v>
      </c>
      <c r="AG2181" s="1" t="str">
        <f t="shared" si="34"/>
        <v>BaitadiBhumiraj</v>
      </c>
    </row>
    <row r="2182" spans="5:33" x14ac:dyDescent="0.2">
      <c r="E2182" s="1" t="s">
        <v>173</v>
      </c>
      <c r="F2182" s="1" t="s">
        <v>5618</v>
      </c>
      <c r="G2182" s="17" t="s">
        <v>5619</v>
      </c>
      <c r="H2182" s="18" t="str">
        <f>admin1admin2[[#This Row],[Admin1_District]]&amp;admin1admin2[[#This Row],[Admin2_OCHA_VDC-Municipality]]</f>
        <v>MuguNatharpu</v>
      </c>
      <c r="Y2182" s="38" t="s">
        <v>798</v>
      </c>
      <c r="Z2182" s="44">
        <v>39680111.835000001</v>
      </c>
      <c r="AA2182" s="38" t="s">
        <v>13</v>
      </c>
      <c r="AB2182" s="38" t="s">
        <v>13924</v>
      </c>
      <c r="AC2182" s="38" t="s">
        <v>4371</v>
      </c>
      <c r="AD2182" s="38" t="s">
        <v>16144</v>
      </c>
      <c r="AE2182" s="38" t="s">
        <v>4372</v>
      </c>
      <c r="AF2182" s="38" t="s">
        <v>10704</v>
      </c>
      <c r="AG2182" s="1" t="str">
        <f t="shared" si="34"/>
        <v>BaitadiChaukham</v>
      </c>
    </row>
    <row r="2183" spans="5:33" x14ac:dyDescent="0.2">
      <c r="E2183" s="1" t="s">
        <v>173</v>
      </c>
      <c r="F2183" s="1" t="s">
        <v>5620</v>
      </c>
      <c r="G2183" s="17" t="s">
        <v>5621</v>
      </c>
      <c r="H2183" s="18" t="str">
        <f>admin1admin2[[#This Row],[Admin1_District]]&amp;admin1admin2[[#This Row],[Admin2_OCHA_VDC-Municipality]]</f>
        <v>MuguPhotu</v>
      </c>
      <c r="Y2183" s="38" t="s">
        <v>798</v>
      </c>
      <c r="Z2183" s="44">
        <v>55166328.111000001</v>
      </c>
      <c r="AA2183" s="38" t="s">
        <v>13</v>
      </c>
      <c r="AB2183" s="38" t="s">
        <v>4371</v>
      </c>
      <c r="AC2183" s="38" t="s">
        <v>4373</v>
      </c>
      <c r="AD2183" s="38" t="s">
        <v>16145</v>
      </c>
      <c r="AE2183" s="38" t="s">
        <v>4374</v>
      </c>
      <c r="AF2183" s="38" t="s">
        <v>10705</v>
      </c>
      <c r="AG2183" s="1" t="str">
        <f t="shared" si="34"/>
        <v>BaitadiDasharath Chanda Municipality</v>
      </c>
    </row>
    <row r="2184" spans="5:33" x14ac:dyDescent="0.2">
      <c r="E2184" s="1" t="s">
        <v>173</v>
      </c>
      <c r="F2184" s="29" t="s">
        <v>5622</v>
      </c>
      <c r="G2184" s="17" t="s">
        <v>5623</v>
      </c>
      <c r="H2184" s="18" t="str">
        <f>admin1admin2[[#This Row],[Admin1_District]]&amp;admin1admin2[[#This Row],[Admin2_OCHA_VDC-Municipality]]</f>
        <v>MuguPina</v>
      </c>
      <c r="Y2184" s="38" t="s">
        <v>798</v>
      </c>
      <c r="Z2184" s="44">
        <v>12783664.818</v>
      </c>
      <c r="AA2184" s="38" t="s">
        <v>13</v>
      </c>
      <c r="AB2184" s="38" t="s">
        <v>13926</v>
      </c>
      <c r="AC2184" s="38" t="s">
        <v>4375</v>
      </c>
      <c r="AD2184" s="38" t="s">
        <v>16146</v>
      </c>
      <c r="AE2184" s="38" t="s">
        <v>4376</v>
      </c>
      <c r="AF2184" s="38" t="s">
        <v>10706</v>
      </c>
      <c r="AG2184" s="1" t="str">
        <f t="shared" si="34"/>
        <v>BaitadiDehimadaun</v>
      </c>
    </row>
    <row r="2185" spans="5:33" x14ac:dyDescent="0.2">
      <c r="E2185" s="1" t="s">
        <v>173</v>
      </c>
      <c r="F2185" s="1" t="s">
        <v>5624</v>
      </c>
      <c r="G2185" s="17" t="s">
        <v>5625</v>
      </c>
      <c r="H2185" s="18" t="str">
        <f>admin1admin2[[#This Row],[Admin1_District]]&amp;admin1admin2[[#This Row],[Admin2_OCHA_VDC-Municipality]]</f>
        <v>MuguPulu</v>
      </c>
      <c r="Y2185" s="38" t="s">
        <v>798</v>
      </c>
      <c r="Z2185" s="44">
        <v>8411770.0280000009</v>
      </c>
      <c r="AA2185" s="38" t="s">
        <v>13</v>
      </c>
      <c r="AB2185" s="38" t="s">
        <v>13927</v>
      </c>
      <c r="AC2185" s="38" t="s">
        <v>4377</v>
      </c>
      <c r="AD2185" s="38" t="s">
        <v>16147</v>
      </c>
      <c r="AE2185" s="38" t="s">
        <v>4378</v>
      </c>
      <c r="AF2185" s="38" t="s">
        <v>10707</v>
      </c>
      <c r="AG2185" s="1" t="str">
        <f t="shared" si="34"/>
        <v>BaitadiDeulek</v>
      </c>
    </row>
    <row r="2186" spans="5:33" x14ac:dyDescent="0.2">
      <c r="E2186" s="3" t="s">
        <v>173</v>
      </c>
      <c r="F2186" s="1" t="s">
        <v>13801</v>
      </c>
      <c r="G2186" s="17" t="s">
        <v>5627</v>
      </c>
      <c r="H2186" s="18" t="str">
        <f>admin1admin2[[#This Row],[Admin1_District]]&amp;admin1admin2[[#This Row],[Admin2_OCHA_VDC-Municipality]]</f>
        <v>MuguRara</v>
      </c>
      <c r="Y2186" s="38" t="s">
        <v>798</v>
      </c>
      <c r="Z2186" s="44">
        <v>22250618.184</v>
      </c>
      <c r="AA2186" s="38" t="s">
        <v>13</v>
      </c>
      <c r="AB2186" s="38" t="s">
        <v>4377</v>
      </c>
      <c r="AC2186" s="38" t="s">
        <v>4379</v>
      </c>
      <c r="AD2186" s="38" t="s">
        <v>16148</v>
      </c>
      <c r="AE2186" s="38" t="s">
        <v>4380</v>
      </c>
      <c r="AF2186" s="38" t="s">
        <v>10708</v>
      </c>
      <c r="AG2186" s="1" t="str">
        <f t="shared" si="34"/>
        <v>BaitadiRim</v>
      </c>
    </row>
    <row r="2187" spans="5:33" x14ac:dyDescent="0.2">
      <c r="E2187" s="1" t="s">
        <v>173</v>
      </c>
      <c r="F2187" s="1" t="s">
        <v>5630</v>
      </c>
      <c r="G2187" s="17" t="s">
        <v>5631</v>
      </c>
      <c r="H2187" s="18" t="str">
        <f>admin1admin2[[#This Row],[Admin1_District]]&amp;admin1admin2[[#This Row],[Admin2_OCHA_VDC-Municipality]]</f>
        <v>MuguRowa</v>
      </c>
      <c r="Y2187" s="38" t="s">
        <v>798</v>
      </c>
      <c r="Z2187" s="44">
        <v>22301913.067000002</v>
      </c>
      <c r="AA2187" s="38" t="s">
        <v>13</v>
      </c>
      <c r="AB2187" s="38" t="s">
        <v>6038</v>
      </c>
      <c r="AC2187" s="38" t="s">
        <v>4381</v>
      </c>
      <c r="AD2187" s="38" t="s">
        <v>16149</v>
      </c>
      <c r="AE2187" s="38" t="s">
        <v>4382</v>
      </c>
      <c r="AF2187" s="38" t="s">
        <v>10709</v>
      </c>
      <c r="AG2187" s="1" t="str">
        <f t="shared" si="34"/>
        <v>BaitadiSittad</v>
      </c>
    </row>
    <row r="2188" spans="5:33" x14ac:dyDescent="0.2">
      <c r="E2188" s="1" t="s">
        <v>173</v>
      </c>
      <c r="F2188" s="1" t="s">
        <v>5632</v>
      </c>
      <c r="G2188" s="17" t="s">
        <v>5633</v>
      </c>
      <c r="H2188" s="18" t="str">
        <f>admin1admin2[[#This Row],[Admin1_District]]&amp;admin1admin2[[#This Row],[Admin2_OCHA_VDC-Municipality]]</f>
        <v>MuguRuga</v>
      </c>
      <c r="Y2188" s="38" t="s">
        <v>798</v>
      </c>
      <c r="Z2188" s="44">
        <v>26088301.241999999</v>
      </c>
      <c r="AA2188" s="38" t="s">
        <v>13</v>
      </c>
      <c r="AB2188" s="38" t="s">
        <v>13945</v>
      </c>
      <c r="AC2188" s="38" t="s">
        <v>4383</v>
      </c>
      <c r="AD2188" s="38" t="s">
        <v>16150</v>
      </c>
      <c r="AE2188" s="38" t="s">
        <v>4384</v>
      </c>
      <c r="AF2188" s="38" t="s">
        <v>10710</v>
      </c>
      <c r="AG2188" s="1" t="str">
        <f t="shared" si="34"/>
        <v>BaitadiDhugad</v>
      </c>
    </row>
    <row r="2189" spans="5:33" x14ac:dyDescent="0.2">
      <c r="E2189" s="1" t="s">
        <v>173</v>
      </c>
      <c r="F2189" s="1" t="s">
        <v>4541</v>
      </c>
      <c r="G2189" s="17" t="s">
        <v>5634</v>
      </c>
      <c r="H2189" s="18" t="str">
        <f>admin1admin2[[#This Row],[Admin1_District]]&amp;admin1admin2[[#This Row],[Admin2_OCHA_VDC-Municipality]]</f>
        <v>MuguSeri</v>
      </c>
      <c r="Y2189" s="38" t="s">
        <v>798</v>
      </c>
      <c r="Z2189" s="44">
        <v>22214282.204999998</v>
      </c>
      <c r="AA2189" s="38" t="s">
        <v>13</v>
      </c>
      <c r="AB2189" s="38" t="s">
        <v>13928</v>
      </c>
      <c r="AC2189" s="38" t="s">
        <v>4385</v>
      </c>
      <c r="AD2189" s="38" t="s">
        <v>16151</v>
      </c>
      <c r="AE2189" s="38" t="s">
        <v>4386</v>
      </c>
      <c r="AF2189" s="38" t="s">
        <v>10711</v>
      </c>
      <c r="AG2189" s="1" t="str">
        <f t="shared" si="34"/>
        <v>BaitadiDilasaini</v>
      </c>
    </row>
    <row r="2190" spans="5:33" x14ac:dyDescent="0.2">
      <c r="E2190" s="1" t="s">
        <v>173</v>
      </c>
      <c r="F2190" s="1" t="s">
        <v>5635</v>
      </c>
      <c r="G2190" s="17" t="s">
        <v>5636</v>
      </c>
      <c r="H2190" s="18" t="str">
        <f>admin1admin2[[#This Row],[Admin1_District]]&amp;admin1admin2[[#This Row],[Admin2_OCHA_VDC-Municipality]]</f>
        <v>MuguShreekot</v>
      </c>
      <c r="Y2190" s="38" t="s">
        <v>798</v>
      </c>
      <c r="Z2190" s="44">
        <v>11271830.145</v>
      </c>
      <c r="AA2190" s="38" t="s">
        <v>13</v>
      </c>
      <c r="AB2190" s="38" t="s">
        <v>4385</v>
      </c>
      <c r="AC2190" s="38" t="s">
        <v>4387</v>
      </c>
      <c r="AD2190" s="38" t="s">
        <v>16152</v>
      </c>
      <c r="AE2190" s="38" t="s">
        <v>4388</v>
      </c>
      <c r="AF2190" s="38" t="s">
        <v>10712</v>
      </c>
      <c r="AG2190" s="1" t="str">
        <f t="shared" si="34"/>
        <v>BaitadiDurgabhawani</v>
      </c>
    </row>
    <row r="2191" spans="5:33" x14ac:dyDescent="0.2">
      <c r="E2191" s="1" t="s">
        <v>173</v>
      </c>
      <c r="F2191" s="1" t="s">
        <v>13802</v>
      </c>
      <c r="G2191" s="17" t="s">
        <v>5638</v>
      </c>
      <c r="H2191" s="18" t="str">
        <f>admin1admin2[[#This Row],[Admin1_District]]&amp;admin1admin2[[#This Row],[Admin2_OCHA_VDC-Municipality]]</f>
        <v>MuguShreenagar</v>
      </c>
      <c r="Y2191" s="38" t="s">
        <v>798</v>
      </c>
      <c r="Z2191" s="44">
        <v>20394836.23</v>
      </c>
      <c r="AA2191" s="38" t="s">
        <v>13</v>
      </c>
      <c r="AB2191" s="38" t="s">
        <v>13929</v>
      </c>
      <c r="AC2191" s="38" t="s">
        <v>4389</v>
      </c>
      <c r="AD2191" s="38" t="s">
        <v>16153</v>
      </c>
      <c r="AE2191" s="38" t="s">
        <v>4390</v>
      </c>
      <c r="AF2191" s="38" t="s">
        <v>10713</v>
      </c>
      <c r="AG2191" s="1" t="str">
        <f t="shared" si="34"/>
        <v>BaitadiDurgasthan</v>
      </c>
    </row>
    <row r="2192" spans="5:33" x14ac:dyDescent="0.2">
      <c r="E2192" s="1" t="s">
        <v>173</v>
      </c>
      <c r="F2192" s="1" t="s">
        <v>5639</v>
      </c>
      <c r="G2192" s="17" t="s">
        <v>5640</v>
      </c>
      <c r="H2192" s="18" t="str">
        <f>admin1admin2[[#This Row],[Admin1_District]]&amp;admin1admin2[[#This Row],[Admin2_OCHA_VDC-Municipality]]</f>
        <v>MuguSukhadhik</v>
      </c>
      <c r="Y2192" s="38" t="s">
        <v>798</v>
      </c>
      <c r="Z2192" s="44">
        <v>39446106.872000001</v>
      </c>
      <c r="AA2192" s="38" t="s">
        <v>13</v>
      </c>
      <c r="AB2192" s="38" t="s">
        <v>4389</v>
      </c>
      <c r="AC2192" s="38" t="s">
        <v>4391</v>
      </c>
      <c r="AD2192" s="38" t="s">
        <v>16154</v>
      </c>
      <c r="AE2192" s="38" t="s">
        <v>4392</v>
      </c>
      <c r="AF2192" s="38" t="s">
        <v>10714</v>
      </c>
      <c r="AG2192" s="1" t="str">
        <f t="shared" si="34"/>
        <v>BaitadiGanjari</v>
      </c>
    </row>
    <row r="2193" spans="5:33" x14ac:dyDescent="0.2">
      <c r="E2193" s="1" t="s">
        <v>177</v>
      </c>
      <c r="F2193" s="1" t="s">
        <v>6129</v>
      </c>
      <c r="G2193" s="17" t="s">
        <v>6130</v>
      </c>
      <c r="H2193" s="18" t="str">
        <f>admin1admin2[[#This Row],[Admin1_District]]&amp;admin1admin2[[#This Row],[Admin2_OCHA_VDC-Municipality]]</f>
        <v>MustangCharang</v>
      </c>
      <c r="Y2193" s="38" t="s">
        <v>798</v>
      </c>
      <c r="Z2193" s="44">
        <v>27954728.425000001</v>
      </c>
      <c r="AA2193" s="38" t="s">
        <v>13</v>
      </c>
      <c r="AB2193" s="38" t="s">
        <v>4883</v>
      </c>
      <c r="AC2193" s="38" t="s">
        <v>4393</v>
      </c>
      <c r="AD2193" s="38" t="s">
        <v>16155</v>
      </c>
      <c r="AE2193" s="38" t="s">
        <v>4394</v>
      </c>
      <c r="AF2193" s="38" t="s">
        <v>10715</v>
      </c>
      <c r="AG2193" s="1" t="str">
        <f t="shared" si="34"/>
        <v>BaitadiGiregada</v>
      </c>
    </row>
    <row r="2194" spans="5:33" x14ac:dyDescent="0.2">
      <c r="E2194" s="3" t="s">
        <v>177</v>
      </c>
      <c r="F2194" s="1" t="s">
        <v>6131</v>
      </c>
      <c r="G2194" s="17" t="s">
        <v>6132</v>
      </c>
      <c r="H2194" s="18" t="str">
        <f>admin1admin2[[#This Row],[Admin1_District]]&amp;admin1admin2[[#This Row],[Admin2_OCHA_VDC-Municipality]]</f>
        <v>MustangChhonhup</v>
      </c>
      <c r="Y2194" s="38" t="s">
        <v>798</v>
      </c>
      <c r="Z2194" s="44">
        <v>16744065.49</v>
      </c>
      <c r="AA2194" s="38" t="s">
        <v>13</v>
      </c>
      <c r="AB2194" s="38" t="s">
        <v>4393</v>
      </c>
      <c r="AC2194" s="38" t="s">
        <v>4395</v>
      </c>
      <c r="AD2194" s="38" t="s">
        <v>16156</v>
      </c>
      <c r="AE2194" s="38" t="s">
        <v>4396</v>
      </c>
      <c r="AF2194" s="38" t="s">
        <v>10716</v>
      </c>
      <c r="AG2194" s="1" t="str">
        <f t="shared" si="34"/>
        <v>BaitadiGokuleshwar</v>
      </c>
    </row>
    <row r="2195" spans="5:33" x14ac:dyDescent="0.2">
      <c r="E2195" s="1" t="s">
        <v>177</v>
      </c>
      <c r="F2195" s="1" t="s">
        <v>13448</v>
      </c>
      <c r="G2195" s="17" t="s">
        <v>6134</v>
      </c>
      <c r="H2195" s="18" t="str">
        <f>admin1admin2[[#This Row],[Admin1_District]]&amp;admin1admin2[[#This Row],[Admin2_OCHA_VDC-Municipality]]</f>
        <v>MustangChhosar</v>
      </c>
      <c r="Y2195" s="38" t="s">
        <v>798</v>
      </c>
      <c r="Z2195" s="44">
        <v>15361847.876</v>
      </c>
      <c r="AA2195" s="38" t="s">
        <v>13</v>
      </c>
      <c r="AB2195" s="38" t="s">
        <v>13930</v>
      </c>
      <c r="AC2195" s="38" t="s">
        <v>4397</v>
      </c>
      <c r="AD2195" s="38" t="s">
        <v>16157</v>
      </c>
      <c r="AE2195" s="38" t="s">
        <v>4398</v>
      </c>
      <c r="AF2195" s="38" t="s">
        <v>10717</v>
      </c>
      <c r="AG2195" s="1" t="str">
        <f t="shared" si="34"/>
        <v>BaitadiGujar</v>
      </c>
    </row>
    <row r="2196" spans="5:33" x14ac:dyDescent="0.2">
      <c r="E2196" s="1" t="s">
        <v>177</v>
      </c>
      <c r="F2196" s="1" t="s">
        <v>6135</v>
      </c>
      <c r="G2196" s="17" t="s">
        <v>6136</v>
      </c>
      <c r="H2196" s="18" t="str">
        <f>admin1admin2[[#This Row],[Admin1_District]]&amp;admin1admin2[[#This Row],[Admin2_OCHA_VDC-Municipality]]</f>
        <v>MustangChhusang</v>
      </c>
      <c r="Y2196" s="38" t="s">
        <v>798</v>
      </c>
      <c r="Z2196" s="44">
        <v>16460982.210000001</v>
      </c>
      <c r="AA2196" s="38" t="s">
        <v>13</v>
      </c>
      <c r="AB2196" s="38" t="s">
        <v>4397</v>
      </c>
      <c r="AC2196" s="38" t="s">
        <v>4399</v>
      </c>
      <c r="AD2196" s="38" t="s">
        <v>16158</v>
      </c>
      <c r="AE2196" s="38" t="s">
        <v>4400</v>
      </c>
      <c r="AF2196" s="38" t="s">
        <v>10718</v>
      </c>
      <c r="AG2196" s="1" t="str">
        <f t="shared" si="34"/>
        <v>BaitadiGurukhola</v>
      </c>
    </row>
    <row r="2197" spans="5:33" x14ac:dyDescent="0.2">
      <c r="E2197" s="1" t="s">
        <v>177</v>
      </c>
      <c r="F2197" s="1" t="s">
        <v>13449</v>
      </c>
      <c r="G2197" s="17" t="s">
        <v>6138</v>
      </c>
      <c r="H2197" s="18" t="str">
        <f>admin1admin2[[#This Row],[Admin1_District]]&amp;admin1admin2[[#This Row],[Admin2_OCHA_VDC-Municipality]]</f>
        <v>MustangGhami</v>
      </c>
      <c r="Y2197" s="38" t="s">
        <v>798</v>
      </c>
      <c r="Z2197" s="44">
        <v>23684325.006000001</v>
      </c>
      <c r="AA2197" s="38" t="s">
        <v>13</v>
      </c>
      <c r="AB2197" s="38" t="s">
        <v>4399</v>
      </c>
      <c r="AC2197" s="38" t="s">
        <v>4401</v>
      </c>
      <c r="AD2197" s="38" t="s">
        <v>16159</v>
      </c>
      <c r="AE2197" s="38" t="s">
        <v>4402</v>
      </c>
      <c r="AF2197" s="38" t="s">
        <v>10719</v>
      </c>
      <c r="AG2197" s="1" t="str">
        <f t="shared" si="34"/>
        <v>BaitadiGwallek</v>
      </c>
    </row>
    <row r="2198" spans="5:33" x14ac:dyDescent="0.2">
      <c r="E2198" s="1" t="s">
        <v>177</v>
      </c>
      <c r="F2198" s="1" t="s">
        <v>6139</v>
      </c>
      <c r="G2198" s="17" t="s">
        <v>6140</v>
      </c>
      <c r="H2198" s="18" t="str">
        <f>admin1admin2[[#This Row],[Admin1_District]]&amp;admin1admin2[[#This Row],[Admin2_OCHA_VDC-Municipality]]</f>
        <v>MustangJhong</v>
      </c>
      <c r="Y2198" s="38" t="s">
        <v>798</v>
      </c>
      <c r="Z2198" s="44">
        <v>7705480.3439999996</v>
      </c>
      <c r="AA2198" s="38" t="s">
        <v>13</v>
      </c>
      <c r="AB2198" s="38" t="s">
        <v>4401</v>
      </c>
      <c r="AC2198" s="38" t="s">
        <v>4403</v>
      </c>
      <c r="AD2198" s="38" t="s">
        <v>16160</v>
      </c>
      <c r="AE2198" s="38" t="s">
        <v>4404</v>
      </c>
      <c r="AF2198" s="38" t="s">
        <v>10720</v>
      </c>
      <c r="AG2198" s="1" t="str">
        <f t="shared" si="34"/>
        <v>BaitadiHat</v>
      </c>
    </row>
    <row r="2199" spans="5:33" x14ac:dyDescent="0.2">
      <c r="E2199" s="1" t="s">
        <v>177</v>
      </c>
      <c r="F2199" s="1" t="s">
        <v>6141</v>
      </c>
      <c r="G2199" s="17" t="s">
        <v>6142</v>
      </c>
      <c r="H2199" s="18" t="str">
        <f>admin1admin2[[#This Row],[Admin1_District]]&amp;admin1admin2[[#This Row],[Admin2_OCHA_VDC-Municipality]]</f>
        <v>MustangJomsom</v>
      </c>
      <c r="Y2199" s="38" t="s">
        <v>798</v>
      </c>
      <c r="Z2199" s="44">
        <v>13004671.413000001</v>
      </c>
      <c r="AA2199" s="38" t="s">
        <v>13</v>
      </c>
      <c r="AB2199" s="38" t="s">
        <v>4403</v>
      </c>
      <c r="AC2199" s="38" t="s">
        <v>4405</v>
      </c>
      <c r="AD2199" s="38" t="s">
        <v>16161</v>
      </c>
      <c r="AE2199" s="38" t="s">
        <v>4406</v>
      </c>
      <c r="AF2199" s="38" t="s">
        <v>10721</v>
      </c>
      <c r="AG2199" s="1" t="str">
        <f t="shared" si="34"/>
        <v>BaitadiHatairaj</v>
      </c>
    </row>
    <row r="2200" spans="5:33" x14ac:dyDescent="0.2">
      <c r="E2200" s="1" t="s">
        <v>177</v>
      </c>
      <c r="F2200" s="1" t="s">
        <v>6143</v>
      </c>
      <c r="G2200" s="17" t="s">
        <v>6144</v>
      </c>
      <c r="H2200" s="18" t="str">
        <f>admin1admin2[[#This Row],[Admin1_District]]&amp;admin1admin2[[#This Row],[Admin2_OCHA_VDC-Municipality]]</f>
        <v>MustangKagbeni</v>
      </c>
      <c r="Y2200" s="38" t="s">
        <v>798</v>
      </c>
      <c r="Z2200" s="44">
        <v>20245395.546</v>
      </c>
      <c r="AA2200" s="38" t="s">
        <v>13</v>
      </c>
      <c r="AB2200" s="38" t="s">
        <v>13931</v>
      </c>
      <c r="AC2200" s="38" t="s">
        <v>4407</v>
      </c>
      <c r="AD2200" s="38" t="s">
        <v>16162</v>
      </c>
      <c r="AE2200" s="38" t="s">
        <v>4408</v>
      </c>
      <c r="AF2200" s="38" t="s">
        <v>10722</v>
      </c>
      <c r="AG2200" s="1" t="str">
        <f t="shared" si="34"/>
        <v>BaitadiKailpal</v>
      </c>
    </row>
    <row r="2201" spans="5:33" x14ac:dyDescent="0.2">
      <c r="E2201" s="1" t="s">
        <v>177</v>
      </c>
      <c r="F2201" s="1" t="s">
        <v>6145</v>
      </c>
      <c r="G2201" s="17" t="s">
        <v>6146</v>
      </c>
      <c r="H2201" s="18" t="str">
        <f>admin1admin2[[#This Row],[Admin1_District]]&amp;admin1admin2[[#This Row],[Admin2_OCHA_VDC-Municipality]]</f>
        <v>MustangKowang</v>
      </c>
      <c r="Y2201" s="38" t="s">
        <v>798</v>
      </c>
      <c r="Z2201" s="44">
        <v>29533183.978</v>
      </c>
      <c r="AA2201" s="38" t="s">
        <v>13</v>
      </c>
      <c r="AB2201" s="38" t="s">
        <v>13932</v>
      </c>
      <c r="AC2201" s="38" t="s">
        <v>4409</v>
      </c>
      <c r="AD2201" s="38" t="s">
        <v>16163</v>
      </c>
      <c r="AE2201" s="38" t="s">
        <v>4410</v>
      </c>
      <c r="AF2201" s="38" t="s">
        <v>10723</v>
      </c>
      <c r="AG2201" s="1" t="str">
        <f t="shared" si="34"/>
        <v>BaitadiKataunjpani</v>
      </c>
    </row>
    <row r="2202" spans="5:33" x14ac:dyDescent="0.2">
      <c r="E2202" s="1" t="s">
        <v>177</v>
      </c>
      <c r="F2202" s="1" t="s">
        <v>6147</v>
      </c>
      <c r="G2202" s="17" t="s">
        <v>6148</v>
      </c>
      <c r="H2202" s="18" t="str">
        <f>admin1admin2[[#This Row],[Admin1_District]]&amp;admin1admin2[[#This Row],[Admin2_OCHA_VDC-Municipality]]</f>
        <v>MustangKunjo</v>
      </c>
      <c r="Y2202" s="38" t="s">
        <v>798</v>
      </c>
      <c r="Z2202" s="44">
        <v>14248547.778000001</v>
      </c>
      <c r="AA2202" s="38" t="s">
        <v>13</v>
      </c>
      <c r="AB2202" s="38" t="s">
        <v>13933</v>
      </c>
      <c r="AC2202" s="38" t="s">
        <v>4411</v>
      </c>
      <c r="AD2202" s="38" t="s">
        <v>16164</v>
      </c>
      <c r="AE2202" s="38" t="s">
        <v>4412</v>
      </c>
      <c r="AF2202" s="38" t="s">
        <v>10724</v>
      </c>
      <c r="AG2202" s="1" t="str">
        <f t="shared" si="34"/>
        <v>BaitadiKotila</v>
      </c>
    </row>
    <row r="2203" spans="5:33" x14ac:dyDescent="0.2">
      <c r="E2203" s="1" t="s">
        <v>177</v>
      </c>
      <c r="F2203" s="1" t="s">
        <v>6149</v>
      </c>
      <c r="G2203" s="17" t="s">
        <v>6150</v>
      </c>
      <c r="H2203" s="18" t="str">
        <f>admin1admin2[[#This Row],[Admin1_District]]&amp;admin1admin2[[#This Row],[Admin2_OCHA_VDC-Municipality]]</f>
        <v>MustangLete</v>
      </c>
      <c r="Y2203" s="38" t="s">
        <v>798</v>
      </c>
      <c r="Z2203" s="44">
        <v>40235866.343000002</v>
      </c>
      <c r="AA2203" s="38" t="s">
        <v>13</v>
      </c>
      <c r="AB2203" s="38" t="s">
        <v>4411</v>
      </c>
      <c r="AC2203" s="38" t="s">
        <v>4413</v>
      </c>
      <c r="AD2203" s="38" t="s">
        <v>16165</v>
      </c>
      <c r="AE2203" s="38" t="s">
        <v>4414</v>
      </c>
      <c r="AF2203" s="38" t="s">
        <v>10725</v>
      </c>
      <c r="AG2203" s="1" t="str">
        <f t="shared" si="34"/>
        <v>BaitadiKotpetara</v>
      </c>
    </row>
    <row r="2204" spans="5:33" x14ac:dyDescent="0.2">
      <c r="E2204" s="1" t="s">
        <v>177</v>
      </c>
      <c r="F2204" s="1" t="s">
        <v>13450</v>
      </c>
      <c r="G2204" s="17" t="s">
        <v>6152</v>
      </c>
      <c r="H2204" s="18" t="str">
        <f>admin1admin2[[#This Row],[Admin1_District]]&amp;admin1admin2[[#This Row],[Admin2_OCHA_VDC-Municipality]]</f>
        <v>MustangLo Manthang</v>
      </c>
      <c r="Y2204" s="38" t="s">
        <v>798</v>
      </c>
      <c r="Z2204" s="44">
        <v>20244288.980999999</v>
      </c>
      <c r="AA2204" s="38" t="s">
        <v>13</v>
      </c>
      <c r="AB2204" s="38" t="s">
        <v>4413</v>
      </c>
      <c r="AC2204" s="38" t="s">
        <v>4415</v>
      </c>
      <c r="AD2204" s="38" t="s">
        <v>16166</v>
      </c>
      <c r="AE2204" s="38" t="s">
        <v>4416</v>
      </c>
      <c r="AF2204" s="38" t="s">
        <v>10726</v>
      </c>
      <c r="AG2204" s="1" t="str">
        <f t="shared" si="34"/>
        <v>BaitadiKulaun</v>
      </c>
    </row>
    <row r="2205" spans="5:33" x14ac:dyDescent="0.2">
      <c r="E2205" s="1" t="s">
        <v>177</v>
      </c>
      <c r="F2205" s="1" t="s">
        <v>6153</v>
      </c>
      <c r="G2205" s="17" t="s">
        <v>6154</v>
      </c>
      <c r="H2205" s="18" t="str">
        <f>admin1admin2[[#This Row],[Admin1_District]]&amp;admin1admin2[[#This Row],[Admin2_OCHA_VDC-Municipality]]</f>
        <v>MustangMarpha</v>
      </c>
      <c r="Y2205" s="38" t="s">
        <v>798</v>
      </c>
      <c r="Z2205" s="44">
        <v>21535347.318999998</v>
      </c>
      <c r="AA2205" s="38" t="s">
        <v>13</v>
      </c>
      <c r="AB2205" s="38" t="s">
        <v>13934</v>
      </c>
      <c r="AC2205" s="38" t="s">
        <v>4417</v>
      </c>
      <c r="AD2205" s="38" t="s">
        <v>16167</v>
      </c>
      <c r="AE2205" s="38" t="s">
        <v>4418</v>
      </c>
      <c r="AF2205" s="38" t="s">
        <v>10727</v>
      </c>
      <c r="AG2205" s="1" t="str">
        <f t="shared" si="34"/>
        <v>BaitadiKuwakot</v>
      </c>
    </row>
    <row r="2206" spans="5:33" x14ac:dyDescent="0.2">
      <c r="E2206" s="1" t="s">
        <v>177</v>
      </c>
      <c r="F2206" s="1" t="s">
        <v>6155</v>
      </c>
      <c r="G2206" s="17" t="s">
        <v>6156</v>
      </c>
      <c r="H2206" s="18" t="str">
        <f>admin1admin2[[#This Row],[Admin1_District]]&amp;admin1admin2[[#This Row],[Admin2_OCHA_VDC-Municipality]]</f>
        <v>MustangMuktinath</v>
      </c>
      <c r="Y2206" s="38" t="s">
        <v>798</v>
      </c>
      <c r="Z2206" s="44">
        <v>21383212.570999999</v>
      </c>
      <c r="AA2206" s="38" t="s">
        <v>13</v>
      </c>
      <c r="AB2206" s="38" t="s">
        <v>4417</v>
      </c>
      <c r="AC2206" s="38" t="s">
        <v>933</v>
      </c>
      <c r="AD2206" s="38" t="s">
        <v>16168</v>
      </c>
      <c r="AE2206" s="38" t="s">
        <v>4419</v>
      </c>
      <c r="AF2206" s="38" t="s">
        <v>10728</v>
      </c>
      <c r="AG2206" s="1" t="str">
        <f t="shared" si="34"/>
        <v>BaitadiMahadevsthan</v>
      </c>
    </row>
    <row r="2207" spans="5:33" x14ac:dyDescent="0.2">
      <c r="E2207" s="1" t="s">
        <v>177</v>
      </c>
      <c r="F2207" s="1" t="s">
        <v>6157</v>
      </c>
      <c r="G2207" s="17" t="s">
        <v>6158</v>
      </c>
      <c r="H2207" s="18" t="str">
        <f>admin1admin2[[#This Row],[Admin1_District]]&amp;admin1admin2[[#This Row],[Admin2_OCHA_VDC-Municipality]]</f>
        <v>MustangSurkhang</v>
      </c>
      <c r="Y2207" s="38" t="s">
        <v>798</v>
      </c>
      <c r="Z2207" s="44">
        <v>12381367.023</v>
      </c>
      <c r="AA2207" s="38" t="s">
        <v>13</v>
      </c>
      <c r="AB2207" s="38" t="s">
        <v>933</v>
      </c>
      <c r="AC2207" s="38" t="s">
        <v>798</v>
      </c>
      <c r="AD2207" s="38" t="s">
        <v>16169</v>
      </c>
      <c r="AE2207" s="38" t="s">
        <v>4420</v>
      </c>
      <c r="AF2207" s="38" t="s">
        <v>10729</v>
      </c>
      <c r="AG2207" s="1" t="str">
        <f t="shared" si="34"/>
        <v>BaitadiMahakali</v>
      </c>
    </row>
    <row r="2208" spans="5:33" x14ac:dyDescent="0.2">
      <c r="E2208" s="1" t="s">
        <v>177</v>
      </c>
      <c r="F2208" s="1" t="s">
        <v>6159</v>
      </c>
      <c r="G2208" s="17" t="s">
        <v>6160</v>
      </c>
      <c r="H2208" s="18" t="str">
        <f>admin1admin2[[#This Row],[Admin1_District]]&amp;admin1admin2[[#This Row],[Admin2_OCHA_VDC-Municipality]]</f>
        <v>MustangTukuche</v>
      </c>
      <c r="Y2208" s="38" t="s">
        <v>798</v>
      </c>
      <c r="Z2208" s="44">
        <v>13110783.199999999</v>
      </c>
      <c r="AA2208" s="38" t="s">
        <v>13</v>
      </c>
      <c r="AB2208" s="38" t="s">
        <v>798</v>
      </c>
      <c r="AC2208" s="38" t="s">
        <v>4421</v>
      </c>
      <c r="AD2208" s="38" t="s">
        <v>16170</v>
      </c>
      <c r="AE2208" s="38" t="s">
        <v>4422</v>
      </c>
      <c r="AF2208" s="38" t="s">
        <v>10730</v>
      </c>
      <c r="AG2208" s="1" t="str">
        <f t="shared" si="34"/>
        <v>BaitadiMaharudra</v>
      </c>
    </row>
    <row r="2209" spans="5:33" x14ac:dyDescent="0.2">
      <c r="E2209" s="1" t="s">
        <v>181</v>
      </c>
      <c r="F2209" s="1" t="s">
        <v>6161</v>
      </c>
      <c r="G2209" s="17" t="s">
        <v>6162</v>
      </c>
      <c r="H2209" s="18" t="str">
        <f>admin1admin2[[#This Row],[Admin1_District]]&amp;admin1admin2[[#This Row],[Admin2_OCHA_VDC-Municipality]]</f>
        <v>MyagdiArman</v>
      </c>
      <c r="Y2209" s="38" t="s">
        <v>798</v>
      </c>
      <c r="Z2209" s="44">
        <v>32466924.625999998</v>
      </c>
      <c r="AA2209" s="38" t="s">
        <v>13</v>
      </c>
      <c r="AB2209" s="38" t="s">
        <v>4421</v>
      </c>
      <c r="AC2209" s="38" t="s">
        <v>4423</v>
      </c>
      <c r="AD2209" s="38" t="s">
        <v>16171</v>
      </c>
      <c r="AE2209" s="38" t="s">
        <v>4424</v>
      </c>
      <c r="AF2209" s="38" t="s">
        <v>10731</v>
      </c>
      <c r="AG2209" s="1" t="str">
        <f t="shared" si="34"/>
        <v>BaitadiMalladehi</v>
      </c>
    </row>
    <row r="2210" spans="5:33" x14ac:dyDescent="0.2">
      <c r="E2210" s="1" t="s">
        <v>181</v>
      </c>
      <c r="F2210" s="1" t="s">
        <v>6163</v>
      </c>
      <c r="G2210" s="17" t="s">
        <v>6164</v>
      </c>
      <c r="H2210" s="18" t="str">
        <f>admin1admin2[[#This Row],[Admin1_District]]&amp;admin1admin2[[#This Row],[Admin2_OCHA_VDC-Municipality]]</f>
        <v>MyagdiArthunge</v>
      </c>
      <c r="Y2210" s="38" t="s">
        <v>798</v>
      </c>
      <c r="Z2210" s="44">
        <v>17350969.050999999</v>
      </c>
      <c r="AA2210" s="38" t="s">
        <v>13</v>
      </c>
      <c r="AB2210" s="38" t="s">
        <v>4423</v>
      </c>
      <c r="AC2210" s="38" t="s">
        <v>4425</v>
      </c>
      <c r="AD2210" s="38" t="s">
        <v>16172</v>
      </c>
      <c r="AE2210" s="38" t="s">
        <v>4426</v>
      </c>
      <c r="AF2210" s="38" t="s">
        <v>10732</v>
      </c>
      <c r="AG2210" s="1" t="str">
        <f t="shared" si="34"/>
        <v>BaitadiMathairaj</v>
      </c>
    </row>
    <row r="2211" spans="5:33" x14ac:dyDescent="0.2">
      <c r="E2211" s="1" t="s">
        <v>181</v>
      </c>
      <c r="F2211" s="1" t="s">
        <v>13430</v>
      </c>
      <c r="G2211" s="17" t="s">
        <v>6165</v>
      </c>
      <c r="H2211" s="18" t="str">
        <f>admin1admin2[[#This Row],[Admin1_District]]&amp;admin1admin2[[#This Row],[Admin2_OCHA_VDC-Municipality]]</f>
        <v>MyagdiBabiyachour</v>
      </c>
      <c r="Y2211" s="38" t="s">
        <v>798</v>
      </c>
      <c r="Z2211" s="44">
        <v>11414398.302999999</v>
      </c>
      <c r="AA2211" s="38" t="s">
        <v>13</v>
      </c>
      <c r="AB2211" s="38" t="s">
        <v>4425</v>
      </c>
      <c r="AC2211" s="38" t="s">
        <v>4427</v>
      </c>
      <c r="AD2211" s="38" t="s">
        <v>16173</v>
      </c>
      <c r="AE2211" s="38" t="s">
        <v>4428</v>
      </c>
      <c r="AF2211" s="38" t="s">
        <v>10733</v>
      </c>
      <c r="AG2211" s="1" t="str">
        <f t="shared" si="34"/>
        <v>BaitadiMauneli</v>
      </c>
    </row>
    <row r="2212" spans="5:33" x14ac:dyDescent="0.2">
      <c r="E2212" s="1" t="s">
        <v>181</v>
      </c>
      <c r="F2212" s="1" t="s">
        <v>6168</v>
      </c>
      <c r="G2212" s="17" t="s">
        <v>6169</v>
      </c>
      <c r="H2212" s="18" t="str">
        <f>admin1admin2[[#This Row],[Admin1_District]]&amp;admin1admin2[[#This Row],[Admin2_OCHA_VDC-Municipality]]</f>
        <v>MyagdiBaranja</v>
      </c>
      <c r="Y2212" s="38" t="s">
        <v>798</v>
      </c>
      <c r="Z2212" s="44">
        <v>29933966.872000001</v>
      </c>
      <c r="AA2212" s="38" t="s">
        <v>13</v>
      </c>
      <c r="AB2212" s="38" t="s">
        <v>13935</v>
      </c>
      <c r="AC2212" s="38" t="s">
        <v>4429</v>
      </c>
      <c r="AD2212" s="38" t="s">
        <v>16174</v>
      </c>
      <c r="AE2212" s="38" t="s">
        <v>4430</v>
      </c>
      <c r="AF2212" s="38" t="s">
        <v>10734</v>
      </c>
      <c r="AG2212" s="1" t="str">
        <f t="shared" si="34"/>
        <v>BaitadiMelauli</v>
      </c>
    </row>
    <row r="2213" spans="5:33" x14ac:dyDescent="0.2">
      <c r="E2213" s="1" t="s">
        <v>181</v>
      </c>
      <c r="F2213" s="1" t="s">
        <v>13431</v>
      </c>
      <c r="G2213" s="17" t="s">
        <v>6167</v>
      </c>
      <c r="H2213" s="18" t="str">
        <f>admin1admin2[[#This Row],[Admin1_District]]&amp;admin1admin2[[#This Row],[Admin2_OCHA_VDC-Municipality]]</f>
        <v>MyagdiBegkhola</v>
      </c>
      <c r="Y2213" s="38" t="s">
        <v>798</v>
      </c>
      <c r="Z2213" s="44">
        <v>11942795.646</v>
      </c>
      <c r="AA2213" s="38" t="s">
        <v>13</v>
      </c>
      <c r="AB2213" s="38" t="s">
        <v>4429</v>
      </c>
      <c r="AC2213" s="38" t="s">
        <v>4431</v>
      </c>
      <c r="AD2213" s="38" t="s">
        <v>16175</v>
      </c>
      <c r="AE2213" s="38" t="s">
        <v>4432</v>
      </c>
      <c r="AF2213" s="38" t="s">
        <v>10735</v>
      </c>
      <c r="AG2213" s="1" t="str">
        <f t="shared" si="34"/>
        <v>BaitadiNagarjun</v>
      </c>
    </row>
    <row r="2214" spans="5:33" x14ac:dyDescent="0.2">
      <c r="E2214" s="1" t="s">
        <v>181</v>
      </c>
      <c r="F2214" s="1" t="s">
        <v>7705</v>
      </c>
      <c r="G2214" s="17" t="s">
        <v>6221</v>
      </c>
      <c r="H2214" s="18" t="str">
        <f>admin1admin2[[#This Row],[Admin1_District]]&amp;admin1admin2[[#This Row],[Admin2_OCHA_VDC-Municipality]]</f>
        <v>MyagdiBhagawati</v>
      </c>
      <c r="Y2214" s="38" t="s">
        <v>798</v>
      </c>
      <c r="Z2214" s="44">
        <v>28269101.204</v>
      </c>
      <c r="AA2214" s="38" t="s">
        <v>13</v>
      </c>
      <c r="AB2214" s="38" t="s">
        <v>4431</v>
      </c>
      <c r="AC2214" s="38" t="s">
        <v>4433</v>
      </c>
      <c r="AD2214" s="38" t="s">
        <v>16176</v>
      </c>
      <c r="AE2214" s="38" t="s">
        <v>4434</v>
      </c>
      <c r="AF2214" s="38" t="s">
        <v>10736</v>
      </c>
      <c r="AG2214" s="1" t="str">
        <f t="shared" si="34"/>
        <v>BaitadiNwadeu</v>
      </c>
    </row>
    <row r="2215" spans="5:33" x14ac:dyDescent="0.2">
      <c r="E2215" s="1" t="s">
        <v>181</v>
      </c>
      <c r="F2215" s="29" t="s">
        <v>13432</v>
      </c>
      <c r="G2215" s="17" t="s">
        <v>6202</v>
      </c>
      <c r="H2215" s="18" t="str">
        <f>admin1admin2[[#This Row],[Admin1_District]]&amp;admin1admin2[[#This Row],[Admin2_OCHA_VDC-Municipality]]</f>
        <v>MyagdiBhalkawang</v>
      </c>
      <c r="Y2215" s="38" t="s">
        <v>798</v>
      </c>
      <c r="Z2215" s="44">
        <v>14389964.620999999</v>
      </c>
      <c r="AA2215" s="38" t="s">
        <v>13</v>
      </c>
      <c r="AB2215" s="38" t="s">
        <v>4433</v>
      </c>
      <c r="AC2215" s="38" t="s">
        <v>4435</v>
      </c>
      <c r="AD2215" s="38" t="s">
        <v>16177</v>
      </c>
      <c r="AE2215" s="38" t="s">
        <v>4436</v>
      </c>
      <c r="AF2215" s="38" t="s">
        <v>10737</v>
      </c>
      <c r="AG2215" s="1" t="str">
        <f t="shared" si="34"/>
        <v>BaitadiNwali</v>
      </c>
    </row>
    <row r="2216" spans="5:33" x14ac:dyDescent="0.2">
      <c r="E2216" s="1" t="s">
        <v>181</v>
      </c>
      <c r="F2216" s="1" t="s">
        <v>13433</v>
      </c>
      <c r="G2216" s="17" t="s">
        <v>6171</v>
      </c>
      <c r="H2216" s="18" t="str">
        <f>admin1admin2[[#This Row],[Admin1_District]]&amp;admin1admin2[[#This Row],[Admin2_OCHA_VDC-Municipality]]</f>
        <v>MyagdiBhamkili</v>
      </c>
      <c r="Y2216" s="38" t="s">
        <v>798</v>
      </c>
      <c r="Z2216" s="44">
        <v>25709258.258000001</v>
      </c>
      <c r="AA2216" s="38" t="s">
        <v>13</v>
      </c>
      <c r="AB2216" s="38" t="s">
        <v>4435</v>
      </c>
      <c r="AC2216" s="38" t="s">
        <v>4437</v>
      </c>
      <c r="AD2216" s="38" t="s">
        <v>16178</v>
      </c>
      <c r="AE2216" s="38" t="s">
        <v>4438</v>
      </c>
      <c r="AF2216" s="38" t="s">
        <v>10738</v>
      </c>
      <c r="AG2216" s="1" t="str">
        <f t="shared" si="34"/>
        <v>BaitadiPancheshwar</v>
      </c>
    </row>
    <row r="2217" spans="5:33" x14ac:dyDescent="0.2">
      <c r="E2217" s="1" t="s">
        <v>181</v>
      </c>
      <c r="F2217" s="1" t="s">
        <v>13434</v>
      </c>
      <c r="G2217" s="17" t="s">
        <v>6173</v>
      </c>
      <c r="H2217" s="18" t="str">
        <f>admin1admin2[[#This Row],[Admin1_District]]&amp;admin1admin2[[#This Row],[Admin2_OCHA_VDC-Municipality]]</f>
        <v>MyagdiBim</v>
      </c>
      <c r="Y2217" s="38" t="s">
        <v>798</v>
      </c>
      <c r="Z2217" s="44">
        <v>20418074.938999999</v>
      </c>
      <c r="AA2217" s="38" t="s">
        <v>13</v>
      </c>
      <c r="AB2217" s="38" t="s">
        <v>13936</v>
      </c>
      <c r="AC2217" s="38" t="s">
        <v>4439</v>
      </c>
      <c r="AD2217" s="38" t="s">
        <v>16179</v>
      </c>
      <c r="AE2217" s="38" t="s">
        <v>4440</v>
      </c>
      <c r="AF2217" s="38" t="s">
        <v>10739</v>
      </c>
      <c r="AG2217" s="1" t="str">
        <f t="shared" si="34"/>
        <v>BaitadiPatan</v>
      </c>
    </row>
    <row r="2218" spans="5:33" x14ac:dyDescent="0.2">
      <c r="E2218" s="1" t="s">
        <v>181</v>
      </c>
      <c r="F2218" s="1" t="s">
        <v>6174</v>
      </c>
      <c r="G2218" s="17" t="s">
        <v>6175</v>
      </c>
      <c r="H2218" s="18" t="str">
        <f>admin1admin2[[#This Row],[Admin1_District]]&amp;admin1admin2[[#This Row],[Admin2_OCHA_VDC-Municipality]]</f>
        <v>MyagdiChimkhola</v>
      </c>
      <c r="Y2218" s="38" t="s">
        <v>798</v>
      </c>
      <c r="Z2218" s="44">
        <v>23907952.572000001</v>
      </c>
      <c r="AA2218" s="38" t="s">
        <v>13</v>
      </c>
      <c r="AB2218" s="38" t="s">
        <v>4439</v>
      </c>
      <c r="AC2218" s="38" t="s">
        <v>4441</v>
      </c>
      <c r="AD2218" s="38" t="s">
        <v>16180</v>
      </c>
      <c r="AE2218" s="38" t="s">
        <v>4442</v>
      </c>
      <c r="AF2218" s="38" t="s">
        <v>10740</v>
      </c>
      <c r="AG2218" s="1" t="str">
        <f t="shared" si="34"/>
        <v>BaitadiRodideval</v>
      </c>
    </row>
    <row r="2219" spans="5:33" x14ac:dyDescent="0.2">
      <c r="E2219" s="1" t="s">
        <v>181</v>
      </c>
      <c r="F2219" s="1" t="s">
        <v>6176</v>
      </c>
      <c r="G2219" s="17" t="s">
        <v>6177</v>
      </c>
      <c r="H2219" s="18" t="str">
        <f>admin1admin2[[#This Row],[Admin1_District]]&amp;admin1admin2[[#This Row],[Admin2_OCHA_VDC-Municipality]]</f>
        <v>MyagdiDagnam</v>
      </c>
      <c r="Y2219" s="38" t="s">
        <v>798</v>
      </c>
      <c r="Z2219" s="44">
        <v>22257873.866</v>
      </c>
      <c r="AA2219" s="38" t="s">
        <v>13</v>
      </c>
      <c r="AB2219" s="38" t="s">
        <v>13938</v>
      </c>
      <c r="AC2219" s="38" t="s">
        <v>4443</v>
      </c>
      <c r="AD2219" s="38" t="s">
        <v>16181</v>
      </c>
      <c r="AE2219" s="38" t="s">
        <v>4444</v>
      </c>
      <c r="AF2219" s="38" t="s">
        <v>10741</v>
      </c>
      <c r="AG2219" s="1" t="str">
        <f t="shared" si="34"/>
        <v>BaitadiRauleshwar</v>
      </c>
    </row>
    <row r="2220" spans="5:33" x14ac:dyDescent="0.2">
      <c r="E2220" s="1" t="s">
        <v>181</v>
      </c>
      <c r="F2220" s="1" t="s">
        <v>6178</v>
      </c>
      <c r="G2220" s="17" t="s">
        <v>6179</v>
      </c>
      <c r="H2220" s="18" t="str">
        <f>admin1admin2[[#This Row],[Admin1_District]]&amp;admin1admin2[[#This Row],[Admin2_OCHA_VDC-Municipality]]</f>
        <v>MyagdiDana</v>
      </c>
      <c r="Y2220" s="38" t="s">
        <v>798</v>
      </c>
      <c r="Z2220" s="44">
        <v>28729682.333999999</v>
      </c>
      <c r="AA2220" s="38" t="s">
        <v>13</v>
      </c>
      <c r="AB2220" s="38" t="s">
        <v>13937</v>
      </c>
      <c r="AC2220" s="38" t="s">
        <v>4445</v>
      </c>
      <c r="AD2220" s="38" t="s">
        <v>16182</v>
      </c>
      <c r="AE2220" s="38" t="s">
        <v>4446</v>
      </c>
      <c r="AF2220" s="38" t="s">
        <v>10742</v>
      </c>
      <c r="AG2220" s="1" t="str">
        <f t="shared" si="34"/>
        <v>BaitadiRudreshwar</v>
      </c>
    </row>
    <row r="2221" spans="5:33" x14ac:dyDescent="0.2">
      <c r="E2221" s="1" t="s">
        <v>181</v>
      </c>
      <c r="F2221" s="1" t="s">
        <v>13435</v>
      </c>
      <c r="G2221" s="17" t="s">
        <v>6181</v>
      </c>
      <c r="H2221" s="18" t="str">
        <f>admin1admin2[[#This Row],[Admin1_District]]&amp;admin1admin2[[#This Row],[Admin2_OCHA_VDC-Municipality]]</f>
        <v>MyagdiDarbang</v>
      </c>
      <c r="Y2221" s="38" t="s">
        <v>798</v>
      </c>
      <c r="Z2221" s="44">
        <v>25672766.331999999</v>
      </c>
      <c r="AA2221" s="38" t="s">
        <v>13</v>
      </c>
      <c r="AB2221" s="38" t="s">
        <v>13939</v>
      </c>
      <c r="AC2221" s="38" t="s">
        <v>4447</v>
      </c>
      <c r="AD2221" s="38" t="s">
        <v>16183</v>
      </c>
      <c r="AE2221" s="38" t="s">
        <v>4448</v>
      </c>
      <c r="AF2221" s="38" t="s">
        <v>10743</v>
      </c>
      <c r="AG2221" s="1" t="str">
        <f t="shared" si="34"/>
        <v>BaitadiSakar</v>
      </c>
    </row>
    <row r="2222" spans="5:33" x14ac:dyDescent="0.2">
      <c r="E2222" s="1" t="s">
        <v>181</v>
      </c>
      <c r="F2222" s="1" t="s">
        <v>3661</v>
      </c>
      <c r="G2222" s="17" t="s">
        <v>6182</v>
      </c>
      <c r="H2222" s="18" t="str">
        <f>admin1admin2[[#This Row],[Admin1_District]]&amp;admin1admin2[[#This Row],[Admin2_OCHA_VDC-Municipality]]</f>
        <v>MyagdiDevisthan</v>
      </c>
      <c r="Y2222" s="38" t="s">
        <v>798</v>
      </c>
      <c r="Z2222" s="44">
        <v>20066265.219000001</v>
      </c>
      <c r="AA2222" s="38" t="s">
        <v>13</v>
      </c>
      <c r="AB2222" s="38" t="s">
        <v>4447</v>
      </c>
      <c r="AC2222" s="38" t="s">
        <v>4449</v>
      </c>
      <c r="AD2222" s="38" t="s">
        <v>16184</v>
      </c>
      <c r="AE2222" s="38" t="s">
        <v>4450</v>
      </c>
      <c r="AF2222" s="38" t="s">
        <v>10744</v>
      </c>
      <c r="AG2222" s="1" t="str">
        <f t="shared" si="34"/>
        <v>BaitadiSalena</v>
      </c>
    </row>
    <row r="2223" spans="5:33" x14ac:dyDescent="0.2">
      <c r="E2223" s="1" t="s">
        <v>181</v>
      </c>
      <c r="F2223" s="1" t="s">
        <v>6185</v>
      </c>
      <c r="G2223" s="17" t="s">
        <v>6186</v>
      </c>
      <c r="H2223" s="18" t="str">
        <f>admin1admin2[[#This Row],[Admin1_District]]&amp;admin1admin2[[#This Row],[Admin2_OCHA_VDC-Municipality]]</f>
        <v>MyagdiDowa</v>
      </c>
      <c r="Y2223" s="38" t="s">
        <v>798</v>
      </c>
      <c r="Z2223" s="44">
        <v>40257802.913000003</v>
      </c>
      <c r="AA2223" s="38" t="s">
        <v>13</v>
      </c>
      <c r="AB2223" s="38" t="s">
        <v>4449</v>
      </c>
      <c r="AC2223" s="38" t="s">
        <v>4451</v>
      </c>
      <c r="AD2223" s="38" t="s">
        <v>16185</v>
      </c>
      <c r="AE2223" s="38" t="s">
        <v>4452</v>
      </c>
      <c r="AF2223" s="38" t="s">
        <v>10745</v>
      </c>
      <c r="AG2223" s="1" t="str">
        <f t="shared" si="34"/>
        <v>BaitadiSarmali</v>
      </c>
    </row>
    <row r="2224" spans="5:33" x14ac:dyDescent="0.2">
      <c r="E2224" s="1" t="s">
        <v>181</v>
      </c>
      <c r="F2224" s="1" t="s">
        <v>13436</v>
      </c>
      <c r="G2224" s="17" t="s">
        <v>6184</v>
      </c>
      <c r="H2224" s="18" t="str">
        <f>admin1admin2[[#This Row],[Admin1_District]]&amp;admin1admin2[[#This Row],[Admin2_OCHA_VDC-Municipality]]</f>
        <v>MyagdiGhatan</v>
      </c>
      <c r="Y2224" s="38" t="s">
        <v>798</v>
      </c>
      <c r="Z2224" s="44">
        <v>18856656.311000001</v>
      </c>
      <c r="AA2224" s="38" t="s">
        <v>13</v>
      </c>
      <c r="AB2224" s="38" t="s">
        <v>4451</v>
      </c>
      <c r="AC2224" s="38" t="s">
        <v>4453</v>
      </c>
      <c r="AD2224" s="38" t="s">
        <v>16186</v>
      </c>
      <c r="AE2224" s="38" t="s">
        <v>4454</v>
      </c>
      <c r="AF2224" s="38" t="s">
        <v>10746</v>
      </c>
      <c r="AG2224" s="1" t="str">
        <f t="shared" si="34"/>
        <v>BaitadiShankarpur</v>
      </c>
    </row>
    <row r="2225" spans="5:33" x14ac:dyDescent="0.2">
      <c r="E2225" s="1" t="s">
        <v>181</v>
      </c>
      <c r="F2225" s="1" t="s">
        <v>13437</v>
      </c>
      <c r="G2225" s="17" t="s">
        <v>6188</v>
      </c>
      <c r="H2225" s="18" t="str">
        <f>admin1admin2[[#This Row],[Admin1_District]]&amp;admin1admin2[[#This Row],[Admin2_OCHA_VDC-Municipality]]</f>
        <v>MyagdiGurja</v>
      </c>
      <c r="Y2225" s="38" t="s">
        <v>798</v>
      </c>
      <c r="Z2225" s="44">
        <v>26719863.936000001</v>
      </c>
      <c r="AA2225" s="38" t="s">
        <v>13</v>
      </c>
      <c r="AB2225" s="38" t="s">
        <v>4453</v>
      </c>
      <c r="AC2225" s="38" t="s">
        <v>4455</v>
      </c>
      <c r="AD2225" s="38" t="s">
        <v>16187</v>
      </c>
      <c r="AE2225" s="38" t="s">
        <v>4456</v>
      </c>
      <c r="AF2225" s="38" t="s">
        <v>10747</v>
      </c>
      <c r="AG2225" s="1" t="str">
        <f t="shared" si="34"/>
        <v>BaitadiShivanath</v>
      </c>
    </row>
    <row r="2226" spans="5:33" x14ac:dyDescent="0.2">
      <c r="E2226" s="1" t="s">
        <v>181</v>
      </c>
      <c r="F2226" s="1" t="s">
        <v>13438</v>
      </c>
      <c r="G2226" s="17" t="s">
        <v>6190</v>
      </c>
      <c r="H2226" s="18" t="str">
        <f>admin1admin2[[#This Row],[Admin1_District]]&amp;admin1admin2[[#This Row],[Admin2_OCHA_VDC-Municipality]]</f>
        <v>MyagdiHistan Mandali</v>
      </c>
      <c r="Y2226" s="38" t="s">
        <v>798</v>
      </c>
      <c r="Z2226" s="44">
        <v>50335707.439999998</v>
      </c>
      <c r="AA2226" s="38" t="s">
        <v>13</v>
      </c>
      <c r="AB2226" s="38" t="s">
        <v>13941</v>
      </c>
      <c r="AC2226" s="38" t="s">
        <v>1920</v>
      </c>
      <c r="AD2226" s="38" t="s">
        <v>16188</v>
      </c>
      <c r="AE2226" s="38" t="s">
        <v>4457</v>
      </c>
      <c r="AF2226" s="38" t="s">
        <v>10748</v>
      </c>
      <c r="AG2226" s="1" t="str">
        <f t="shared" si="34"/>
        <v>BaitadiSikhar</v>
      </c>
    </row>
    <row r="2227" spans="5:33" x14ac:dyDescent="0.2">
      <c r="E2227" s="1" t="s">
        <v>181</v>
      </c>
      <c r="F2227" s="1" t="s">
        <v>13439</v>
      </c>
      <c r="G2227" s="17" t="s">
        <v>6192</v>
      </c>
      <c r="H2227" s="18" t="str">
        <f>admin1admin2[[#This Row],[Admin1_District]]&amp;admin1admin2[[#This Row],[Admin2_OCHA_VDC-Municipality]]</f>
        <v>MyagdiJhni</v>
      </c>
      <c r="Y2227" s="38" t="s">
        <v>798</v>
      </c>
      <c r="Z2227" s="44">
        <v>67677497.232999995</v>
      </c>
      <c r="AA2227" s="38" t="s">
        <v>13</v>
      </c>
      <c r="AB2227" s="38" t="s">
        <v>4545</v>
      </c>
      <c r="AC2227" s="38" t="s">
        <v>4458</v>
      </c>
      <c r="AD2227" s="38" t="s">
        <v>16189</v>
      </c>
      <c r="AE2227" s="38" t="s">
        <v>4459</v>
      </c>
      <c r="AF2227" s="38" t="s">
        <v>10749</v>
      </c>
      <c r="AG2227" s="1" t="str">
        <f t="shared" si="34"/>
        <v>BaitadiShivalinga</v>
      </c>
    </row>
    <row r="2228" spans="5:33" x14ac:dyDescent="0.2">
      <c r="E2228" s="1" t="s">
        <v>181</v>
      </c>
      <c r="F2228" s="1" t="s">
        <v>13440</v>
      </c>
      <c r="G2228" s="17" t="s">
        <v>6194</v>
      </c>
      <c r="H2228" s="18" t="str">
        <f>admin1admin2[[#This Row],[Admin1_District]]&amp;admin1admin2[[#This Row],[Admin2_OCHA_VDC-Municipality]]</f>
        <v>MyagdiJyamrukkot</v>
      </c>
      <c r="Y2228" s="38" t="s">
        <v>798</v>
      </c>
      <c r="Z2228" s="44">
        <v>34037133.469999999</v>
      </c>
      <c r="AA2228" s="38" t="s">
        <v>13</v>
      </c>
      <c r="AB2228" s="38" t="s">
        <v>13940</v>
      </c>
      <c r="AC2228" s="38" t="s">
        <v>4460</v>
      </c>
      <c r="AD2228" s="38" t="s">
        <v>16190</v>
      </c>
      <c r="AE2228" s="38" t="s">
        <v>4461</v>
      </c>
      <c r="AF2228" s="38" t="s">
        <v>10750</v>
      </c>
      <c r="AG2228" s="1" t="str">
        <f t="shared" si="34"/>
        <v>BaitadiSiddhapur</v>
      </c>
    </row>
    <row r="2229" spans="5:33" x14ac:dyDescent="0.2">
      <c r="E2229" s="1" t="s">
        <v>181</v>
      </c>
      <c r="F2229" s="1" t="s">
        <v>6197</v>
      </c>
      <c r="G2229" s="17" t="s">
        <v>6198</v>
      </c>
      <c r="H2229" s="18" t="str">
        <f>admin1admin2[[#This Row],[Admin1_District]]&amp;admin1admin2[[#This Row],[Admin2_OCHA_VDC-Municipality]]</f>
        <v>MyagdiKuinemangale</v>
      </c>
      <c r="Y2229" s="38" t="s">
        <v>798</v>
      </c>
      <c r="Z2229" s="44">
        <v>45304254.783</v>
      </c>
      <c r="AA2229" s="38" t="s">
        <v>13</v>
      </c>
      <c r="AB2229" s="38" t="s">
        <v>4460</v>
      </c>
      <c r="AC2229" s="38" t="s">
        <v>3062</v>
      </c>
      <c r="AD2229" s="38" t="s">
        <v>16191</v>
      </c>
      <c r="AE2229" s="38" t="s">
        <v>4462</v>
      </c>
      <c r="AF2229" s="38" t="s">
        <v>10751</v>
      </c>
      <c r="AG2229" s="1" t="str">
        <f t="shared" si="34"/>
        <v>BaitadiSiddheshwar</v>
      </c>
    </row>
    <row r="2230" spans="5:33" x14ac:dyDescent="0.2">
      <c r="E2230" s="1" t="s">
        <v>181</v>
      </c>
      <c r="F2230" s="1" t="s">
        <v>13441</v>
      </c>
      <c r="G2230" s="17" t="s">
        <v>6196</v>
      </c>
      <c r="H2230" s="18" t="str">
        <f>admin1admin2[[#This Row],[Admin1_District]]&amp;admin1admin2[[#This Row],[Admin2_OCHA_VDC-Municipality]]</f>
        <v>MyagdiKunhun</v>
      </c>
      <c r="Y2230" s="38" t="s">
        <v>798</v>
      </c>
      <c r="Z2230" s="44">
        <v>38237375.719999999</v>
      </c>
      <c r="AA2230" s="38" t="s">
        <v>13</v>
      </c>
      <c r="AB2230" s="38" t="s">
        <v>13468</v>
      </c>
      <c r="AC2230" s="38" t="s">
        <v>4463</v>
      </c>
      <c r="AD2230" s="38" t="s">
        <v>16192</v>
      </c>
      <c r="AE2230" s="38" t="s">
        <v>4464</v>
      </c>
      <c r="AF2230" s="38" t="s">
        <v>10752</v>
      </c>
      <c r="AG2230" s="1" t="str">
        <f t="shared" si="34"/>
        <v>BaitadiSigas</v>
      </c>
    </row>
    <row r="2231" spans="5:33" x14ac:dyDescent="0.2">
      <c r="E2231" s="1" t="s">
        <v>181</v>
      </c>
      <c r="F2231" s="1" t="s">
        <v>6199</v>
      </c>
      <c r="G2231" s="17" t="s">
        <v>6200</v>
      </c>
      <c r="H2231" s="18" t="str">
        <f>admin1admin2[[#This Row],[Admin1_District]]&amp;admin1admin2[[#This Row],[Admin2_OCHA_VDC-Municipality]]</f>
        <v>MyagdiLulang</v>
      </c>
      <c r="Y2231" s="38" t="s">
        <v>798</v>
      </c>
      <c r="Z2231" s="44">
        <v>26590437.041000001</v>
      </c>
      <c r="AA2231" s="38" t="s">
        <v>13</v>
      </c>
      <c r="AB2231" s="38" t="s">
        <v>13944</v>
      </c>
      <c r="AC2231" s="38" t="s">
        <v>4465</v>
      </c>
      <c r="AD2231" s="38" t="s">
        <v>16193</v>
      </c>
      <c r="AE2231" s="38" t="s">
        <v>4466</v>
      </c>
      <c r="AF2231" s="38" t="s">
        <v>10753</v>
      </c>
      <c r="AG2231" s="1" t="str">
        <f t="shared" si="34"/>
        <v>BaitadiSilanga</v>
      </c>
    </row>
    <row r="2232" spans="5:33" x14ac:dyDescent="0.2">
      <c r="E2232" s="1" t="s">
        <v>181</v>
      </c>
      <c r="F2232" s="1" t="s">
        <v>6203</v>
      </c>
      <c r="G2232" s="17" t="s">
        <v>6204</v>
      </c>
      <c r="H2232" s="18" t="str">
        <f>admin1admin2[[#This Row],[Admin1_District]]&amp;admin1admin2[[#This Row],[Admin2_OCHA_VDC-Municipality]]</f>
        <v>MyagdiMarang</v>
      </c>
      <c r="Y2232" s="38" t="s">
        <v>798</v>
      </c>
      <c r="Z2232" s="44">
        <v>11075212.278000001</v>
      </c>
      <c r="AA2232" s="38" t="s">
        <v>13</v>
      </c>
      <c r="AB2232" s="38" t="s">
        <v>4465</v>
      </c>
      <c r="AC2232" s="38" t="s">
        <v>4467</v>
      </c>
      <c r="AD2232" s="38" t="s">
        <v>16194</v>
      </c>
      <c r="AE2232" s="38" t="s">
        <v>4468</v>
      </c>
      <c r="AF2232" s="38" t="s">
        <v>10754</v>
      </c>
      <c r="AG2232" s="1" t="str">
        <f t="shared" si="34"/>
        <v>BaitadiShrikedar</v>
      </c>
    </row>
    <row r="2233" spans="5:33" x14ac:dyDescent="0.2">
      <c r="E2233" s="1" t="s">
        <v>181</v>
      </c>
      <c r="F2233" s="1" t="s">
        <v>6205</v>
      </c>
      <c r="G2233" s="17" t="s">
        <v>6206</v>
      </c>
      <c r="H2233" s="18" t="str">
        <f>admin1admin2[[#This Row],[Admin1_District]]&amp;admin1admin2[[#This Row],[Admin2_OCHA_VDC-Municipality]]</f>
        <v>MyagdiMudi</v>
      </c>
      <c r="Y2233" s="38" t="s">
        <v>798</v>
      </c>
      <c r="Z2233" s="44">
        <v>14823902.033</v>
      </c>
      <c r="AA2233" s="38" t="s">
        <v>13</v>
      </c>
      <c r="AB2233" s="38" t="s">
        <v>13942</v>
      </c>
      <c r="AC2233" s="38" t="s">
        <v>4469</v>
      </c>
      <c r="AD2233" s="38" t="s">
        <v>16195</v>
      </c>
      <c r="AE2233" s="38" t="s">
        <v>4470</v>
      </c>
      <c r="AF2233" s="38" t="s">
        <v>10755</v>
      </c>
      <c r="AG2233" s="1" t="str">
        <f t="shared" si="34"/>
        <v>BaitadiShrikot</v>
      </c>
    </row>
    <row r="2234" spans="5:33" x14ac:dyDescent="0.2">
      <c r="E2234" s="1" t="s">
        <v>181</v>
      </c>
      <c r="F2234" s="1" t="s">
        <v>6207</v>
      </c>
      <c r="G2234" s="17" t="s">
        <v>6208</v>
      </c>
      <c r="H2234" s="18" t="str">
        <f>admin1admin2[[#This Row],[Admin1_District]]&amp;admin1admin2[[#This Row],[Admin2_OCHA_VDC-Municipality]]</f>
        <v>MyagdiMuna</v>
      </c>
      <c r="Y2234" s="38" t="s">
        <v>798</v>
      </c>
      <c r="Z2234" s="44">
        <v>10503380.231000001</v>
      </c>
      <c r="AA2234" s="38" t="s">
        <v>13</v>
      </c>
      <c r="AB2234" s="38" t="s">
        <v>13943</v>
      </c>
      <c r="AC2234" s="38" t="s">
        <v>4471</v>
      </c>
      <c r="AD2234" s="38" t="s">
        <v>16196</v>
      </c>
      <c r="AE2234" s="38" t="s">
        <v>4472</v>
      </c>
      <c r="AF2234" s="38" t="s">
        <v>10756</v>
      </c>
      <c r="AG2234" s="1" t="str">
        <f t="shared" si="34"/>
        <v>BaitadiTalladehi</v>
      </c>
    </row>
    <row r="2235" spans="5:33" x14ac:dyDescent="0.2">
      <c r="E2235" s="1" t="s">
        <v>181</v>
      </c>
      <c r="F2235" s="1" t="s">
        <v>13442</v>
      </c>
      <c r="G2235" s="17" t="s">
        <v>6210</v>
      </c>
      <c r="H2235" s="18" t="str">
        <f>admin1admin2[[#This Row],[Admin1_District]]&amp;admin1admin2[[#This Row],[Admin2_OCHA_VDC-Municipality]]</f>
        <v>MyagdiNarachyang</v>
      </c>
      <c r="Y2235" s="38" t="s">
        <v>798</v>
      </c>
      <c r="Z2235" s="44">
        <v>26168927.015000001</v>
      </c>
      <c r="AA2235" s="38" t="s">
        <v>13</v>
      </c>
      <c r="AB2235" s="38" t="s">
        <v>4471</v>
      </c>
      <c r="AC2235" s="38" t="s">
        <v>4473</v>
      </c>
      <c r="AD2235" s="38" t="s">
        <v>16197</v>
      </c>
      <c r="AE2235" s="38" t="s">
        <v>4474</v>
      </c>
      <c r="AF2235" s="38" t="s">
        <v>10757</v>
      </c>
      <c r="AG2235" s="1" t="str">
        <f t="shared" si="34"/>
        <v>BaitadiThalakanda</v>
      </c>
    </row>
    <row r="2236" spans="5:33" x14ac:dyDescent="0.2">
      <c r="E2236" s="1" t="s">
        <v>181</v>
      </c>
      <c r="F2236" s="1" t="s">
        <v>6211</v>
      </c>
      <c r="G2236" s="17" t="s">
        <v>6212</v>
      </c>
      <c r="H2236" s="18" t="str">
        <f>admin1admin2[[#This Row],[Admin1_District]]&amp;admin1admin2[[#This Row],[Admin2_OCHA_VDC-Municipality]]</f>
        <v>MyagdiNiskot</v>
      </c>
      <c r="Y2236" s="38" t="s">
        <v>798</v>
      </c>
      <c r="Z2236" s="44">
        <v>19090336.848999999</v>
      </c>
      <c r="AA2236" s="38" t="s">
        <v>13</v>
      </c>
      <c r="AB2236" s="38" t="s">
        <v>4473</v>
      </c>
      <c r="AC2236" s="38" t="s">
        <v>4475</v>
      </c>
      <c r="AD2236" s="38" t="s">
        <v>16198</v>
      </c>
      <c r="AE2236" s="38" t="s">
        <v>4476</v>
      </c>
      <c r="AF2236" s="38" t="s">
        <v>10758</v>
      </c>
      <c r="AG2236" s="1" t="str">
        <f t="shared" si="34"/>
        <v>BaitadiUdayadev</v>
      </c>
    </row>
    <row r="2237" spans="5:33" x14ac:dyDescent="0.2">
      <c r="E2237" s="1" t="s">
        <v>181</v>
      </c>
      <c r="F2237" s="1" t="s">
        <v>6213</v>
      </c>
      <c r="G2237" s="17" t="s">
        <v>6214</v>
      </c>
      <c r="H2237" s="18" t="str">
        <f>admin1admin2[[#This Row],[Admin1_District]]&amp;admin1admin2[[#This Row],[Admin2_OCHA_VDC-Municipality]]</f>
        <v>MyagdiOkharbot</v>
      </c>
      <c r="Y2237" s="38" t="s">
        <v>798</v>
      </c>
      <c r="Z2237" s="44">
        <v>16290464.266000001</v>
      </c>
      <c r="AA2237" s="38" t="s">
        <v>13</v>
      </c>
      <c r="AB2237" s="38" t="s">
        <v>13946</v>
      </c>
      <c r="AC2237" s="38" t="s">
        <v>4477</v>
      </c>
      <c r="AD2237" s="38" t="s">
        <v>16199</v>
      </c>
      <c r="AE2237" s="38" t="s">
        <v>4478</v>
      </c>
      <c r="AF2237" s="38" t="s">
        <v>10759</v>
      </c>
      <c r="AG2237" s="1" t="str">
        <f t="shared" si="34"/>
        <v>DarchulaBhagawati</v>
      </c>
    </row>
    <row r="2238" spans="5:33" x14ac:dyDescent="0.2">
      <c r="E2238" s="1" t="s">
        <v>181</v>
      </c>
      <c r="F2238" s="1" t="s">
        <v>5856</v>
      </c>
      <c r="G2238" s="17" t="s">
        <v>6215</v>
      </c>
      <c r="H2238" s="18" t="str">
        <f>admin1admin2[[#This Row],[Admin1_District]]&amp;admin1admin2[[#This Row],[Admin2_OCHA_VDC-Municipality]]</f>
        <v>MyagdiPakhapani</v>
      </c>
      <c r="Y2238" s="38" t="s">
        <v>798</v>
      </c>
      <c r="Z2238" s="44">
        <v>18871550.342999998</v>
      </c>
      <c r="AA2238" s="38" t="s">
        <v>61</v>
      </c>
      <c r="AB2238" s="38" t="s">
        <v>7705</v>
      </c>
      <c r="AC2238" s="38" t="s">
        <v>4479</v>
      </c>
      <c r="AD2238" s="38" t="s">
        <v>16200</v>
      </c>
      <c r="AE2238" s="38" t="s">
        <v>4480</v>
      </c>
      <c r="AF2238" s="38" t="s">
        <v>10760</v>
      </c>
      <c r="AG2238" s="1" t="str">
        <f t="shared" si="34"/>
        <v>DarchulaBoharigaun</v>
      </c>
    </row>
    <row r="2239" spans="5:33" x14ac:dyDescent="0.2">
      <c r="E2239" s="1" t="s">
        <v>181</v>
      </c>
      <c r="F2239" s="1" t="s">
        <v>439</v>
      </c>
      <c r="G2239" s="17" t="s">
        <v>6217</v>
      </c>
      <c r="H2239" s="18" t="str">
        <f>admin1admin2[[#This Row],[Admin1_District]]&amp;admin1admin2[[#This Row],[Admin2_OCHA_VDC-Municipality]]</f>
        <v>MyagdiPatalekhet</v>
      </c>
      <c r="Y2239" s="38" t="s">
        <v>798</v>
      </c>
      <c r="Z2239" s="44">
        <v>6472944.1909999996</v>
      </c>
      <c r="AA2239" s="38" t="s">
        <v>61</v>
      </c>
      <c r="AB2239" s="38" t="s">
        <v>13947</v>
      </c>
      <c r="AC2239" s="38" t="s">
        <v>4481</v>
      </c>
      <c r="AD2239" s="38" t="s">
        <v>16201</v>
      </c>
      <c r="AE2239" s="38" t="s">
        <v>4482</v>
      </c>
      <c r="AF2239" s="38" t="s">
        <v>10761</v>
      </c>
      <c r="AG2239" s="1" t="str">
        <f t="shared" si="34"/>
        <v>DarchulaBramhadev</v>
      </c>
    </row>
    <row r="2240" spans="5:33" x14ac:dyDescent="0.2">
      <c r="E2240" s="1" t="s">
        <v>181</v>
      </c>
      <c r="F2240" s="1" t="s">
        <v>2528</v>
      </c>
      <c r="G2240" s="17" t="s">
        <v>6222</v>
      </c>
      <c r="H2240" s="18" t="str">
        <f>admin1admin2[[#This Row],[Admin1_District]]&amp;admin1admin2[[#This Row],[Admin2_OCHA_VDC-Municipality]]</f>
        <v>MyagdiPiple</v>
      </c>
      <c r="Y2240" s="38" t="s">
        <v>798</v>
      </c>
      <c r="Z2240" s="44">
        <v>565318941.12</v>
      </c>
      <c r="AA2240" s="38" t="s">
        <v>61</v>
      </c>
      <c r="AB2240" s="38" t="s">
        <v>4481</v>
      </c>
      <c r="AC2240" s="38" t="s">
        <v>4483</v>
      </c>
      <c r="AD2240" s="38" t="s">
        <v>16202</v>
      </c>
      <c r="AE2240" s="38" t="s">
        <v>4484</v>
      </c>
      <c r="AF2240" s="38" t="s">
        <v>10762</v>
      </c>
      <c r="AG2240" s="1" t="str">
        <f t="shared" si="34"/>
        <v>DarchulaByas</v>
      </c>
    </row>
    <row r="2241" spans="5:33" x14ac:dyDescent="0.2">
      <c r="E2241" s="1" t="s">
        <v>181</v>
      </c>
      <c r="F2241" s="1" t="s">
        <v>13443</v>
      </c>
      <c r="G2241" s="17" t="s">
        <v>6219</v>
      </c>
      <c r="H2241" s="18" t="str">
        <f>admin1admin2[[#This Row],[Admin1_District]]&amp;admin1admin2[[#This Row],[Admin2_OCHA_VDC-Municipality]]</f>
        <v>MyagdiPulachour</v>
      </c>
      <c r="Y2241" s="38" t="s">
        <v>798</v>
      </c>
      <c r="Z2241" s="44">
        <v>19124658.795000002</v>
      </c>
      <c r="AA2241" s="38" t="s">
        <v>61</v>
      </c>
      <c r="AB2241" s="38" t="s">
        <v>13948</v>
      </c>
      <c r="AC2241" s="38" t="s">
        <v>4485</v>
      </c>
      <c r="AD2241" s="38" t="s">
        <v>16203</v>
      </c>
      <c r="AE2241" s="38" t="s">
        <v>4486</v>
      </c>
      <c r="AF2241" s="38" t="s">
        <v>10763</v>
      </c>
      <c r="AG2241" s="1" t="str">
        <f t="shared" si="34"/>
        <v>DarchulaChhapari</v>
      </c>
    </row>
    <row r="2242" spans="5:33" x14ac:dyDescent="0.2">
      <c r="E2242" s="1" t="s">
        <v>181</v>
      </c>
      <c r="F2242" s="1" t="s">
        <v>227</v>
      </c>
      <c r="G2242" s="17" t="s">
        <v>6223</v>
      </c>
      <c r="H2242" s="18" t="str">
        <f>admin1admin2[[#This Row],[Admin1_District]]&amp;admin1admin2[[#This Row],[Admin2_OCHA_VDC-Municipality]]</f>
        <v>MyagdiRamche</v>
      </c>
      <c r="Y2242" s="38" t="s">
        <v>798</v>
      </c>
      <c r="Z2242" s="44">
        <v>12244506.646</v>
      </c>
      <c r="AA2242" s="38" t="s">
        <v>61</v>
      </c>
      <c r="AB2242" s="38" t="s">
        <v>4485</v>
      </c>
      <c r="AC2242" s="38" t="s">
        <v>4487</v>
      </c>
      <c r="AD2242" s="38" t="s">
        <v>16204</v>
      </c>
      <c r="AE2242" s="38" t="s">
        <v>4488</v>
      </c>
      <c r="AF2242" s="38" t="s">
        <v>10764</v>
      </c>
      <c r="AG2242" s="1" t="str">
        <f t="shared" ref="AG2242:AG2305" si="35">VLOOKUP(AE2242,G:H,2,FALSE)</f>
        <v>DarchulaDandakot</v>
      </c>
    </row>
    <row r="2243" spans="5:33" x14ac:dyDescent="0.2">
      <c r="E2243" s="1" t="s">
        <v>181</v>
      </c>
      <c r="F2243" s="1" t="s">
        <v>13444</v>
      </c>
      <c r="G2243" s="17" t="s">
        <v>6225</v>
      </c>
      <c r="H2243" s="18" t="str">
        <f>admin1admin2[[#This Row],[Admin1_District]]&amp;admin1admin2[[#This Row],[Admin2_OCHA_VDC-Municipality]]</f>
        <v>MyagdiRatnechour</v>
      </c>
      <c r="Y2243" s="38" t="s">
        <v>798</v>
      </c>
      <c r="Z2243" s="44">
        <v>10255278.471999999</v>
      </c>
      <c r="AA2243" s="38" t="s">
        <v>61</v>
      </c>
      <c r="AB2243" s="38" t="s">
        <v>13949</v>
      </c>
      <c r="AC2243" s="38" t="s">
        <v>4489</v>
      </c>
      <c r="AD2243" s="38" t="s">
        <v>16205</v>
      </c>
      <c r="AE2243" s="38" t="s">
        <v>4490</v>
      </c>
      <c r="AF2243" s="38" t="s">
        <v>10765</v>
      </c>
      <c r="AG2243" s="1" t="str">
        <f t="shared" si="35"/>
        <v>DarchulaDattu</v>
      </c>
    </row>
    <row r="2244" spans="5:33" x14ac:dyDescent="0.2">
      <c r="E2244" s="1" t="s">
        <v>181</v>
      </c>
      <c r="F2244" s="1" t="s">
        <v>13445</v>
      </c>
      <c r="G2244" s="17" t="s">
        <v>6226</v>
      </c>
      <c r="H2244" s="18" t="str">
        <f>admin1admin2[[#This Row],[Admin1_District]]&amp;admin1admin2[[#This Row],[Admin2_OCHA_VDC-Municipality]]</f>
        <v>MyagdiRum</v>
      </c>
      <c r="Y2244" s="38" t="s">
        <v>798</v>
      </c>
      <c r="Z2244" s="44">
        <v>27174351.335999999</v>
      </c>
      <c r="AA2244" s="38" t="s">
        <v>61</v>
      </c>
      <c r="AB2244" s="38" t="s">
        <v>4489</v>
      </c>
      <c r="AC2244" s="38" t="s">
        <v>4491</v>
      </c>
      <c r="AD2244" s="38" t="s">
        <v>16206</v>
      </c>
      <c r="AE2244" s="38" t="s">
        <v>4492</v>
      </c>
      <c r="AF2244" s="38" t="s">
        <v>10766</v>
      </c>
      <c r="AG2244" s="1" t="str">
        <f t="shared" si="35"/>
        <v>DarchulaDethala</v>
      </c>
    </row>
    <row r="2245" spans="5:33" x14ac:dyDescent="0.2">
      <c r="E2245" s="1" t="s">
        <v>181</v>
      </c>
      <c r="F2245" s="1" t="s">
        <v>13446</v>
      </c>
      <c r="G2245" s="17" t="s">
        <v>6228</v>
      </c>
      <c r="H2245" s="18" t="str">
        <f>admin1admin2[[#This Row],[Admin1_District]]&amp;admin1admin2[[#This Row],[Admin2_OCHA_VDC-Municipality]]</f>
        <v>MyagdiShikh</v>
      </c>
      <c r="Y2245" s="38" t="s">
        <v>798</v>
      </c>
      <c r="Z2245" s="44">
        <v>49417479.397</v>
      </c>
      <c r="AA2245" s="38" t="s">
        <v>61</v>
      </c>
      <c r="AB2245" s="38" t="s">
        <v>4491</v>
      </c>
      <c r="AC2245" s="38" t="s">
        <v>4493</v>
      </c>
      <c r="AD2245" s="38" t="s">
        <v>16207</v>
      </c>
      <c r="AE2245" s="38" t="s">
        <v>4494</v>
      </c>
      <c r="AF2245" s="38" t="s">
        <v>10767</v>
      </c>
      <c r="AG2245" s="1" t="str">
        <f t="shared" si="35"/>
        <v>DarchulaDhap</v>
      </c>
    </row>
    <row r="2246" spans="5:33" x14ac:dyDescent="0.2">
      <c r="E2246" s="1" t="s">
        <v>181</v>
      </c>
      <c r="F2246" s="1" t="s">
        <v>13447</v>
      </c>
      <c r="G2246" s="17" t="s">
        <v>6230</v>
      </c>
      <c r="H2246" s="18" t="str">
        <f>admin1admin2[[#This Row],[Admin1_District]]&amp;admin1admin2[[#This Row],[Admin2_OCHA_VDC-Municipality]]</f>
        <v>MyagdiSingha</v>
      </c>
      <c r="Y2246" s="38" t="s">
        <v>798</v>
      </c>
      <c r="Z2246" s="44">
        <v>33043729.918000001</v>
      </c>
      <c r="AA2246" s="38" t="s">
        <v>61</v>
      </c>
      <c r="AB2246" s="38" t="s">
        <v>4493</v>
      </c>
      <c r="AC2246" s="38" t="s">
        <v>4495</v>
      </c>
      <c r="AD2246" s="38" t="s">
        <v>16208</v>
      </c>
      <c r="AE2246" s="38" t="s">
        <v>4496</v>
      </c>
      <c r="AF2246" s="38" t="s">
        <v>10768</v>
      </c>
      <c r="AG2246" s="1" t="str">
        <f t="shared" si="35"/>
        <v>DarchulaDhari</v>
      </c>
    </row>
    <row r="2247" spans="5:33" x14ac:dyDescent="0.2">
      <c r="E2247" s="1" t="s">
        <v>181</v>
      </c>
      <c r="F2247" s="1" t="s">
        <v>6231</v>
      </c>
      <c r="G2247" s="17" t="s">
        <v>6232</v>
      </c>
      <c r="H2247" s="18" t="str">
        <f>admin1admin2[[#This Row],[Admin1_District]]&amp;admin1admin2[[#This Row],[Admin2_OCHA_VDC-Municipality]]</f>
        <v>MyagdiTakam</v>
      </c>
      <c r="Y2247" s="38" t="s">
        <v>798</v>
      </c>
      <c r="Z2247" s="44">
        <v>12586275.243000001</v>
      </c>
      <c r="AA2247" s="38" t="s">
        <v>61</v>
      </c>
      <c r="AB2247" s="38" t="s">
        <v>4495</v>
      </c>
      <c r="AC2247" s="38" t="s">
        <v>4497</v>
      </c>
      <c r="AD2247" s="38" t="s">
        <v>16209</v>
      </c>
      <c r="AE2247" s="38" t="s">
        <v>4498</v>
      </c>
      <c r="AF2247" s="38" t="s">
        <v>10769</v>
      </c>
      <c r="AG2247" s="1" t="str">
        <f t="shared" si="35"/>
        <v>DarchulaDhaulakot</v>
      </c>
    </row>
    <row r="2248" spans="5:33" x14ac:dyDescent="0.2">
      <c r="E2248" s="1" t="s">
        <v>181</v>
      </c>
      <c r="F2248" s="1" t="s">
        <v>270</v>
      </c>
      <c r="G2248" s="17" t="s">
        <v>6234</v>
      </c>
      <c r="H2248" s="18" t="str">
        <f>admin1admin2[[#This Row],[Admin1_District]]&amp;admin1admin2[[#This Row],[Admin2_OCHA_VDC-Municipality]]</f>
        <v>MyagdiTatopani</v>
      </c>
      <c r="Y2248" s="38" t="s">
        <v>798</v>
      </c>
      <c r="Z2248" s="44">
        <v>46190005.847000003</v>
      </c>
      <c r="AA2248" s="38" t="s">
        <v>61</v>
      </c>
      <c r="AB2248" s="38" t="s">
        <v>4497</v>
      </c>
      <c r="AC2248" s="38" t="s">
        <v>4499</v>
      </c>
      <c r="AD2248" s="38" t="s">
        <v>16210</v>
      </c>
      <c r="AE2248" s="38" t="s">
        <v>4500</v>
      </c>
      <c r="AF2248" s="38" t="s">
        <v>10770</v>
      </c>
      <c r="AG2248" s="1" t="str">
        <f t="shared" si="35"/>
        <v>DarchulaDhuligada</v>
      </c>
    </row>
    <row r="2249" spans="5:33" x14ac:dyDescent="0.2">
      <c r="E2249" s="1" t="s">
        <v>185</v>
      </c>
      <c r="F2249" s="1" t="s">
        <v>7273</v>
      </c>
      <c r="G2249" s="17" t="s">
        <v>7274</v>
      </c>
      <c r="H2249" s="18" t="str">
        <f>admin1admin2[[#This Row],[Admin1_District]]&amp;admin1admin2[[#This Row],[Admin2_OCHA_VDC-Municipality]]</f>
        <v>NawalparasiAmarapuri</v>
      </c>
      <c r="Y2249" s="38" t="s">
        <v>798</v>
      </c>
      <c r="Z2249" s="44">
        <v>69601056.430999994</v>
      </c>
      <c r="AA2249" s="38" t="s">
        <v>61</v>
      </c>
      <c r="AB2249" s="38" t="s">
        <v>4499</v>
      </c>
      <c r="AC2249" s="38" t="s">
        <v>4501</v>
      </c>
      <c r="AD2249" s="38" t="s">
        <v>16211</v>
      </c>
      <c r="AE2249" s="38" t="s">
        <v>4502</v>
      </c>
      <c r="AF2249" s="38" t="s">
        <v>10771</v>
      </c>
      <c r="AG2249" s="1" t="str">
        <f t="shared" si="35"/>
        <v>DarchulaIyarkot</v>
      </c>
    </row>
    <row r="2250" spans="5:33" x14ac:dyDescent="0.2">
      <c r="E2250" s="1" t="s">
        <v>185</v>
      </c>
      <c r="F2250" s="1" t="s">
        <v>13470</v>
      </c>
      <c r="G2250" s="17" t="s">
        <v>7276</v>
      </c>
      <c r="H2250" s="18" t="str">
        <f>admin1admin2[[#This Row],[Admin1_District]]&amp;admin1admin2[[#This Row],[Admin2_OCHA_VDC-Municipality]]</f>
        <v>NawalparasiAmraud</v>
      </c>
      <c r="Y2250" s="38" t="s">
        <v>798</v>
      </c>
      <c r="Z2250" s="44">
        <v>320849545.35000002</v>
      </c>
      <c r="AA2250" s="38" t="s">
        <v>61</v>
      </c>
      <c r="AB2250" s="38" t="s">
        <v>13951</v>
      </c>
      <c r="AC2250" s="38" t="s">
        <v>4503</v>
      </c>
      <c r="AD2250" s="38" t="s">
        <v>16212</v>
      </c>
      <c r="AE2250" s="38" t="s">
        <v>4504</v>
      </c>
      <c r="AF2250" s="38" t="s">
        <v>10772</v>
      </c>
      <c r="AG2250" s="1" t="str">
        <f t="shared" si="35"/>
        <v>DarchulaGhunsa</v>
      </c>
    </row>
    <row r="2251" spans="5:33" x14ac:dyDescent="0.2">
      <c r="E2251" s="1" t="s">
        <v>185</v>
      </c>
      <c r="F2251" s="1" t="s">
        <v>13471</v>
      </c>
      <c r="G2251" s="17" t="s">
        <v>7272</v>
      </c>
      <c r="H2251" s="18" t="str">
        <f>admin1admin2[[#This Row],[Admin1_District]]&amp;admin1admin2[[#This Row],[Admin2_OCHA_VDC-Municipality]]</f>
        <v>NawalparasiArgyauli</v>
      </c>
      <c r="Y2251" s="38" t="s">
        <v>798</v>
      </c>
      <c r="Z2251" s="44">
        <v>13050347.424000001</v>
      </c>
      <c r="AA2251" s="38" t="s">
        <v>61</v>
      </c>
      <c r="AB2251" s="38" t="s">
        <v>13950</v>
      </c>
      <c r="AC2251" s="38" t="s">
        <v>4395</v>
      </c>
      <c r="AD2251" s="38" t="s">
        <v>16213</v>
      </c>
      <c r="AE2251" s="38" t="s">
        <v>4505</v>
      </c>
      <c r="AF2251" s="38" t="s">
        <v>10773</v>
      </c>
      <c r="AG2251" s="1" t="str">
        <f t="shared" si="35"/>
        <v>DarchulaGokuleshwar</v>
      </c>
    </row>
    <row r="2252" spans="5:33" x14ac:dyDescent="0.2">
      <c r="E2252" s="1" t="s">
        <v>185</v>
      </c>
      <c r="F2252" s="1" t="s">
        <v>13472</v>
      </c>
      <c r="G2252" s="17" t="s">
        <v>7278</v>
      </c>
      <c r="H2252" s="18" t="str">
        <f>admin1admin2[[#This Row],[Admin1_District]]&amp;admin1admin2[[#This Row],[Admin2_OCHA_VDC-Municipality]]</f>
        <v>NawalparasiBadahara Dubauliya</v>
      </c>
      <c r="Y2252" s="38" t="s">
        <v>798</v>
      </c>
      <c r="Z2252" s="44">
        <v>115439891.39399999</v>
      </c>
      <c r="AA2252" s="38" t="s">
        <v>61</v>
      </c>
      <c r="AB2252" s="38" t="s">
        <v>13930</v>
      </c>
      <c r="AC2252" s="38" t="s">
        <v>4506</v>
      </c>
      <c r="AD2252" s="38" t="s">
        <v>16214</v>
      </c>
      <c r="AE2252" s="38" t="s">
        <v>4507</v>
      </c>
      <c r="AF2252" s="38" t="s">
        <v>10774</v>
      </c>
      <c r="AG2252" s="1" t="str">
        <f t="shared" si="35"/>
        <v>DarchulaGuljar</v>
      </c>
    </row>
    <row r="2253" spans="5:33" x14ac:dyDescent="0.2">
      <c r="E2253" s="1" t="s">
        <v>185</v>
      </c>
      <c r="F2253" s="29" t="s">
        <v>2143</v>
      </c>
      <c r="G2253" s="17" t="s">
        <v>7281</v>
      </c>
      <c r="H2253" s="18" t="str">
        <f>admin1admin2[[#This Row],[Admin1_District]]&amp;admin1admin2[[#This Row],[Admin2_OCHA_VDC-Municipality]]</f>
        <v>NawalparasiBanjariya</v>
      </c>
      <c r="Y2253" s="38" t="s">
        <v>798</v>
      </c>
      <c r="Z2253" s="44">
        <v>30646741.181000002</v>
      </c>
      <c r="AA2253" s="38" t="s">
        <v>61</v>
      </c>
      <c r="AB2253" s="38" t="s">
        <v>4506</v>
      </c>
      <c r="AC2253" s="38" t="s">
        <v>4508</v>
      </c>
      <c r="AD2253" s="38" t="s">
        <v>16215</v>
      </c>
      <c r="AE2253" s="38" t="s">
        <v>4509</v>
      </c>
      <c r="AF2253" s="38" t="s">
        <v>10775</v>
      </c>
      <c r="AG2253" s="1" t="str">
        <f t="shared" si="35"/>
        <v>DarchulaGwani</v>
      </c>
    </row>
    <row r="2254" spans="5:33" x14ac:dyDescent="0.2">
      <c r="E2254" s="1" t="s">
        <v>185</v>
      </c>
      <c r="F2254" s="29" t="s">
        <v>13473</v>
      </c>
      <c r="G2254" s="17" t="s">
        <v>7280</v>
      </c>
      <c r="H2254" s="18" t="str">
        <f>admin1admin2[[#This Row],[Admin1_District]]&amp;admin1admin2[[#This Row],[Admin2_OCHA_VDC-Municipality]]</f>
        <v>NawalparasiBedoli</v>
      </c>
      <c r="Y2254" s="38" t="s">
        <v>798</v>
      </c>
      <c r="Z2254" s="44">
        <v>16712825.816</v>
      </c>
      <c r="AA2254" s="38" t="s">
        <v>61</v>
      </c>
      <c r="AB2254" s="38" t="s">
        <v>4508</v>
      </c>
      <c r="AC2254" s="38" t="s">
        <v>4510</v>
      </c>
      <c r="AD2254" s="38" t="s">
        <v>16216</v>
      </c>
      <c r="AE2254" s="38" t="s">
        <v>4511</v>
      </c>
      <c r="AF2254" s="38" t="s">
        <v>10776</v>
      </c>
      <c r="AG2254" s="1" t="str">
        <f t="shared" si="35"/>
        <v>DarchulaHikila</v>
      </c>
    </row>
    <row r="2255" spans="5:33" x14ac:dyDescent="0.2">
      <c r="E2255" s="1" t="s">
        <v>185</v>
      </c>
      <c r="F2255" s="1" t="s">
        <v>7282</v>
      </c>
      <c r="G2255" s="17" t="s">
        <v>7283</v>
      </c>
      <c r="H2255" s="18" t="str">
        <f>admin1admin2[[#This Row],[Admin1_District]]&amp;admin1admin2[[#This Row],[Admin2_OCHA_VDC-Municipality]]</f>
        <v>NawalparasiBenimanipur</v>
      </c>
      <c r="Y2255" s="38" t="s">
        <v>798</v>
      </c>
      <c r="Z2255" s="44">
        <v>11611146.672</v>
      </c>
      <c r="AA2255" s="38" t="s">
        <v>61</v>
      </c>
      <c r="AB2255" s="38" t="s">
        <v>4510</v>
      </c>
      <c r="AC2255" s="38" t="s">
        <v>4512</v>
      </c>
      <c r="AD2255" s="38" t="s">
        <v>16217</v>
      </c>
      <c r="AE2255" s="38" t="s">
        <v>4513</v>
      </c>
      <c r="AF2255" s="38" t="s">
        <v>10777</v>
      </c>
      <c r="AG2255" s="1" t="str">
        <f t="shared" si="35"/>
        <v>DarchulaHunainath</v>
      </c>
    </row>
    <row r="2256" spans="5:33" x14ac:dyDescent="0.2">
      <c r="E2256" s="1" t="s">
        <v>185</v>
      </c>
      <c r="F2256" s="1" t="s">
        <v>7284</v>
      </c>
      <c r="G2256" s="17" t="s">
        <v>7285</v>
      </c>
      <c r="H2256" s="18" t="str">
        <f>admin1admin2[[#This Row],[Admin1_District]]&amp;admin1admin2[[#This Row],[Admin2_OCHA_VDC-Municipality]]</f>
        <v>NawalparasiBharatipur</v>
      </c>
      <c r="Y2256" s="38" t="s">
        <v>798</v>
      </c>
      <c r="Z2256" s="44">
        <v>6321392.8310000002</v>
      </c>
      <c r="AA2256" s="38" t="s">
        <v>61</v>
      </c>
      <c r="AB2256" s="38" t="s">
        <v>4512</v>
      </c>
      <c r="AC2256" s="38" t="s">
        <v>4514</v>
      </c>
      <c r="AD2256" s="38" t="s">
        <v>16218</v>
      </c>
      <c r="AE2256" s="38" t="s">
        <v>4515</v>
      </c>
      <c r="AF2256" s="38" t="s">
        <v>10778</v>
      </c>
      <c r="AG2256" s="1" t="str">
        <f t="shared" si="35"/>
        <v>DarchulaHuti</v>
      </c>
    </row>
    <row r="2257" spans="5:33" x14ac:dyDescent="0.2">
      <c r="E2257" s="1" t="s">
        <v>185</v>
      </c>
      <c r="F2257" s="1" t="s">
        <v>13474</v>
      </c>
      <c r="G2257" s="17" t="s">
        <v>7287</v>
      </c>
      <c r="H2257" s="18" t="str">
        <f>admin1admin2[[#This Row],[Admin1_District]]&amp;admin1admin2[[#This Row],[Admin2_OCHA_VDC-Municipality]]</f>
        <v>NawalparasiBhujahawa</v>
      </c>
      <c r="Y2257" s="38" t="s">
        <v>798</v>
      </c>
      <c r="Z2257" s="44">
        <v>22511690.335000001</v>
      </c>
      <c r="AA2257" s="38" t="s">
        <v>61</v>
      </c>
      <c r="AB2257" s="38" t="s">
        <v>4514</v>
      </c>
      <c r="AC2257" s="38" t="s">
        <v>4516</v>
      </c>
      <c r="AD2257" s="38" t="s">
        <v>16219</v>
      </c>
      <c r="AE2257" s="38" t="s">
        <v>4517</v>
      </c>
      <c r="AF2257" s="38" t="s">
        <v>10779</v>
      </c>
      <c r="AG2257" s="1" t="str">
        <f t="shared" si="35"/>
        <v>DarchulaKati (Kante)</v>
      </c>
    </row>
    <row r="2258" spans="5:33" x14ac:dyDescent="0.2">
      <c r="E2258" s="1" t="s">
        <v>185</v>
      </c>
      <c r="F2258" s="1" t="s">
        <v>7288</v>
      </c>
      <c r="G2258" s="17" t="s">
        <v>7289</v>
      </c>
      <c r="H2258" s="18" t="str">
        <f>admin1admin2[[#This Row],[Admin1_District]]&amp;admin1admin2[[#This Row],[Admin2_OCHA_VDC-Municipality]]</f>
        <v>NawalparasiBulingtar</v>
      </c>
      <c r="Y2258" s="38" t="s">
        <v>798</v>
      </c>
      <c r="Z2258" s="44">
        <v>33798675.351000004</v>
      </c>
      <c r="AA2258" s="38" t="s">
        <v>61</v>
      </c>
      <c r="AB2258" s="38" t="s">
        <v>13952</v>
      </c>
      <c r="AC2258" s="38" t="s">
        <v>4518</v>
      </c>
      <c r="AD2258" s="38" t="s">
        <v>16220</v>
      </c>
      <c r="AE2258" s="38" t="s">
        <v>4519</v>
      </c>
      <c r="AF2258" s="38" t="s">
        <v>10780</v>
      </c>
      <c r="AG2258" s="1" t="str">
        <f t="shared" si="35"/>
        <v>DarchulaKhalanga</v>
      </c>
    </row>
    <row r="2259" spans="5:33" x14ac:dyDescent="0.2">
      <c r="E2259" s="1" t="s">
        <v>185</v>
      </c>
      <c r="F2259" s="1" t="s">
        <v>13475</v>
      </c>
      <c r="G2259" s="17" t="s">
        <v>7291</v>
      </c>
      <c r="H2259" s="18" t="str">
        <f>admin1admin2[[#This Row],[Admin1_District]]&amp;admin1admin2[[#This Row],[Admin2_OCHA_VDC-Municipality]]</f>
        <v>NawalparasiDandajheritadi</v>
      </c>
      <c r="Y2259" s="38" t="s">
        <v>798</v>
      </c>
      <c r="Z2259" s="44">
        <v>180101651.45300001</v>
      </c>
      <c r="AA2259" s="38" t="s">
        <v>61</v>
      </c>
      <c r="AB2259" s="38" t="s">
        <v>4518</v>
      </c>
      <c r="AC2259" s="38" t="s">
        <v>4520</v>
      </c>
      <c r="AD2259" s="38" t="s">
        <v>16221</v>
      </c>
      <c r="AE2259" s="38" t="s">
        <v>4521</v>
      </c>
      <c r="AF2259" s="38" t="s">
        <v>10781</v>
      </c>
      <c r="AG2259" s="1" t="str">
        <f t="shared" si="35"/>
        <v>DarchulaKhandeshwari</v>
      </c>
    </row>
    <row r="2260" spans="5:33" x14ac:dyDescent="0.2">
      <c r="E2260" s="1" t="s">
        <v>185</v>
      </c>
      <c r="F2260" s="1" t="s">
        <v>13476</v>
      </c>
      <c r="G2260" s="17" t="s">
        <v>7293</v>
      </c>
      <c r="H2260" s="18" t="str">
        <f>admin1admin2[[#This Row],[Admin1_District]]&amp;admin1admin2[[#This Row],[Admin2_OCHA_VDC-Municipality]]</f>
        <v>NawalparasiDaunnedevi</v>
      </c>
      <c r="Y2260" s="38" t="s">
        <v>798</v>
      </c>
      <c r="Z2260" s="44">
        <v>25950074.046</v>
      </c>
      <c r="AA2260" s="38" t="s">
        <v>61</v>
      </c>
      <c r="AB2260" s="38" t="s">
        <v>13953</v>
      </c>
      <c r="AC2260" s="38" t="s">
        <v>4522</v>
      </c>
      <c r="AD2260" s="38" t="s">
        <v>16222</v>
      </c>
      <c r="AE2260" s="38" t="s">
        <v>4523</v>
      </c>
      <c r="AF2260" s="38" t="s">
        <v>10782</v>
      </c>
      <c r="AG2260" s="1" t="str">
        <f t="shared" si="35"/>
        <v>DarchulaKhar</v>
      </c>
    </row>
    <row r="2261" spans="5:33" x14ac:dyDescent="0.2">
      <c r="E2261" s="1" t="s">
        <v>185</v>
      </c>
      <c r="F2261" s="29" t="s">
        <v>7294</v>
      </c>
      <c r="G2261" s="17" t="s">
        <v>7295</v>
      </c>
      <c r="H2261" s="18" t="str">
        <f>admin1admin2[[#This Row],[Admin1_District]]&amp;admin1admin2[[#This Row],[Admin2_OCHA_VDC-Municipality]]</f>
        <v>NawalparasiDedgaun</v>
      </c>
      <c r="Y2261" s="38" t="s">
        <v>798</v>
      </c>
      <c r="Z2261" s="44">
        <v>16060619.907</v>
      </c>
      <c r="AA2261" s="38" t="s">
        <v>61</v>
      </c>
      <c r="AB2261" s="38" t="s">
        <v>4522</v>
      </c>
      <c r="AC2261" s="38" t="s">
        <v>4524</v>
      </c>
      <c r="AD2261" s="38" t="s">
        <v>16223</v>
      </c>
      <c r="AE2261" s="38" t="s">
        <v>4525</v>
      </c>
      <c r="AF2261" s="38" t="s">
        <v>10783</v>
      </c>
      <c r="AG2261" s="1" t="str">
        <f t="shared" si="35"/>
        <v>DarchulaKharkanda</v>
      </c>
    </row>
    <row r="2262" spans="5:33" x14ac:dyDescent="0.2">
      <c r="E2262" s="1" t="s">
        <v>185</v>
      </c>
      <c r="F2262" s="29" t="s">
        <v>754</v>
      </c>
      <c r="G2262" s="17" t="s">
        <v>7296</v>
      </c>
      <c r="H2262" s="18" t="str">
        <f>admin1admin2[[#This Row],[Admin1_District]]&amp;admin1admin2[[#This Row],[Admin2_OCHA_VDC-Municipality]]</f>
        <v>NawalparasiDeurali</v>
      </c>
      <c r="Y2262" s="38" t="s">
        <v>798</v>
      </c>
      <c r="Z2262" s="44">
        <v>29730674.618000001</v>
      </c>
      <c r="AA2262" s="38" t="s">
        <v>61</v>
      </c>
      <c r="AB2262" s="38" t="s">
        <v>13954</v>
      </c>
      <c r="AC2262" s="38" t="s">
        <v>4526</v>
      </c>
      <c r="AD2262" s="38" t="s">
        <v>16224</v>
      </c>
      <c r="AE2262" s="38" t="s">
        <v>4527</v>
      </c>
      <c r="AF2262" s="38" t="s">
        <v>10784</v>
      </c>
      <c r="AG2262" s="1" t="str">
        <f t="shared" si="35"/>
        <v>DarchulaLali</v>
      </c>
    </row>
    <row r="2263" spans="5:33" x14ac:dyDescent="0.2">
      <c r="E2263" s="1" t="s">
        <v>185</v>
      </c>
      <c r="F2263" s="1" t="s">
        <v>13477</v>
      </c>
      <c r="G2263" s="17" t="s">
        <v>7298</v>
      </c>
      <c r="H2263" s="18" t="str">
        <f>admin1admin2[[#This Row],[Admin1_District]]&amp;admin1admin2[[#This Row],[Admin2_OCHA_VDC-Municipality]]</f>
        <v>NawalparasiDevchuli</v>
      </c>
      <c r="Y2263" s="38" t="s">
        <v>798</v>
      </c>
      <c r="Z2263" s="44">
        <v>47778333.495999999</v>
      </c>
      <c r="AA2263" s="38" t="s">
        <v>61</v>
      </c>
      <c r="AB2263" s="38" t="s">
        <v>4526</v>
      </c>
      <c r="AC2263" s="38" t="s">
        <v>4528</v>
      </c>
      <c r="AD2263" s="38" t="s">
        <v>16225</v>
      </c>
      <c r="AE2263" s="38" t="s">
        <v>4529</v>
      </c>
      <c r="AF2263" s="38" t="s">
        <v>10785</v>
      </c>
      <c r="AG2263" s="1" t="str">
        <f t="shared" si="35"/>
        <v>DarchulaLatinath</v>
      </c>
    </row>
    <row r="2264" spans="5:33" x14ac:dyDescent="0.2">
      <c r="E2264" s="1" t="s">
        <v>185</v>
      </c>
      <c r="F2264" s="1" t="s">
        <v>13478</v>
      </c>
      <c r="G2264" s="17" t="s">
        <v>7300</v>
      </c>
      <c r="H2264" s="18" t="str">
        <f>admin1admin2[[#This Row],[Admin1_District]]&amp;admin1admin2[[#This Row],[Admin2_OCHA_VDC-Municipality]]</f>
        <v>NawalparasiDevgaun</v>
      </c>
      <c r="Y2264" s="38" t="s">
        <v>798</v>
      </c>
      <c r="Z2264" s="44">
        <v>18835760.153000001</v>
      </c>
      <c r="AA2264" s="38" t="s">
        <v>61</v>
      </c>
      <c r="AB2264" s="38" t="s">
        <v>4528</v>
      </c>
      <c r="AC2264" s="38" t="s">
        <v>4530</v>
      </c>
      <c r="AD2264" s="38" t="s">
        <v>16226</v>
      </c>
      <c r="AE2264" s="38" t="s">
        <v>4531</v>
      </c>
      <c r="AF2264" s="38" t="s">
        <v>10786</v>
      </c>
      <c r="AG2264" s="1" t="str">
        <f t="shared" si="35"/>
        <v>DarchulaMalikarjun</v>
      </c>
    </row>
    <row r="2265" spans="5:33" x14ac:dyDescent="0.2">
      <c r="E2265" s="1" t="s">
        <v>185</v>
      </c>
      <c r="F2265" s="1" t="s">
        <v>13479</v>
      </c>
      <c r="G2265" s="17" t="s">
        <v>7302</v>
      </c>
      <c r="H2265" s="18" t="str">
        <f>admin1admin2[[#This Row],[Admin1_District]]&amp;admin1admin2[[#This Row],[Admin2_OCHA_VDC-Municipality]]</f>
        <v>NawalparasiDhauwadi</v>
      </c>
      <c r="Y2265" s="38" t="s">
        <v>798</v>
      </c>
      <c r="Z2265" s="44">
        <v>9117091.1490000002</v>
      </c>
      <c r="AA2265" s="38" t="s">
        <v>61</v>
      </c>
      <c r="AB2265" s="38" t="s">
        <v>4530</v>
      </c>
      <c r="AC2265" s="38" t="s">
        <v>4532</v>
      </c>
      <c r="AD2265" s="38" t="s">
        <v>16227</v>
      </c>
      <c r="AE2265" s="38" t="s">
        <v>4533</v>
      </c>
      <c r="AF2265" s="38" t="s">
        <v>10787</v>
      </c>
      <c r="AG2265" s="1" t="str">
        <f t="shared" si="35"/>
        <v>DarchulaPipalchaur</v>
      </c>
    </row>
    <row r="2266" spans="5:33" x14ac:dyDescent="0.2">
      <c r="E2266" s="1" t="s">
        <v>185</v>
      </c>
      <c r="F2266" s="1" t="s">
        <v>7303</v>
      </c>
      <c r="G2266" s="17" t="s">
        <v>7304</v>
      </c>
      <c r="H2266" s="18" t="str">
        <f>admin1admin2[[#This Row],[Admin1_District]]&amp;admin1admin2[[#This Row],[Admin2_OCHA_VDC-Municipality]]</f>
        <v>NawalparasiDhurkot</v>
      </c>
      <c r="Y2266" s="38" t="s">
        <v>798</v>
      </c>
      <c r="Z2266" s="44">
        <v>13418482.085999999</v>
      </c>
      <c r="AA2266" s="38" t="s">
        <v>61</v>
      </c>
      <c r="AB2266" s="38" t="s">
        <v>13955</v>
      </c>
      <c r="AC2266" s="38" t="s">
        <v>4534</v>
      </c>
      <c r="AD2266" s="38" t="s">
        <v>16228</v>
      </c>
      <c r="AE2266" s="38" t="s">
        <v>4535</v>
      </c>
      <c r="AF2266" s="38" t="s">
        <v>10788</v>
      </c>
      <c r="AG2266" s="1" t="str">
        <f t="shared" si="35"/>
        <v>DarchulaRanishikhar</v>
      </c>
    </row>
    <row r="2267" spans="5:33" x14ac:dyDescent="0.2">
      <c r="E2267" s="1" t="s">
        <v>185</v>
      </c>
      <c r="F2267" s="1" t="s">
        <v>13480</v>
      </c>
      <c r="G2267" s="17" t="s">
        <v>7306</v>
      </c>
      <c r="H2267" s="18" t="str">
        <f>admin1admin2[[#This Row],[Admin1_District]]&amp;admin1admin2[[#This Row],[Admin2_OCHA_VDC-Municipality]]</f>
        <v>NawalparasiDivyapuri</v>
      </c>
      <c r="Y2267" s="38" t="s">
        <v>798</v>
      </c>
      <c r="Z2267" s="44">
        <v>179313707.803</v>
      </c>
      <c r="AA2267" s="38" t="s">
        <v>61</v>
      </c>
      <c r="AB2267" s="38" t="s">
        <v>13956</v>
      </c>
      <c r="AC2267" s="38" t="s">
        <v>4536</v>
      </c>
      <c r="AD2267" s="38" t="s">
        <v>16229</v>
      </c>
      <c r="AE2267" s="38" t="s">
        <v>4537</v>
      </c>
      <c r="AF2267" s="38" t="s">
        <v>10789</v>
      </c>
      <c r="AG2267" s="1" t="str">
        <f t="shared" si="35"/>
        <v>DarchulaRapla</v>
      </c>
    </row>
    <row r="2268" spans="5:33" x14ac:dyDescent="0.2">
      <c r="E2268" s="1" t="s">
        <v>185</v>
      </c>
      <c r="F2268" s="1" t="s">
        <v>7307</v>
      </c>
      <c r="G2268" s="17" t="s">
        <v>7308</v>
      </c>
      <c r="H2268" s="18" t="str">
        <f>admin1admin2[[#This Row],[Admin1_District]]&amp;admin1admin2[[#This Row],[Admin2_OCHA_VDC-Municipality]]</f>
        <v>NawalparasiDumkibas</v>
      </c>
      <c r="Y2268" s="38" t="s">
        <v>798</v>
      </c>
      <c r="Z2268" s="44">
        <v>18929166.068999998</v>
      </c>
      <c r="AA2268" s="38" t="s">
        <v>61</v>
      </c>
      <c r="AB2268" s="38" t="s">
        <v>4536</v>
      </c>
      <c r="AC2268" s="38" t="s">
        <v>4538</v>
      </c>
      <c r="AD2268" s="38" t="s">
        <v>16230</v>
      </c>
      <c r="AE2268" s="38" t="s">
        <v>4539</v>
      </c>
      <c r="AF2268" s="38" t="s">
        <v>10790</v>
      </c>
      <c r="AG2268" s="1" t="str">
        <f t="shared" si="35"/>
        <v>DarchulaRitthachaupata</v>
      </c>
    </row>
    <row r="2269" spans="5:33" x14ac:dyDescent="0.2">
      <c r="E2269" s="1" t="s">
        <v>185</v>
      </c>
      <c r="F2269" s="1" t="s">
        <v>13481</v>
      </c>
      <c r="G2269" s="17" t="s">
        <v>7309</v>
      </c>
      <c r="H2269" s="18" t="str">
        <f>admin1admin2[[#This Row],[Admin1_District]]&amp;admin1admin2[[#This Row],[Admin2_OCHA_VDC-Municipality]]</f>
        <v>NawalparasiGaindakot</v>
      </c>
      <c r="Y2269" s="38" t="s">
        <v>798</v>
      </c>
      <c r="Z2269" s="44">
        <v>19062155.425999999</v>
      </c>
      <c r="AA2269" s="38" t="s">
        <v>61</v>
      </c>
      <c r="AB2269" s="38" t="s">
        <v>13957</v>
      </c>
      <c r="AC2269" s="38" t="s">
        <v>1504</v>
      </c>
      <c r="AD2269" s="38" t="s">
        <v>16231</v>
      </c>
      <c r="AE2269" s="38" t="s">
        <v>4540</v>
      </c>
      <c r="AF2269" s="38" t="s">
        <v>10791</v>
      </c>
      <c r="AG2269" s="1" t="str">
        <f t="shared" si="35"/>
        <v>DarchulaShankarpur</v>
      </c>
    </row>
    <row r="2270" spans="5:33" x14ac:dyDescent="0.2">
      <c r="E2270" s="1" t="s">
        <v>185</v>
      </c>
      <c r="F2270" s="1" t="s">
        <v>13482</v>
      </c>
      <c r="G2270" s="17" t="s">
        <v>7311</v>
      </c>
      <c r="H2270" s="18" t="str">
        <f>admin1admin2[[#This Row],[Admin1_District]]&amp;admin1admin2[[#This Row],[Admin2_OCHA_VDC-Municipality]]</f>
        <v>NawalparasiGermi</v>
      </c>
      <c r="Y2270" s="38" t="s">
        <v>798</v>
      </c>
      <c r="Z2270" s="44">
        <v>19736439.032000002</v>
      </c>
      <c r="AA2270" s="38" t="s">
        <v>61</v>
      </c>
      <c r="AB2270" s="38" t="s">
        <v>4453</v>
      </c>
      <c r="AC2270" s="38" t="s">
        <v>4541</v>
      </c>
      <c r="AD2270" s="38" t="s">
        <v>16232</v>
      </c>
      <c r="AE2270" s="38" t="s">
        <v>4542</v>
      </c>
      <c r="AF2270" s="38" t="s">
        <v>10792</v>
      </c>
      <c r="AG2270" s="1" t="str">
        <f t="shared" si="35"/>
        <v>DarchulaSeri</v>
      </c>
    </row>
    <row r="2271" spans="5:33" x14ac:dyDescent="0.2">
      <c r="E2271" s="1" t="s">
        <v>185</v>
      </c>
      <c r="F2271" s="1" t="s">
        <v>13483</v>
      </c>
      <c r="G2271" s="17" t="s">
        <v>7313</v>
      </c>
      <c r="H2271" s="18" t="str">
        <f>admin1admin2[[#This Row],[Admin1_District]]&amp;admin1admin2[[#This Row],[Admin2_OCHA_VDC-Municipality]]</f>
        <v>NawalparasiGuthiparsauni</v>
      </c>
      <c r="Y2271" s="38" t="s">
        <v>798</v>
      </c>
      <c r="Z2271" s="44">
        <v>19259023.43</v>
      </c>
      <c r="AA2271" s="38" t="s">
        <v>61</v>
      </c>
      <c r="AB2271" s="38" t="s">
        <v>4541</v>
      </c>
      <c r="AC2271" s="38" t="s">
        <v>4543</v>
      </c>
      <c r="AD2271" s="38" t="s">
        <v>16233</v>
      </c>
      <c r="AE2271" s="38" t="s">
        <v>4544</v>
      </c>
      <c r="AF2271" s="38" t="s">
        <v>10793</v>
      </c>
      <c r="AG2271" s="1" t="str">
        <f t="shared" si="35"/>
        <v>DarchulaSarmauli</v>
      </c>
    </row>
    <row r="2272" spans="5:33" x14ac:dyDescent="0.2">
      <c r="E2272" s="1" t="s">
        <v>185</v>
      </c>
      <c r="F2272" s="1" t="s">
        <v>7314</v>
      </c>
      <c r="G2272" s="17" t="s">
        <v>7315</v>
      </c>
      <c r="H2272" s="18" t="str">
        <f>admin1admin2[[#This Row],[Admin1_District]]&amp;admin1admin2[[#This Row],[Admin2_OCHA_VDC-Municipality]]</f>
        <v>NawalparasiGuthisuryapura</v>
      </c>
      <c r="Y2272" s="38" t="s">
        <v>798</v>
      </c>
      <c r="Z2272" s="44">
        <v>14644703.25</v>
      </c>
      <c r="AA2272" s="38" t="s">
        <v>61</v>
      </c>
      <c r="AB2272" s="38" t="s">
        <v>13958</v>
      </c>
      <c r="AC2272" s="38" t="s">
        <v>4545</v>
      </c>
      <c r="AD2272" s="38" t="s">
        <v>16234</v>
      </c>
      <c r="AE2272" s="38" t="s">
        <v>4546</v>
      </c>
      <c r="AF2272" s="38" t="s">
        <v>10794</v>
      </c>
      <c r="AG2272" s="1" t="str">
        <f t="shared" si="35"/>
        <v>DarchulaShikhar</v>
      </c>
    </row>
    <row r="2273" spans="5:33" x14ac:dyDescent="0.2">
      <c r="E2273" s="1" t="s">
        <v>185</v>
      </c>
      <c r="F2273" s="1" t="s">
        <v>7316</v>
      </c>
      <c r="G2273" s="17" t="s">
        <v>7317</v>
      </c>
      <c r="H2273" s="18" t="str">
        <f>admin1admin2[[#This Row],[Admin1_District]]&amp;admin1admin2[[#This Row],[Admin2_OCHA_VDC-Municipality]]</f>
        <v>NawalparasiHakui</v>
      </c>
      <c r="Y2273" s="38" t="s">
        <v>798</v>
      </c>
      <c r="Z2273" s="44">
        <v>38531484.509999998</v>
      </c>
      <c r="AA2273" s="38" t="s">
        <v>61</v>
      </c>
      <c r="AB2273" s="38" t="s">
        <v>13959</v>
      </c>
      <c r="AC2273" s="38" t="s">
        <v>4547</v>
      </c>
      <c r="AD2273" s="38" t="s">
        <v>16235</v>
      </c>
      <c r="AE2273" s="38" t="s">
        <v>4548</v>
      </c>
      <c r="AF2273" s="38" t="s">
        <v>10795</v>
      </c>
      <c r="AG2273" s="1" t="str">
        <f t="shared" si="35"/>
        <v>DarchulaSipti</v>
      </c>
    </row>
    <row r="2274" spans="5:33" x14ac:dyDescent="0.2">
      <c r="E2274" s="1" t="s">
        <v>185</v>
      </c>
      <c r="F2274" s="29" t="s">
        <v>2373</v>
      </c>
      <c r="G2274" s="17" t="s">
        <v>7318</v>
      </c>
      <c r="H2274" s="18" t="str">
        <f>admin1admin2[[#This Row],[Admin1_District]]&amp;admin1admin2[[#This Row],[Admin2_OCHA_VDC-Municipality]]</f>
        <v>NawalparasiHarpur</v>
      </c>
      <c r="Y2274" s="38" t="s">
        <v>798</v>
      </c>
      <c r="Z2274" s="44">
        <v>122816217.684</v>
      </c>
      <c r="AA2274" s="38" t="s">
        <v>61</v>
      </c>
      <c r="AB2274" s="38" t="s">
        <v>4547</v>
      </c>
      <c r="AC2274" s="38" t="s">
        <v>4549</v>
      </c>
      <c r="AD2274" s="38" t="s">
        <v>16236</v>
      </c>
      <c r="AE2274" s="38" t="s">
        <v>4550</v>
      </c>
      <c r="AF2274" s="38" t="s">
        <v>10796</v>
      </c>
      <c r="AG2274" s="1" t="str">
        <f t="shared" si="35"/>
        <v>DarchulaSitaula</v>
      </c>
    </row>
    <row r="2275" spans="5:33" x14ac:dyDescent="0.2">
      <c r="E2275" s="1" t="s">
        <v>185</v>
      </c>
      <c r="F2275" s="29" t="s">
        <v>7319</v>
      </c>
      <c r="G2275" s="17" t="s">
        <v>7320</v>
      </c>
      <c r="H2275" s="18" t="str">
        <f>admin1admin2[[#This Row],[Admin1_District]]&amp;admin1admin2[[#This Row],[Admin2_OCHA_VDC-Municipality]]</f>
        <v>NawalparasiHupsekot</v>
      </c>
      <c r="Y2275" s="38" t="s">
        <v>798</v>
      </c>
      <c r="Z2275" s="44">
        <v>75716308.067000002</v>
      </c>
      <c r="AA2275" s="38" t="s">
        <v>61</v>
      </c>
      <c r="AB2275" s="38" t="s">
        <v>4549</v>
      </c>
      <c r="AC2275" s="38" t="s">
        <v>4551</v>
      </c>
      <c r="AD2275" s="38" t="s">
        <v>16237</v>
      </c>
      <c r="AE2275" s="38" t="s">
        <v>4552</v>
      </c>
      <c r="AF2275" s="38" t="s">
        <v>10797</v>
      </c>
      <c r="AG2275" s="1" t="str">
        <f t="shared" si="35"/>
        <v>DarchulaSunsera</v>
      </c>
    </row>
    <row r="2276" spans="5:33" x14ac:dyDescent="0.2">
      <c r="E2276" s="1" t="s">
        <v>185</v>
      </c>
      <c r="F2276" s="29" t="s">
        <v>7321</v>
      </c>
      <c r="G2276" s="17" t="s">
        <v>7322</v>
      </c>
      <c r="H2276" s="18" t="str">
        <f>admin1admin2[[#This Row],[Admin1_District]]&amp;admin1admin2[[#This Row],[Admin2_OCHA_VDC-Municipality]]</f>
        <v>NawalparasiJahada</v>
      </c>
      <c r="Y2276" s="38" t="s">
        <v>798</v>
      </c>
      <c r="Z2276" s="44">
        <v>15282311.939999999</v>
      </c>
      <c r="AA2276" s="38" t="s">
        <v>61</v>
      </c>
      <c r="AB2276" s="38" t="s">
        <v>4551</v>
      </c>
      <c r="AC2276" s="38" t="s">
        <v>4553</v>
      </c>
      <c r="AD2276" s="38" t="s">
        <v>16238</v>
      </c>
      <c r="AE2276" s="38" t="s">
        <v>4554</v>
      </c>
      <c r="AF2276" s="38" t="s">
        <v>10798</v>
      </c>
      <c r="AG2276" s="1" t="str">
        <f t="shared" si="35"/>
        <v>DarchulaTapoban</v>
      </c>
    </row>
    <row r="2277" spans="5:33" x14ac:dyDescent="0.2">
      <c r="E2277" s="1" t="s">
        <v>185</v>
      </c>
      <c r="F2277" s="29" t="s">
        <v>1419</v>
      </c>
      <c r="G2277" s="17" t="s">
        <v>7323</v>
      </c>
      <c r="H2277" s="18" t="str">
        <f>admin1admin2[[#This Row],[Admin1_District]]&amp;admin1admin2[[#This Row],[Admin2_OCHA_VDC-Municipality]]</f>
        <v>NawalparasiJamuniya</v>
      </c>
      <c r="Y2277" s="38" t="s">
        <v>798</v>
      </c>
      <c r="Z2277" s="44">
        <v>22774347.041000001</v>
      </c>
      <c r="AA2277" s="38" t="s">
        <v>61</v>
      </c>
      <c r="AB2277" s="38" t="s">
        <v>4553</v>
      </c>
      <c r="AC2277" s="38" t="s">
        <v>4555</v>
      </c>
      <c r="AD2277" s="38" t="s">
        <v>16239</v>
      </c>
      <c r="AE2277" s="38" t="s">
        <v>4556</v>
      </c>
      <c r="AF2277" s="38" t="s">
        <v>10799</v>
      </c>
      <c r="AG2277" s="1" t="str">
        <f t="shared" si="35"/>
        <v>DarchulaUku</v>
      </c>
    </row>
    <row r="2278" spans="5:33" x14ac:dyDescent="0.2">
      <c r="E2278" s="3" t="s">
        <v>185</v>
      </c>
      <c r="F2278" s="1" t="s">
        <v>6506</v>
      </c>
      <c r="G2278" s="17" t="s">
        <v>7324</v>
      </c>
      <c r="H2278" s="18" t="str">
        <f>admin1admin2[[#This Row],[Admin1_District]]&amp;admin1admin2[[#This Row],[Admin2_OCHA_VDC-Municipality]]</f>
        <v>NawalparasiJaubari</v>
      </c>
      <c r="Y2278" s="38" t="s">
        <v>8252</v>
      </c>
      <c r="Z2278" s="44">
        <v>38796189.847999997</v>
      </c>
      <c r="AA2278" s="38" t="s">
        <v>61</v>
      </c>
      <c r="AB2278" s="38" t="s">
        <v>4555</v>
      </c>
      <c r="AC2278" s="38" t="s">
        <v>4557</v>
      </c>
      <c r="AD2278" s="38" t="s">
        <v>16240</v>
      </c>
      <c r="AE2278" s="38" t="s">
        <v>4558</v>
      </c>
      <c r="AF2278" s="38" t="s">
        <v>10800</v>
      </c>
      <c r="AG2278" s="1" t="str">
        <f t="shared" si="35"/>
        <v>BajuraAtichaur</v>
      </c>
    </row>
    <row r="2279" spans="5:33" x14ac:dyDescent="0.2">
      <c r="E2279" s="1" t="s">
        <v>185</v>
      </c>
      <c r="F2279" s="1" t="s">
        <v>13484</v>
      </c>
      <c r="G2279" s="17" t="s">
        <v>7326</v>
      </c>
      <c r="H2279" s="18" t="str">
        <f>admin1admin2[[#This Row],[Admin1_District]]&amp;admin1admin2[[#This Row],[Admin2_OCHA_VDC-Municipality]]</f>
        <v>NawalparasiKawasoti</v>
      </c>
      <c r="Y2279" s="38" t="s">
        <v>8252</v>
      </c>
      <c r="Z2279" s="44">
        <v>75814466.694999993</v>
      </c>
      <c r="AA2279" s="38" t="s">
        <v>21</v>
      </c>
      <c r="AB2279" s="38" t="s">
        <v>4557</v>
      </c>
      <c r="AC2279" s="38" t="s">
        <v>4559</v>
      </c>
      <c r="AD2279" s="38" t="s">
        <v>16241</v>
      </c>
      <c r="AE2279" s="38" t="s">
        <v>4560</v>
      </c>
      <c r="AF2279" s="38" t="s">
        <v>10801</v>
      </c>
      <c r="AG2279" s="1" t="str">
        <f t="shared" si="35"/>
        <v>BajuraBandhu</v>
      </c>
    </row>
    <row r="2280" spans="5:33" x14ac:dyDescent="0.2">
      <c r="E2280" s="1" t="s">
        <v>185</v>
      </c>
      <c r="F2280" s="1" t="s">
        <v>7327</v>
      </c>
      <c r="G2280" s="17" t="s">
        <v>7328</v>
      </c>
      <c r="H2280" s="18" t="str">
        <f>admin1admin2[[#This Row],[Admin1_District]]&amp;admin1admin2[[#This Row],[Admin2_OCHA_VDC-Municipality]]</f>
        <v>NawalparasiKolhuwa</v>
      </c>
      <c r="Y2280" s="38" t="s">
        <v>8252</v>
      </c>
      <c r="Z2280" s="44">
        <v>35460894.439999998</v>
      </c>
      <c r="AA2280" s="38" t="s">
        <v>21</v>
      </c>
      <c r="AB2280" s="38" t="s">
        <v>13825</v>
      </c>
      <c r="AC2280" s="38" t="s">
        <v>4561</v>
      </c>
      <c r="AD2280" s="38" t="s">
        <v>16242</v>
      </c>
      <c r="AE2280" s="38" t="s">
        <v>4562</v>
      </c>
      <c r="AF2280" s="38" t="s">
        <v>10802</v>
      </c>
      <c r="AG2280" s="1" t="str">
        <f t="shared" si="35"/>
        <v>BajuraBai</v>
      </c>
    </row>
    <row r="2281" spans="5:33" x14ac:dyDescent="0.2">
      <c r="E2281" s="1" t="s">
        <v>185</v>
      </c>
      <c r="F2281" s="1" t="s">
        <v>13485</v>
      </c>
      <c r="G2281" s="17" t="s">
        <v>7330</v>
      </c>
      <c r="H2281" s="18" t="str">
        <f>admin1admin2[[#This Row],[Admin1_District]]&amp;admin1admin2[[#This Row],[Admin2_OCHA_VDC-Municipality]]</f>
        <v>NawalparasiKotthar</v>
      </c>
      <c r="Y2281" s="38" t="s">
        <v>8252</v>
      </c>
      <c r="Z2281" s="44">
        <v>27371156.440000001</v>
      </c>
      <c r="AA2281" s="38" t="s">
        <v>21</v>
      </c>
      <c r="AB2281" s="38" t="s">
        <v>4561</v>
      </c>
      <c r="AC2281" s="38" t="s">
        <v>23</v>
      </c>
      <c r="AD2281" s="38" t="s">
        <v>16243</v>
      </c>
      <c r="AE2281" s="38" t="s">
        <v>4563</v>
      </c>
      <c r="AF2281" s="38" t="s">
        <v>10803</v>
      </c>
      <c r="AG2281" s="1" t="str">
        <f t="shared" si="35"/>
        <v>BajuraBarhabise</v>
      </c>
    </row>
    <row r="2282" spans="5:33" x14ac:dyDescent="0.2">
      <c r="E2282" s="1" t="s">
        <v>185</v>
      </c>
      <c r="F2282" s="1" t="s">
        <v>7331</v>
      </c>
      <c r="G2282" s="17" t="s">
        <v>7332</v>
      </c>
      <c r="H2282" s="18" t="str">
        <f>admin1admin2[[#This Row],[Admin1_District]]&amp;admin1admin2[[#This Row],[Admin2_OCHA_VDC-Municipality]]</f>
        <v>NawalparasiKudiya</v>
      </c>
      <c r="Y2282" s="38" t="s">
        <v>8252</v>
      </c>
      <c r="Z2282" s="44">
        <v>697414783.67499995</v>
      </c>
      <c r="AA2282" s="38" t="s">
        <v>21</v>
      </c>
      <c r="AB2282" s="38" t="s">
        <v>23</v>
      </c>
      <c r="AC2282" s="38" t="s">
        <v>4564</v>
      </c>
      <c r="AD2282" s="38" t="s">
        <v>16244</v>
      </c>
      <c r="AE2282" s="38" t="s">
        <v>4565</v>
      </c>
      <c r="AF2282" s="38" t="s">
        <v>10804</v>
      </c>
      <c r="AG2282" s="1" t="str">
        <f t="shared" si="35"/>
        <v>BajuraBichchhe</v>
      </c>
    </row>
    <row r="2283" spans="5:33" x14ac:dyDescent="0.2">
      <c r="E2283" s="1" t="s">
        <v>185</v>
      </c>
      <c r="F2283" s="29" t="s">
        <v>13486</v>
      </c>
      <c r="G2283" s="17" t="s">
        <v>7334</v>
      </c>
      <c r="H2283" s="18" t="str">
        <f>admin1admin2[[#This Row],[Admin1_District]]&amp;admin1admin2[[#This Row],[Admin2_OCHA_VDC-Municipality]]</f>
        <v>NawalparasiKumarbarti</v>
      </c>
      <c r="Y2283" s="38" t="s">
        <v>8252</v>
      </c>
      <c r="Z2283" s="44">
        <v>16929701.193</v>
      </c>
      <c r="AA2283" s="38" t="s">
        <v>21</v>
      </c>
      <c r="AB2283" s="38" t="s">
        <v>13826</v>
      </c>
      <c r="AC2283" s="38" t="s">
        <v>4566</v>
      </c>
      <c r="AD2283" s="38" t="s">
        <v>16245</v>
      </c>
      <c r="AE2283" s="38" t="s">
        <v>4567</v>
      </c>
      <c r="AF2283" s="38" t="s">
        <v>10805</v>
      </c>
      <c r="AG2283" s="1" t="str">
        <f t="shared" si="35"/>
        <v>BajuraBramhatola</v>
      </c>
    </row>
    <row r="2284" spans="5:33" x14ac:dyDescent="0.2">
      <c r="E2284" s="1" t="s">
        <v>185</v>
      </c>
      <c r="F2284" s="1" t="s">
        <v>7335</v>
      </c>
      <c r="G2284" s="17" t="s">
        <v>7336</v>
      </c>
      <c r="H2284" s="18" t="str">
        <f>admin1admin2[[#This Row],[Admin1_District]]&amp;admin1admin2[[#This Row],[Admin2_OCHA_VDC-Municipality]]</f>
        <v>NawalparasiKusma</v>
      </c>
      <c r="Y2284" s="38" t="s">
        <v>8252</v>
      </c>
      <c r="Z2284" s="44">
        <v>99819704.855000004</v>
      </c>
      <c r="AA2284" s="38" t="s">
        <v>21</v>
      </c>
      <c r="AB2284" s="38" t="s">
        <v>4566</v>
      </c>
      <c r="AC2284" s="38" t="s">
        <v>4568</v>
      </c>
      <c r="AD2284" s="38" t="s">
        <v>16246</v>
      </c>
      <c r="AE2284" s="38" t="s">
        <v>4569</v>
      </c>
      <c r="AF2284" s="38" t="s">
        <v>10806</v>
      </c>
      <c r="AG2284" s="1" t="str">
        <f t="shared" si="35"/>
        <v>BajuraBudhiganga</v>
      </c>
    </row>
    <row r="2285" spans="5:33" x14ac:dyDescent="0.2">
      <c r="E2285" s="1" t="s">
        <v>185</v>
      </c>
      <c r="F2285" s="1" t="s">
        <v>13487</v>
      </c>
      <c r="G2285" s="17" t="s">
        <v>7338</v>
      </c>
      <c r="H2285" s="18" t="str">
        <f>admin1admin2[[#This Row],[Admin1_District]]&amp;admin1admin2[[#This Row],[Admin2_OCHA_VDC-Municipality]]</f>
        <v>NawalparasiMainaghar</v>
      </c>
      <c r="Y2285" s="38" t="s">
        <v>8252</v>
      </c>
      <c r="Z2285" s="44">
        <v>14164072.811000001</v>
      </c>
      <c r="AA2285" s="38" t="s">
        <v>21</v>
      </c>
      <c r="AB2285" s="38" t="s">
        <v>4568</v>
      </c>
      <c r="AC2285" s="38" t="s">
        <v>4570</v>
      </c>
      <c r="AD2285" s="38" t="s">
        <v>16247</v>
      </c>
      <c r="AE2285" s="38" t="s">
        <v>4571</v>
      </c>
      <c r="AF2285" s="38" t="s">
        <v>10807</v>
      </c>
      <c r="AG2285" s="1" t="str">
        <f t="shared" si="35"/>
        <v>BajuraChhatara</v>
      </c>
    </row>
    <row r="2286" spans="5:33" x14ac:dyDescent="0.2">
      <c r="E2286" s="1" t="s">
        <v>185</v>
      </c>
      <c r="F2286" s="1" t="s">
        <v>7339</v>
      </c>
      <c r="G2286" s="17" t="s">
        <v>7340</v>
      </c>
      <c r="H2286" s="18" t="str">
        <f>admin1admin2[[#This Row],[Admin1_District]]&amp;admin1admin2[[#This Row],[Admin2_OCHA_VDC-Municipality]]</f>
        <v>NawalparasiMakar</v>
      </c>
      <c r="Y2286" s="38" t="s">
        <v>8252</v>
      </c>
      <c r="Z2286" s="44">
        <v>250151850.62099999</v>
      </c>
      <c r="AA2286" s="38" t="s">
        <v>21</v>
      </c>
      <c r="AB2286" s="38" t="s">
        <v>4570</v>
      </c>
      <c r="AC2286" s="38" t="s">
        <v>4572</v>
      </c>
      <c r="AD2286" s="38" t="s">
        <v>16248</v>
      </c>
      <c r="AE2286" s="38" t="s">
        <v>4573</v>
      </c>
      <c r="AF2286" s="38" t="s">
        <v>10808</v>
      </c>
      <c r="AG2286" s="1" t="str">
        <f t="shared" si="35"/>
        <v>BajuraDahakot</v>
      </c>
    </row>
    <row r="2287" spans="5:33" x14ac:dyDescent="0.2">
      <c r="E2287" s="1" t="s">
        <v>185</v>
      </c>
      <c r="F2287" s="1" t="s">
        <v>7341</v>
      </c>
      <c r="G2287" s="17" t="s">
        <v>7342</v>
      </c>
      <c r="H2287" s="18" t="str">
        <f>admin1admin2[[#This Row],[Admin1_District]]&amp;admin1admin2[[#This Row],[Admin2_OCHA_VDC-Municipality]]</f>
        <v>NawalparasiManari</v>
      </c>
      <c r="Y2287" s="38" t="s">
        <v>8252</v>
      </c>
      <c r="Z2287" s="44">
        <v>27027189.988000002</v>
      </c>
      <c r="AA2287" s="38" t="s">
        <v>21</v>
      </c>
      <c r="AB2287" s="38" t="s">
        <v>4572</v>
      </c>
      <c r="AC2287" s="38" t="s">
        <v>4574</v>
      </c>
      <c r="AD2287" s="38" t="s">
        <v>16249</v>
      </c>
      <c r="AE2287" s="38" t="s">
        <v>4575</v>
      </c>
      <c r="AF2287" s="38" t="s">
        <v>10809</v>
      </c>
      <c r="AG2287" s="1" t="str">
        <f t="shared" si="35"/>
        <v>BajuraDogadi</v>
      </c>
    </row>
    <row r="2288" spans="5:33" x14ac:dyDescent="0.2">
      <c r="E2288" s="1" t="s">
        <v>185</v>
      </c>
      <c r="F2288" s="1" t="s">
        <v>7343</v>
      </c>
      <c r="G2288" s="17" t="s">
        <v>7344</v>
      </c>
      <c r="H2288" s="18" t="str">
        <f>admin1admin2[[#This Row],[Admin1_District]]&amp;admin1admin2[[#This Row],[Admin2_OCHA_VDC-Municipality]]</f>
        <v>NawalparasiMithukaram</v>
      </c>
      <c r="Y2288" s="38" t="s">
        <v>8252</v>
      </c>
      <c r="Z2288" s="44">
        <v>133166075.22400001</v>
      </c>
      <c r="AA2288" s="38" t="s">
        <v>21</v>
      </c>
      <c r="AB2288" s="38" t="s">
        <v>4574</v>
      </c>
      <c r="AC2288" s="38" t="s">
        <v>4576</v>
      </c>
      <c r="AD2288" s="38" t="s">
        <v>16250</v>
      </c>
      <c r="AE2288" s="38" t="s">
        <v>4577</v>
      </c>
      <c r="AF2288" s="38" t="s">
        <v>10810</v>
      </c>
      <c r="AG2288" s="1" t="str">
        <f t="shared" si="35"/>
        <v>BajuraGotri</v>
      </c>
    </row>
    <row r="2289" spans="5:33" x14ac:dyDescent="0.2">
      <c r="E2289" s="1" t="s">
        <v>185</v>
      </c>
      <c r="F2289" s="1" t="s">
        <v>7345</v>
      </c>
      <c r="G2289" s="17" t="s">
        <v>7346</v>
      </c>
      <c r="H2289" s="18" t="str">
        <f>admin1admin2[[#This Row],[Admin1_District]]&amp;admin1admin2[[#This Row],[Admin2_OCHA_VDC-Municipality]]</f>
        <v>NawalparasiMukundapur</v>
      </c>
      <c r="Y2289" s="38" t="s">
        <v>8252</v>
      </c>
      <c r="Z2289" s="44">
        <v>22513111.250999998</v>
      </c>
      <c r="AA2289" s="38" t="s">
        <v>21</v>
      </c>
      <c r="AB2289" s="38" t="s">
        <v>13827</v>
      </c>
      <c r="AC2289" s="38" t="s">
        <v>4578</v>
      </c>
      <c r="AD2289" s="38" t="s">
        <v>16251</v>
      </c>
      <c r="AE2289" s="38" t="s">
        <v>4579</v>
      </c>
      <c r="AF2289" s="38" t="s">
        <v>10811</v>
      </c>
      <c r="AG2289" s="1" t="str">
        <f t="shared" si="35"/>
        <v>BajuraGudukhati</v>
      </c>
    </row>
    <row r="2290" spans="5:33" x14ac:dyDescent="0.2">
      <c r="E2290" s="1" t="s">
        <v>185</v>
      </c>
      <c r="F2290" s="1" t="s">
        <v>7347</v>
      </c>
      <c r="G2290" s="17" t="s">
        <v>7348</v>
      </c>
      <c r="H2290" s="18" t="str">
        <f>admin1admin2[[#This Row],[Admin1_District]]&amp;admin1admin2[[#This Row],[Admin2_OCHA_VDC-Municipality]]</f>
        <v>NawalparasiNaram</v>
      </c>
      <c r="Y2290" s="38" t="s">
        <v>8252</v>
      </c>
      <c r="Z2290" s="44">
        <v>42669075.766000003</v>
      </c>
      <c r="AA2290" s="38" t="s">
        <v>21</v>
      </c>
      <c r="AB2290" s="38" t="s">
        <v>4578</v>
      </c>
      <c r="AC2290" s="38" t="s">
        <v>4580</v>
      </c>
      <c r="AD2290" s="38" t="s">
        <v>16252</v>
      </c>
      <c r="AE2290" s="38" t="s">
        <v>4581</v>
      </c>
      <c r="AF2290" s="38" t="s">
        <v>10812</v>
      </c>
      <c r="AG2290" s="1" t="str">
        <f t="shared" si="35"/>
        <v>BajuraJagannath</v>
      </c>
    </row>
    <row r="2291" spans="5:33" x14ac:dyDescent="0.2">
      <c r="E2291" s="1" t="s">
        <v>185</v>
      </c>
      <c r="F2291" s="1" t="s">
        <v>7349</v>
      </c>
      <c r="G2291" s="17" t="s">
        <v>7350</v>
      </c>
      <c r="H2291" s="18" t="str">
        <f>admin1admin2[[#This Row],[Admin1_District]]&amp;admin1admin2[[#This Row],[Admin2_OCHA_VDC-Municipality]]</f>
        <v>NawalparasiNarayani</v>
      </c>
      <c r="Y2291" s="38" t="s">
        <v>8252</v>
      </c>
      <c r="Z2291" s="44">
        <v>21618650.355</v>
      </c>
      <c r="AA2291" s="38" t="s">
        <v>21</v>
      </c>
      <c r="AB2291" s="38" t="s">
        <v>4580</v>
      </c>
      <c r="AC2291" s="38" t="s">
        <v>4582</v>
      </c>
      <c r="AD2291" s="38" t="s">
        <v>16253</v>
      </c>
      <c r="AE2291" s="38" t="s">
        <v>4583</v>
      </c>
      <c r="AF2291" s="38" t="s">
        <v>10813</v>
      </c>
      <c r="AG2291" s="1" t="str">
        <f t="shared" si="35"/>
        <v>BajuraJayabageshwari</v>
      </c>
    </row>
    <row r="2292" spans="5:33" x14ac:dyDescent="0.2">
      <c r="E2292" s="1" t="s">
        <v>185</v>
      </c>
      <c r="F2292" s="1" t="s">
        <v>7351</v>
      </c>
      <c r="G2292" s="17" t="s">
        <v>7352</v>
      </c>
      <c r="H2292" s="18" t="str">
        <f>admin1admin2[[#This Row],[Admin1_District]]&amp;admin1admin2[[#This Row],[Admin2_OCHA_VDC-Municipality]]</f>
        <v>NawalparasiNarsahi</v>
      </c>
      <c r="Y2292" s="38" t="s">
        <v>8252</v>
      </c>
      <c r="Z2292" s="44">
        <v>72112212.062000006</v>
      </c>
      <c r="AA2292" s="38" t="s">
        <v>21</v>
      </c>
      <c r="AB2292" s="38" t="s">
        <v>13828</v>
      </c>
      <c r="AC2292" s="38" t="s">
        <v>4584</v>
      </c>
      <c r="AD2292" s="38" t="s">
        <v>16254</v>
      </c>
      <c r="AE2292" s="38" t="s">
        <v>4585</v>
      </c>
      <c r="AF2292" s="38" t="s">
        <v>10814</v>
      </c>
      <c r="AG2292" s="1" t="str">
        <f t="shared" si="35"/>
        <v>BajuraJugada</v>
      </c>
    </row>
    <row r="2293" spans="5:33" x14ac:dyDescent="0.2">
      <c r="E2293" s="1" t="s">
        <v>185</v>
      </c>
      <c r="F2293" s="1" t="s">
        <v>13488</v>
      </c>
      <c r="G2293" s="17" t="s">
        <v>7354</v>
      </c>
      <c r="H2293" s="18" t="str">
        <f>admin1admin2[[#This Row],[Admin1_District]]&amp;admin1admin2[[#This Row],[Admin2_OCHA_VDC-Municipality]]</f>
        <v>NawalparasiNayabelhani</v>
      </c>
      <c r="Y2293" s="38" t="s">
        <v>8252</v>
      </c>
      <c r="Z2293" s="44">
        <v>20809972.028999999</v>
      </c>
      <c r="AA2293" s="38" t="s">
        <v>21</v>
      </c>
      <c r="AB2293" s="38" t="s">
        <v>4584</v>
      </c>
      <c r="AC2293" s="38" t="s">
        <v>4586</v>
      </c>
      <c r="AD2293" s="38" t="s">
        <v>16255</v>
      </c>
      <c r="AE2293" s="38" t="s">
        <v>4587</v>
      </c>
      <c r="AF2293" s="38" t="s">
        <v>10815</v>
      </c>
      <c r="AG2293" s="1" t="str">
        <f t="shared" si="35"/>
        <v>BajuraJukot</v>
      </c>
    </row>
    <row r="2294" spans="5:33" x14ac:dyDescent="0.2">
      <c r="E2294" s="1" t="s">
        <v>185</v>
      </c>
      <c r="F2294" s="1" t="s">
        <v>13489</v>
      </c>
      <c r="G2294" s="17" t="s">
        <v>7356</v>
      </c>
      <c r="H2294" s="18" t="str">
        <f>admin1admin2[[#This Row],[Admin1_District]]&amp;admin1admin2[[#This Row],[Admin2_OCHA_VDC-Municipality]]</f>
        <v>NawalparasiPaklihawa</v>
      </c>
      <c r="Y2294" s="38" t="s">
        <v>8252</v>
      </c>
      <c r="Z2294" s="44">
        <v>81169829.836999997</v>
      </c>
      <c r="AA2294" s="38" t="s">
        <v>21</v>
      </c>
      <c r="AB2294" s="38" t="s">
        <v>4586</v>
      </c>
      <c r="AC2294" s="38" t="s">
        <v>4588</v>
      </c>
      <c r="AD2294" s="38" t="s">
        <v>16256</v>
      </c>
      <c r="AE2294" s="38" t="s">
        <v>4589</v>
      </c>
      <c r="AF2294" s="38" t="s">
        <v>10816</v>
      </c>
      <c r="AG2294" s="1" t="str">
        <f t="shared" si="35"/>
        <v>BajuraKailashmadaun</v>
      </c>
    </row>
    <row r="2295" spans="5:33" x14ac:dyDescent="0.2">
      <c r="E2295" s="1" t="s">
        <v>185</v>
      </c>
      <c r="F2295" s="1" t="s">
        <v>7357</v>
      </c>
      <c r="G2295" s="17" t="s">
        <v>7358</v>
      </c>
      <c r="H2295" s="18" t="str">
        <f>admin1admin2[[#This Row],[Admin1_District]]&amp;admin1admin2[[#This Row],[Admin2_OCHA_VDC-Municipality]]</f>
        <v>NawalparasiPalhi</v>
      </c>
      <c r="Y2295" s="38" t="s">
        <v>8252</v>
      </c>
      <c r="Z2295" s="44">
        <v>17565646.945999999</v>
      </c>
      <c r="AA2295" s="38" t="s">
        <v>21</v>
      </c>
      <c r="AB2295" s="38" t="s">
        <v>13829</v>
      </c>
      <c r="AC2295" s="38" t="s">
        <v>4590</v>
      </c>
      <c r="AD2295" s="38" t="s">
        <v>16257</v>
      </c>
      <c r="AE2295" s="38" t="s">
        <v>4591</v>
      </c>
      <c r="AF2295" s="38" t="s">
        <v>10817</v>
      </c>
      <c r="AG2295" s="1" t="str">
        <f t="shared" si="35"/>
        <v>BajuraKanda</v>
      </c>
    </row>
    <row r="2296" spans="5:33" x14ac:dyDescent="0.2">
      <c r="E2296" s="1" t="s">
        <v>185</v>
      </c>
      <c r="F2296" s="29" t="s">
        <v>7359</v>
      </c>
      <c r="G2296" s="17" t="s">
        <v>7360</v>
      </c>
      <c r="H2296" s="18" t="str">
        <f>admin1admin2[[#This Row],[Admin1_District]]&amp;admin1admin2[[#This Row],[Admin2_OCHA_VDC-Municipality]]</f>
        <v>NawalparasiPanchanagar</v>
      </c>
      <c r="Y2296" s="38" t="s">
        <v>8252</v>
      </c>
      <c r="Z2296" s="44">
        <v>147531599.82100001</v>
      </c>
      <c r="AA2296" s="38" t="s">
        <v>21</v>
      </c>
      <c r="AB2296" s="38" t="s">
        <v>4590</v>
      </c>
      <c r="AC2296" s="38" t="s">
        <v>4592</v>
      </c>
      <c r="AD2296" s="38" t="s">
        <v>16258</v>
      </c>
      <c r="AE2296" s="38" t="s">
        <v>4593</v>
      </c>
      <c r="AF2296" s="38" t="s">
        <v>10818</v>
      </c>
      <c r="AG2296" s="1" t="str">
        <f t="shared" si="35"/>
        <v>BajuraKolti</v>
      </c>
    </row>
    <row r="2297" spans="5:33" x14ac:dyDescent="0.2">
      <c r="E2297" s="1" t="s">
        <v>185</v>
      </c>
      <c r="F2297" s="1" t="s">
        <v>7361</v>
      </c>
      <c r="G2297" s="17" t="s">
        <v>7362</v>
      </c>
      <c r="H2297" s="18" t="str">
        <f>admin1admin2[[#This Row],[Admin1_District]]&amp;admin1admin2[[#This Row],[Admin2_OCHA_VDC-Municipality]]</f>
        <v>NawalparasiParsauni</v>
      </c>
      <c r="Y2297" s="38" t="s">
        <v>8252</v>
      </c>
      <c r="Z2297" s="44">
        <v>20719585.868999999</v>
      </c>
      <c r="AA2297" s="38" t="s">
        <v>21</v>
      </c>
      <c r="AB2297" s="38" t="s">
        <v>4592</v>
      </c>
      <c r="AC2297" s="38" t="s">
        <v>4411</v>
      </c>
      <c r="AD2297" s="38" t="s">
        <v>16259</v>
      </c>
      <c r="AE2297" s="38" t="s">
        <v>4594</v>
      </c>
      <c r="AF2297" s="38" t="s">
        <v>10819</v>
      </c>
      <c r="AG2297" s="1" t="str">
        <f t="shared" si="35"/>
        <v>BajuraKotila</v>
      </c>
    </row>
    <row r="2298" spans="5:33" x14ac:dyDescent="0.2">
      <c r="E2298" s="1" t="s">
        <v>185</v>
      </c>
      <c r="F2298" s="1" t="s">
        <v>7363</v>
      </c>
      <c r="G2298" s="17" t="s">
        <v>7364</v>
      </c>
      <c r="H2298" s="18" t="str">
        <f>admin1admin2[[#This Row],[Admin1_District]]&amp;admin1admin2[[#This Row],[Admin2_OCHA_VDC-Municipality]]</f>
        <v>NawalparasiPithauli</v>
      </c>
      <c r="Y2298" s="38" t="s">
        <v>8252</v>
      </c>
      <c r="Z2298" s="44">
        <v>14895361.038000001</v>
      </c>
      <c r="AA2298" s="38" t="s">
        <v>21</v>
      </c>
      <c r="AB2298" s="38" t="s">
        <v>4411</v>
      </c>
      <c r="AC2298" s="38" t="s">
        <v>4595</v>
      </c>
      <c r="AD2298" s="38" t="s">
        <v>16260</v>
      </c>
      <c r="AE2298" s="38" t="s">
        <v>4596</v>
      </c>
      <c r="AF2298" s="38" t="s">
        <v>10820</v>
      </c>
      <c r="AG2298" s="1" t="str">
        <f t="shared" si="35"/>
        <v>BajuraKuldeumadaun</v>
      </c>
    </row>
    <row r="2299" spans="5:33" x14ac:dyDescent="0.2">
      <c r="E2299" s="1" t="s">
        <v>185</v>
      </c>
      <c r="F2299" s="29" t="s">
        <v>7365</v>
      </c>
      <c r="G2299" s="17" t="s">
        <v>7366</v>
      </c>
      <c r="H2299" s="18" t="str">
        <f>admin1admin2[[#This Row],[Admin1_District]]&amp;admin1admin2[[#This Row],[Admin2_OCHA_VDC-Municipality]]</f>
        <v>NawalparasiPragatinagar</v>
      </c>
      <c r="Y2299" s="38" t="s">
        <v>8252</v>
      </c>
      <c r="Z2299" s="44">
        <v>53792225.483000003</v>
      </c>
      <c r="AA2299" s="38" t="s">
        <v>21</v>
      </c>
      <c r="AB2299" s="38" t="s">
        <v>13830</v>
      </c>
      <c r="AC2299" s="38" t="s">
        <v>4597</v>
      </c>
      <c r="AD2299" s="38" t="s">
        <v>16261</v>
      </c>
      <c r="AE2299" s="38" t="s">
        <v>4598</v>
      </c>
      <c r="AF2299" s="38" t="s">
        <v>10821</v>
      </c>
      <c r="AG2299" s="1" t="str">
        <f t="shared" si="35"/>
        <v>BajuraManakot</v>
      </c>
    </row>
    <row r="2300" spans="5:33" x14ac:dyDescent="0.2">
      <c r="E2300" s="3" t="s">
        <v>185</v>
      </c>
      <c r="F2300" s="1" t="s">
        <v>7367</v>
      </c>
      <c r="G2300" s="17" t="s">
        <v>7368</v>
      </c>
      <c r="H2300" s="18" t="str">
        <f>admin1admin2[[#This Row],[Admin1_District]]&amp;admin1admin2[[#This Row],[Admin2_OCHA_VDC-Municipality]]</f>
        <v>NawalparasiPratappur</v>
      </c>
      <c r="Y2300" s="38" t="s">
        <v>8252</v>
      </c>
      <c r="Z2300" s="44">
        <v>114788068.177</v>
      </c>
      <c r="AA2300" s="38" t="s">
        <v>21</v>
      </c>
      <c r="AB2300" s="38" t="s">
        <v>4597</v>
      </c>
      <c r="AC2300" s="38" t="s">
        <v>4599</v>
      </c>
      <c r="AD2300" s="38" t="s">
        <v>16262</v>
      </c>
      <c r="AE2300" s="38" t="s">
        <v>4600</v>
      </c>
      <c r="AF2300" s="38" t="s">
        <v>10822</v>
      </c>
      <c r="AG2300" s="1" t="str">
        <f t="shared" si="35"/>
        <v>BajuraMartadi</v>
      </c>
    </row>
    <row r="2301" spans="5:33" x14ac:dyDescent="0.2">
      <c r="E2301" s="1" t="s">
        <v>185</v>
      </c>
      <c r="F2301" s="1" t="s">
        <v>7369</v>
      </c>
      <c r="G2301" s="17" t="s">
        <v>7370</v>
      </c>
      <c r="H2301" s="18" t="str">
        <f>admin1admin2[[#This Row],[Admin1_District]]&amp;admin1admin2[[#This Row],[Admin2_OCHA_VDC-Municipality]]</f>
        <v>NawalparasiRajahar</v>
      </c>
      <c r="Y2301" s="38" t="s">
        <v>8252</v>
      </c>
      <c r="Z2301" s="44">
        <v>42876322.832000002</v>
      </c>
      <c r="AA2301" s="38" t="s">
        <v>21</v>
      </c>
      <c r="AB2301" s="38" t="s">
        <v>4599</v>
      </c>
      <c r="AC2301" s="38" t="s">
        <v>4601</v>
      </c>
      <c r="AD2301" s="38" t="s">
        <v>16263</v>
      </c>
      <c r="AE2301" s="38" t="s">
        <v>4602</v>
      </c>
      <c r="AF2301" s="38" t="s">
        <v>10823</v>
      </c>
      <c r="AG2301" s="1" t="str">
        <f t="shared" si="35"/>
        <v>BajuraPandusain</v>
      </c>
    </row>
    <row r="2302" spans="5:33" x14ac:dyDescent="0.2">
      <c r="E2302" s="1" t="s">
        <v>185</v>
      </c>
      <c r="F2302" s="1" t="s">
        <v>7371</v>
      </c>
      <c r="G2302" s="17" t="s">
        <v>7372</v>
      </c>
      <c r="H2302" s="18" t="str">
        <f>admin1admin2[[#This Row],[Admin1_District]]&amp;admin1admin2[[#This Row],[Admin2_OCHA_VDC-Municipality]]</f>
        <v>NawalparasiRakachuli</v>
      </c>
      <c r="Y2302" s="38" t="s">
        <v>8252</v>
      </c>
      <c r="Z2302" s="44">
        <v>74345624.044</v>
      </c>
      <c r="AA2302" s="38" t="s">
        <v>21</v>
      </c>
      <c r="AB2302" s="38" t="s">
        <v>4601</v>
      </c>
      <c r="AC2302" s="38" t="s">
        <v>4603</v>
      </c>
      <c r="AD2302" s="38" t="s">
        <v>16264</v>
      </c>
      <c r="AE2302" s="38" t="s">
        <v>4604</v>
      </c>
      <c r="AF2302" s="38" t="s">
        <v>10824</v>
      </c>
      <c r="AG2302" s="1" t="str">
        <f t="shared" si="35"/>
        <v>BajuraRugin</v>
      </c>
    </row>
    <row r="2303" spans="5:33" x14ac:dyDescent="0.2">
      <c r="E2303" s="1" t="s">
        <v>185</v>
      </c>
      <c r="F2303" s="1" t="s">
        <v>7373</v>
      </c>
      <c r="G2303" s="17" t="s">
        <v>7374</v>
      </c>
      <c r="H2303" s="18" t="str">
        <f>admin1admin2[[#This Row],[Admin1_District]]&amp;admin1admin2[[#This Row],[Admin2_OCHA_VDC-Municipality]]</f>
        <v>NawalparasiRakuwa</v>
      </c>
      <c r="Y2303" s="38" t="s">
        <v>8252</v>
      </c>
      <c r="Z2303" s="44">
        <v>54276117.380000003</v>
      </c>
      <c r="AA2303" s="38" t="s">
        <v>21</v>
      </c>
      <c r="AB2303" s="38" t="s">
        <v>4603</v>
      </c>
      <c r="AC2303" s="38" t="s">
        <v>4605</v>
      </c>
      <c r="AD2303" s="38" t="s">
        <v>16265</v>
      </c>
      <c r="AE2303" s="38" t="s">
        <v>4606</v>
      </c>
      <c r="AF2303" s="38" t="s">
        <v>10825</v>
      </c>
      <c r="AG2303" s="1" t="str">
        <f t="shared" si="35"/>
        <v>BajuraSapata</v>
      </c>
    </row>
    <row r="2304" spans="5:33" x14ac:dyDescent="0.2">
      <c r="E2304" s="1" t="s">
        <v>185</v>
      </c>
      <c r="F2304" s="1" t="s">
        <v>13490</v>
      </c>
      <c r="G2304" s="17" t="s">
        <v>7376</v>
      </c>
      <c r="H2304" s="18" t="str">
        <f>admin1admin2[[#This Row],[Admin1_District]]&amp;admin1admin2[[#This Row],[Admin2_OCHA_VDC-Municipality]]</f>
        <v>NawalparasiRamgram Municipality</v>
      </c>
      <c r="Y2304" s="38" t="s">
        <v>8252</v>
      </c>
      <c r="Z2304" s="44">
        <v>74988741.333000004</v>
      </c>
      <c r="AA2304" s="38" t="s">
        <v>21</v>
      </c>
      <c r="AB2304" s="38" t="s">
        <v>4605</v>
      </c>
      <c r="AC2304" s="38" t="s">
        <v>4607</v>
      </c>
      <c r="AD2304" s="38" t="s">
        <v>16266</v>
      </c>
      <c r="AE2304" s="38" t="s">
        <v>4608</v>
      </c>
      <c r="AF2304" s="38" t="s">
        <v>10826</v>
      </c>
      <c r="AG2304" s="1" t="str">
        <f t="shared" si="35"/>
        <v>BajuraTolideval</v>
      </c>
    </row>
    <row r="2305" spans="5:33" x14ac:dyDescent="0.2">
      <c r="E2305" s="1" t="s">
        <v>185</v>
      </c>
      <c r="F2305" s="11" t="s">
        <v>1298</v>
      </c>
      <c r="G2305" s="17" t="s">
        <v>7377</v>
      </c>
      <c r="H2305" s="18" t="str">
        <f>admin1admin2[[#This Row],[Admin1_District]]&amp;admin1admin2[[#This Row],[Admin2_OCHA_VDC-Municipality]]</f>
        <v>NawalparasiRamnagar</v>
      </c>
      <c r="Y2305" s="38" t="s">
        <v>8252</v>
      </c>
      <c r="Z2305" s="44">
        <v>7561566.9720000001</v>
      </c>
      <c r="AA2305" s="38" t="s">
        <v>21</v>
      </c>
      <c r="AB2305" s="38" t="s">
        <v>13831</v>
      </c>
      <c r="AC2305" s="38" t="s">
        <v>4609</v>
      </c>
      <c r="AD2305" s="38" t="s">
        <v>16267</v>
      </c>
      <c r="AE2305" s="38" t="s">
        <v>4610</v>
      </c>
      <c r="AF2305" s="38" t="s">
        <v>10827</v>
      </c>
      <c r="AG2305" s="1" t="str">
        <f t="shared" si="35"/>
        <v>BajuraKhaptad National Park</v>
      </c>
    </row>
    <row r="2306" spans="5:33" x14ac:dyDescent="0.2">
      <c r="E2306" s="1" t="s">
        <v>185</v>
      </c>
      <c r="F2306" s="1" t="s">
        <v>13491</v>
      </c>
      <c r="G2306" s="17" t="s">
        <v>7381</v>
      </c>
      <c r="H2306" s="18" t="str">
        <f>admin1admin2[[#This Row],[Admin1_District]]&amp;admin1admin2[[#This Row],[Admin2_OCHA_VDC-Municipality]]</f>
        <v>NawalparasiRampurkhadauna</v>
      </c>
      <c r="Y2306" s="38" t="s">
        <v>8252</v>
      </c>
      <c r="Z2306" s="44">
        <v>27782906.471000001</v>
      </c>
      <c r="AA2306" s="38" t="s">
        <v>21</v>
      </c>
      <c r="AB2306" s="38" t="s">
        <v>4609</v>
      </c>
      <c r="AC2306" s="38" t="s">
        <v>4611</v>
      </c>
      <c r="AD2306" s="38" t="s">
        <v>16268</v>
      </c>
      <c r="AE2306" s="38" t="s">
        <v>4612</v>
      </c>
      <c r="AF2306" s="38" t="s">
        <v>10828</v>
      </c>
      <c r="AG2306" s="1" t="str">
        <f t="shared" ref="AG2306:AG2369" si="36">VLOOKUP(AE2306,G:H,2,FALSE)</f>
        <v>BajhangBanjh</v>
      </c>
    </row>
    <row r="2307" spans="5:33" x14ac:dyDescent="0.2">
      <c r="E2307" s="1" t="s">
        <v>185</v>
      </c>
      <c r="F2307" s="1" t="s">
        <v>2287</v>
      </c>
      <c r="G2307" s="17" t="s">
        <v>7379</v>
      </c>
      <c r="H2307" s="18" t="str">
        <f>admin1admin2[[#This Row],[Admin1_District]]&amp;admin1admin2[[#This Row],[Admin2_OCHA_VDC-Municipality]]</f>
        <v>NawalparasiRampurwa</v>
      </c>
      <c r="Y2307" s="38" t="s">
        <v>8252</v>
      </c>
      <c r="Z2307" s="44">
        <v>22727905.181000002</v>
      </c>
      <c r="AA2307" s="38" t="s">
        <v>17</v>
      </c>
      <c r="AB2307" s="38" t="s">
        <v>4611</v>
      </c>
      <c r="AC2307" s="38" t="s">
        <v>4613</v>
      </c>
      <c r="AD2307" s="38" t="s">
        <v>16269</v>
      </c>
      <c r="AE2307" s="38" t="s">
        <v>4614</v>
      </c>
      <c r="AF2307" s="38" t="s">
        <v>10829</v>
      </c>
      <c r="AG2307" s="1" t="str">
        <f t="shared" si="36"/>
        <v>BajhangBhairavnath</v>
      </c>
    </row>
    <row r="2308" spans="5:33" x14ac:dyDescent="0.2">
      <c r="E2308" s="1" t="s">
        <v>185</v>
      </c>
      <c r="F2308" s="1" t="s">
        <v>5015</v>
      </c>
      <c r="G2308" s="17" t="s">
        <v>7383</v>
      </c>
      <c r="H2308" s="18" t="str">
        <f>admin1admin2[[#This Row],[Admin1_District]]&amp;admin1admin2[[#This Row],[Admin2_OCHA_VDC-Municipality]]</f>
        <v>NawalparasiRatanpur</v>
      </c>
      <c r="Y2308" s="38" t="s">
        <v>8252</v>
      </c>
      <c r="Z2308" s="44">
        <v>29807455.826000001</v>
      </c>
      <c r="AA2308" s="38" t="s">
        <v>17</v>
      </c>
      <c r="AB2308" s="38" t="s">
        <v>13813</v>
      </c>
      <c r="AC2308" s="38" t="s">
        <v>4615</v>
      </c>
      <c r="AD2308" s="38" t="s">
        <v>16270</v>
      </c>
      <c r="AE2308" s="38" t="s">
        <v>4616</v>
      </c>
      <c r="AF2308" s="38" t="s">
        <v>10830</v>
      </c>
      <c r="AG2308" s="1" t="str">
        <f t="shared" si="36"/>
        <v>BajhangBhanchaur</v>
      </c>
    </row>
    <row r="2309" spans="5:33" x14ac:dyDescent="0.2">
      <c r="E2309" s="1" t="s">
        <v>185</v>
      </c>
      <c r="F2309" s="29" t="s">
        <v>13492</v>
      </c>
      <c r="G2309" s="17" t="s">
        <v>7412</v>
      </c>
      <c r="H2309" s="18" t="str">
        <f>admin1admin2[[#This Row],[Admin1_District]]&amp;admin1admin2[[#This Row],[Admin2_OCHA_VDC-Municipality]]</f>
        <v>NawalparasiRoyal Chitwan National Park</v>
      </c>
      <c r="Y2309" s="38" t="s">
        <v>8252</v>
      </c>
      <c r="Z2309" s="44">
        <v>16809260.184999999</v>
      </c>
      <c r="AA2309" s="38" t="s">
        <v>17</v>
      </c>
      <c r="AB2309" s="38" t="s">
        <v>13814</v>
      </c>
      <c r="AC2309" s="38" t="s">
        <v>4617</v>
      </c>
      <c r="AD2309" s="38" t="s">
        <v>16271</v>
      </c>
      <c r="AE2309" s="38" t="s">
        <v>4618</v>
      </c>
      <c r="AF2309" s="38" t="s">
        <v>10831</v>
      </c>
      <c r="AG2309" s="1" t="str">
        <f t="shared" si="36"/>
        <v>BajhangBhatekhola</v>
      </c>
    </row>
    <row r="2310" spans="5:33" x14ac:dyDescent="0.2">
      <c r="E2310" s="1" t="s">
        <v>185</v>
      </c>
      <c r="F2310" s="29" t="s">
        <v>7384</v>
      </c>
      <c r="G2310" s="17" t="s">
        <v>7385</v>
      </c>
      <c r="H2310" s="18" t="str">
        <f>admin1admin2[[#This Row],[Admin1_District]]&amp;admin1admin2[[#This Row],[Admin2_OCHA_VDC-Municipality]]</f>
        <v>NawalparasiRuchang</v>
      </c>
      <c r="Y2310" s="38" t="s">
        <v>8252</v>
      </c>
      <c r="Z2310" s="44">
        <v>31825608.066</v>
      </c>
      <c r="AA2310" s="38" t="s">
        <v>17</v>
      </c>
      <c r="AB2310" s="38" t="s">
        <v>4617</v>
      </c>
      <c r="AC2310" s="38" t="s">
        <v>4619</v>
      </c>
      <c r="AD2310" s="38" t="s">
        <v>16272</v>
      </c>
      <c r="AE2310" s="38" t="s">
        <v>4620</v>
      </c>
      <c r="AF2310" s="38" t="s">
        <v>10832</v>
      </c>
      <c r="AG2310" s="1" t="str">
        <f t="shared" si="36"/>
        <v>BajhangByasi</v>
      </c>
    </row>
    <row r="2311" spans="5:33" x14ac:dyDescent="0.2">
      <c r="E2311" s="1" t="s">
        <v>185</v>
      </c>
      <c r="F2311" s="1" t="s">
        <v>7386</v>
      </c>
      <c r="G2311" s="17" t="s">
        <v>7387</v>
      </c>
      <c r="H2311" s="18" t="str">
        <f>admin1admin2[[#This Row],[Admin1_District]]&amp;admin1admin2[[#This Row],[Admin2_OCHA_VDC-Municipality]]</f>
        <v>NawalparasiRupauliya</v>
      </c>
      <c r="Y2311" s="38" t="s">
        <v>8252</v>
      </c>
      <c r="Z2311" s="44">
        <v>41291821.740000002</v>
      </c>
      <c r="AA2311" s="38" t="s">
        <v>17</v>
      </c>
      <c r="AB2311" s="38" t="s">
        <v>4619</v>
      </c>
      <c r="AC2311" s="38" t="s">
        <v>891</v>
      </c>
      <c r="AD2311" s="38" t="s">
        <v>16273</v>
      </c>
      <c r="AE2311" s="38" t="s">
        <v>4621</v>
      </c>
      <c r="AF2311" s="38" t="s">
        <v>10833</v>
      </c>
      <c r="AG2311" s="1" t="str">
        <f t="shared" si="36"/>
        <v>BajhangChainpur</v>
      </c>
    </row>
    <row r="2312" spans="5:33" x14ac:dyDescent="0.2">
      <c r="E2312" s="1" t="s">
        <v>185</v>
      </c>
      <c r="F2312" s="1" t="s">
        <v>7388</v>
      </c>
      <c r="G2312" s="17" t="s">
        <v>7389</v>
      </c>
      <c r="H2312" s="18" t="str">
        <f>admin1admin2[[#This Row],[Admin1_District]]&amp;admin1admin2[[#This Row],[Admin2_OCHA_VDC-Municipality]]</f>
        <v>NawalparasiSanai</v>
      </c>
      <c r="Y2312" s="38" t="s">
        <v>8252</v>
      </c>
      <c r="Z2312" s="44">
        <v>14349454.030999999</v>
      </c>
      <c r="AA2312" s="38" t="s">
        <v>17</v>
      </c>
      <c r="AB2312" s="38" t="s">
        <v>891</v>
      </c>
      <c r="AC2312" s="38" t="s">
        <v>4622</v>
      </c>
      <c r="AD2312" s="38" t="s">
        <v>16274</v>
      </c>
      <c r="AE2312" s="38" t="s">
        <v>4623</v>
      </c>
      <c r="AF2312" s="38" t="s">
        <v>10834</v>
      </c>
      <c r="AG2312" s="1" t="str">
        <f t="shared" si="36"/>
        <v>BajhangChaudhari</v>
      </c>
    </row>
    <row r="2313" spans="5:33" x14ac:dyDescent="0.2">
      <c r="E2313" s="1" t="s">
        <v>185</v>
      </c>
      <c r="F2313" s="1" t="s">
        <v>7390</v>
      </c>
      <c r="G2313" s="17" t="s">
        <v>7391</v>
      </c>
      <c r="H2313" s="18" t="str">
        <f>admin1admin2[[#This Row],[Admin1_District]]&amp;admin1admin2[[#This Row],[Admin2_OCHA_VDC-Municipality]]</f>
        <v>NawalparasiSarawal</v>
      </c>
      <c r="Y2313" s="38" t="s">
        <v>8252</v>
      </c>
      <c r="Z2313" s="44">
        <v>241393660.65000001</v>
      </c>
      <c r="AA2313" s="38" t="s">
        <v>17</v>
      </c>
      <c r="AB2313" s="38" t="s">
        <v>4622</v>
      </c>
      <c r="AC2313" s="38" t="s">
        <v>4624</v>
      </c>
      <c r="AD2313" s="38" t="s">
        <v>16275</v>
      </c>
      <c r="AE2313" s="38" t="s">
        <v>4625</v>
      </c>
      <c r="AF2313" s="38" t="s">
        <v>10835</v>
      </c>
      <c r="AG2313" s="1" t="str">
        <f t="shared" si="36"/>
        <v>BajhangDahabagar</v>
      </c>
    </row>
    <row r="2314" spans="5:33" x14ac:dyDescent="0.2">
      <c r="E2314" s="1" t="s">
        <v>185</v>
      </c>
      <c r="F2314" s="1" t="s">
        <v>13493</v>
      </c>
      <c r="G2314" s="17" t="s">
        <v>7393</v>
      </c>
      <c r="H2314" s="18" t="str">
        <f>admin1admin2[[#This Row],[Admin1_District]]&amp;admin1admin2[[#This Row],[Admin2_OCHA_VDC-Municipality]]</f>
        <v>NawalparasiShivamandir</v>
      </c>
      <c r="Y2314" s="38" t="s">
        <v>8252</v>
      </c>
      <c r="Z2314" s="44">
        <v>29565725.583999999</v>
      </c>
      <c r="AA2314" s="38" t="s">
        <v>17</v>
      </c>
      <c r="AB2314" s="38" t="s">
        <v>4624</v>
      </c>
      <c r="AC2314" s="38" t="s">
        <v>4626</v>
      </c>
      <c r="AD2314" s="38" t="s">
        <v>16276</v>
      </c>
      <c r="AE2314" s="38" t="s">
        <v>4627</v>
      </c>
      <c r="AF2314" s="38" t="s">
        <v>10836</v>
      </c>
      <c r="AG2314" s="1" t="str">
        <f t="shared" si="36"/>
        <v>BajhangDangaji</v>
      </c>
    </row>
    <row r="2315" spans="5:33" x14ac:dyDescent="0.2">
      <c r="E2315" s="1" t="s">
        <v>185</v>
      </c>
      <c r="F2315" s="29" t="s">
        <v>7394</v>
      </c>
      <c r="G2315" s="17" t="s">
        <v>7395</v>
      </c>
      <c r="H2315" s="18" t="str">
        <f>admin1admin2[[#This Row],[Admin1_District]]&amp;admin1admin2[[#This Row],[Admin2_OCHA_VDC-Municipality]]</f>
        <v>NawalparasiSomani</v>
      </c>
      <c r="Y2315" s="38" t="s">
        <v>8252</v>
      </c>
      <c r="Z2315" s="44">
        <v>94581367.272</v>
      </c>
      <c r="AA2315" s="38" t="s">
        <v>17</v>
      </c>
      <c r="AB2315" s="38" t="s">
        <v>4626</v>
      </c>
      <c r="AC2315" s="38" t="s">
        <v>4628</v>
      </c>
      <c r="AD2315" s="38" t="s">
        <v>16277</v>
      </c>
      <c r="AE2315" s="38" t="s">
        <v>4629</v>
      </c>
      <c r="AF2315" s="38" t="s">
        <v>10837</v>
      </c>
      <c r="AG2315" s="1" t="str">
        <f t="shared" si="36"/>
        <v>BajhangDatola</v>
      </c>
    </row>
    <row r="2316" spans="5:33" x14ac:dyDescent="0.2">
      <c r="E2316" s="1" t="s">
        <v>185</v>
      </c>
      <c r="F2316" s="1" t="s">
        <v>7396</v>
      </c>
      <c r="G2316" s="17" t="s">
        <v>7397</v>
      </c>
      <c r="H2316" s="18" t="str">
        <f>admin1admin2[[#This Row],[Admin1_District]]&amp;admin1admin2[[#This Row],[Admin2_OCHA_VDC-Municipality]]</f>
        <v>NawalparasiSukrauli</v>
      </c>
      <c r="Y2316" s="38" t="s">
        <v>8252</v>
      </c>
      <c r="Z2316" s="44">
        <v>203139946.40400001</v>
      </c>
      <c r="AA2316" s="38" t="s">
        <v>17</v>
      </c>
      <c r="AB2316" s="38" t="s">
        <v>13815</v>
      </c>
      <c r="AC2316" s="38" t="s">
        <v>4630</v>
      </c>
      <c r="AD2316" s="38" t="s">
        <v>16278</v>
      </c>
      <c r="AE2316" s="38" t="s">
        <v>4631</v>
      </c>
      <c r="AF2316" s="38" t="s">
        <v>10838</v>
      </c>
      <c r="AG2316" s="1" t="str">
        <f t="shared" si="36"/>
        <v>BajhangDaulichaur</v>
      </c>
    </row>
    <row r="2317" spans="5:33" x14ac:dyDescent="0.2">
      <c r="E2317" s="1" t="s">
        <v>185</v>
      </c>
      <c r="F2317" s="1" t="s">
        <v>7398</v>
      </c>
      <c r="G2317" s="17" t="s">
        <v>7399</v>
      </c>
      <c r="H2317" s="18" t="str">
        <f>admin1admin2[[#This Row],[Admin1_District]]&amp;admin1admin2[[#This Row],[Admin2_OCHA_VDC-Municipality]]</f>
        <v>NawalparasiSunwal</v>
      </c>
      <c r="Y2317" s="38" t="s">
        <v>8252</v>
      </c>
      <c r="Z2317" s="44">
        <v>11776932.130999999</v>
      </c>
      <c r="AA2317" s="38" t="s">
        <v>17</v>
      </c>
      <c r="AB2317" s="38" t="s">
        <v>4630</v>
      </c>
      <c r="AC2317" s="38" t="s">
        <v>4632</v>
      </c>
      <c r="AD2317" s="38" t="s">
        <v>16279</v>
      </c>
      <c r="AE2317" s="38" t="s">
        <v>4633</v>
      </c>
      <c r="AF2317" s="38" t="s">
        <v>10839</v>
      </c>
      <c r="AG2317" s="1" t="str">
        <f t="shared" si="36"/>
        <v>BajhangDeulek</v>
      </c>
    </row>
    <row r="2318" spans="5:33" x14ac:dyDescent="0.2">
      <c r="E2318" s="1" t="s">
        <v>185</v>
      </c>
      <c r="F2318" s="1" t="s">
        <v>7400</v>
      </c>
      <c r="G2318" s="17" t="s">
        <v>7401</v>
      </c>
      <c r="H2318" s="18" t="str">
        <f>admin1admin2[[#This Row],[Admin1_District]]&amp;admin1admin2[[#This Row],[Admin2_OCHA_VDC-Municipality]]</f>
        <v>NawalparasiSwathi</v>
      </c>
      <c r="Y2318" s="38" t="s">
        <v>8252</v>
      </c>
      <c r="Z2318" s="44">
        <v>40563581.244999997</v>
      </c>
      <c r="AA2318" s="38" t="s">
        <v>17</v>
      </c>
      <c r="AB2318" s="38" t="s">
        <v>4377</v>
      </c>
      <c r="AC2318" s="38" t="s">
        <v>4634</v>
      </c>
      <c r="AD2318" s="38" t="s">
        <v>16280</v>
      </c>
      <c r="AE2318" s="38" t="s">
        <v>4635</v>
      </c>
      <c r="AF2318" s="38" t="s">
        <v>10840</v>
      </c>
      <c r="AG2318" s="1" t="str">
        <f t="shared" si="36"/>
        <v>BajhangDeulikot</v>
      </c>
    </row>
    <row r="2319" spans="5:33" x14ac:dyDescent="0.2">
      <c r="E2319" s="1" t="s">
        <v>185</v>
      </c>
      <c r="F2319" s="1" t="s">
        <v>13494</v>
      </c>
      <c r="G2319" s="17" t="s">
        <v>7403</v>
      </c>
      <c r="H2319" s="18" t="str">
        <f>admin1admin2[[#This Row],[Admin1_District]]&amp;admin1admin2[[#This Row],[Admin2_OCHA_VDC-Municipality]]</f>
        <v>NawalparasiTamsariya</v>
      </c>
      <c r="Y2319" s="38" t="s">
        <v>8252</v>
      </c>
      <c r="Z2319" s="44">
        <v>171902940.72</v>
      </c>
      <c r="AA2319" s="38" t="s">
        <v>17</v>
      </c>
      <c r="AB2319" s="38" t="s">
        <v>4634</v>
      </c>
      <c r="AC2319" s="38" t="s">
        <v>4636</v>
      </c>
      <c r="AD2319" s="38" t="s">
        <v>16281</v>
      </c>
      <c r="AE2319" s="38" t="s">
        <v>4637</v>
      </c>
      <c r="AF2319" s="38" t="s">
        <v>10841</v>
      </c>
      <c r="AG2319" s="1" t="str">
        <f t="shared" si="36"/>
        <v>BajhangDhamena</v>
      </c>
    </row>
    <row r="2320" spans="5:33" x14ac:dyDescent="0.2">
      <c r="E2320" s="1" t="s">
        <v>185</v>
      </c>
      <c r="F2320" s="1" t="s">
        <v>13495</v>
      </c>
      <c r="G2320" s="17" t="s">
        <v>7405</v>
      </c>
      <c r="H2320" s="18" t="str">
        <f>admin1admin2[[#This Row],[Admin1_District]]&amp;admin1admin2[[#This Row],[Admin2_OCHA_VDC-Municipality]]</f>
        <v>NawalparasiThulokhairatawa</v>
      </c>
      <c r="Y2320" s="38" t="s">
        <v>8252</v>
      </c>
      <c r="Z2320" s="44">
        <v>43632411.854999997</v>
      </c>
      <c r="AA2320" s="38" t="s">
        <v>17</v>
      </c>
      <c r="AB2320" s="38" t="s">
        <v>4636</v>
      </c>
      <c r="AC2320" s="38" t="s">
        <v>4638</v>
      </c>
      <c r="AD2320" s="38" t="s">
        <v>16282</v>
      </c>
      <c r="AE2320" s="38" t="s">
        <v>4639</v>
      </c>
      <c r="AF2320" s="38" t="s">
        <v>10842</v>
      </c>
      <c r="AG2320" s="1" t="str">
        <f t="shared" si="36"/>
        <v>BajhangGadaraya</v>
      </c>
    </row>
    <row r="2321" spans="5:33" x14ac:dyDescent="0.2">
      <c r="E2321" s="1" t="s">
        <v>185</v>
      </c>
      <c r="F2321" s="1" t="s">
        <v>7406</v>
      </c>
      <c r="G2321" s="17" t="s">
        <v>7407</v>
      </c>
      <c r="H2321" s="18" t="str">
        <f>admin1admin2[[#This Row],[Admin1_District]]&amp;admin1admin2[[#This Row],[Admin2_OCHA_VDC-Municipality]]</f>
        <v>NawalparasiTilakpur</v>
      </c>
      <c r="Y2321" s="38" t="s">
        <v>8252</v>
      </c>
      <c r="Z2321" s="44">
        <v>12072290.382999999</v>
      </c>
      <c r="AA2321" s="38" t="s">
        <v>17</v>
      </c>
      <c r="AB2321" s="38" t="s">
        <v>4638</v>
      </c>
      <c r="AC2321" s="38" t="s">
        <v>4640</v>
      </c>
      <c r="AD2321" s="38" t="s">
        <v>16283</v>
      </c>
      <c r="AE2321" s="38" t="s">
        <v>4641</v>
      </c>
      <c r="AF2321" s="38" t="s">
        <v>10843</v>
      </c>
      <c r="AG2321" s="1" t="str">
        <f t="shared" si="36"/>
        <v>BajhangHemantabada</v>
      </c>
    </row>
    <row r="2322" spans="5:33" x14ac:dyDescent="0.2">
      <c r="E2322" s="1" t="s">
        <v>185</v>
      </c>
      <c r="F2322" s="1" t="s">
        <v>13496</v>
      </c>
      <c r="G2322" s="17" t="s">
        <v>7409</v>
      </c>
      <c r="H2322" s="18" t="str">
        <f>admin1admin2[[#This Row],[Admin1_District]]&amp;admin1admin2[[#This Row],[Admin2_OCHA_VDC-Municipality]]</f>
        <v>NawalparasiTrivenisusta</v>
      </c>
      <c r="Y2322" s="38" t="s">
        <v>8252</v>
      </c>
      <c r="Z2322" s="44">
        <v>24463487.52</v>
      </c>
      <c r="AA2322" s="38" t="s">
        <v>17</v>
      </c>
      <c r="AB2322" s="38" t="s">
        <v>4640</v>
      </c>
      <c r="AC2322" s="38" t="s">
        <v>4642</v>
      </c>
      <c r="AD2322" s="38" t="s">
        <v>16284</v>
      </c>
      <c r="AE2322" s="38" t="s">
        <v>4643</v>
      </c>
      <c r="AF2322" s="38" t="s">
        <v>10844</v>
      </c>
      <c r="AG2322" s="1" t="str">
        <f t="shared" si="36"/>
        <v>BajhangKadel</v>
      </c>
    </row>
    <row r="2323" spans="5:33" x14ac:dyDescent="0.2">
      <c r="E2323" s="1" t="s">
        <v>185</v>
      </c>
      <c r="F2323" s="1" t="s">
        <v>13497</v>
      </c>
      <c r="G2323" s="17" t="s">
        <v>7411</v>
      </c>
      <c r="H2323" s="18" t="str">
        <f>admin1admin2[[#This Row],[Admin1_District]]&amp;admin1admin2[[#This Row],[Admin2_OCHA_VDC-Municipality]]</f>
        <v>NawalparasiUpalloarkhale</v>
      </c>
      <c r="Y2323" s="38" t="s">
        <v>8252</v>
      </c>
      <c r="Z2323" s="44">
        <v>34236158.450000003</v>
      </c>
      <c r="AA2323" s="38" t="s">
        <v>17</v>
      </c>
      <c r="AB2323" s="38" t="s">
        <v>4642</v>
      </c>
      <c r="AC2323" s="38" t="s">
        <v>4644</v>
      </c>
      <c r="AD2323" s="38" t="s">
        <v>16285</v>
      </c>
      <c r="AE2323" s="38" t="s">
        <v>4645</v>
      </c>
      <c r="AF2323" s="38" t="s">
        <v>10845</v>
      </c>
      <c r="AG2323" s="1" t="str">
        <f t="shared" si="36"/>
        <v>BajhangKailash</v>
      </c>
    </row>
    <row r="2324" spans="5:33" x14ac:dyDescent="0.2">
      <c r="E2324" s="1" t="s">
        <v>189</v>
      </c>
      <c r="F2324" s="1" t="s">
        <v>8042</v>
      </c>
      <c r="G2324" s="17" t="s">
        <v>723</v>
      </c>
      <c r="H2324" s="18" t="str">
        <f>admin1admin2[[#This Row],[Admin1_District]]&amp;admin1admin2[[#This Row],[Admin2_OCHA_VDC-Municipality]]</f>
        <v>NuwakotBageshwari</v>
      </c>
      <c r="Y2324" s="38" t="s">
        <v>8252</v>
      </c>
      <c r="Z2324" s="44">
        <v>13247373.615</v>
      </c>
      <c r="AA2324" s="38" t="s">
        <v>17</v>
      </c>
      <c r="AB2324" s="38" t="s">
        <v>4644</v>
      </c>
      <c r="AC2324" s="38" t="s">
        <v>4646</v>
      </c>
      <c r="AD2324" s="38" t="s">
        <v>16286</v>
      </c>
      <c r="AE2324" s="38" t="s">
        <v>4647</v>
      </c>
      <c r="AF2324" s="38" t="s">
        <v>10846</v>
      </c>
      <c r="AG2324" s="1" t="str">
        <f t="shared" si="36"/>
        <v>BajhangKalukheti</v>
      </c>
    </row>
    <row r="2325" spans="5:33" x14ac:dyDescent="0.2">
      <c r="E2325" s="1" t="s">
        <v>189</v>
      </c>
      <c r="F2325" s="1" t="s">
        <v>724</v>
      </c>
      <c r="G2325" s="17" t="s">
        <v>725</v>
      </c>
      <c r="H2325" s="18" t="str">
        <f>admin1admin2[[#This Row],[Admin1_District]]&amp;admin1admin2[[#This Row],[Admin2_OCHA_VDC-Municipality]]</f>
        <v>NuwakotBalkumari</v>
      </c>
      <c r="Y2325" s="38" t="s">
        <v>8252</v>
      </c>
      <c r="Z2325" s="44">
        <v>1467275066.2509999</v>
      </c>
      <c r="AA2325" s="38" t="s">
        <v>17</v>
      </c>
      <c r="AB2325" s="38" t="s">
        <v>4646</v>
      </c>
      <c r="AC2325" s="38" t="s">
        <v>4590</v>
      </c>
      <c r="AD2325" s="38" t="s">
        <v>16287</v>
      </c>
      <c r="AE2325" s="38" t="s">
        <v>4648</v>
      </c>
      <c r="AF2325" s="38" t="s">
        <v>10847</v>
      </c>
      <c r="AG2325" s="1" t="str">
        <f t="shared" si="36"/>
        <v>BajhangKanda</v>
      </c>
    </row>
    <row r="2326" spans="5:33" x14ac:dyDescent="0.2">
      <c r="E2326" s="1" t="s">
        <v>189</v>
      </c>
      <c r="F2326" s="1" t="s">
        <v>726</v>
      </c>
      <c r="G2326" s="17" t="s">
        <v>727</v>
      </c>
      <c r="H2326" s="18" t="str">
        <f>admin1admin2[[#This Row],[Admin1_District]]&amp;admin1admin2[[#This Row],[Admin2_OCHA_VDC-Municipality]]</f>
        <v>NuwakotBarsunchet</v>
      </c>
      <c r="Y2326" s="38" t="s">
        <v>8252</v>
      </c>
      <c r="Z2326" s="44">
        <v>56848155.141000003</v>
      </c>
      <c r="AA2326" s="38" t="s">
        <v>17</v>
      </c>
      <c r="AB2326" s="38" t="s">
        <v>4590</v>
      </c>
      <c r="AC2326" s="38" t="s">
        <v>4649</v>
      </c>
      <c r="AD2326" s="38" t="s">
        <v>16288</v>
      </c>
      <c r="AE2326" s="38" t="s">
        <v>4650</v>
      </c>
      <c r="AF2326" s="38" t="s">
        <v>10848</v>
      </c>
      <c r="AG2326" s="1" t="str">
        <f t="shared" si="36"/>
        <v>BajhangKaphalseri</v>
      </c>
    </row>
    <row r="2327" spans="5:33" x14ac:dyDescent="0.2">
      <c r="E2327" s="1" t="s">
        <v>189</v>
      </c>
      <c r="F2327" s="1" t="s">
        <v>728</v>
      </c>
      <c r="G2327" s="17" t="s">
        <v>729</v>
      </c>
      <c r="H2327" s="18" t="str">
        <f>admin1admin2[[#This Row],[Admin1_District]]&amp;admin1admin2[[#This Row],[Admin2_OCHA_VDC-Municipality]]</f>
        <v>NuwakotBelkot</v>
      </c>
      <c r="Y2327" s="38" t="s">
        <v>8252</v>
      </c>
      <c r="Z2327" s="44">
        <v>45728258.976999998</v>
      </c>
      <c r="AA2327" s="38" t="s">
        <v>17</v>
      </c>
      <c r="AB2327" s="38" t="s">
        <v>13816</v>
      </c>
      <c r="AC2327" s="38" t="s">
        <v>4651</v>
      </c>
      <c r="AD2327" s="38" t="s">
        <v>16289</v>
      </c>
      <c r="AE2327" s="38" t="s">
        <v>4652</v>
      </c>
      <c r="AF2327" s="38" t="s">
        <v>10849</v>
      </c>
      <c r="AG2327" s="1" t="str">
        <f t="shared" si="36"/>
        <v>BajhangKhiratadi</v>
      </c>
    </row>
    <row r="2328" spans="5:33" x14ac:dyDescent="0.2">
      <c r="E2328" s="1" t="s">
        <v>189</v>
      </c>
      <c r="F2328" s="1" t="s">
        <v>730</v>
      </c>
      <c r="G2328" s="17" t="s">
        <v>731</v>
      </c>
      <c r="H2328" s="18" t="str">
        <f>admin1admin2[[#This Row],[Admin1_District]]&amp;admin1admin2[[#This Row],[Admin2_OCHA_VDC-Municipality]]</f>
        <v>NuwakotBeteni</v>
      </c>
      <c r="Y2328" s="38" t="s">
        <v>8252</v>
      </c>
      <c r="Z2328" s="44">
        <v>15657100.75</v>
      </c>
      <c r="AA2328" s="38" t="s">
        <v>17</v>
      </c>
      <c r="AB2328" s="38" t="s">
        <v>4651</v>
      </c>
      <c r="AC2328" s="38" t="s">
        <v>4653</v>
      </c>
      <c r="AD2328" s="38" t="s">
        <v>16290</v>
      </c>
      <c r="AE2328" s="38" t="s">
        <v>4654</v>
      </c>
      <c r="AF2328" s="38" t="s">
        <v>10850</v>
      </c>
      <c r="AG2328" s="1" t="str">
        <f t="shared" si="36"/>
        <v>BajhangKoiralakot</v>
      </c>
    </row>
    <row r="2329" spans="5:33" x14ac:dyDescent="0.2">
      <c r="E2329" s="1" t="s">
        <v>189</v>
      </c>
      <c r="F2329" s="1" t="s">
        <v>732</v>
      </c>
      <c r="G2329" s="17" t="s">
        <v>733</v>
      </c>
      <c r="H2329" s="18" t="str">
        <f>admin1admin2[[#This Row],[Admin1_District]]&amp;admin1admin2[[#This Row],[Admin2_OCHA_VDC-Municipality]]</f>
        <v>NuwakotBhadratar</v>
      </c>
      <c r="Y2329" s="38" t="s">
        <v>8252</v>
      </c>
      <c r="Z2329" s="44">
        <v>11085533.771</v>
      </c>
      <c r="AA2329" s="38" t="s">
        <v>17</v>
      </c>
      <c r="AB2329" s="38" t="s">
        <v>4653</v>
      </c>
      <c r="AC2329" s="38" t="s">
        <v>8490</v>
      </c>
      <c r="AD2329" s="38" t="s">
        <v>16291</v>
      </c>
      <c r="AE2329" s="38" t="s">
        <v>4655</v>
      </c>
      <c r="AF2329" s="38" t="s">
        <v>10851</v>
      </c>
      <c r="AG2329" s="1" t="str">
        <f t="shared" si="36"/>
        <v>BajhangKotbhairav</v>
      </c>
    </row>
    <row r="2330" spans="5:33" x14ac:dyDescent="0.2">
      <c r="E2330" s="1" t="s">
        <v>189</v>
      </c>
      <c r="F2330" s="1" t="s">
        <v>734</v>
      </c>
      <c r="G2330" s="17" t="s">
        <v>735</v>
      </c>
      <c r="H2330" s="18" t="str">
        <f>admin1admin2[[#This Row],[Admin1_District]]&amp;admin1admin2[[#This Row],[Admin2_OCHA_VDC-Municipality]]</f>
        <v>NuwakotBhalche</v>
      </c>
      <c r="Y2330" s="38" t="s">
        <v>8252</v>
      </c>
      <c r="Z2330" s="44">
        <v>19368623.375999998</v>
      </c>
      <c r="AA2330" s="38" t="s">
        <v>17</v>
      </c>
      <c r="AB2330" s="38" t="s">
        <v>13817</v>
      </c>
      <c r="AC2330" s="38" t="s">
        <v>4656</v>
      </c>
      <c r="AD2330" s="38" t="s">
        <v>16292</v>
      </c>
      <c r="AE2330" s="38" t="s">
        <v>4657</v>
      </c>
      <c r="AF2330" s="38" t="s">
        <v>10852</v>
      </c>
      <c r="AG2330" s="1" t="str">
        <f t="shared" si="36"/>
        <v>BajhangKotdeval</v>
      </c>
    </row>
    <row r="2331" spans="5:33" x14ac:dyDescent="0.2">
      <c r="E2331" s="1" t="s">
        <v>189</v>
      </c>
      <c r="F2331" s="1" t="s">
        <v>8043</v>
      </c>
      <c r="G2331" s="17" t="s">
        <v>737</v>
      </c>
      <c r="H2331" s="18" t="str">
        <f>admin1admin2[[#This Row],[Admin1_District]]&amp;admin1admin2[[#This Row],[Admin2_OCHA_VDC-Municipality]]</f>
        <v>NuwakotBidur Municipality</v>
      </c>
      <c r="Y2331" s="38" t="s">
        <v>8252</v>
      </c>
      <c r="Z2331" s="44">
        <v>15128409.191</v>
      </c>
      <c r="AA2331" s="38" t="s">
        <v>17</v>
      </c>
      <c r="AB2331" s="38" t="s">
        <v>13818</v>
      </c>
      <c r="AC2331" s="38" t="s">
        <v>4658</v>
      </c>
      <c r="AD2331" s="38" t="s">
        <v>16293</v>
      </c>
      <c r="AE2331" s="38" t="s">
        <v>4659</v>
      </c>
      <c r="AF2331" s="38" t="s">
        <v>10853</v>
      </c>
      <c r="AG2331" s="1" t="str">
        <f t="shared" si="36"/>
        <v>BajhangLamatola</v>
      </c>
    </row>
    <row r="2332" spans="5:33" x14ac:dyDescent="0.2">
      <c r="E2332" s="1" t="s">
        <v>189</v>
      </c>
      <c r="F2332" s="1" t="s">
        <v>738</v>
      </c>
      <c r="G2332" s="17" t="s">
        <v>739</v>
      </c>
      <c r="H2332" s="18" t="str">
        <f>admin1admin2[[#This Row],[Admin1_District]]&amp;admin1admin2[[#This Row],[Admin2_OCHA_VDC-Municipality]]</f>
        <v>NuwakotBudhasing</v>
      </c>
      <c r="Y2332" s="38" t="s">
        <v>8252</v>
      </c>
      <c r="Z2332" s="44">
        <v>44934172.241999999</v>
      </c>
      <c r="AA2332" s="38" t="s">
        <v>17</v>
      </c>
      <c r="AB2332" s="38" t="s">
        <v>4658</v>
      </c>
      <c r="AC2332" s="38" t="s">
        <v>3808</v>
      </c>
      <c r="AD2332" s="38" t="s">
        <v>16294</v>
      </c>
      <c r="AE2332" s="38" t="s">
        <v>4660</v>
      </c>
      <c r="AF2332" s="38" t="s">
        <v>10854</v>
      </c>
      <c r="AG2332" s="1" t="str">
        <f t="shared" si="36"/>
        <v>BajhangLekgaun</v>
      </c>
    </row>
    <row r="2333" spans="5:33" x14ac:dyDescent="0.2">
      <c r="E2333" s="1" t="s">
        <v>189</v>
      </c>
      <c r="F2333" s="1" t="s">
        <v>740</v>
      </c>
      <c r="G2333" s="17" t="s">
        <v>741</v>
      </c>
      <c r="H2333" s="18" t="str">
        <f>admin1admin2[[#This Row],[Admin1_District]]&amp;admin1admin2[[#This Row],[Admin2_OCHA_VDC-Municipality]]</f>
        <v>NuwakotBungtang</v>
      </c>
      <c r="Y2333" s="38" t="s">
        <v>8252</v>
      </c>
      <c r="Z2333" s="44">
        <v>31157938.717999998</v>
      </c>
      <c r="AA2333" s="38" t="s">
        <v>17</v>
      </c>
      <c r="AB2333" s="38" t="s">
        <v>13722</v>
      </c>
      <c r="AC2333" s="38" t="s">
        <v>4661</v>
      </c>
      <c r="AD2333" s="38" t="s">
        <v>16295</v>
      </c>
      <c r="AE2333" s="38" t="s">
        <v>4662</v>
      </c>
      <c r="AF2333" s="38" t="s">
        <v>10855</v>
      </c>
      <c r="AG2333" s="1" t="str">
        <f t="shared" si="36"/>
        <v>BajhangLuyata</v>
      </c>
    </row>
    <row r="2334" spans="5:33" x14ac:dyDescent="0.2">
      <c r="E2334" s="1" t="s">
        <v>189</v>
      </c>
      <c r="F2334" s="1" t="s">
        <v>742</v>
      </c>
      <c r="G2334" s="17" t="s">
        <v>743</v>
      </c>
      <c r="H2334" s="18" t="str">
        <f>admin1admin2[[#This Row],[Admin1_District]]&amp;admin1admin2[[#This Row],[Admin2_OCHA_VDC-Municipality]]</f>
        <v>NuwakotCharghare</v>
      </c>
      <c r="Y2334" s="38" t="s">
        <v>8252</v>
      </c>
      <c r="Z2334" s="44">
        <v>18060953.578000002</v>
      </c>
      <c r="AA2334" s="38" t="s">
        <v>17</v>
      </c>
      <c r="AB2334" s="38" t="s">
        <v>13819</v>
      </c>
      <c r="AC2334" s="38" t="s">
        <v>4663</v>
      </c>
      <c r="AD2334" s="38" t="s">
        <v>16296</v>
      </c>
      <c r="AE2334" s="38" t="s">
        <v>4664</v>
      </c>
      <c r="AF2334" s="38" t="s">
        <v>10856</v>
      </c>
      <c r="AG2334" s="1" t="str">
        <f t="shared" si="36"/>
        <v>BajhangMajhigaun</v>
      </c>
    </row>
    <row r="2335" spans="5:33" x14ac:dyDescent="0.2">
      <c r="E2335" s="1" t="s">
        <v>189</v>
      </c>
      <c r="F2335" s="1" t="s">
        <v>744</v>
      </c>
      <c r="G2335" s="17" t="s">
        <v>745</v>
      </c>
      <c r="H2335" s="18" t="str">
        <f>admin1admin2[[#This Row],[Admin1_District]]&amp;admin1admin2[[#This Row],[Admin2_OCHA_VDC-Municipality]]</f>
        <v>NuwakotChaturale</v>
      </c>
      <c r="Y2335" s="38" t="s">
        <v>8252</v>
      </c>
      <c r="Z2335" s="44">
        <v>17363228.083000001</v>
      </c>
      <c r="AA2335" s="38" t="s">
        <v>17</v>
      </c>
      <c r="AB2335" s="38" t="s">
        <v>13820</v>
      </c>
      <c r="AC2335" s="38" t="s">
        <v>4665</v>
      </c>
      <c r="AD2335" s="38" t="s">
        <v>16297</v>
      </c>
      <c r="AE2335" s="38" t="s">
        <v>4666</v>
      </c>
      <c r="AF2335" s="38" t="s">
        <v>10857</v>
      </c>
      <c r="AG2335" s="1" t="str">
        <f t="shared" si="36"/>
        <v>BajhangMalumela</v>
      </c>
    </row>
    <row r="2336" spans="5:33" x14ac:dyDescent="0.2">
      <c r="E2336" s="1" t="s">
        <v>189</v>
      </c>
      <c r="F2336" s="1" t="s">
        <v>8044</v>
      </c>
      <c r="G2336" s="17" t="s">
        <v>747</v>
      </c>
      <c r="H2336" s="18" t="str">
        <f>admin1admin2[[#This Row],[Admin1_District]]&amp;admin1admin2[[#This Row],[Admin2_OCHA_VDC-Municipality]]</f>
        <v>NuwakotChaughoda</v>
      </c>
      <c r="Y2336" s="38" t="s">
        <v>8252</v>
      </c>
      <c r="Z2336" s="44">
        <v>36862189.859999999</v>
      </c>
      <c r="AA2336" s="38" t="s">
        <v>17</v>
      </c>
      <c r="AB2336" s="38" t="s">
        <v>4665</v>
      </c>
      <c r="AC2336" s="38" t="s">
        <v>4667</v>
      </c>
      <c r="AD2336" s="38" t="s">
        <v>16298</v>
      </c>
      <c r="AE2336" s="38" t="s">
        <v>4668</v>
      </c>
      <c r="AF2336" s="38" t="s">
        <v>10858</v>
      </c>
      <c r="AG2336" s="1" t="str">
        <f t="shared" si="36"/>
        <v>BajhangMashtadev</v>
      </c>
    </row>
    <row r="2337" spans="5:33" x14ac:dyDescent="0.2">
      <c r="E2337" s="1" t="s">
        <v>189</v>
      </c>
      <c r="F2337" s="1" t="s">
        <v>748</v>
      </c>
      <c r="G2337" s="17" t="s">
        <v>749</v>
      </c>
      <c r="H2337" s="18" t="str">
        <f>admin1admin2[[#This Row],[Admin1_District]]&amp;admin1admin2[[#This Row],[Admin2_OCHA_VDC-Municipality]]</f>
        <v>NuwakotChauthe</v>
      </c>
      <c r="Y2337" s="38" t="s">
        <v>8252</v>
      </c>
      <c r="Z2337" s="44">
        <v>15113179.937000001</v>
      </c>
      <c r="AA2337" s="38" t="s">
        <v>17</v>
      </c>
      <c r="AB2337" s="38" t="s">
        <v>13821</v>
      </c>
      <c r="AC2337" s="38" t="s">
        <v>4669</v>
      </c>
      <c r="AD2337" s="38" t="s">
        <v>16299</v>
      </c>
      <c r="AE2337" s="38" t="s">
        <v>4670</v>
      </c>
      <c r="AF2337" s="38" t="s">
        <v>10859</v>
      </c>
      <c r="AG2337" s="1" t="str">
        <f t="shared" si="36"/>
        <v>BajhangMatela</v>
      </c>
    </row>
    <row r="2338" spans="5:33" x14ac:dyDescent="0.2">
      <c r="E2338" s="1" t="s">
        <v>189</v>
      </c>
      <c r="F2338" s="29" t="s">
        <v>750</v>
      </c>
      <c r="G2338" s="17" t="s">
        <v>751</v>
      </c>
      <c r="H2338" s="18" t="str">
        <f>admin1admin2[[#This Row],[Admin1_District]]&amp;admin1admin2[[#This Row],[Admin2_OCHA_VDC-Municipality]]</f>
        <v>NuwakotChhap</v>
      </c>
      <c r="Y2338" s="38" t="s">
        <v>8252</v>
      </c>
      <c r="Z2338" s="44">
        <v>12311050.27</v>
      </c>
      <c r="AA2338" s="38" t="s">
        <v>17</v>
      </c>
      <c r="AB2338" s="38" t="s">
        <v>4669</v>
      </c>
      <c r="AC2338" s="38" t="s">
        <v>4671</v>
      </c>
      <c r="AD2338" s="38" t="s">
        <v>16300</v>
      </c>
      <c r="AE2338" s="38" t="s">
        <v>4672</v>
      </c>
      <c r="AF2338" s="38" t="s">
        <v>10860</v>
      </c>
      <c r="AG2338" s="1" t="str">
        <f t="shared" si="36"/>
        <v>BajhangMaulali</v>
      </c>
    </row>
    <row r="2339" spans="5:33" x14ac:dyDescent="0.2">
      <c r="E2339" s="1" t="s">
        <v>189</v>
      </c>
      <c r="F2339" s="1" t="s">
        <v>752</v>
      </c>
      <c r="G2339" s="17" t="s">
        <v>753</v>
      </c>
      <c r="H2339" s="18" t="str">
        <f>admin1admin2[[#This Row],[Admin1_District]]&amp;admin1admin2[[#This Row],[Admin2_OCHA_VDC-Municipality]]</f>
        <v>NuwakotDangsing</v>
      </c>
      <c r="Y2339" s="38" t="s">
        <v>8252</v>
      </c>
      <c r="Z2339" s="44">
        <v>52395673.439000003</v>
      </c>
      <c r="AA2339" s="38" t="s">
        <v>17</v>
      </c>
      <c r="AB2339" s="38" t="s">
        <v>4671</v>
      </c>
      <c r="AC2339" s="38" t="s">
        <v>4673</v>
      </c>
      <c r="AD2339" s="38" t="s">
        <v>16301</v>
      </c>
      <c r="AE2339" s="38" t="s">
        <v>4674</v>
      </c>
      <c r="AF2339" s="38" t="s">
        <v>10861</v>
      </c>
      <c r="AG2339" s="1" t="str">
        <f t="shared" si="36"/>
        <v>BajhangMelbisauni</v>
      </c>
    </row>
    <row r="2340" spans="5:33" x14ac:dyDescent="0.2">
      <c r="E2340" s="1" t="s">
        <v>189</v>
      </c>
      <c r="F2340" s="1" t="s">
        <v>754</v>
      </c>
      <c r="G2340" s="17" t="s">
        <v>755</v>
      </c>
      <c r="H2340" s="18" t="str">
        <f>admin1admin2[[#This Row],[Admin1_District]]&amp;admin1admin2[[#This Row],[Admin2_OCHA_VDC-Municipality]]</f>
        <v>NuwakotDeurali</v>
      </c>
      <c r="Y2340" s="38" t="s">
        <v>8252</v>
      </c>
      <c r="Z2340" s="44">
        <v>31834997.125999998</v>
      </c>
      <c r="AA2340" s="38" t="s">
        <v>17</v>
      </c>
      <c r="AB2340" s="38" t="s">
        <v>4673</v>
      </c>
      <c r="AC2340" s="38" t="s">
        <v>4675</v>
      </c>
      <c r="AD2340" s="38" t="s">
        <v>16302</v>
      </c>
      <c r="AE2340" s="38" t="s">
        <v>4676</v>
      </c>
      <c r="AF2340" s="38" t="s">
        <v>10862</v>
      </c>
      <c r="AG2340" s="1" t="str">
        <f t="shared" si="36"/>
        <v>BajhangParakatne</v>
      </c>
    </row>
    <row r="2341" spans="5:33" x14ac:dyDescent="0.2">
      <c r="E2341" s="1" t="s">
        <v>189</v>
      </c>
      <c r="F2341" s="1" t="s">
        <v>756</v>
      </c>
      <c r="G2341" s="17" t="s">
        <v>757</v>
      </c>
      <c r="H2341" s="18" t="str">
        <f>admin1admin2[[#This Row],[Admin1_District]]&amp;admin1admin2[[#This Row],[Admin2_OCHA_VDC-Municipality]]</f>
        <v>NuwakotDuipipal</v>
      </c>
      <c r="Y2341" s="38" t="s">
        <v>8252</v>
      </c>
      <c r="Z2341" s="44">
        <v>13217062.329</v>
      </c>
      <c r="AA2341" s="38" t="s">
        <v>17</v>
      </c>
      <c r="AB2341" s="38" t="s">
        <v>4675</v>
      </c>
      <c r="AC2341" s="38" t="s">
        <v>4677</v>
      </c>
      <c r="AD2341" s="38" t="s">
        <v>16303</v>
      </c>
      <c r="AE2341" s="38" t="s">
        <v>4678</v>
      </c>
      <c r="AF2341" s="38" t="s">
        <v>10863</v>
      </c>
      <c r="AG2341" s="1" t="str">
        <f t="shared" si="36"/>
        <v>BajhangPatadeval</v>
      </c>
    </row>
    <row r="2342" spans="5:33" x14ac:dyDescent="0.2">
      <c r="E2342" s="1" t="s">
        <v>189</v>
      </c>
      <c r="F2342" s="1" t="s">
        <v>8046</v>
      </c>
      <c r="G2342" s="17" t="s">
        <v>761</v>
      </c>
      <c r="H2342" s="18" t="str">
        <f>admin1admin2[[#This Row],[Admin1_District]]&amp;admin1admin2[[#This Row],[Admin2_OCHA_VDC-Municipality]]</f>
        <v>NuwakotGaneshsthan</v>
      </c>
      <c r="Y2342" s="38" t="s">
        <v>8252</v>
      </c>
      <c r="Z2342" s="44">
        <v>10443910.783</v>
      </c>
      <c r="AA2342" s="38" t="s">
        <v>17</v>
      </c>
      <c r="AB2342" s="38" t="s">
        <v>13822</v>
      </c>
      <c r="AC2342" s="38" t="s">
        <v>4679</v>
      </c>
      <c r="AD2342" s="38" t="s">
        <v>16304</v>
      </c>
      <c r="AE2342" s="38" t="s">
        <v>4680</v>
      </c>
      <c r="AF2342" s="38" t="s">
        <v>10864</v>
      </c>
      <c r="AG2342" s="1" t="str">
        <f t="shared" si="36"/>
        <v>BajhangPauwagadhi</v>
      </c>
    </row>
    <row r="2343" spans="5:33" x14ac:dyDescent="0.2">
      <c r="E2343" s="1" t="s">
        <v>189</v>
      </c>
      <c r="F2343" s="1" t="s">
        <v>762</v>
      </c>
      <c r="G2343" s="17" t="s">
        <v>763</v>
      </c>
      <c r="H2343" s="18" t="str">
        <f>admin1admin2[[#This Row],[Admin1_District]]&amp;admin1admin2[[#This Row],[Admin2_OCHA_VDC-Municipality]]</f>
        <v>NuwakotGaunkharka</v>
      </c>
      <c r="Y2343" s="38" t="s">
        <v>8252</v>
      </c>
      <c r="Z2343" s="44">
        <v>63051265.873999998</v>
      </c>
      <c r="AA2343" s="38" t="s">
        <v>17</v>
      </c>
      <c r="AB2343" s="38" t="s">
        <v>4679</v>
      </c>
      <c r="AC2343" s="38" t="s">
        <v>4681</v>
      </c>
      <c r="AD2343" s="38" t="s">
        <v>16305</v>
      </c>
      <c r="AE2343" s="38" t="s">
        <v>4682</v>
      </c>
      <c r="AF2343" s="38" t="s">
        <v>10865</v>
      </c>
      <c r="AG2343" s="1" t="str">
        <f t="shared" si="36"/>
        <v>BajhangPipalkot</v>
      </c>
    </row>
    <row r="2344" spans="5:33" x14ac:dyDescent="0.2">
      <c r="E2344" s="1" t="s">
        <v>189</v>
      </c>
      <c r="F2344" s="1" t="s">
        <v>764</v>
      </c>
      <c r="G2344" s="17" t="s">
        <v>765</v>
      </c>
      <c r="H2344" s="18" t="str">
        <f>admin1admin2[[#This Row],[Admin1_District]]&amp;admin1admin2[[#This Row],[Admin2_OCHA_VDC-Municipality]]</f>
        <v>NuwakotGerkhu</v>
      </c>
      <c r="Y2344" s="38" t="s">
        <v>8252</v>
      </c>
      <c r="Z2344" s="44">
        <v>33591016.138999999</v>
      </c>
      <c r="AA2344" s="38" t="s">
        <v>17</v>
      </c>
      <c r="AB2344" s="38" t="s">
        <v>4681</v>
      </c>
      <c r="AC2344" s="38" t="s">
        <v>4683</v>
      </c>
      <c r="AD2344" s="38" t="s">
        <v>16306</v>
      </c>
      <c r="AE2344" s="38" t="s">
        <v>4684</v>
      </c>
      <c r="AF2344" s="38" t="s">
        <v>10866</v>
      </c>
      <c r="AG2344" s="1" t="str">
        <f t="shared" si="36"/>
        <v>BajhangRayal</v>
      </c>
    </row>
    <row r="2345" spans="5:33" x14ac:dyDescent="0.2">
      <c r="E2345" s="1" t="s">
        <v>189</v>
      </c>
      <c r="F2345" s="1" t="s">
        <v>766</v>
      </c>
      <c r="G2345" s="17" t="s">
        <v>767</v>
      </c>
      <c r="H2345" s="18" t="str">
        <f>admin1admin2[[#This Row],[Admin1_District]]&amp;admin1admin2[[#This Row],[Admin2_OCHA_VDC-Municipality]]</f>
        <v>NuwakotGhyangphedi</v>
      </c>
      <c r="Y2345" s="38" t="s">
        <v>8252</v>
      </c>
      <c r="Z2345" s="44">
        <v>36195110.814999998</v>
      </c>
      <c r="AA2345" s="38" t="s">
        <v>17</v>
      </c>
      <c r="AB2345" s="38" t="s">
        <v>4683</v>
      </c>
      <c r="AC2345" s="38" t="s">
        <v>4685</v>
      </c>
      <c r="AD2345" s="38" t="s">
        <v>16307</v>
      </c>
      <c r="AE2345" s="38" t="s">
        <v>4686</v>
      </c>
      <c r="AF2345" s="38" t="s">
        <v>10867</v>
      </c>
      <c r="AG2345" s="1" t="str">
        <f t="shared" si="36"/>
        <v>BajhangRilu</v>
      </c>
    </row>
    <row r="2346" spans="5:33" x14ac:dyDescent="0.2">
      <c r="E2346" s="1" t="s">
        <v>189</v>
      </c>
      <c r="F2346" s="29" t="s">
        <v>768</v>
      </c>
      <c r="G2346" s="17" t="s">
        <v>769</v>
      </c>
      <c r="H2346" s="18" t="str">
        <f>admin1admin2[[#This Row],[Admin1_District]]&amp;admin1admin2[[#This Row],[Admin2_OCHA_VDC-Municipality]]</f>
        <v>NuwakotGorsyang</v>
      </c>
      <c r="Y2346" s="38" t="s">
        <v>8252</v>
      </c>
      <c r="Z2346" s="44">
        <v>25412251.230999999</v>
      </c>
      <c r="AA2346" s="38" t="s">
        <v>17</v>
      </c>
      <c r="AB2346" s="38" t="s">
        <v>4685</v>
      </c>
      <c r="AC2346" s="38" t="s">
        <v>4687</v>
      </c>
      <c r="AD2346" s="38" t="s">
        <v>16308</v>
      </c>
      <c r="AE2346" s="38" t="s">
        <v>4688</v>
      </c>
      <c r="AF2346" s="38" t="s">
        <v>10868</v>
      </c>
      <c r="AG2346" s="1" t="str">
        <f t="shared" si="36"/>
        <v>BajhangRithapata</v>
      </c>
    </row>
    <row r="2347" spans="5:33" x14ac:dyDescent="0.2">
      <c r="E2347" s="1" t="s">
        <v>189</v>
      </c>
      <c r="F2347" s="1" t="s">
        <v>770</v>
      </c>
      <c r="G2347" s="17" t="s">
        <v>771</v>
      </c>
      <c r="H2347" s="18" t="str">
        <f>admin1admin2[[#This Row],[Admin1_District]]&amp;admin1admin2[[#This Row],[Admin2_OCHA_VDC-Municipality]]</f>
        <v>NuwakotJiling</v>
      </c>
      <c r="Y2347" s="38" t="s">
        <v>8252</v>
      </c>
      <c r="Z2347" s="44">
        <v>35173693.913999997</v>
      </c>
      <c r="AA2347" s="38" t="s">
        <v>17</v>
      </c>
      <c r="AB2347" s="38" t="s">
        <v>4687</v>
      </c>
      <c r="AC2347" s="38" t="s">
        <v>4689</v>
      </c>
      <c r="AD2347" s="38" t="s">
        <v>16309</v>
      </c>
      <c r="AE2347" s="38" t="s">
        <v>4690</v>
      </c>
      <c r="AF2347" s="38" t="s">
        <v>10869</v>
      </c>
      <c r="AG2347" s="1" t="str">
        <f t="shared" si="36"/>
        <v>BajhangSenpasela</v>
      </c>
    </row>
    <row r="2348" spans="5:33" x14ac:dyDescent="0.2">
      <c r="E2348" s="1" t="s">
        <v>189</v>
      </c>
      <c r="F2348" s="1" t="s">
        <v>772</v>
      </c>
      <c r="G2348" s="17" t="s">
        <v>773</v>
      </c>
      <c r="H2348" s="18" t="str">
        <f>admin1admin2[[#This Row],[Admin1_District]]&amp;admin1admin2[[#This Row],[Admin2_OCHA_VDC-Municipality]]</f>
        <v>NuwakotKabilas</v>
      </c>
      <c r="Y2348" s="38" t="s">
        <v>8252</v>
      </c>
      <c r="Z2348" s="44">
        <v>22615639.675000001</v>
      </c>
      <c r="AA2348" s="38" t="s">
        <v>17</v>
      </c>
      <c r="AB2348" s="38" t="s">
        <v>13823</v>
      </c>
      <c r="AC2348" s="38" t="s">
        <v>4691</v>
      </c>
      <c r="AD2348" s="38" t="s">
        <v>16310</v>
      </c>
      <c r="AE2348" s="38" t="s">
        <v>4692</v>
      </c>
      <c r="AF2348" s="38" t="s">
        <v>10870</v>
      </c>
      <c r="AG2348" s="1" t="str">
        <f t="shared" si="36"/>
        <v>BajhangSubeda</v>
      </c>
    </row>
    <row r="2349" spans="5:33" x14ac:dyDescent="0.2">
      <c r="E2349" s="1" t="s">
        <v>189</v>
      </c>
      <c r="F2349" s="1" t="s">
        <v>774</v>
      </c>
      <c r="G2349" s="17" t="s">
        <v>775</v>
      </c>
      <c r="H2349" s="18" t="str">
        <f>admin1admin2[[#This Row],[Admin1_District]]&amp;admin1admin2[[#This Row],[Admin2_OCHA_VDC-Municipality]]</f>
        <v>NuwakotKakani</v>
      </c>
      <c r="Y2349" s="38" t="s">
        <v>8252</v>
      </c>
      <c r="Z2349" s="44">
        <v>16375834.964</v>
      </c>
      <c r="AA2349" s="38" t="s">
        <v>17</v>
      </c>
      <c r="AB2349" s="38" t="s">
        <v>4691</v>
      </c>
      <c r="AC2349" s="38" t="s">
        <v>4693</v>
      </c>
      <c r="AD2349" s="38" t="s">
        <v>16311</v>
      </c>
      <c r="AE2349" s="38" t="s">
        <v>4694</v>
      </c>
      <c r="AF2349" s="38" t="s">
        <v>10871</v>
      </c>
      <c r="AG2349" s="1" t="str">
        <f t="shared" si="36"/>
        <v>BajhangSunikot</v>
      </c>
    </row>
    <row r="2350" spans="5:33" x14ac:dyDescent="0.2">
      <c r="E2350" s="1" t="s">
        <v>189</v>
      </c>
      <c r="F2350" s="1" t="s">
        <v>8047</v>
      </c>
      <c r="G2350" s="17" t="s">
        <v>777</v>
      </c>
      <c r="H2350" s="18" t="str">
        <f>admin1admin2[[#This Row],[Admin1_District]]&amp;admin1admin2[[#This Row],[Admin2_OCHA_VDC-Municipality]]</f>
        <v>NuwakotKalika Halldae</v>
      </c>
      <c r="Y2350" s="38" t="s">
        <v>8252</v>
      </c>
      <c r="Z2350" s="44">
        <v>45062510.991999999</v>
      </c>
      <c r="AA2350" s="38" t="s">
        <v>17</v>
      </c>
      <c r="AB2350" s="38" t="s">
        <v>4693</v>
      </c>
      <c r="AC2350" s="38" t="s">
        <v>4695</v>
      </c>
      <c r="AD2350" s="38" t="s">
        <v>16312</v>
      </c>
      <c r="AE2350" s="38" t="s">
        <v>4696</v>
      </c>
      <c r="AF2350" s="38" t="s">
        <v>10872</v>
      </c>
      <c r="AG2350" s="1" t="str">
        <f t="shared" si="36"/>
        <v>BajhangSunkuda</v>
      </c>
    </row>
    <row r="2351" spans="5:33" x14ac:dyDescent="0.2">
      <c r="E2351" s="1" t="s">
        <v>189</v>
      </c>
      <c r="F2351" s="1" t="s">
        <v>778</v>
      </c>
      <c r="G2351" s="17" t="s">
        <v>779</v>
      </c>
      <c r="H2351" s="18" t="str">
        <f>admin1admin2[[#This Row],[Admin1_District]]&amp;admin1admin2[[#This Row],[Admin2_OCHA_VDC-Municipality]]</f>
        <v>NuwakotKalyanpur</v>
      </c>
      <c r="Y2351" s="38" t="s">
        <v>8252</v>
      </c>
      <c r="Z2351" s="44">
        <v>67660725.665999994</v>
      </c>
      <c r="AA2351" s="38" t="s">
        <v>17</v>
      </c>
      <c r="AB2351" s="38" t="s">
        <v>4695</v>
      </c>
      <c r="AC2351" s="38" t="s">
        <v>4697</v>
      </c>
      <c r="AD2351" s="38" t="s">
        <v>16313</v>
      </c>
      <c r="AE2351" s="38" t="s">
        <v>4698</v>
      </c>
      <c r="AF2351" s="38" t="s">
        <v>10873</v>
      </c>
      <c r="AG2351" s="1" t="str">
        <f t="shared" si="36"/>
        <v>BajhangSurma</v>
      </c>
    </row>
    <row r="2352" spans="5:33" x14ac:dyDescent="0.2">
      <c r="E2352" s="1" t="s">
        <v>189</v>
      </c>
      <c r="F2352" s="1" t="s">
        <v>8050</v>
      </c>
      <c r="G2352" s="17" t="s">
        <v>801</v>
      </c>
      <c r="H2352" s="18" t="str">
        <f>admin1admin2[[#This Row],[Admin1_District]]&amp;admin1admin2[[#This Row],[Admin2_OCHA_VDC-Municipality]]</f>
        <v>NuwakotKarki Manakamana</v>
      </c>
      <c r="Y2352" s="38" t="s">
        <v>8252</v>
      </c>
      <c r="Z2352" s="44">
        <v>29308343.895</v>
      </c>
      <c r="AA2352" s="38" t="s">
        <v>17</v>
      </c>
      <c r="AB2352" s="38" t="s">
        <v>4697</v>
      </c>
      <c r="AC2352" s="38" t="s">
        <v>4699</v>
      </c>
      <c r="AD2352" s="38" t="s">
        <v>16314</v>
      </c>
      <c r="AE2352" s="38" t="s">
        <v>4700</v>
      </c>
      <c r="AF2352" s="38" t="s">
        <v>10874</v>
      </c>
      <c r="AG2352" s="1" t="str">
        <f t="shared" si="36"/>
        <v>BajhangSyadi</v>
      </c>
    </row>
    <row r="2353" spans="5:33" x14ac:dyDescent="0.2">
      <c r="E2353" s="1" t="s">
        <v>189</v>
      </c>
      <c r="F2353" s="1" t="s">
        <v>780</v>
      </c>
      <c r="G2353" s="17" t="s">
        <v>781</v>
      </c>
      <c r="H2353" s="18" t="str">
        <f>admin1admin2[[#This Row],[Admin1_District]]&amp;admin1admin2[[#This Row],[Admin2_OCHA_VDC-Municipality]]</f>
        <v>NuwakotKaule</v>
      </c>
      <c r="Y2353" s="38" t="s">
        <v>8252</v>
      </c>
      <c r="Z2353" s="44">
        <v>69897134.657000005</v>
      </c>
      <c r="AA2353" s="38" t="s">
        <v>17</v>
      </c>
      <c r="AB2353" s="38" t="s">
        <v>13824</v>
      </c>
      <c r="AC2353" s="38" t="s">
        <v>4609</v>
      </c>
      <c r="AD2353" s="38" t="s">
        <v>16315</v>
      </c>
      <c r="AE2353" s="38" t="s">
        <v>4701</v>
      </c>
      <c r="AF2353" s="38" t="s">
        <v>10875</v>
      </c>
      <c r="AG2353" s="1" t="str">
        <f t="shared" si="36"/>
        <v>BajhangKhaptad National Park</v>
      </c>
    </row>
    <row r="2354" spans="5:33" x14ac:dyDescent="0.2">
      <c r="E2354" s="1" t="s">
        <v>189</v>
      </c>
      <c r="F2354" s="1" t="s">
        <v>8048</v>
      </c>
      <c r="G2354" s="17" t="s">
        <v>783</v>
      </c>
      <c r="H2354" s="18" t="str">
        <f>admin1admin2[[#This Row],[Admin1_District]]&amp;admin1admin2[[#This Row],[Admin2_OCHA_VDC-Municipality]]</f>
        <v>NuwakotKhadga Bhanjyang</v>
      </c>
      <c r="Y2354" s="38" t="s">
        <v>8252</v>
      </c>
      <c r="Z2354" s="44">
        <v>17893503.109999999</v>
      </c>
      <c r="AA2354" s="38" t="s">
        <v>17</v>
      </c>
      <c r="AB2354" s="38" t="s">
        <v>4609</v>
      </c>
      <c r="AC2354" s="38" t="s">
        <v>4702</v>
      </c>
      <c r="AD2354" s="38" t="s">
        <v>16316</v>
      </c>
      <c r="AE2354" s="38" t="s">
        <v>4703</v>
      </c>
      <c r="AF2354" s="38" t="s">
        <v>10876</v>
      </c>
      <c r="AG2354" s="1" t="str">
        <f t="shared" si="36"/>
        <v>AchhamBawala</v>
      </c>
    </row>
    <row r="2355" spans="5:33" x14ac:dyDescent="0.2">
      <c r="E2355" s="1" t="s">
        <v>189</v>
      </c>
      <c r="F2355" s="1" t="s">
        <v>8049</v>
      </c>
      <c r="G2355" s="17" t="s">
        <v>787</v>
      </c>
      <c r="H2355" s="18" t="str">
        <f>admin1admin2[[#This Row],[Admin1_District]]&amp;admin1admin2[[#This Row],[Admin2_OCHA_VDC-Municipality]]</f>
        <v>NuwakotKhanigaun</v>
      </c>
      <c r="Y2355" s="38" t="s">
        <v>8252</v>
      </c>
      <c r="Z2355" s="44">
        <v>5496954.318</v>
      </c>
      <c r="AA2355" s="38" t="s">
        <v>0</v>
      </c>
      <c r="AB2355" s="38" t="s">
        <v>13837</v>
      </c>
      <c r="AC2355" s="38" t="s">
        <v>4704</v>
      </c>
      <c r="AD2355" s="38" t="s">
        <v>16317</v>
      </c>
      <c r="AE2355" s="38" t="s">
        <v>4705</v>
      </c>
      <c r="AF2355" s="38" t="s">
        <v>10877</v>
      </c>
      <c r="AG2355" s="1" t="str">
        <f t="shared" si="36"/>
        <v>AchhamBaijanath</v>
      </c>
    </row>
    <row r="2356" spans="5:33" x14ac:dyDescent="0.2">
      <c r="E2356" s="1" t="s">
        <v>189</v>
      </c>
      <c r="F2356" s="1" t="s">
        <v>784</v>
      </c>
      <c r="G2356" s="17" t="s">
        <v>785</v>
      </c>
      <c r="H2356" s="18" t="str">
        <f>admin1admin2[[#This Row],[Admin1_District]]&amp;admin1admin2[[#This Row],[Admin2_OCHA_VDC-Municipality]]</f>
        <v>NuwakotKharanitar</v>
      </c>
      <c r="Y2356" s="38" t="s">
        <v>8252</v>
      </c>
      <c r="Z2356" s="44">
        <v>11950620.044</v>
      </c>
      <c r="AA2356" s="38" t="s">
        <v>0</v>
      </c>
      <c r="AB2356" s="38" t="s">
        <v>13832</v>
      </c>
      <c r="AC2356" s="38" t="s">
        <v>4706</v>
      </c>
      <c r="AD2356" s="38" t="s">
        <v>16318</v>
      </c>
      <c r="AE2356" s="38" t="s">
        <v>4707</v>
      </c>
      <c r="AF2356" s="38" t="s">
        <v>10878</v>
      </c>
      <c r="AG2356" s="1" t="str">
        <f t="shared" si="36"/>
        <v>AchhamBannatoli</v>
      </c>
    </row>
    <row r="2357" spans="5:33" x14ac:dyDescent="0.2">
      <c r="E2357" s="1" t="s">
        <v>189</v>
      </c>
      <c r="F2357" s="1" t="s">
        <v>788</v>
      </c>
      <c r="G2357" s="17" t="s">
        <v>789</v>
      </c>
      <c r="H2357" s="18" t="str">
        <f>admin1admin2[[#This Row],[Admin1_District]]&amp;admin1admin2[[#This Row],[Admin2_OCHA_VDC-Municipality]]</f>
        <v>NuwakotKintang</v>
      </c>
      <c r="Y2357" s="38" t="s">
        <v>8252</v>
      </c>
      <c r="Z2357" s="44">
        <v>10736009.551999999</v>
      </c>
      <c r="AA2357" s="38" t="s">
        <v>0</v>
      </c>
      <c r="AB2357" s="38" t="s">
        <v>4706</v>
      </c>
      <c r="AC2357" s="38" t="s">
        <v>4708</v>
      </c>
      <c r="AD2357" s="38" t="s">
        <v>16319</v>
      </c>
      <c r="AE2357" s="38" t="s">
        <v>4709</v>
      </c>
      <c r="AF2357" s="38" t="s">
        <v>10879</v>
      </c>
      <c r="AG2357" s="1" t="str">
        <f t="shared" si="36"/>
        <v>AchhamBaradadevi</v>
      </c>
    </row>
    <row r="2358" spans="5:33" x14ac:dyDescent="0.2">
      <c r="E2358" s="1" t="s">
        <v>189</v>
      </c>
      <c r="F2358" s="1" t="s">
        <v>790</v>
      </c>
      <c r="G2358" s="17" t="s">
        <v>791</v>
      </c>
      <c r="H2358" s="18" t="str">
        <f>admin1admin2[[#This Row],[Admin1_District]]&amp;admin1admin2[[#This Row],[Admin2_OCHA_VDC-Municipality]]</f>
        <v>NuwakotKumari</v>
      </c>
      <c r="Y2358" s="38" t="s">
        <v>8252</v>
      </c>
      <c r="Z2358" s="44">
        <v>61343391.847000003</v>
      </c>
      <c r="AA2358" s="38" t="s">
        <v>0</v>
      </c>
      <c r="AB2358" s="38" t="s">
        <v>13834</v>
      </c>
      <c r="AC2358" s="38" t="s">
        <v>4710</v>
      </c>
      <c r="AD2358" s="38" t="s">
        <v>16320</v>
      </c>
      <c r="AE2358" s="38" t="s">
        <v>4711</v>
      </c>
      <c r="AF2358" s="38" t="s">
        <v>10880</v>
      </c>
      <c r="AG2358" s="1" t="str">
        <f t="shared" si="36"/>
        <v>AchhamBasti</v>
      </c>
    </row>
    <row r="2359" spans="5:33" x14ac:dyDescent="0.2">
      <c r="E2359" s="1" t="s">
        <v>189</v>
      </c>
      <c r="F2359" s="1" t="s">
        <v>792</v>
      </c>
      <c r="G2359" s="17" t="s">
        <v>793</v>
      </c>
      <c r="H2359" s="18" t="str">
        <f>admin1admin2[[#This Row],[Admin1_District]]&amp;admin1admin2[[#This Row],[Admin2_OCHA_VDC-Municipality]]</f>
        <v>NuwakotLachyang</v>
      </c>
      <c r="Y2359" s="38" t="s">
        <v>8252</v>
      </c>
      <c r="Z2359" s="44">
        <v>24977987.006999999</v>
      </c>
      <c r="AA2359" s="38" t="s">
        <v>0</v>
      </c>
      <c r="AB2359" s="38" t="s">
        <v>4710</v>
      </c>
      <c r="AC2359" s="38" t="s">
        <v>4712</v>
      </c>
      <c r="AD2359" s="38" t="s">
        <v>16321</v>
      </c>
      <c r="AE2359" s="38" t="s">
        <v>4713</v>
      </c>
      <c r="AF2359" s="38" t="s">
        <v>10881</v>
      </c>
      <c r="AG2359" s="1" t="str">
        <f t="shared" si="36"/>
        <v>AchhamBatulasain</v>
      </c>
    </row>
    <row r="2360" spans="5:33" x14ac:dyDescent="0.2">
      <c r="E2360" s="1" t="s">
        <v>189</v>
      </c>
      <c r="F2360" s="1" t="s">
        <v>794</v>
      </c>
      <c r="G2360" s="17" t="s">
        <v>795</v>
      </c>
      <c r="H2360" s="18" t="str">
        <f>admin1admin2[[#This Row],[Admin1_District]]&amp;admin1admin2[[#This Row],[Admin2_OCHA_VDC-Municipality]]</f>
        <v>NuwakotLikhu</v>
      </c>
      <c r="Y2360" s="38" t="s">
        <v>8252</v>
      </c>
      <c r="Z2360" s="44">
        <v>20654138.25</v>
      </c>
      <c r="AA2360" s="38" t="s">
        <v>0</v>
      </c>
      <c r="AB2360" s="38" t="s">
        <v>13836</v>
      </c>
      <c r="AC2360" s="38" t="s">
        <v>4714</v>
      </c>
      <c r="AD2360" s="38" t="s">
        <v>16322</v>
      </c>
      <c r="AE2360" s="38" t="s">
        <v>4715</v>
      </c>
      <c r="AF2360" s="38" t="s">
        <v>10882</v>
      </c>
      <c r="AG2360" s="1" t="str">
        <f t="shared" si="36"/>
        <v>AchhamWayala</v>
      </c>
    </row>
    <row r="2361" spans="5:33" x14ac:dyDescent="0.2">
      <c r="E2361" s="1" t="s">
        <v>189</v>
      </c>
      <c r="F2361" s="1" t="s">
        <v>796</v>
      </c>
      <c r="G2361" s="17" t="s">
        <v>797</v>
      </c>
      <c r="H2361" s="18" t="str">
        <f>admin1admin2[[#This Row],[Admin1_District]]&amp;admin1admin2[[#This Row],[Admin2_OCHA_VDC-Municipality]]</f>
        <v>NuwakotMadanpur</v>
      </c>
      <c r="Y2361" s="38" t="s">
        <v>8252</v>
      </c>
      <c r="Z2361" s="44">
        <v>3658165.1719999998</v>
      </c>
      <c r="AA2361" s="38" t="s">
        <v>0</v>
      </c>
      <c r="AB2361" s="38" t="s">
        <v>13859</v>
      </c>
      <c r="AC2361" s="38" t="s">
        <v>4716</v>
      </c>
      <c r="AD2361" s="38" t="s">
        <v>16323</v>
      </c>
      <c r="AE2361" s="38" t="s">
        <v>4717</v>
      </c>
      <c r="AF2361" s="38" t="s">
        <v>10883</v>
      </c>
      <c r="AG2361" s="1" t="str">
        <f t="shared" si="36"/>
        <v>AchhamBhagyashwari</v>
      </c>
    </row>
    <row r="2362" spans="5:33" x14ac:dyDescent="0.2">
      <c r="E2362" s="1" t="s">
        <v>189</v>
      </c>
      <c r="F2362" s="1" t="s">
        <v>798</v>
      </c>
      <c r="G2362" s="17" t="s">
        <v>799</v>
      </c>
      <c r="H2362" s="18" t="str">
        <f>admin1admin2[[#This Row],[Admin1_District]]&amp;admin1admin2[[#This Row],[Admin2_OCHA_VDC-Municipality]]</f>
        <v>NuwakotMahakali</v>
      </c>
      <c r="Y2362" s="38" t="s">
        <v>8252</v>
      </c>
      <c r="Z2362" s="44">
        <v>46876067.772</v>
      </c>
      <c r="AA2362" s="38" t="s">
        <v>0</v>
      </c>
      <c r="AB2362" s="38" t="s">
        <v>13838</v>
      </c>
      <c r="AC2362" s="38" t="s">
        <v>4718</v>
      </c>
      <c r="AD2362" s="38" t="s">
        <v>16324</v>
      </c>
      <c r="AE2362" s="38" t="s">
        <v>4719</v>
      </c>
      <c r="AF2362" s="38" t="s">
        <v>10884</v>
      </c>
      <c r="AG2362" s="1" t="str">
        <f t="shared" si="36"/>
        <v>AchhamBhairavsthan</v>
      </c>
    </row>
    <row r="2363" spans="5:33" x14ac:dyDescent="0.2">
      <c r="E2363" s="1" t="s">
        <v>189</v>
      </c>
      <c r="F2363" s="1" t="s">
        <v>802</v>
      </c>
      <c r="G2363" s="17" t="s">
        <v>803</v>
      </c>
      <c r="H2363" s="18" t="str">
        <f>admin1admin2[[#This Row],[Admin1_District]]&amp;admin1admin2[[#This Row],[Admin2_OCHA_VDC-Municipality]]</f>
        <v>NuwakotNarjamandap</v>
      </c>
      <c r="Y2363" s="38" t="s">
        <v>8252</v>
      </c>
      <c r="Z2363" s="44">
        <v>46061232.129000001</v>
      </c>
      <c r="AA2363" s="38" t="s">
        <v>0</v>
      </c>
      <c r="AB2363" s="38" t="s">
        <v>13453</v>
      </c>
      <c r="AC2363" s="38" t="s">
        <v>4720</v>
      </c>
      <c r="AD2363" s="38" t="s">
        <v>16325</v>
      </c>
      <c r="AE2363" s="38" t="s">
        <v>4721</v>
      </c>
      <c r="AF2363" s="38" t="s">
        <v>10885</v>
      </c>
      <c r="AG2363" s="1" t="str">
        <f t="shared" si="36"/>
        <v>AchhamBhatakatiya</v>
      </c>
    </row>
    <row r="2364" spans="5:33" x14ac:dyDescent="0.2">
      <c r="E2364" s="1" t="s">
        <v>189</v>
      </c>
      <c r="F2364" s="1" t="s">
        <v>804</v>
      </c>
      <c r="G2364" s="17" t="s">
        <v>805</v>
      </c>
      <c r="H2364" s="18" t="str">
        <f>admin1admin2[[#This Row],[Admin1_District]]&amp;admin1admin2[[#This Row],[Admin2_OCHA_VDC-Municipality]]</f>
        <v>NuwakotOkharpauwa</v>
      </c>
      <c r="Y2364" s="38" t="s">
        <v>8252</v>
      </c>
      <c r="Z2364" s="44">
        <v>10504723.308</v>
      </c>
      <c r="AA2364" s="38" t="s">
        <v>0</v>
      </c>
      <c r="AB2364" s="38" t="s">
        <v>4720</v>
      </c>
      <c r="AC2364" s="38" t="s">
        <v>4722</v>
      </c>
      <c r="AD2364" s="38" t="s">
        <v>16326</v>
      </c>
      <c r="AE2364" s="38" t="s">
        <v>4723</v>
      </c>
      <c r="AF2364" s="38" t="s">
        <v>10886</v>
      </c>
      <c r="AG2364" s="1" t="str">
        <f t="shared" si="36"/>
        <v>AchhamMuli</v>
      </c>
    </row>
    <row r="2365" spans="5:33" x14ac:dyDescent="0.2">
      <c r="E2365" s="1" t="s">
        <v>189</v>
      </c>
      <c r="F2365" s="1" t="s">
        <v>2742</v>
      </c>
      <c r="G2365" s="17" t="s">
        <v>807</v>
      </c>
      <c r="H2365" s="18" t="str">
        <f>admin1admin2[[#This Row],[Admin1_District]]&amp;admin1admin2[[#This Row],[Admin2_OCHA_VDC-Municipality]]</f>
        <v>NuwakotPanchakanya</v>
      </c>
      <c r="Y2365" s="38" t="s">
        <v>8252</v>
      </c>
      <c r="Z2365" s="44">
        <v>16559430.341</v>
      </c>
      <c r="AA2365" s="38" t="s">
        <v>0</v>
      </c>
      <c r="AB2365" s="38" t="s">
        <v>13850</v>
      </c>
      <c r="AC2365" s="38" t="s">
        <v>4724</v>
      </c>
      <c r="AD2365" s="38" t="s">
        <v>16327</v>
      </c>
      <c r="AE2365" s="38" t="s">
        <v>4725</v>
      </c>
      <c r="AF2365" s="38" t="s">
        <v>10887</v>
      </c>
      <c r="AG2365" s="1" t="str">
        <f t="shared" si="36"/>
        <v>AchhamVinayak</v>
      </c>
    </row>
    <row r="2366" spans="5:33" x14ac:dyDescent="0.2">
      <c r="E2366" s="1" t="s">
        <v>189</v>
      </c>
      <c r="F2366" s="1" t="s">
        <v>8045</v>
      </c>
      <c r="G2366" s="17" t="s">
        <v>759</v>
      </c>
      <c r="H2366" s="18" t="str">
        <f>admin1admin2[[#This Row],[Admin1_District]]&amp;admin1admin2[[#This Row],[Admin2_OCHA_VDC-Municipality]]</f>
        <v>NuwakotPhikuri</v>
      </c>
      <c r="Y2366" s="38" t="s">
        <v>8252</v>
      </c>
      <c r="Z2366" s="44">
        <v>14252803.808</v>
      </c>
      <c r="AA2366" s="38" t="s">
        <v>0</v>
      </c>
      <c r="AB2366" s="38" t="s">
        <v>13858</v>
      </c>
      <c r="AC2366" s="38" t="s">
        <v>4726</v>
      </c>
      <c r="AD2366" s="38" t="s">
        <v>16328</v>
      </c>
      <c r="AE2366" s="38" t="s">
        <v>4727</v>
      </c>
      <c r="AF2366" s="38" t="s">
        <v>10888</v>
      </c>
      <c r="AG2366" s="1" t="str">
        <f t="shared" si="36"/>
        <v>AchhamBindhyabasini</v>
      </c>
    </row>
    <row r="2367" spans="5:33" x14ac:dyDescent="0.2">
      <c r="E2367" s="1" t="s">
        <v>189</v>
      </c>
      <c r="F2367" s="1" t="s">
        <v>808</v>
      </c>
      <c r="G2367" s="17" t="s">
        <v>809</v>
      </c>
      <c r="H2367" s="18" t="str">
        <f>admin1admin2[[#This Row],[Admin1_District]]&amp;admin1admin2[[#This Row],[Admin2_OCHA_VDC-Municipality]]</f>
        <v>NuwakotRalukadevi</v>
      </c>
      <c r="Y2367" s="38" t="s">
        <v>8252</v>
      </c>
      <c r="Z2367" s="44">
        <v>18431806.989</v>
      </c>
      <c r="AA2367" s="38" t="s">
        <v>0</v>
      </c>
      <c r="AB2367" s="38" t="s">
        <v>5293</v>
      </c>
      <c r="AC2367" s="38" t="s">
        <v>4728</v>
      </c>
      <c r="AD2367" s="38" t="s">
        <v>16329</v>
      </c>
      <c r="AE2367" s="38" t="s">
        <v>4729</v>
      </c>
      <c r="AF2367" s="38" t="s">
        <v>10889</v>
      </c>
      <c r="AG2367" s="1" t="str">
        <f t="shared" si="36"/>
        <v>AchhamBirpath</v>
      </c>
    </row>
    <row r="2368" spans="5:33" x14ac:dyDescent="0.2">
      <c r="E2368" s="1" t="s">
        <v>189</v>
      </c>
      <c r="F2368" s="1" t="s">
        <v>810</v>
      </c>
      <c r="G2368" s="17" t="s">
        <v>811</v>
      </c>
      <c r="H2368" s="18" t="str">
        <f>admin1admin2[[#This Row],[Admin1_District]]&amp;admin1admin2[[#This Row],[Admin2_OCHA_VDC-Municipality]]</f>
        <v>NuwakotRatmate</v>
      </c>
      <c r="Y2368" s="38" t="s">
        <v>8252</v>
      </c>
      <c r="Z2368" s="44">
        <v>23673949.261999998</v>
      </c>
      <c r="AA2368" s="38" t="s">
        <v>0</v>
      </c>
      <c r="AB2368" s="38" t="s">
        <v>4728</v>
      </c>
      <c r="AC2368" s="38" t="s">
        <v>4730</v>
      </c>
      <c r="AD2368" s="38" t="s">
        <v>16330</v>
      </c>
      <c r="AE2368" s="38" t="s">
        <v>4731</v>
      </c>
      <c r="AF2368" s="38" t="s">
        <v>10890</v>
      </c>
      <c r="AG2368" s="1" t="str">
        <f t="shared" si="36"/>
        <v>AchhamBudhakot</v>
      </c>
    </row>
    <row r="2369" spans="5:33" x14ac:dyDescent="0.2">
      <c r="E2369" s="1" t="s">
        <v>189</v>
      </c>
      <c r="F2369" s="1" t="s">
        <v>812</v>
      </c>
      <c r="G2369" s="17" t="s">
        <v>813</v>
      </c>
      <c r="H2369" s="18" t="str">
        <f>admin1admin2[[#This Row],[Admin1_District]]&amp;admin1admin2[[#This Row],[Admin2_OCHA_VDC-Municipality]]</f>
        <v>NuwakotRautbesi</v>
      </c>
      <c r="Y2369" s="38" t="s">
        <v>8252</v>
      </c>
      <c r="Z2369" s="44">
        <v>12066330.057</v>
      </c>
      <c r="AA2369" s="38" t="s">
        <v>0</v>
      </c>
      <c r="AB2369" s="38" t="s">
        <v>4730</v>
      </c>
      <c r="AC2369" s="38" t="s">
        <v>4732</v>
      </c>
      <c r="AD2369" s="38" t="s">
        <v>16331</v>
      </c>
      <c r="AE2369" s="38" t="s">
        <v>4733</v>
      </c>
      <c r="AF2369" s="38" t="s">
        <v>10891</v>
      </c>
      <c r="AG2369" s="1" t="str">
        <f t="shared" si="36"/>
        <v>AchhamChalsa</v>
      </c>
    </row>
    <row r="2370" spans="5:33" x14ac:dyDescent="0.2">
      <c r="E2370" s="1" t="s">
        <v>189</v>
      </c>
      <c r="F2370" s="1" t="s">
        <v>814</v>
      </c>
      <c r="G2370" s="17" t="s">
        <v>815</v>
      </c>
      <c r="H2370" s="18" t="str">
        <f>admin1admin2[[#This Row],[Admin1_District]]&amp;admin1admin2[[#This Row],[Admin2_OCHA_VDC-Municipality]]</f>
        <v>NuwakotSalme</v>
      </c>
      <c r="Y2370" s="38" t="s">
        <v>8252</v>
      </c>
      <c r="Z2370" s="44">
        <v>14405366.407</v>
      </c>
      <c r="AA2370" s="38" t="s">
        <v>0</v>
      </c>
      <c r="AB2370" s="38" t="s">
        <v>4732</v>
      </c>
      <c r="AC2370" s="38" t="s">
        <v>4734</v>
      </c>
      <c r="AD2370" s="38" t="s">
        <v>16332</v>
      </c>
      <c r="AE2370" s="38" t="s">
        <v>4735</v>
      </c>
      <c r="AF2370" s="38" t="s">
        <v>10892</v>
      </c>
      <c r="AG2370" s="1" t="str">
        <f t="shared" ref="AG2370:AG2433" si="37">VLOOKUP(AE2370,G:H,2,FALSE)</f>
        <v>AchhamChandika</v>
      </c>
    </row>
    <row r="2371" spans="5:33" x14ac:dyDescent="0.2">
      <c r="E2371" s="1" t="s">
        <v>189</v>
      </c>
      <c r="F2371" s="1" t="s">
        <v>816</v>
      </c>
      <c r="G2371" s="17" t="s">
        <v>817</v>
      </c>
      <c r="H2371" s="18" t="str">
        <f>admin1admin2[[#This Row],[Admin1_District]]&amp;admin1admin2[[#This Row],[Admin2_OCHA_VDC-Municipality]]</f>
        <v>NuwakotSamari</v>
      </c>
      <c r="Y2371" s="38" t="s">
        <v>8252</v>
      </c>
      <c r="Z2371" s="44">
        <v>5490333.9179999996</v>
      </c>
      <c r="AA2371" s="38" t="s">
        <v>0</v>
      </c>
      <c r="AB2371" s="38" t="s">
        <v>13839</v>
      </c>
      <c r="AC2371" s="38" t="s">
        <v>4736</v>
      </c>
      <c r="AD2371" s="38" t="s">
        <v>16333</v>
      </c>
      <c r="AE2371" s="38" t="s">
        <v>4737</v>
      </c>
      <c r="AF2371" s="38" t="s">
        <v>10893</v>
      </c>
      <c r="AG2371" s="1" t="str">
        <f t="shared" si="37"/>
        <v>AchhamChaphamadaun</v>
      </c>
    </row>
    <row r="2372" spans="5:33" x14ac:dyDescent="0.2">
      <c r="E2372" s="1" t="s">
        <v>189</v>
      </c>
      <c r="F2372" s="29" t="s">
        <v>8051</v>
      </c>
      <c r="G2372" s="17" t="s">
        <v>819</v>
      </c>
      <c r="H2372" s="18" t="str">
        <f>admin1admin2[[#This Row],[Admin1_District]]&amp;admin1admin2[[#This Row],[Admin2_OCHA_VDC-Municipality]]</f>
        <v>NuwakotSamudradevi Kholegaun</v>
      </c>
      <c r="Y2372" s="38" t="s">
        <v>8252</v>
      </c>
      <c r="Z2372" s="44">
        <v>19479520.618000001</v>
      </c>
      <c r="AA2372" s="38" t="s">
        <v>0</v>
      </c>
      <c r="AB2372" s="38" t="s">
        <v>13840</v>
      </c>
      <c r="AC2372" s="38" t="s">
        <v>4738</v>
      </c>
      <c r="AD2372" s="38" t="s">
        <v>16334</v>
      </c>
      <c r="AE2372" s="38" t="s">
        <v>4739</v>
      </c>
      <c r="AF2372" s="38" t="s">
        <v>10894</v>
      </c>
      <c r="AG2372" s="1" t="str">
        <f t="shared" si="37"/>
        <v>AchhamDarna</v>
      </c>
    </row>
    <row r="2373" spans="5:33" x14ac:dyDescent="0.2">
      <c r="E2373" s="1" t="s">
        <v>189</v>
      </c>
      <c r="F2373" s="1" t="s">
        <v>8052</v>
      </c>
      <c r="G2373" s="17" t="s">
        <v>821</v>
      </c>
      <c r="H2373" s="18" t="str">
        <f>admin1admin2[[#This Row],[Admin1_District]]&amp;admin1admin2[[#This Row],[Admin2_OCHA_VDC-Municipality]]</f>
        <v>NuwakotSamudratar</v>
      </c>
      <c r="Y2373" s="38" t="s">
        <v>8252</v>
      </c>
      <c r="Z2373" s="44">
        <v>21801729.671999998</v>
      </c>
      <c r="AA2373" s="38" t="s">
        <v>0</v>
      </c>
      <c r="AB2373" s="38" t="s">
        <v>4738</v>
      </c>
      <c r="AC2373" s="38" t="s">
        <v>3661</v>
      </c>
      <c r="AD2373" s="38" t="s">
        <v>16335</v>
      </c>
      <c r="AE2373" s="38" t="s">
        <v>4740</v>
      </c>
      <c r="AF2373" s="38" t="s">
        <v>10895</v>
      </c>
      <c r="AG2373" s="1" t="str">
        <f t="shared" si="37"/>
        <v>AchhamDevisthan</v>
      </c>
    </row>
    <row r="2374" spans="5:33" x14ac:dyDescent="0.2">
      <c r="E2374" s="1" t="s">
        <v>189</v>
      </c>
      <c r="F2374" s="1" t="s">
        <v>822</v>
      </c>
      <c r="G2374" s="17" t="s">
        <v>823</v>
      </c>
      <c r="H2374" s="18" t="str">
        <f>admin1admin2[[#This Row],[Admin1_District]]&amp;admin1admin2[[#This Row],[Admin2_OCHA_VDC-Municipality]]</f>
        <v>NuwakotShikharbesi</v>
      </c>
      <c r="Y2374" s="38" t="s">
        <v>8252</v>
      </c>
      <c r="Z2374" s="44">
        <v>28369232.600000001</v>
      </c>
      <c r="AA2374" s="38" t="s">
        <v>0</v>
      </c>
      <c r="AB2374" s="38" t="s">
        <v>3661</v>
      </c>
      <c r="AC2374" s="38" t="s">
        <v>4741</v>
      </c>
      <c r="AD2374" s="38" t="s">
        <v>16336</v>
      </c>
      <c r="AE2374" s="38" t="s">
        <v>4742</v>
      </c>
      <c r="AF2374" s="38" t="s">
        <v>10896</v>
      </c>
      <c r="AG2374" s="1" t="str">
        <f t="shared" si="37"/>
        <v>AchhamDhakari</v>
      </c>
    </row>
    <row r="2375" spans="5:33" x14ac:dyDescent="0.2">
      <c r="E2375" s="1" t="s">
        <v>189</v>
      </c>
      <c r="F2375" s="1" t="s">
        <v>824</v>
      </c>
      <c r="G2375" s="17" t="s">
        <v>825</v>
      </c>
      <c r="H2375" s="18" t="str">
        <f>admin1admin2[[#This Row],[Admin1_District]]&amp;admin1admin2[[#This Row],[Admin2_OCHA_VDC-Municipality]]</f>
        <v>NuwakotSikre</v>
      </c>
      <c r="Y2375" s="38" t="s">
        <v>8252</v>
      </c>
      <c r="Z2375" s="44">
        <v>8620034.3920000009</v>
      </c>
      <c r="AA2375" s="38" t="s">
        <v>0</v>
      </c>
      <c r="AB2375" s="38" t="s">
        <v>4741</v>
      </c>
      <c r="AC2375" s="38" t="s">
        <v>4743</v>
      </c>
      <c r="AD2375" s="38" t="s">
        <v>16337</v>
      </c>
      <c r="AE2375" s="38" t="s">
        <v>4744</v>
      </c>
      <c r="AF2375" s="38" t="s">
        <v>10897</v>
      </c>
      <c r="AG2375" s="1" t="str">
        <f t="shared" si="37"/>
        <v>AchhamDhaku</v>
      </c>
    </row>
    <row r="2376" spans="5:33" x14ac:dyDescent="0.2">
      <c r="E2376" s="1" t="s">
        <v>189</v>
      </c>
      <c r="F2376" s="1" t="s">
        <v>826</v>
      </c>
      <c r="G2376" s="17" t="s">
        <v>827</v>
      </c>
      <c r="H2376" s="18" t="str">
        <f>admin1admin2[[#This Row],[Admin1_District]]&amp;admin1admin2[[#This Row],[Admin2_OCHA_VDC-Municipality]]</f>
        <v>NuwakotSundaradevi</v>
      </c>
      <c r="Y2376" s="38" t="s">
        <v>8252</v>
      </c>
      <c r="Z2376" s="44">
        <v>16132669.112</v>
      </c>
      <c r="AA2376" s="38" t="s">
        <v>0</v>
      </c>
      <c r="AB2376" s="38" t="s">
        <v>4743</v>
      </c>
      <c r="AC2376" s="38" t="s">
        <v>4745</v>
      </c>
      <c r="AD2376" s="38" t="s">
        <v>16338</v>
      </c>
      <c r="AE2376" s="38" t="s">
        <v>4746</v>
      </c>
      <c r="AF2376" s="38" t="s">
        <v>10898</v>
      </c>
      <c r="AG2376" s="1" t="str">
        <f t="shared" si="37"/>
        <v>AchhamDhamali</v>
      </c>
    </row>
    <row r="2377" spans="5:33" x14ac:dyDescent="0.2">
      <c r="E2377" s="1" t="s">
        <v>189</v>
      </c>
      <c r="F2377" s="1" t="s">
        <v>259</v>
      </c>
      <c r="G2377" s="17" t="s">
        <v>828</v>
      </c>
      <c r="H2377" s="18" t="str">
        <f>admin1admin2[[#This Row],[Admin1_District]]&amp;admin1admin2[[#This Row],[Admin2_OCHA_VDC-Municipality]]</f>
        <v>NuwakotSunkhani</v>
      </c>
      <c r="Y2377" s="38" t="s">
        <v>8252</v>
      </c>
      <c r="Z2377" s="44">
        <v>28281859.574000001</v>
      </c>
      <c r="AA2377" s="38" t="s">
        <v>0</v>
      </c>
      <c r="AB2377" s="38" t="s">
        <v>4745</v>
      </c>
      <c r="AC2377" s="38" t="s">
        <v>4747</v>
      </c>
      <c r="AD2377" s="38" t="s">
        <v>16339</v>
      </c>
      <c r="AE2377" s="38" t="s">
        <v>4748</v>
      </c>
      <c r="AF2377" s="38" t="s">
        <v>10899</v>
      </c>
      <c r="AG2377" s="1" t="str">
        <f t="shared" si="37"/>
        <v>AchhamGhodasain</v>
      </c>
    </row>
    <row r="2378" spans="5:33" x14ac:dyDescent="0.2">
      <c r="E2378" s="1" t="s">
        <v>189</v>
      </c>
      <c r="F2378" s="1" t="s">
        <v>829</v>
      </c>
      <c r="G2378" s="17" t="s">
        <v>830</v>
      </c>
      <c r="H2378" s="18" t="str">
        <f>admin1admin2[[#This Row],[Admin1_District]]&amp;admin1admin2[[#This Row],[Admin2_OCHA_VDC-Municipality]]</f>
        <v>NuwakotSuryamati</v>
      </c>
      <c r="Y2378" s="38" t="s">
        <v>8252</v>
      </c>
      <c r="Z2378" s="44">
        <v>12719633.859999999</v>
      </c>
      <c r="AA2378" s="38" t="s">
        <v>0</v>
      </c>
      <c r="AB2378" s="38" t="s">
        <v>13841</v>
      </c>
      <c r="AC2378" s="38" t="s">
        <v>4749</v>
      </c>
      <c r="AD2378" s="38" t="s">
        <v>16340</v>
      </c>
      <c r="AE2378" s="38" t="s">
        <v>4750</v>
      </c>
      <c r="AF2378" s="38" t="s">
        <v>10900</v>
      </c>
      <c r="AG2378" s="1" t="str">
        <f t="shared" si="37"/>
        <v>AchhamGhughurkot</v>
      </c>
    </row>
    <row r="2379" spans="5:33" x14ac:dyDescent="0.2">
      <c r="E2379" s="1" t="s">
        <v>189</v>
      </c>
      <c r="F2379" s="1" t="s">
        <v>831</v>
      </c>
      <c r="G2379" s="17" t="s">
        <v>832</v>
      </c>
      <c r="H2379" s="18" t="str">
        <f>admin1admin2[[#This Row],[Admin1_District]]&amp;admin1admin2[[#This Row],[Admin2_OCHA_VDC-Municipality]]</f>
        <v>NuwakotTalakhu</v>
      </c>
      <c r="Y2379" s="38" t="s">
        <v>8252</v>
      </c>
      <c r="Z2379" s="44">
        <v>60317257.921999998</v>
      </c>
      <c r="AA2379" s="38" t="s">
        <v>0</v>
      </c>
      <c r="AB2379" s="38" t="s">
        <v>13842</v>
      </c>
      <c r="AC2379" s="38" t="s">
        <v>4751</v>
      </c>
      <c r="AD2379" s="38" t="s">
        <v>16341</v>
      </c>
      <c r="AE2379" s="38" t="s">
        <v>4752</v>
      </c>
      <c r="AF2379" s="38" t="s">
        <v>10901</v>
      </c>
      <c r="AG2379" s="1" t="str">
        <f t="shared" si="37"/>
        <v>AchhamDhungachalna</v>
      </c>
    </row>
    <row r="2380" spans="5:33" x14ac:dyDescent="0.2">
      <c r="E2380" s="1" t="s">
        <v>189</v>
      </c>
      <c r="F2380" s="1" t="s">
        <v>833</v>
      </c>
      <c r="G2380" s="17" t="s">
        <v>834</v>
      </c>
      <c r="H2380" s="18" t="str">
        <f>admin1admin2[[#This Row],[Admin1_District]]&amp;admin1admin2[[#This Row],[Admin2_OCHA_VDC-Municipality]]</f>
        <v>NuwakotTaruka</v>
      </c>
      <c r="Y2380" s="38" t="s">
        <v>8252</v>
      </c>
      <c r="Z2380" s="44">
        <v>13385798.413000001</v>
      </c>
      <c r="AA2380" s="38" t="s">
        <v>0</v>
      </c>
      <c r="AB2380" s="38" t="s">
        <v>4751</v>
      </c>
      <c r="AC2380" s="38" t="s">
        <v>4753</v>
      </c>
      <c r="AD2380" s="38" t="s">
        <v>16342</v>
      </c>
      <c r="AE2380" s="38" t="s">
        <v>4754</v>
      </c>
      <c r="AF2380" s="38" t="s">
        <v>10902</v>
      </c>
      <c r="AG2380" s="1" t="str">
        <f t="shared" si="37"/>
        <v>AchhamDuni</v>
      </c>
    </row>
    <row r="2381" spans="5:33" x14ac:dyDescent="0.2">
      <c r="E2381" s="1" t="s">
        <v>189</v>
      </c>
      <c r="F2381" s="1" t="s">
        <v>835</v>
      </c>
      <c r="G2381" s="17" t="s">
        <v>836</v>
      </c>
      <c r="H2381" s="18" t="str">
        <f>admin1admin2[[#This Row],[Admin1_District]]&amp;admin1admin2[[#This Row],[Admin2_OCHA_VDC-Municipality]]</f>
        <v>NuwakotThanapati</v>
      </c>
      <c r="Y2381" s="38" t="s">
        <v>8252</v>
      </c>
      <c r="Z2381" s="44">
        <v>5514026.1890000002</v>
      </c>
      <c r="AA2381" s="38" t="s">
        <v>0</v>
      </c>
      <c r="AB2381" s="38" t="s">
        <v>4753</v>
      </c>
      <c r="AC2381" s="38" t="s">
        <v>4755</v>
      </c>
      <c r="AD2381" s="38" t="s">
        <v>16343</v>
      </c>
      <c r="AE2381" s="38" t="s">
        <v>4756</v>
      </c>
      <c r="AF2381" s="38" t="s">
        <v>10903</v>
      </c>
      <c r="AG2381" s="1" t="str">
        <f t="shared" si="37"/>
        <v>AchhamGajara</v>
      </c>
    </row>
    <row r="2382" spans="5:33" x14ac:dyDescent="0.2">
      <c r="E2382" s="1" t="s">
        <v>189</v>
      </c>
      <c r="F2382" s="1" t="s">
        <v>837</v>
      </c>
      <c r="G2382" s="17" t="s">
        <v>838</v>
      </c>
      <c r="H2382" s="18" t="str">
        <f>admin1admin2[[#This Row],[Admin1_District]]&amp;admin1admin2[[#This Row],[Admin2_OCHA_VDC-Municipality]]</f>
        <v>NuwakotThansing</v>
      </c>
      <c r="Y2382" s="38" t="s">
        <v>8252</v>
      </c>
      <c r="Z2382" s="44">
        <v>8023974.29</v>
      </c>
      <c r="AA2382" s="38" t="s">
        <v>0</v>
      </c>
      <c r="AB2382" s="38" t="s">
        <v>4755</v>
      </c>
      <c r="AC2382" s="38" t="s">
        <v>4757</v>
      </c>
      <c r="AD2382" s="38" t="s">
        <v>16344</v>
      </c>
      <c r="AE2382" s="38" t="s">
        <v>4758</v>
      </c>
      <c r="AF2382" s="38" t="s">
        <v>10904</v>
      </c>
      <c r="AG2382" s="1" t="str">
        <f t="shared" si="37"/>
        <v>AchhamHattikot</v>
      </c>
    </row>
    <row r="2383" spans="5:33" x14ac:dyDescent="0.2">
      <c r="E2383" s="1" t="s">
        <v>189</v>
      </c>
      <c r="F2383" s="1" t="s">
        <v>839</v>
      </c>
      <c r="G2383" s="17" t="s">
        <v>840</v>
      </c>
      <c r="H2383" s="18" t="str">
        <f>admin1admin2[[#This Row],[Admin1_District]]&amp;admin1admin2[[#This Row],[Admin2_OCHA_VDC-Municipality]]</f>
        <v>NuwakotThaprek</v>
      </c>
      <c r="Y2383" s="38" t="s">
        <v>8252</v>
      </c>
      <c r="Z2383" s="44">
        <v>36545115.689000003</v>
      </c>
      <c r="AA2383" s="38" t="s">
        <v>0</v>
      </c>
      <c r="AB2383" s="38" t="s">
        <v>13843</v>
      </c>
      <c r="AC2383" s="38" t="s">
        <v>4759</v>
      </c>
      <c r="AD2383" s="38" t="s">
        <v>16345</v>
      </c>
      <c r="AE2383" s="38" t="s">
        <v>4760</v>
      </c>
      <c r="AF2383" s="38" t="s">
        <v>10905</v>
      </c>
      <c r="AG2383" s="1" t="str">
        <f t="shared" si="37"/>
        <v>AchhamHichma</v>
      </c>
    </row>
    <row r="2384" spans="5:33" x14ac:dyDescent="0.2">
      <c r="E2384" s="1" t="s">
        <v>189</v>
      </c>
      <c r="F2384" s="1" t="s">
        <v>841</v>
      </c>
      <c r="G2384" s="17" t="s">
        <v>842</v>
      </c>
      <c r="H2384" s="18" t="str">
        <f>admin1admin2[[#This Row],[Admin1_District]]&amp;admin1admin2[[#This Row],[Admin2_OCHA_VDC-Municipality]]</f>
        <v>NuwakotTupche</v>
      </c>
      <c r="Y2384" s="38" t="s">
        <v>8252</v>
      </c>
      <c r="Z2384" s="44">
        <v>7856438.5549999997</v>
      </c>
      <c r="AA2384" s="38" t="s">
        <v>0</v>
      </c>
      <c r="AB2384" s="38" t="s">
        <v>4759</v>
      </c>
      <c r="AC2384" s="38" t="s">
        <v>4761</v>
      </c>
      <c r="AD2384" s="38" t="s">
        <v>16346</v>
      </c>
      <c r="AE2384" s="38" t="s">
        <v>4762</v>
      </c>
      <c r="AF2384" s="38" t="s">
        <v>10906</v>
      </c>
      <c r="AG2384" s="1" t="str">
        <f t="shared" si="37"/>
        <v>AchhamJalapadevi</v>
      </c>
    </row>
    <row r="2385" spans="5:33" x14ac:dyDescent="0.2">
      <c r="E2385" s="1" t="s">
        <v>189</v>
      </c>
      <c r="F2385" s="1" t="s">
        <v>843</v>
      </c>
      <c r="G2385" s="17" t="s">
        <v>844</v>
      </c>
      <c r="H2385" s="18" t="str">
        <f>admin1admin2[[#This Row],[Admin1_District]]&amp;admin1admin2[[#This Row],[Admin2_OCHA_VDC-Municipality]]</f>
        <v>NuwakotUrleni</v>
      </c>
      <c r="Y2385" s="38" t="s">
        <v>8252</v>
      </c>
      <c r="Z2385" s="44">
        <v>21068579.138999999</v>
      </c>
      <c r="AA2385" s="38" t="s">
        <v>0</v>
      </c>
      <c r="AB2385" s="38" t="s">
        <v>4761</v>
      </c>
      <c r="AC2385" s="38" t="s">
        <v>4763</v>
      </c>
      <c r="AD2385" s="38" t="s">
        <v>16347</v>
      </c>
      <c r="AE2385" s="38" t="s">
        <v>4764</v>
      </c>
      <c r="AF2385" s="38" t="s">
        <v>10907</v>
      </c>
      <c r="AG2385" s="1" t="str">
        <f t="shared" si="37"/>
        <v>AchhamJanali Bandali</v>
      </c>
    </row>
    <row r="2386" spans="5:33" x14ac:dyDescent="0.2">
      <c r="E2386" s="1" t="s">
        <v>193</v>
      </c>
      <c r="F2386" s="1" t="s">
        <v>8162</v>
      </c>
      <c r="G2386" s="17" t="s">
        <v>3521</v>
      </c>
      <c r="H2386" s="18" t="str">
        <f>admin1admin2[[#This Row],[Admin1_District]]&amp;admin1admin2[[#This Row],[Admin2_OCHA_VDC-Municipality]]</f>
        <v>OkhaldhungaBaksha</v>
      </c>
      <c r="Y2386" s="38" t="s">
        <v>8252</v>
      </c>
      <c r="Z2386" s="44">
        <v>4255437.2810000004</v>
      </c>
      <c r="AA2386" s="38" t="s">
        <v>0</v>
      </c>
      <c r="AB2386" s="38" t="s">
        <v>13844</v>
      </c>
      <c r="AC2386" s="38" t="s">
        <v>4765</v>
      </c>
      <c r="AD2386" s="38" t="s">
        <v>16348</v>
      </c>
      <c r="AE2386" s="38" t="s">
        <v>4766</v>
      </c>
      <c r="AF2386" s="38" t="s">
        <v>10908</v>
      </c>
      <c r="AG2386" s="1" t="str">
        <f t="shared" si="37"/>
        <v>AchhamJanalikot</v>
      </c>
    </row>
    <row r="2387" spans="5:33" x14ac:dyDescent="0.2">
      <c r="E2387" s="1" t="s">
        <v>193</v>
      </c>
      <c r="F2387" s="1" t="s">
        <v>3522</v>
      </c>
      <c r="G2387" s="17" t="s">
        <v>3523</v>
      </c>
      <c r="H2387" s="18" t="str">
        <f>admin1admin2[[#This Row],[Admin1_District]]&amp;admin1admin2[[#This Row],[Admin2_OCHA_VDC-Municipality]]</f>
        <v>OkhaldhungaBalakhu</v>
      </c>
      <c r="Y2387" s="38" t="s">
        <v>8252</v>
      </c>
      <c r="Z2387" s="44">
        <v>9934946.0800000001</v>
      </c>
      <c r="AA2387" s="38" t="s">
        <v>0</v>
      </c>
      <c r="AB2387" s="38" t="s">
        <v>4765</v>
      </c>
      <c r="AC2387" s="38" t="s">
        <v>4767</v>
      </c>
      <c r="AD2387" s="38" t="s">
        <v>16349</v>
      </c>
      <c r="AE2387" s="38" t="s">
        <v>4768</v>
      </c>
      <c r="AF2387" s="38" t="s">
        <v>10909</v>
      </c>
      <c r="AG2387" s="1" t="str">
        <f t="shared" si="37"/>
        <v>AchhamJupu</v>
      </c>
    </row>
    <row r="2388" spans="5:33" x14ac:dyDescent="0.2">
      <c r="E2388" s="1" t="s">
        <v>193</v>
      </c>
      <c r="F2388" s="1" t="s">
        <v>3524</v>
      </c>
      <c r="G2388" s="17" t="s">
        <v>3525</v>
      </c>
      <c r="H2388" s="18" t="str">
        <f>admin1admin2[[#This Row],[Admin1_District]]&amp;admin1admin2[[#This Row],[Admin2_OCHA_VDC-Municipality]]</f>
        <v>OkhaldhungaBarnalu</v>
      </c>
      <c r="Y2388" s="38" t="s">
        <v>8252</v>
      </c>
      <c r="Z2388" s="44">
        <v>6928005.1160000004</v>
      </c>
      <c r="AA2388" s="38" t="s">
        <v>0</v>
      </c>
      <c r="AB2388" s="38" t="s">
        <v>4767</v>
      </c>
      <c r="AC2388" s="38" t="s">
        <v>4769</v>
      </c>
      <c r="AD2388" s="38" t="s">
        <v>16350</v>
      </c>
      <c r="AE2388" s="38" t="s">
        <v>4770</v>
      </c>
      <c r="AF2388" s="38" t="s">
        <v>10910</v>
      </c>
      <c r="AG2388" s="1" t="str">
        <f t="shared" si="37"/>
        <v>AchhamKalagaun</v>
      </c>
    </row>
    <row r="2389" spans="5:33" x14ac:dyDescent="0.2">
      <c r="E2389" s="1" t="s">
        <v>193</v>
      </c>
      <c r="F2389" s="1" t="s">
        <v>8163</v>
      </c>
      <c r="G2389" s="17" t="s">
        <v>3527</v>
      </c>
      <c r="H2389" s="18" t="str">
        <f>admin1admin2[[#This Row],[Admin1_District]]&amp;admin1admin2[[#This Row],[Admin2_OCHA_VDC-Municipality]]</f>
        <v>OkhaldhungaBarudeshwor</v>
      </c>
      <c r="Y2389" s="38" t="s">
        <v>8252</v>
      </c>
      <c r="Z2389" s="44">
        <v>36385465.928000003</v>
      </c>
      <c r="AA2389" s="38" t="s">
        <v>0</v>
      </c>
      <c r="AB2389" s="38" t="s">
        <v>6003</v>
      </c>
      <c r="AC2389" s="38" t="s">
        <v>4771</v>
      </c>
      <c r="AD2389" s="38" t="s">
        <v>16351</v>
      </c>
      <c r="AE2389" s="38" t="s">
        <v>4772</v>
      </c>
      <c r="AF2389" s="38" t="s">
        <v>10911</v>
      </c>
      <c r="AG2389" s="1" t="str">
        <f t="shared" si="37"/>
        <v>AchhamKalekanda</v>
      </c>
    </row>
    <row r="2390" spans="5:33" x14ac:dyDescent="0.2">
      <c r="E2390" s="1" t="s">
        <v>193</v>
      </c>
      <c r="F2390" s="1" t="s">
        <v>1854</v>
      </c>
      <c r="G2390" s="17" t="s">
        <v>3528</v>
      </c>
      <c r="H2390" s="18" t="str">
        <f>admin1admin2[[#This Row],[Admin1_District]]&amp;admin1admin2[[#This Row],[Admin2_OCHA_VDC-Municipality]]</f>
        <v>OkhaldhungaBetini</v>
      </c>
      <c r="Y2390" s="38" t="s">
        <v>8252</v>
      </c>
      <c r="Z2390" s="44">
        <v>10114275.864</v>
      </c>
      <c r="AA2390" s="38" t="s">
        <v>0</v>
      </c>
      <c r="AB2390" s="38" t="s">
        <v>4771</v>
      </c>
      <c r="AC2390" s="38" t="s">
        <v>143</v>
      </c>
      <c r="AD2390" s="38" t="s">
        <v>16352</v>
      </c>
      <c r="AE2390" s="38" t="s">
        <v>4773</v>
      </c>
      <c r="AF2390" s="38" t="s">
        <v>10912</v>
      </c>
      <c r="AG2390" s="1" t="str">
        <f t="shared" si="37"/>
        <v>AchhamKalika</v>
      </c>
    </row>
    <row r="2391" spans="5:33" x14ac:dyDescent="0.2">
      <c r="E2391" s="1" t="s">
        <v>193</v>
      </c>
      <c r="F2391" s="1" t="s">
        <v>1639</v>
      </c>
      <c r="G2391" s="17" t="s">
        <v>3529</v>
      </c>
      <c r="H2391" s="18" t="str">
        <f>admin1admin2[[#This Row],[Admin1_District]]&amp;admin1admin2[[#This Row],[Admin2_OCHA_VDC-Municipality]]</f>
        <v>OkhaldhungaBhadaure</v>
      </c>
      <c r="Y2391" s="38" t="s">
        <v>8252</v>
      </c>
      <c r="Z2391" s="44">
        <v>18807345.352000002</v>
      </c>
      <c r="AA2391" s="38" t="s">
        <v>0</v>
      </c>
      <c r="AB2391" s="38" t="s">
        <v>143</v>
      </c>
      <c r="AC2391" s="38" t="s">
        <v>4774</v>
      </c>
      <c r="AD2391" s="38" t="s">
        <v>16353</v>
      </c>
      <c r="AE2391" s="38" t="s">
        <v>4775</v>
      </c>
      <c r="AF2391" s="38" t="s">
        <v>10913</v>
      </c>
      <c r="AG2391" s="1" t="str">
        <f t="shared" si="37"/>
        <v>AchhamKalikasthan</v>
      </c>
    </row>
    <row r="2392" spans="5:33" x14ac:dyDescent="0.2">
      <c r="E2392" s="1" t="s">
        <v>193</v>
      </c>
      <c r="F2392" s="1" t="s">
        <v>8164</v>
      </c>
      <c r="G2392" s="17" t="s">
        <v>3531</v>
      </c>
      <c r="H2392" s="18" t="str">
        <f>admin1admin2[[#This Row],[Admin1_District]]&amp;admin1admin2[[#This Row],[Admin2_OCHA_VDC-Municipality]]</f>
        <v>OkhaldhungaBhushanga</v>
      </c>
      <c r="Y2392" s="38" t="s">
        <v>8252</v>
      </c>
      <c r="Z2392" s="44">
        <v>17921371.886999998</v>
      </c>
      <c r="AA2392" s="38" t="s">
        <v>0</v>
      </c>
      <c r="AB2392" s="38" t="s">
        <v>4774</v>
      </c>
      <c r="AC2392" s="38" t="s">
        <v>4776</v>
      </c>
      <c r="AD2392" s="38" t="s">
        <v>16354</v>
      </c>
      <c r="AE2392" s="38" t="s">
        <v>4777</v>
      </c>
      <c r="AF2392" s="38" t="s">
        <v>10914</v>
      </c>
      <c r="AG2392" s="1" t="str">
        <f t="shared" si="37"/>
        <v>AchhamKhaptad</v>
      </c>
    </row>
    <row r="2393" spans="5:33" x14ac:dyDescent="0.2">
      <c r="E2393" s="1" t="s">
        <v>193</v>
      </c>
      <c r="F2393" s="1" t="s">
        <v>3532</v>
      </c>
      <c r="G2393" s="17" t="s">
        <v>3533</v>
      </c>
      <c r="H2393" s="18" t="str">
        <f>admin1admin2[[#This Row],[Admin1_District]]&amp;admin1admin2[[#This Row],[Admin2_OCHA_VDC-Municipality]]</f>
        <v>OkhaldhungaBigutar</v>
      </c>
      <c r="Y2393" s="38" t="s">
        <v>8252</v>
      </c>
      <c r="Z2393" s="44">
        <v>30081621.734000001</v>
      </c>
      <c r="AA2393" s="38" t="s">
        <v>0</v>
      </c>
      <c r="AB2393" s="38" t="s">
        <v>4776</v>
      </c>
      <c r="AC2393" s="38" t="s">
        <v>4778</v>
      </c>
      <c r="AD2393" s="38" t="s">
        <v>16355</v>
      </c>
      <c r="AE2393" s="38" t="s">
        <v>4779</v>
      </c>
      <c r="AF2393" s="38" t="s">
        <v>10915</v>
      </c>
      <c r="AG2393" s="1" t="str">
        <f t="shared" si="37"/>
        <v>AchhamSodasadevi</v>
      </c>
    </row>
    <row r="2394" spans="5:33" x14ac:dyDescent="0.2">
      <c r="E2394" s="1" t="s">
        <v>193</v>
      </c>
      <c r="F2394" s="1" t="s">
        <v>3534</v>
      </c>
      <c r="G2394" s="17" t="s">
        <v>3535</v>
      </c>
      <c r="H2394" s="18" t="str">
        <f>admin1admin2[[#This Row],[Admin1_District]]&amp;admin1admin2[[#This Row],[Admin2_OCHA_VDC-Municipality]]</f>
        <v>OkhaldhungaBilandu</v>
      </c>
      <c r="Y2394" s="38" t="s">
        <v>8252</v>
      </c>
      <c r="Z2394" s="44">
        <v>19734732.188000001</v>
      </c>
      <c r="AA2394" s="38" t="s">
        <v>0</v>
      </c>
      <c r="AB2394" s="38" t="s">
        <v>13855</v>
      </c>
      <c r="AC2394" s="38" t="s">
        <v>4780</v>
      </c>
      <c r="AD2394" s="38" t="s">
        <v>16356</v>
      </c>
      <c r="AE2394" s="38" t="s">
        <v>4781</v>
      </c>
      <c r="AF2394" s="38" t="s">
        <v>10916</v>
      </c>
      <c r="AG2394" s="1" t="str">
        <f t="shared" si="37"/>
        <v>AchhamKuika</v>
      </c>
    </row>
    <row r="2395" spans="5:33" x14ac:dyDescent="0.2">
      <c r="E2395" s="1" t="s">
        <v>193</v>
      </c>
      <c r="F2395" s="1" t="s">
        <v>3536</v>
      </c>
      <c r="G2395" s="17" t="s">
        <v>3537</v>
      </c>
      <c r="H2395" s="18" t="str">
        <f>admin1admin2[[#This Row],[Admin1_District]]&amp;admin1admin2[[#This Row],[Admin2_OCHA_VDC-Municipality]]</f>
        <v>OkhaldhungaChyanam</v>
      </c>
      <c r="Y2395" s="38" t="s">
        <v>8252</v>
      </c>
      <c r="Z2395" s="44">
        <v>66608169.957000002</v>
      </c>
      <c r="AA2395" s="38" t="s">
        <v>0</v>
      </c>
      <c r="AB2395" s="38" t="s">
        <v>4780</v>
      </c>
      <c r="AC2395" s="38" t="s">
        <v>4782</v>
      </c>
      <c r="AD2395" s="38" t="s">
        <v>16357</v>
      </c>
      <c r="AE2395" s="38" t="s">
        <v>4783</v>
      </c>
      <c r="AF2395" s="38" t="s">
        <v>10917</v>
      </c>
      <c r="AG2395" s="1" t="str">
        <f t="shared" si="37"/>
        <v>AchhamKunti Bandali</v>
      </c>
    </row>
    <row r="2396" spans="5:33" x14ac:dyDescent="0.2">
      <c r="E2396" s="1" t="s">
        <v>193</v>
      </c>
      <c r="F2396" s="1" t="s">
        <v>3538</v>
      </c>
      <c r="G2396" s="17" t="s">
        <v>3539</v>
      </c>
      <c r="H2396" s="18" t="str">
        <f>admin1admin2[[#This Row],[Admin1_District]]&amp;admin1admin2[[#This Row],[Admin2_OCHA_VDC-Municipality]]</f>
        <v>OkhaldhungaDiyale</v>
      </c>
      <c r="Y2396" s="38" t="s">
        <v>8252</v>
      </c>
      <c r="Z2396" s="44">
        <v>19698225.283</v>
      </c>
      <c r="AA2396" s="38" t="s">
        <v>0</v>
      </c>
      <c r="AB2396" s="38" t="s">
        <v>13845</v>
      </c>
      <c r="AC2396" s="38" t="s">
        <v>4784</v>
      </c>
      <c r="AD2396" s="38" t="s">
        <v>16358</v>
      </c>
      <c r="AE2396" s="38" t="s">
        <v>4785</v>
      </c>
      <c r="AF2396" s="38" t="s">
        <v>10918</v>
      </c>
      <c r="AG2396" s="1" t="str">
        <f t="shared" si="37"/>
        <v>AchhamKuskot</v>
      </c>
    </row>
    <row r="2397" spans="5:33" x14ac:dyDescent="0.2">
      <c r="E2397" s="1" t="s">
        <v>193</v>
      </c>
      <c r="F2397" s="1" t="s">
        <v>3543</v>
      </c>
      <c r="G2397" s="17" t="s">
        <v>3544</v>
      </c>
      <c r="H2397" s="18" t="str">
        <f>admin1admin2[[#This Row],[Admin1_District]]&amp;admin1admin2[[#This Row],[Admin2_OCHA_VDC-Municipality]]</f>
        <v>OkhaldhungaGamnangtar</v>
      </c>
      <c r="Y2397" s="38" t="s">
        <v>8252</v>
      </c>
      <c r="Z2397" s="44">
        <v>7389443.8640000001</v>
      </c>
      <c r="AA2397" s="38" t="s">
        <v>0</v>
      </c>
      <c r="AB2397" s="38" t="s">
        <v>13846</v>
      </c>
      <c r="AC2397" s="38" t="s">
        <v>4786</v>
      </c>
      <c r="AD2397" s="38" t="s">
        <v>16359</v>
      </c>
      <c r="AE2397" s="38" t="s">
        <v>4787</v>
      </c>
      <c r="AF2397" s="38" t="s">
        <v>10919</v>
      </c>
      <c r="AG2397" s="1" t="str">
        <f t="shared" si="37"/>
        <v>AchhamLayati</v>
      </c>
    </row>
    <row r="2398" spans="5:33" x14ac:dyDescent="0.2">
      <c r="E2398" s="1" t="s">
        <v>193</v>
      </c>
      <c r="F2398" s="1" t="s">
        <v>3545</v>
      </c>
      <c r="G2398" s="17" t="s">
        <v>3546</v>
      </c>
      <c r="H2398" s="18" t="str">
        <f>admin1admin2[[#This Row],[Admin1_District]]&amp;admin1admin2[[#This Row],[Admin2_OCHA_VDC-Municipality]]</f>
        <v>OkhaldhungaHarkapur</v>
      </c>
      <c r="Y2398" s="38" t="s">
        <v>8252</v>
      </c>
      <c r="Z2398" s="44">
        <v>18585982.239</v>
      </c>
      <c r="AA2398" s="38" t="s">
        <v>0</v>
      </c>
      <c r="AB2398" s="38" t="s">
        <v>4786</v>
      </c>
      <c r="AC2398" s="38" t="s">
        <v>4788</v>
      </c>
      <c r="AD2398" s="38" t="s">
        <v>16360</v>
      </c>
      <c r="AE2398" s="38" t="s">
        <v>4789</v>
      </c>
      <c r="AF2398" s="38" t="s">
        <v>10920</v>
      </c>
      <c r="AG2398" s="1" t="str">
        <f t="shared" si="37"/>
        <v>AchhamLunga</v>
      </c>
    </row>
    <row r="2399" spans="5:33" x14ac:dyDescent="0.2">
      <c r="E2399" s="1" t="s">
        <v>193</v>
      </c>
      <c r="F2399" s="1" t="s">
        <v>3547</v>
      </c>
      <c r="G2399" s="17" t="s">
        <v>3548</v>
      </c>
      <c r="H2399" s="18" t="str">
        <f>admin1admin2[[#This Row],[Admin1_District]]&amp;admin1admin2[[#This Row],[Admin2_OCHA_VDC-Municipality]]</f>
        <v>OkhaldhungaJantarkhani</v>
      </c>
      <c r="Y2399" s="38" t="s">
        <v>8252</v>
      </c>
      <c r="Z2399" s="44">
        <v>12853771.659</v>
      </c>
      <c r="AA2399" s="38" t="s">
        <v>0</v>
      </c>
      <c r="AB2399" s="38" t="s">
        <v>13847</v>
      </c>
      <c r="AC2399" s="38" t="s">
        <v>4790</v>
      </c>
      <c r="AD2399" s="38" t="s">
        <v>16361</v>
      </c>
      <c r="AE2399" s="38" t="s">
        <v>4791</v>
      </c>
      <c r="AF2399" s="38" t="s">
        <v>10921</v>
      </c>
      <c r="AG2399" s="1" t="str">
        <f t="shared" si="37"/>
        <v>AchhamMalatikot</v>
      </c>
    </row>
    <row r="2400" spans="5:33" x14ac:dyDescent="0.2">
      <c r="E2400" s="1" t="s">
        <v>193</v>
      </c>
      <c r="F2400" s="1" t="s">
        <v>8166</v>
      </c>
      <c r="G2400" s="17" t="s">
        <v>3549</v>
      </c>
      <c r="H2400" s="18" t="str">
        <f>admin1admin2[[#This Row],[Admin1_District]]&amp;admin1admin2[[#This Row],[Admin2_OCHA_VDC-Municipality]]</f>
        <v>OkhaldhungaJyamere</v>
      </c>
      <c r="Y2400" s="38" t="s">
        <v>8252</v>
      </c>
      <c r="Z2400" s="44">
        <v>31112321.949000001</v>
      </c>
      <c r="AA2400" s="38" t="s">
        <v>0</v>
      </c>
      <c r="AB2400" s="38" t="s">
        <v>4790</v>
      </c>
      <c r="AC2400" s="38" t="s">
        <v>4792</v>
      </c>
      <c r="AD2400" s="38" t="s">
        <v>16362</v>
      </c>
      <c r="AE2400" s="38" t="s">
        <v>4793</v>
      </c>
      <c r="AF2400" s="38" t="s">
        <v>10922</v>
      </c>
      <c r="AG2400" s="1" t="str">
        <f t="shared" si="37"/>
        <v>AchhamMangalsen</v>
      </c>
    </row>
    <row r="2401" spans="5:33" x14ac:dyDescent="0.2">
      <c r="E2401" s="1" t="s">
        <v>193</v>
      </c>
      <c r="F2401" s="1" t="s">
        <v>3550</v>
      </c>
      <c r="G2401" s="17" t="s">
        <v>3551</v>
      </c>
      <c r="H2401" s="18" t="str">
        <f>admin1admin2[[#This Row],[Admin1_District]]&amp;admin1admin2[[#This Row],[Admin2_OCHA_VDC-Municipality]]</f>
        <v>OkhaldhungaKalikadevi</v>
      </c>
      <c r="Y2401" s="38" t="s">
        <v>8252</v>
      </c>
      <c r="Z2401" s="44">
        <v>16078392.494000001</v>
      </c>
      <c r="AA2401" s="38" t="s">
        <v>0</v>
      </c>
      <c r="AB2401" s="38" t="s">
        <v>4792</v>
      </c>
      <c r="AC2401" s="38" t="s">
        <v>4794</v>
      </c>
      <c r="AD2401" s="38" t="s">
        <v>16363</v>
      </c>
      <c r="AE2401" s="38" t="s">
        <v>4795</v>
      </c>
      <c r="AF2401" s="38" t="s">
        <v>10923</v>
      </c>
      <c r="AG2401" s="1" t="str">
        <f t="shared" si="37"/>
        <v>AchhamMarku</v>
      </c>
    </row>
    <row r="2402" spans="5:33" x14ac:dyDescent="0.2">
      <c r="E2402" s="1" t="s">
        <v>193</v>
      </c>
      <c r="F2402" s="29" t="s">
        <v>919</v>
      </c>
      <c r="G2402" s="17" t="s">
        <v>3554</v>
      </c>
      <c r="H2402" s="18" t="str">
        <f>admin1admin2[[#This Row],[Admin1_District]]&amp;admin1admin2[[#This Row],[Admin2_OCHA_VDC-Municipality]]</f>
        <v>OkhaldhungaKatunje</v>
      </c>
      <c r="Y2402" s="38" t="s">
        <v>8252</v>
      </c>
      <c r="Z2402" s="44">
        <v>8469397.284</v>
      </c>
      <c r="AA2402" s="38" t="s">
        <v>0</v>
      </c>
      <c r="AB2402" s="38" t="s">
        <v>4794</v>
      </c>
      <c r="AC2402" s="38" t="s">
        <v>4796</v>
      </c>
      <c r="AD2402" s="38" t="s">
        <v>16364</v>
      </c>
      <c r="AE2402" s="38" t="s">
        <v>4797</v>
      </c>
      <c r="AF2402" s="38" t="s">
        <v>10924</v>
      </c>
      <c r="AG2402" s="1" t="str">
        <f t="shared" si="37"/>
        <v>AchhamMasyawandali</v>
      </c>
    </row>
    <row r="2403" spans="5:33" x14ac:dyDescent="0.2">
      <c r="E2403" s="1" t="s">
        <v>193</v>
      </c>
      <c r="F2403" s="1" t="s">
        <v>3555</v>
      </c>
      <c r="G2403" s="17" t="s">
        <v>3556</v>
      </c>
      <c r="H2403" s="18" t="str">
        <f>admin1admin2[[#This Row],[Admin1_District]]&amp;admin1admin2[[#This Row],[Admin2_OCHA_VDC-Municipality]]</f>
        <v>OkhaldhungaKetuke</v>
      </c>
      <c r="Y2403" s="38" t="s">
        <v>8252</v>
      </c>
      <c r="Z2403" s="44">
        <v>8766298.1710000001</v>
      </c>
      <c r="AA2403" s="38" t="s">
        <v>0</v>
      </c>
      <c r="AB2403" s="38" t="s">
        <v>13849</v>
      </c>
      <c r="AC2403" s="38" t="s">
        <v>4798</v>
      </c>
      <c r="AD2403" s="38" t="s">
        <v>16365</v>
      </c>
      <c r="AE2403" s="38" t="s">
        <v>4799</v>
      </c>
      <c r="AF2403" s="38" t="s">
        <v>10925</v>
      </c>
      <c r="AG2403" s="1" t="str">
        <f t="shared" si="37"/>
        <v>AchhamMashtamadaun</v>
      </c>
    </row>
    <row r="2404" spans="5:33" x14ac:dyDescent="0.2">
      <c r="E2404" s="1" t="s">
        <v>193</v>
      </c>
      <c r="F2404" s="1" t="s">
        <v>8168</v>
      </c>
      <c r="G2404" s="17" t="s">
        <v>3558</v>
      </c>
      <c r="H2404" s="18" t="str">
        <f>admin1admin2[[#This Row],[Admin1_District]]&amp;admin1admin2[[#This Row],[Admin2_OCHA_VDC-Municipality]]</f>
        <v>OkhaldhungaKhijichandeshwori</v>
      </c>
      <c r="Y2404" s="38" t="s">
        <v>8252</v>
      </c>
      <c r="Z2404" s="44">
        <v>30933718.463</v>
      </c>
      <c r="AA2404" s="38" t="s">
        <v>0</v>
      </c>
      <c r="AB2404" s="38" t="s">
        <v>13848</v>
      </c>
      <c r="AC2404" s="38" t="s">
        <v>4800</v>
      </c>
      <c r="AD2404" s="38" t="s">
        <v>16366</v>
      </c>
      <c r="AE2404" s="38" t="s">
        <v>4801</v>
      </c>
      <c r="AF2404" s="38" t="s">
        <v>10926</v>
      </c>
      <c r="AG2404" s="1" t="str">
        <f t="shared" si="37"/>
        <v>AchhamNada</v>
      </c>
    </row>
    <row r="2405" spans="5:33" x14ac:dyDescent="0.2">
      <c r="E2405" s="1" t="s">
        <v>193</v>
      </c>
      <c r="F2405" s="1" t="s">
        <v>8169</v>
      </c>
      <c r="G2405" s="17" t="s">
        <v>3560</v>
      </c>
      <c r="H2405" s="18" t="str">
        <f>admin1admin2[[#This Row],[Admin1_District]]&amp;admin1admin2[[#This Row],[Admin2_OCHA_VDC-Municipality]]</f>
        <v>OkhaldhungaKhijiflate</v>
      </c>
      <c r="Y2405" s="38" t="s">
        <v>8252</v>
      </c>
      <c r="Z2405" s="44">
        <v>20633945.375999998</v>
      </c>
      <c r="AA2405" s="38" t="s">
        <v>0</v>
      </c>
      <c r="AB2405" s="38" t="s">
        <v>4800</v>
      </c>
      <c r="AC2405" s="38" t="s">
        <v>4802</v>
      </c>
      <c r="AD2405" s="38" t="s">
        <v>16367</v>
      </c>
      <c r="AE2405" s="38" t="s">
        <v>4803</v>
      </c>
      <c r="AF2405" s="38" t="s">
        <v>10927</v>
      </c>
      <c r="AG2405" s="1" t="str">
        <f t="shared" si="37"/>
        <v>AchhamNandegada</v>
      </c>
    </row>
    <row r="2406" spans="5:33" x14ac:dyDescent="0.2">
      <c r="E2406" s="1" t="s">
        <v>193</v>
      </c>
      <c r="F2406" s="1" t="s">
        <v>8167</v>
      </c>
      <c r="G2406" s="17" t="s">
        <v>3553</v>
      </c>
      <c r="H2406" s="18" t="str">
        <f>admin1admin2[[#This Row],[Admin1_District]]&amp;admin1admin2[[#This Row],[Admin2_OCHA_VDC-Municipality]]</f>
        <v>OkhaldhungaKhijikaanthi</v>
      </c>
      <c r="Y2406" s="38" t="s">
        <v>8252</v>
      </c>
      <c r="Z2406" s="44">
        <v>4846895.47</v>
      </c>
      <c r="AA2406" s="38" t="s">
        <v>0</v>
      </c>
      <c r="AB2406" s="38" t="s">
        <v>4802</v>
      </c>
      <c r="AC2406" s="38" t="s">
        <v>4804</v>
      </c>
      <c r="AD2406" s="38" t="s">
        <v>16368</v>
      </c>
      <c r="AE2406" s="38" t="s">
        <v>4805</v>
      </c>
      <c r="AF2406" s="38" t="s">
        <v>10928</v>
      </c>
      <c r="AG2406" s="1" t="str">
        <f t="shared" si="37"/>
        <v>AchhamNawathana</v>
      </c>
    </row>
    <row r="2407" spans="5:33" x14ac:dyDescent="0.2">
      <c r="E2407" s="1" t="s">
        <v>193</v>
      </c>
      <c r="F2407" s="1" t="s">
        <v>8170</v>
      </c>
      <c r="G2407" s="17" t="s">
        <v>3562</v>
      </c>
      <c r="H2407" s="18" t="str">
        <f>admin1admin2[[#This Row],[Admin1_District]]&amp;admin1admin2[[#This Row],[Admin2_OCHA_VDC-Municipality]]</f>
        <v>OkhaldhungaKuebhire</v>
      </c>
      <c r="Y2407" s="38" t="s">
        <v>8252</v>
      </c>
      <c r="Z2407" s="44">
        <v>11193641.904999999</v>
      </c>
      <c r="AA2407" s="38" t="s">
        <v>0</v>
      </c>
      <c r="AB2407" s="38" t="s">
        <v>4804</v>
      </c>
      <c r="AC2407" s="38" t="s">
        <v>4806</v>
      </c>
      <c r="AD2407" s="38" t="s">
        <v>16369</v>
      </c>
      <c r="AE2407" s="38" t="s">
        <v>4807</v>
      </c>
      <c r="AF2407" s="38" t="s">
        <v>10929</v>
      </c>
      <c r="AG2407" s="1" t="str">
        <f t="shared" si="37"/>
        <v>AchhamOligaun</v>
      </c>
    </row>
    <row r="2408" spans="5:33" x14ac:dyDescent="0.2">
      <c r="E2408" s="1" t="s">
        <v>193</v>
      </c>
      <c r="F2408" s="1" t="s">
        <v>3563</v>
      </c>
      <c r="G2408" s="17" t="s">
        <v>3564</v>
      </c>
      <c r="H2408" s="18" t="str">
        <f>admin1admin2[[#This Row],[Admin1_District]]&amp;admin1admin2[[#This Row],[Admin2_OCHA_VDC-Municipality]]</f>
        <v>OkhaldhungaKuntadevi</v>
      </c>
      <c r="Y2408" s="38" t="s">
        <v>8252</v>
      </c>
      <c r="Z2408" s="44">
        <v>11593999.544</v>
      </c>
      <c r="AA2408" s="38" t="s">
        <v>0</v>
      </c>
      <c r="AB2408" s="38" t="s">
        <v>13851</v>
      </c>
      <c r="AC2408" s="38" t="s">
        <v>4808</v>
      </c>
      <c r="AD2408" s="38" t="s">
        <v>16370</v>
      </c>
      <c r="AE2408" s="38" t="s">
        <v>4809</v>
      </c>
      <c r="AF2408" s="38" t="s">
        <v>10930</v>
      </c>
      <c r="AG2408" s="1" t="str">
        <f t="shared" si="37"/>
        <v>AchhamPatalkot</v>
      </c>
    </row>
    <row r="2409" spans="5:33" x14ac:dyDescent="0.2">
      <c r="E2409" s="1" t="s">
        <v>193</v>
      </c>
      <c r="F2409" s="1" t="s">
        <v>8171</v>
      </c>
      <c r="G2409" s="17" t="s">
        <v>3566</v>
      </c>
      <c r="H2409" s="18" t="str">
        <f>admin1admin2[[#This Row],[Admin1_District]]&amp;admin1admin2[[#This Row],[Admin2_OCHA_VDC-Municipality]]</f>
        <v>OkhaldhungaMadhabpur</v>
      </c>
      <c r="Y2409" s="38" t="s">
        <v>8252</v>
      </c>
      <c r="Z2409" s="44">
        <v>26969549.392999999</v>
      </c>
      <c r="AA2409" s="38" t="s">
        <v>0</v>
      </c>
      <c r="AB2409" s="38" t="s">
        <v>4808</v>
      </c>
      <c r="AC2409" s="38" t="s">
        <v>4810</v>
      </c>
      <c r="AD2409" s="38" t="s">
        <v>16371</v>
      </c>
      <c r="AE2409" s="38" t="s">
        <v>4811</v>
      </c>
      <c r="AF2409" s="38" t="s">
        <v>10931</v>
      </c>
      <c r="AG2409" s="1" t="str">
        <f t="shared" si="37"/>
        <v>AchhamPayal</v>
      </c>
    </row>
    <row r="2410" spans="5:33" x14ac:dyDescent="0.2">
      <c r="E2410" s="1" t="s">
        <v>193</v>
      </c>
      <c r="F2410" s="1" t="s">
        <v>3567</v>
      </c>
      <c r="G2410" s="17" t="s">
        <v>3568</v>
      </c>
      <c r="H2410" s="18" t="str">
        <f>admin1admin2[[#This Row],[Admin1_District]]&amp;admin1admin2[[#This Row],[Admin2_OCHA_VDC-Municipality]]</f>
        <v>OkhaldhungaMamkha</v>
      </c>
      <c r="Y2410" s="38" t="s">
        <v>8252</v>
      </c>
      <c r="Z2410" s="44">
        <v>21776683.816</v>
      </c>
      <c r="AA2410" s="38" t="s">
        <v>0</v>
      </c>
      <c r="AB2410" s="38" t="s">
        <v>4810</v>
      </c>
      <c r="AC2410" s="38" t="s">
        <v>4812</v>
      </c>
      <c r="AD2410" s="38" t="s">
        <v>16372</v>
      </c>
      <c r="AE2410" s="38" t="s">
        <v>4813</v>
      </c>
      <c r="AF2410" s="38" t="s">
        <v>10932</v>
      </c>
      <c r="AG2410" s="1" t="str">
        <f t="shared" si="37"/>
        <v>AchhamPulletaula</v>
      </c>
    </row>
    <row r="2411" spans="5:33" x14ac:dyDescent="0.2">
      <c r="E2411" s="1" t="s">
        <v>193</v>
      </c>
      <c r="F2411" s="1" t="s">
        <v>3569</v>
      </c>
      <c r="G2411" s="17" t="s">
        <v>3570</v>
      </c>
      <c r="H2411" s="18" t="str">
        <f>admin1admin2[[#This Row],[Admin1_District]]&amp;admin1admin2[[#This Row],[Admin2_OCHA_VDC-Municipality]]</f>
        <v>OkhaldhungaManebhanjyang</v>
      </c>
      <c r="Y2411" s="38" t="s">
        <v>8252</v>
      </c>
      <c r="Z2411" s="44">
        <v>75475854.871000007</v>
      </c>
      <c r="AA2411" s="38" t="s">
        <v>0</v>
      </c>
      <c r="AB2411" s="38" t="s">
        <v>13852</v>
      </c>
      <c r="AC2411" s="38" t="s">
        <v>4814</v>
      </c>
      <c r="AD2411" s="38" t="s">
        <v>16373</v>
      </c>
      <c r="AE2411" s="38" t="s">
        <v>4815</v>
      </c>
      <c r="AF2411" s="38" t="s">
        <v>10933</v>
      </c>
      <c r="AG2411" s="1" t="str">
        <f t="shared" si="37"/>
        <v>AchhamRahaph</v>
      </c>
    </row>
    <row r="2412" spans="5:33" x14ac:dyDescent="0.2">
      <c r="E2412" s="1" t="s">
        <v>193</v>
      </c>
      <c r="F2412" s="1" t="s">
        <v>3571</v>
      </c>
      <c r="G2412" s="17" t="s">
        <v>3572</v>
      </c>
      <c r="H2412" s="18" t="str">
        <f>admin1admin2[[#This Row],[Admin1_District]]&amp;admin1admin2[[#This Row],[Admin2_OCHA_VDC-Municipality]]</f>
        <v>OkhaldhungaMoli</v>
      </c>
      <c r="Y2412" s="38" t="s">
        <v>8252</v>
      </c>
      <c r="Z2412" s="44">
        <v>50540610.846000001</v>
      </c>
      <c r="AA2412" s="38" t="s">
        <v>0</v>
      </c>
      <c r="AB2412" s="38" t="s">
        <v>4814</v>
      </c>
      <c r="AC2412" s="38" t="s">
        <v>4816</v>
      </c>
      <c r="AD2412" s="38" t="s">
        <v>16374</v>
      </c>
      <c r="AE2412" s="38" t="s">
        <v>4817</v>
      </c>
      <c r="AF2412" s="38" t="s">
        <v>10934</v>
      </c>
      <c r="AG2412" s="1" t="str">
        <f t="shared" si="37"/>
        <v>AchhamRamarosan</v>
      </c>
    </row>
    <row r="2413" spans="5:33" x14ac:dyDescent="0.2">
      <c r="E2413" s="1" t="s">
        <v>193</v>
      </c>
      <c r="F2413" s="1" t="s">
        <v>3573</v>
      </c>
      <c r="G2413" s="17" t="s">
        <v>3574</v>
      </c>
      <c r="H2413" s="18" t="str">
        <f>admin1admin2[[#This Row],[Admin1_District]]&amp;admin1admin2[[#This Row],[Admin2_OCHA_VDC-Municipality]]</f>
        <v>OkhaldhungaMulkharka</v>
      </c>
      <c r="Y2413" s="38" t="s">
        <v>8252</v>
      </c>
      <c r="Z2413" s="44">
        <v>17765241.758000001</v>
      </c>
      <c r="AA2413" s="38" t="s">
        <v>0</v>
      </c>
      <c r="AB2413" s="38" t="s">
        <v>4816</v>
      </c>
      <c r="AC2413" s="38" t="s">
        <v>3592</v>
      </c>
      <c r="AD2413" s="38" t="s">
        <v>16375</v>
      </c>
      <c r="AE2413" s="38" t="s">
        <v>4818</v>
      </c>
      <c r="AF2413" s="38" t="s">
        <v>10935</v>
      </c>
      <c r="AG2413" s="1" t="str">
        <f t="shared" si="37"/>
        <v>AchhamRaniban</v>
      </c>
    </row>
    <row r="2414" spans="5:33" x14ac:dyDescent="0.2">
      <c r="E2414" s="1" t="s">
        <v>193</v>
      </c>
      <c r="F2414" s="1" t="s">
        <v>8161</v>
      </c>
      <c r="G2414" s="17" t="s">
        <v>3519</v>
      </c>
      <c r="H2414" s="18" t="str">
        <f>admin1admin2[[#This Row],[Admin1_District]]&amp;admin1admin2[[#This Row],[Admin2_OCHA_VDC-Municipality]]</f>
        <v>OkhaldhungaNarayansthan</v>
      </c>
      <c r="Y2414" s="38" t="s">
        <v>8252</v>
      </c>
      <c r="Z2414" s="44">
        <v>7645753.04</v>
      </c>
      <c r="AA2414" s="38" t="s">
        <v>0</v>
      </c>
      <c r="AB2414" s="38" t="s">
        <v>3592</v>
      </c>
      <c r="AC2414" s="38" t="s">
        <v>4819</v>
      </c>
      <c r="AD2414" s="38" t="s">
        <v>16376</v>
      </c>
      <c r="AE2414" s="38" t="s">
        <v>4820</v>
      </c>
      <c r="AF2414" s="38" t="s">
        <v>10936</v>
      </c>
      <c r="AG2414" s="1" t="str">
        <f t="shared" si="37"/>
        <v>AchhamRidikot</v>
      </c>
    </row>
    <row r="2415" spans="5:33" x14ac:dyDescent="0.2">
      <c r="E2415" s="1" t="s">
        <v>193</v>
      </c>
      <c r="F2415" s="1" t="s">
        <v>8172</v>
      </c>
      <c r="G2415" s="17" t="s">
        <v>3576</v>
      </c>
      <c r="H2415" s="18" t="str">
        <f>admin1admin2[[#This Row],[Admin1_District]]&amp;admin1admin2[[#This Row],[Admin2_OCHA_VDC-Municipality]]</f>
        <v>OkhaldhungaNarmadeshwor</v>
      </c>
      <c r="Y2415" s="38" t="s">
        <v>8252</v>
      </c>
      <c r="Z2415" s="44">
        <v>31837279.636999998</v>
      </c>
      <c r="AA2415" s="38" t="s">
        <v>0</v>
      </c>
      <c r="AB2415" s="38" t="s">
        <v>4819</v>
      </c>
      <c r="AC2415" s="38" t="s">
        <v>4821</v>
      </c>
      <c r="AD2415" s="38" t="s">
        <v>16377</v>
      </c>
      <c r="AE2415" s="38" t="s">
        <v>4822</v>
      </c>
      <c r="AF2415" s="38" t="s">
        <v>10937</v>
      </c>
      <c r="AG2415" s="1" t="str">
        <f t="shared" si="37"/>
        <v>AchhamRishidaha</v>
      </c>
    </row>
    <row r="2416" spans="5:33" x14ac:dyDescent="0.2">
      <c r="E2416" s="1" t="s">
        <v>193</v>
      </c>
      <c r="F2416" s="1" t="s">
        <v>193</v>
      </c>
      <c r="G2416" s="17" t="s">
        <v>3577</v>
      </c>
      <c r="H2416" s="18" t="str">
        <f>admin1admin2[[#This Row],[Admin1_District]]&amp;admin1admin2[[#This Row],[Admin2_OCHA_VDC-Municipality]]</f>
        <v>OkhaldhungaOkhaldhunga</v>
      </c>
      <c r="Y2416" s="38" t="s">
        <v>8252</v>
      </c>
      <c r="Z2416" s="44">
        <v>13532643.756999999</v>
      </c>
      <c r="AA2416" s="38" t="s">
        <v>0</v>
      </c>
      <c r="AB2416" s="38" t="s">
        <v>13853</v>
      </c>
      <c r="AC2416" s="38" t="s">
        <v>4823</v>
      </c>
      <c r="AD2416" s="38" t="s">
        <v>16378</v>
      </c>
      <c r="AE2416" s="38" t="s">
        <v>4824</v>
      </c>
      <c r="AF2416" s="38" t="s">
        <v>10938</v>
      </c>
      <c r="AG2416" s="1" t="str">
        <f t="shared" si="37"/>
        <v>AchhamSantada</v>
      </c>
    </row>
    <row r="2417" spans="5:33" x14ac:dyDescent="0.2">
      <c r="E2417" s="1" t="s">
        <v>193</v>
      </c>
      <c r="F2417" s="1" t="s">
        <v>3578</v>
      </c>
      <c r="G2417" s="17" t="s">
        <v>3579</v>
      </c>
      <c r="H2417" s="18" t="str">
        <f>admin1admin2[[#This Row],[Admin1_District]]&amp;admin1admin2[[#This Row],[Admin2_OCHA_VDC-Municipality]]</f>
        <v>OkhaldhungaPalapu</v>
      </c>
      <c r="Y2417" s="38" t="s">
        <v>8252</v>
      </c>
      <c r="Z2417" s="44">
        <v>17424153.204999998</v>
      </c>
      <c r="AA2417" s="38" t="s">
        <v>0</v>
      </c>
      <c r="AB2417" s="38" t="s">
        <v>4823</v>
      </c>
      <c r="AC2417" s="38" t="s">
        <v>4825</v>
      </c>
      <c r="AD2417" s="38" t="s">
        <v>16379</v>
      </c>
      <c r="AE2417" s="38" t="s">
        <v>4826</v>
      </c>
      <c r="AF2417" s="38" t="s">
        <v>10939</v>
      </c>
      <c r="AG2417" s="1" t="str">
        <f t="shared" si="37"/>
        <v>AchhamSera</v>
      </c>
    </row>
    <row r="2418" spans="5:33" x14ac:dyDescent="0.2">
      <c r="E2418" s="1" t="s">
        <v>193</v>
      </c>
      <c r="F2418" s="1" t="s">
        <v>8173</v>
      </c>
      <c r="G2418" s="17" t="s">
        <v>3581</v>
      </c>
      <c r="H2418" s="18" t="str">
        <f>admin1admin2[[#This Row],[Admin1_District]]&amp;admin1admin2[[#This Row],[Admin2_OCHA_VDC-Municipality]]</f>
        <v>OkhaldhungaPatale</v>
      </c>
      <c r="Y2418" s="38" t="s">
        <v>8252</v>
      </c>
      <c r="Z2418" s="44">
        <v>9347808.8110000007</v>
      </c>
      <c r="AA2418" s="38" t="s">
        <v>0</v>
      </c>
      <c r="AB2418" s="38" t="s">
        <v>4825</v>
      </c>
      <c r="AC2418" s="38" t="s">
        <v>3062</v>
      </c>
      <c r="AD2418" s="38" t="s">
        <v>16380</v>
      </c>
      <c r="AE2418" s="38" t="s">
        <v>4827</v>
      </c>
      <c r="AF2418" s="38" t="s">
        <v>10940</v>
      </c>
      <c r="AG2418" s="1" t="str">
        <f t="shared" si="37"/>
        <v>AchhamSiddheshwar</v>
      </c>
    </row>
    <row r="2419" spans="5:33" x14ac:dyDescent="0.2">
      <c r="E2419" s="1" t="s">
        <v>193</v>
      </c>
      <c r="F2419" s="1" t="s">
        <v>8165</v>
      </c>
      <c r="G2419" s="17" t="s">
        <v>3541</v>
      </c>
      <c r="H2419" s="18" t="str">
        <f>admin1admin2[[#This Row],[Admin1_District]]&amp;admin1admin2[[#This Row],[Admin2_OCHA_VDC-Municipality]]</f>
        <v>OkhaldhungaPhedighooth</v>
      </c>
      <c r="Y2419" s="38" t="s">
        <v>8252</v>
      </c>
      <c r="Z2419" s="44">
        <v>82048767.599999994</v>
      </c>
      <c r="AA2419" s="38" t="s">
        <v>0</v>
      </c>
      <c r="AB2419" s="38" t="s">
        <v>13468</v>
      </c>
      <c r="AC2419" s="38" t="s">
        <v>4828</v>
      </c>
      <c r="AD2419" s="38" t="s">
        <v>16381</v>
      </c>
      <c r="AE2419" s="38" t="s">
        <v>4829</v>
      </c>
      <c r="AF2419" s="38" t="s">
        <v>10941</v>
      </c>
      <c r="AG2419" s="1" t="str">
        <f t="shared" si="37"/>
        <v>AchhamSyudi</v>
      </c>
    </row>
    <row r="2420" spans="5:33" x14ac:dyDescent="0.2">
      <c r="E2420" s="1" t="s">
        <v>193</v>
      </c>
      <c r="F2420" s="1" t="s">
        <v>3143</v>
      </c>
      <c r="G2420" s="17" t="s">
        <v>3542</v>
      </c>
      <c r="H2420" s="18" t="str">
        <f>admin1admin2[[#This Row],[Admin1_District]]&amp;admin1admin2[[#This Row],[Admin2_OCHA_VDC-Municipality]]</f>
        <v>OkhaldhungaPhulbari</v>
      </c>
      <c r="Y2420" s="38" t="s">
        <v>8252</v>
      </c>
      <c r="Z2420" s="44">
        <v>25094567.651000001</v>
      </c>
      <c r="AA2420" s="38" t="s">
        <v>0</v>
      </c>
      <c r="AB2420" s="38" t="s">
        <v>13856</v>
      </c>
      <c r="AC2420" s="38" t="s">
        <v>4830</v>
      </c>
      <c r="AD2420" s="38" t="s">
        <v>16382</v>
      </c>
      <c r="AE2420" s="38" t="s">
        <v>4831</v>
      </c>
      <c r="AF2420" s="38" t="s">
        <v>10942</v>
      </c>
      <c r="AG2420" s="1" t="str">
        <f t="shared" si="37"/>
        <v>AchhamSaukat</v>
      </c>
    </row>
    <row r="2421" spans="5:33" x14ac:dyDescent="0.2">
      <c r="E2421" s="1" t="s">
        <v>193</v>
      </c>
      <c r="F2421" s="1" t="s">
        <v>3582</v>
      </c>
      <c r="G2421" s="17" t="s">
        <v>3583</v>
      </c>
      <c r="H2421" s="18" t="str">
        <f>admin1admin2[[#This Row],[Admin1_District]]&amp;admin1admin2[[#This Row],[Admin2_OCHA_VDC-Municipality]]</f>
        <v>OkhaldhungaPokali</v>
      </c>
      <c r="Y2421" s="38" t="s">
        <v>8252</v>
      </c>
      <c r="Z2421" s="44">
        <v>19874434.500999998</v>
      </c>
      <c r="AA2421" s="38" t="s">
        <v>0</v>
      </c>
      <c r="AB2421" s="38" t="s">
        <v>13854</v>
      </c>
      <c r="AC2421" s="38" t="s">
        <v>4832</v>
      </c>
      <c r="AD2421" s="38" t="s">
        <v>16383</v>
      </c>
      <c r="AE2421" s="38" t="s">
        <v>4833</v>
      </c>
      <c r="AF2421" s="38" t="s">
        <v>10943</v>
      </c>
      <c r="AG2421" s="1" t="str">
        <f t="shared" si="37"/>
        <v>AchhamSutar</v>
      </c>
    </row>
    <row r="2422" spans="5:33" x14ac:dyDescent="0.2">
      <c r="E2422" s="1" t="s">
        <v>193</v>
      </c>
      <c r="F2422" s="1" t="s">
        <v>3584</v>
      </c>
      <c r="G2422" s="17" t="s">
        <v>3585</v>
      </c>
      <c r="H2422" s="18" t="str">
        <f>admin1admin2[[#This Row],[Admin1_District]]&amp;admin1admin2[[#This Row],[Admin2_OCHA_VDC-Municipality]]</f>
        <v>OkhaldhungaPokhare</v>
      </c>
      <c r="Y2422" s="38" t="s">
        <v>8252</v>
      </c>
      <c r="Z2422" s="44">
        <v>10254114.048</v>
      </c>
      <c r="AA2422" s="38" t="s">
        <v>0</v>
      </c>
      <c r="AB2422" s="38" t="s">
        <v>4832</v>
      </c>
      <c r="AC2422" s="38" t="s">
        <v>4834</v>
      </c>
      <c r="AD2422" s="38" t="s">
        <v>16384</v>
      </c>
      <c r="AE2422" s="38" t="s">
        <v>4835</v>
      </c>
      <c r="AF2422" s="38" t="s">
        <v>10944</v>
      </c>
      <c r="AG2422" s="1" t="str">
        <f t="shared" si="37"/>
        <v>AchhamThanti</v>
      </c>
    </row>
    <row r="2423" spans="5:33" x14ac:dyDescent="0.2">
      <c r="E2423" s="1" t="s">
        <v>193</v>
      </c>
      <c r="F2423" s="1" t="s">
        <v>3586</v>
      </c>
      <c r="G2423" s="17" t="s">
        <v>3587</v>
      </c>
      <c r="H2423" s="18" t="str">
        <f>admin1admin2[[#This Row],[Admin1_District]]&amp;admin1admin2[[#This Row],[Admin2_OCHA_VDC-Municipality]]</f>
        <v>OkhaldhungaPrapcha</v>
      </c>
      <c r="Y2423" s="38" t="s">
        <v>8252</v>
      </c>
      <c r="Z2423" s="44">
        <v>8163368.8559999997</v>
      </c>
      <c r="AA2423" s="38" t="s">
        <v>0</v>
      </c>
      <c r="AB2423" s="38" t="s">
        <v>4834</v>
      </c>
      <c r="AC2423" s="38" t="s">
        <v>4836</v>
      </c>
      <c r="AD2423" s="38" t="s">
        <v>16385</v>
      </c>
      <c r="AE2423" s="38" t="s">
        <v>4837</v>
      </c>
      <c r="AF2423" s="38" t="s">
        <v>10945</v>
      </c>
      <c r="AG2423" s="1" t="str">
        <f t="shared" si="37"/>
        <v>AchhamTimilsain</v>
      </c>
    </row>
    <row r="2424" spans="5:33" x14ac:dyDescent="0.2">
      <c r="E2424" s="1" t="s">
        <v>193</v>
      </c>
      <c r="F2424" s="1" t="s">
        <v>3588</v>
      </c>
      <c r="G2424" s="17" t="s">
        <v>3589</v>
      </c>
      <c r="H2424" s="18" t="str">
        <f>admin1admin2[[#This Row],[Admin1_District]]&amp;admin1admin2[[#This Row],[Admin2_OCHA_VDC-Municipality]]</f>
        <v>OkhaldhungaRagadeep</v>
      </c>
      <c r="Y2424" s="38" t="s">
        <v>8252</v>
      </c>
      <c r="Z2424" s="44">
        <v>18535767.390999999</v>
      </c>
      <c r="AA2424" s="38" t="s">
        <v>0</v>
      </c>
      <c r="AB2424" s="38" t="s">
        <v>4836</v>
      </c>
      <c r="AC2424" s="38" t="s">
        <v>4838</v>
      </c>
      <c r="AD2424" s="38" t="s">
        <v>16386</v>
      </c>
      <c r="AE2424" s="38" t="s">
        <v>4839</v>
      </c>
      <c r="AF2424" s="38" t="s">
        <v>10946</v>
      </c>
      <c r="AG2424" s="1" t="str">
        <f t="shared" si="37"/>
        <v>AchhamTauli</v>
      </c>
    </row>
    <row r="2425" spans="5:33" x14ac:dyDescent="0.2">
      <c r="E2425" s="1" t="s">
        <v>193</v>
      </c>
      <c r="F2425" s="1" t="s">
        <v>3590</v>
      </c>
      <c r="G2425" s="17" t="s">
        <v>3591</v>
      </c>
      <c r="H2425" s="18" t="str">
        <f>admin1admin2[[#This Row],[Admin1_District]]&amp;admin1admin2[[#This Row],[Admin2_OCHA_VDC-Municipality]]</f>
        <v>OkhaldhungaRagani</v>
      </c>
      <c r="Y2425" s="38" t="s">
        <v>8252</v>
      </c>
      <c r="Z2425" s="44">
        <v>11537734.683</v>
      </c>
      <c r="AA2425" s="38" t="s">
        <v>0</v>
      </c>
      <c r="AB2425" s="38" t="s">
        <v>13857</v>
      </c>
      <c r="AC2425" s="38" t="s">
        <v>4840</v>
      </c>
      <c r="AD2425" s="38" t="s">
        <v>16387</v>
      </c>
      <c r="AE2425" s="38" t="s">
        <v>4841</v>
      </c>
      <c r="AF2425" s="38" t="s">
        <v>10947</v>
      </c>
      <c r="AG2425" s="1" t="str">
        <f t="shared" si="37"/>
        <v>AchhamTosi</v>
      </c>
    </row>
    <row r="2426" spans="5:33" x14ac:dyDescent="0.2">
      <c r="E2426" s="1" t="s">
        <v>193</v>
      </c>
      <c r="F2426" s="1" t="s">
        <v>8174</v>
      </c>
      <c r="G2426" s="17" t="s">
        <v>3593</v>
      </c>
      <c r="H2426" s="18" t="str">
        <f>admin1admin2[[#This Row],[Admin1_District]]&amp;admin1admin2[[#This Row],[Admin2_OCHA_VDC-Municipality]]</f>
        <v>OkhaldhungaRanibaan</v>
      </c>
      <c r="Y2426" s="38" t="s">
        <v>8252</v>
      </c>
      <c r="Z2426" s="44">
        <v>33351305.881000001</v>
      </c>
      <c r="AA2426" s="38" t="s">
        <v>0</v>
      </c>
      <c r="AB2426" s="38" t="s">
        <v>4840</v>
      </c>
      <c r="AC2426" s="38" t="s">
        <v>4842</v>
      </c>
      <c r="AD2426" s="38" t="s">
        <v>16388</v>
      </c>
      <c r="AE2426" s="38" t="s">
        <v>4843</v>
      </c>
      <c r="AF2426" s="38" t="s">
        <v>10948</v>
      </c>
      <c r="AG2426" s="1" t="str">
        <f t="shared" si="37"/>
        <v>AchhamTurmakhad</v>
      </c>
    </row>
    <row r="2427" spans="5:33" x14ac:dyDescent="0.2">
      <c r="E2427" s="1" t="s">
        <v>193</v>
      </c>
      <c r="F2427" s="1" t="s">
        <v>810</v>
      </c>
      <c r="G2427" s="17" t="s">
        <v>3595</v>
      </c>
      <c r="H2427" s="18" t="str">
        <f>admin1admin2[[#This Row],[Admin1_District]]&amp;admin1admin2[[#This Row],[Admin2_OCHA_VDC-Municipality]]</f>
        <v>OkhaldhungaRatmate</v>
      </c>
      <c r="Y2427" s="38" t="s">
        <v>8252</v>
      </c>
      <c r="Z2427" s="44">
        <v>86824369.657000005</v>
      </c>
      <c r="AA2427" s="38" t="s">
        <v>0</v>
      </c>
      <c r="AB2427" s="38" t="s">
        <v>4842</v>
      </c>
      <c r="AC2427" s="38" t="s">
        <v>4844</v>
      </c>
      <c r="AD2427" s="38" t="s">
        <v>16389</v>
      </c>
      <c r="AE2427" s="38" t="s">
        <v>4845</v>
      </c>
      <c r="AF2427" s="38" t="s">
        <v>10949</v>
      </c>
      <c r="AG2427" s="1" t="str">
        <f t="shared" si="37"/>
        <v>AchhamBalanta</v>
      </c>
    </row>
    <row r="2428" spans="5:33" x14ac:dyDescent="0.2">
      <c r="E2428" s="1" t="s">
        <v>193</v>
      </c>
      <c r="F2428" s="1" t="s">
        <v>8175</v>
      </c>
      <c r="G2428" s="17" t="s">
        <v>3597</v>
      </c>
      <c r="H2428" s="18" t="str">
        <f>admin1admin2[[#This Row],[Admin1_District]]&amp;admin1admin2[[#This Row],[Admin2_OCHA_VDC-Municipality]]</f>
        <v>OkhaldhungaRawadol</v>
      </c>
      <c r="Y2428" s="38" t="s">
        <v>8252</v>
      </c>
      <c r="Z2428" s="44">
        <v>20718846.392000001</v>
      </c>
      <c r="AA2428" s="38" t="s">
        <v>0</v>
      </c>
      <c r="AB2428" s="38" t="s">
        <v>13833</v>
      </c>
      <c r="AC2428" s="38" t="s">
        <v>4846</v>
      </c>
      <c r="AD2428" s="38" t="s">
        <v>16390</v>
      </c>
      <c r="AE2428" s="38" t="s">
        <v>4847</v>
      </c>
      <c r="AF2428" s="38" t="s">
        <v>10950</v>
      </c>
      <c r="AG2428" s="1" t="str">
        <f t="shared" si="37"/>
        <v>AchhamBarla</v>
      </c>
    </row>
    <row r="2429" spans="5:33" x14ac:dyDescent="0.2">
      <c r="E2429" s="1" t="s">
        <v>193</v>
      </c>
      <c r="F2429" s="1" t="s">
        <v>3598</v>
      </c>
      <c r="G2429" s="17" t="s">
        <v>3599</v>
      </c>
      <c r="H2429" s="18" t="str">
        <f>admin1admin2[[#This Row],[Admin1_District]]&amp;admin1admin2[[#This Row],[Admin2_OCHA_VDC-Municipality]]</f>
        <v>OkhaldhungaRumjatar</v>
      </c>
      <c r="Y2429" s="38" t="s">
        <v>8252</v>
      </c>
      <c r="Z2429" s="44">
        <v>37883792.177000001</v>
      </c>
      <c r="AA2429" s="38" t="s">
        <v>0</v>
      </c>
      <c r="AB2429" s="38" t="s">
        <v>13835</v>
      </c>
      <c r="AC2429" s="38" t="s">
        <v>4609</v>
      </c>
      <c r="AD2429" s="38" t="s">
        <v>16391</v>
      </c>
      <c r="AE2429" s="38" t="s">
        <v>4848</v>
      </c>
      <c r="AF2429" s="38" t="s">
        <v>10951</v>
      </c>
      <c r="AG2429" s="1" t="str">
        <f t="shared" si="37"/>
        <v>AchhamKhaptad National Park</v>
      </c>
    </row>
    <row r="2430" spans="5:33" x14ac:dyDescent="0.2">
      <c r="E2430" s="1" t="s">
        <v>193</v>
      </c>
      <c r="F2430" s="1" t="s">
        <v>8176</v>
      </c>
      <c r="G2430" s="17" t="s">
        <v>3600</v>
      </c>
      <c r="H2430" s="18" t="str">
        <f>admin1admin2[[#This Row],[Admin1_District]]&amp;admin1admin2[[#This Row],[Admin2_OCHA_VDC-Municipality]]</f>
        <v>OkhaldhungaSallere</v>
      </c>
      <c r="Y2430" s="38" t="s">
        <v>8252</v>
      </c>
      <c r="Z2430" s="44">
        <v>17195934.673999999</v>
      </c>
      <c r="AA2430" s="38" t="s">
        <v>0</v>
      </c>
      <c r="AB2430" s="38" t="s">
        <v>4609</v>
      </c>
      <c r="AC2430" s="38" t="s">
        <v>4849</v>
      </c>
      <c r="AD2430" s="38" t="s">
        <v>16392</v>
      </c>
      <c r="AE2430" s="38" t="s">
        <v>4850</v>
      </c>
      <c r="AF2430" s="38" t="s">
        <v>10952</v>
      </c>
      <c r="AG2430" s="1" t="str">
        <f t="shared" si="37"/>
        <v>DotiBanjhkakani</v>
      </c>
    </row>
    <row r="2431" spans="5:33" x14ac:dyDescent="0.2">
      <c r="E2431" s="1" t="s">
        <v>193</v>
      </c>
      <c r="F2431" s="1" t="s">
        <v>8177</v>
      </c>
      <c r="G2431" s="17" t="s">
        <v>3602</v>
      </c>
      <c r="H2431" s="18" t="str">
        <f>admin1admin2[[#This Row],[Admin1_District]]&amp;admin1admin2[[#This Row],[Admin2_OCHA_VDC-Municipality]]</f>
        <v>OkhaldhungaSherma</v>
      </c>
      <c r="Y2431" s="38" t="s">
        <v>8252</v>
      </c>
      <c r="Z2431" s="44">
        <v>17362455.305</v>
      </c>
      <c r="AA2431" s="38" t="s">
        <v>85</v>
      </c>
      <c r="AB2431" s="38" t="s">
        <v>13861</v>
      </c>
      <c r="AC2431" s="38" t="s">
        <v>4851</v>
      </c>
      <c r="AD2431" s="38" t="s">
        <v>16393</v>
      </c>
      <c r="AE2431" s="38" t="s">
        <v>4852</v>
      </c>
      <c r="AF2431" s="38" t="s">
        <v>10953</v>
      </c>
      <c r="AG2431" s="1" t="str">
        <f t="shared" si="37"/>
        <v>DotiBanlek</v>
      </c>
    </row>
    <row r="2432" spans="5:33" x14ac:dyDescent="0.2">
      <c r="E2432" s="1" t="s">
        <v>193</v>
      </c>
      <c r="F2432" s="1" t="s">
        <v>8179</v>
      </c>
      <c r="G2432" s="17" t="s">
        <v>3608</v>
      </c>
      <c r="H2432" s="18" t="str">
        <f>admin1admin2[[#This Row],[Admin1_District]]&amp;admin1admin2[[#This Row],[Admin2_OCHA_VDC-Municipality]]</f>
        <v>OkhaldhungaShishneri</v>
      </c>
      <c r="Y2432" s="38" t="s">
        <v>8252</v>
      </c>
      <c r="Z2432" s="44">
        <v>114705157.927</v>
      </c>
      <c r="AA2432" s="38" t="s">
        <v>85</v>
      </c>
      <c r="AB2432" s="38" t="s">
        <v>4851</v>
      </c>
      <c r="AC2432" s="38" t="s">
        <v>4853</v>
      </c>
      <c r="AD2432" s="38" t="s">
        <v>16394</v>
      </c>
      <c r="AE2432" s="38" t="s">
        <v>4854</v>
      </c>
      <c r="AF2432" s="38" t="s">
        <v>10954</v>
      </c>
      <c r="AG2432" s="1" t="str">
        <f t="shared" si="37"/>
        <v>DotiBarchhain</v>
      </c>
    </row>
    <row r="2433" spans="5:33" x14ac:dyDescent="0.2">
      <c r="E2433" s="1" t="s">
        <v>193</v>
      </c>
      <c r="F2433" s="1" t="s">
        <v>8178</v>
      </c>
      <c r="G2433" s="17" t="s">
        <v>3604</v>
      </c>
      <c r="H2433" s="18" t="str">
        <f>admin1admin2[[#This Row],[Admin1_District]]&amp;admin1admin2[[#This Row],[Admin2_OCHA_VDC-Municipality]]</f>
        <v>OkhaldhungaShrichaor</v>
      </c>
      <c r="Y2433" s="38" t="s">
        <v>8252</v>
      </c>
      <c r="Z2433" s="44">
        <v>13909000.870999999</v>
      </c>
      <c r="AA2433" s="38" t="s">
        <v>85</v>
      </c>
      <c r="AB2433" s="38" t="s">
        <v>13862</v>
      </c>
      <c r="AC2433" s="38" t="s">
        <v>4855</v>
      </c>
      <c r="AD2433" s="38" t="s">
        <v>16395</v>
      </c>
      <c r="AE2433" s="38" t="s">
        <v>4856</v>
      </c>
      <c r="AF2433" s="38" t="s">
        <v>10955</v>
      </c>
      <c r="AG2433" s="1" t="str">
        <f t="shared" si="37"/>
        <v>DotiBasudevi</v>
      </c>
    </row>
    <row r="2434" spans="5:33" x14ac:dyDescent="0.2">
      <c r="E2434" s="1" t="s">
        <v>193</v>
      </c>
      <c r="F2434" s="1" t="s">
        <v>3605</v>
      </c>
      <c r="G2434" s="17" t="s">
        <v>3606</v>
      </c>
      <c r="H2434" s="18" t="str">
        <f>admin1admin2[[#This Row],[Admin1_District]]&amp;admin1admin2[[#This Row],[Admin2_OCHA_VDC-Municipality]]</f>
        <v>OkhaldhungaSinghadevi</v>
      </c>
      <c r="Y2434" s="38" t="s">
        <v>8252</v>
      </c>
      <c r="Z2434" s="44">
        <v>38382682.806000002</v>
      </c>
      <c r="AA2434" s="38" t="s">
        <v>85</v>
      </c>
      <c r="AB2434" s="38" t="s">
        <v>4855</v>
      </c>
      <c r="AC2434" s="38" t="s">
        <v>4857</v>
      </c>
      <c r="AD2434" s="38" t="s">
        <v>16396</v>
      </c>
      <c r="AE2434" s="38" t="s">
        <v>4858</v>
      </c>
      <c r="AF2434" s="38" t="s">
        <v>10956</v>
      </c>
      <c r="AG2434" s="1" t="str">
        <f t="shared" ref="AG2434:AG2497" si="38">VLOOKUP(AE2434,G:H,2,FALSE)</f>
        <v>DotiBhumirajmadaun</v>
      </c>
    </row>
    <row r="2435" spans="5:33" x14ac:dyDescent="0.2">
      <c r="E2435" s="1" t="s">
        <v>193</v>
      </c>
      <c r="F2435" s="1" t="s">
        <v>3611</v>
      </c>
      <c r="G2435" s="17" t="s">
        <v>3612</v>
      </c>
      <c r="H2435" s="18" t="str">
        <f>admin1admin2[[#This Row],[Admin1_District]]&amp;admin1admin2[[#This Row],[Admin2_OCHA_VDC-Municipality]]</f>
        <v>OkhaldhungaTarkerabari</v>
      </c>
      <c r="Y2435" s="38" t="s">
        <v>8252</v>
      </c>
      <c r="Z2435" s="44">
        <v>52458386.773999996</v>
      </c>
      <c r="AA2435" s="38" t="s">
        <v>85</v>
      </c>
      <c r="AB2435" s="38" t="s">
        <v>13864</v>
      </c>
      <c r="AC2435" s="38" t="s">
        <v>4859</v>
      </c>
      <c r="AD2435" s="38" t="s">
        <v>16397</v>
      </c>
      <c r="AE2435" s="38" t="s">
        <v>4860</v>
      </c>
      <c r="AF2435" s="38" t="s">
        <v>10957</v>
      </c>
      <c r="AG2435" s="1" t="str">
        <f t="shared" si="38"/>
        <v>DotiChamarachautara</v>
      </c>
    </row>
    <row r="2436" spans="5:33" x14ac:dyDescent="0.2">
      <c r="E2436" s="1" t="s">
        <v>193</v>
      </c>
      <c r="F2436" s="1" t="s">
        <v>3613</v>
      </c>
      <c r="G2436" s="17" t="s">
        <v>3614</v>
      </c>
      <c r="H2436" s="18" t="str">
        <f>admin1admin2[[#This Row],[Admin1_District]]&amp;admin1admin2[[#This Row],[Admin2_OCHA_VDC-Municipality]]</f>
        <v>OkhaldhungaThakle</v>
      </c>
      <c r="Y2436" s="38" t="s">
        <v>8252</v>
      </c>
      <c r="Z2436" s="44">
        <v>32349881.322000001</v>
      </c>
      <c r="AA2436" s="38" t="s">
        <v>85</v>
      </c>
      <c r="AB2436" s="38" t="s">
        <v>13865</v>
      </c>
      <c r="AC2436" s="38" t="s">
        <v>4861</v>
      </c>
      <c r="AD2436" s="38" t="s">
        <v>16398</v>
      </c>
      <c r="AE2436" s="38" t="s">
        <v>4862</v>
      </c>
      <c r="AF2436" s="38" t="s">
        <v>10958</v>
      </c>
      <c r="AG2436" s="1" t="str">
        <f t="shared" si="38"/>
        <v>DotiChhapali</v>
      </c>
    </row>
    <row r="2437" spans="5:33" x14ac:dyDescent="0.2">
      <c r="E2437" s="1" t="s">
        <v>193</v>
      </c>
      <c r="F2437" s="1" t="s">
        <v>8182</v>
      </c>
      <c r="G2437" s="17" t="s">
        <v>3618</v>
      </c>
      <c r="H2437" s="18" t="str">
        <f>admin1admin2[[#This Row],[Admin1_District]]&amp;admin1admin2[[#This Row],[Admin2_OCHA_VDC-Municipality]]</f>
        <v>OkhaldhungaThulachaap</v>
      </c>
      <c r="Y2437" s="38" t="s">
        <v>8252</v>
      </c>
      <c r="Z2437" s="44">
        <v>47627427.637000002</v>
      </c>
      <c r="AA2437" s="38" t="s">
        <v>85</v>
      </c>
      <c r="AB2437" s="38" t="s">
        <v>4861</v>
      </c>
      <c r="AC2437" s="38" t="s">
        <v>4863</v>
      </c>
      <c r="AD2437" s="38" t="s">
        <v>16399</v>
      </c>
      <c r="AE2437" s="38" t="s">
        <v>4864</v>
      </c>
      <c r="AF2437" s="38" t="s">
        <v>10959</v>
      </c>
      <c r="AG2437" s="1" t="str">
        <f t="shared" si="38"/>
        <v>DotiChhatiwan</v>
      </c>
    </row>
    <row r="2438" spans="5:33" x14ac:dyDescent="0.2">
      <c r="E2438" s="1" t="s">
        <v>193</v>
      </c>
      <c r="F2438" s="1" t="s">
        <v>8181</v>
      </c>
      <c r="G2438" s="17" t="s">
        <v>3616</v>
      </c>
      <c r="H2438" s="18" t="str">
        <f>admin1admin2[[#This Row],[Admin1_District]]&amp;admin1admin2[[#This Row],[Admin2_OCHA_VDC-Municipality]]</f>
        <v>OkhaldhungaTokshel</v>
      </c>
      <c r="Y2438" s="38" t="s">
        <v>8252</v>
      </c>
      <c r="Z2438" s="44">
        <v>14310596.818</v>
      </c>
      <c r="AA2438" s="38" t="s">
        <v>85</v>
      </c>
      <c r="AB2438" s="38" t="s">
        <v>4863</v>
      </c>
      <c r="AC2438" s="38" t="s">
        <v>4865</v>
      </c>
      <c r="AD2438" s="38" t="s">
        <v>16400</v>
      </c>
      <c r="AE2438" s="38" t="s">
        <v>4866</v>
      </c>
      <c r="AF2438" s="38" t="s">
        <v>10960</v>
      </c>
      <c r="AG2438" s="1" t="str">
        <f t="shared" si="38"/>
        <v>DotiDahakalikasthan</v>
      </c>
    </row>
    <row r="2439" spans="5:33" x14ac:dyDescent="0.2">
      <c r="E2439" s="1" t="s">
        <v>193</v>
      </c>
      <c r="F2439" s="1" t="s">
        <v>8180</v>
      </c>
      <c r="G2439" s="17" t="s">
        <v>3610</v>
      </c>
      <c r="H2439" s="18" t="str">
        <f>admin1admin2[[#This Row],[Admin1_District]]&amp;admin1admin2[[#This Row],[Admin2_OCHA_VDC-Municipality]]</f>
        <v>OkhaldhungaTuluwa</v>
      </c>
      <c r="Y2439" s="38" t="s">
        <v>8252</v>
      </c>
      <c r="Z2439" s="44">
        <v>33232960.949999999</v>
      </c>
      <c r="AA2439" s="38" t="s">
        <v>85</v>
      </c>
      <c r="AB2439" s="38" t="s">
        <v>4865</v>
      </c>
      <c r="AC2439" s="38" t="s">
        <v>4867</v>
      </c>
      <c r="AD2439" s="38" t="s">
        <v>16401</v>
      </c>
      <c r="AE2439" s="38" t="s">
        <v>4868</v>
      </c>
      <c r="AF2439" s="38" t="s">
        <v>10961</v>
      </c>
      <c r="AG2439" s="1" t="str">
        <f t="shared" si="38"/>
        <v>DotiDaud</v>
      </c>
    </row>
    <row r="2440" spans="5:33" x14ac:dyDescent="0.2">
      <c r="E2440" s="1" t="s">
        <v>193</v>
      </c>
      <c r="F2440" s="1" t="s">
        <v>3619</v>
      </c>
      <c r="G2440" s="17" t="s">
        <v>3620</v>
      </c>
      <c r="H2440" s="18" t="str">
        <f>admin1admin2[[#This Row],[Admin1_District]]&amp;admin1admin2[[#This Row],[Admin2_OCHA_VDC-Municipality]]</f>
        <v>OkhaldhungaUbu</v>
      </c>
      <c r="Y2440" s="38" t="s">
        <v>8252</v>
      </c>
      <c r="Z2440" s="44">
        <v>80835289.731999993</v>
      </c>
      <c r="AA2440" s="38" t="s">
        <v>85</v>
      </c>
      <c r="AB2440" s="38" t="s">
        <v>4867</v>
      </c>
      <c r="AC2440" s="38" t="s">
        <v>4869</v>
      </c>
      <c r="AD2440" s="38" t="s">
        <v>16402</v>
      </c>
      <c r="AE2440" s="38" t="s">
        <v>4870</v>
      </c>
      <c r="AF2440" s="38" t="s">
        <v>10962</v>
      </c>
      <c r="AG2440" s="1" t="str">
        <f t="shared" si="38"/>
        <v>DotiDhanglagaun</v>
      </c>
    </row>
    <row r="2441" spans="5:33" x14ac:dyDescent="0.2">
      <c r="E2441" s="1" t="s">
        <v>193</v>
      </c>
      <c r="F2441" s="1" t="s">
        <v>8183</v>
      </c>
      <c r="G2441" s="17" t="s">
        <v>3622</v>
      </c>
      <c r="H2441" s="18" t="str">
        <f>admin1admin2[[#This Row],[Admin1_District]]&amp;admin1admin2[[#This Row],[Admin2_OCHA_VDC-Municipality]]</f>
        <v>OkhaldhungaYesham</v>
      </c>
      <c r="Y2441" s="38" t="s">
        <v>8252</v>
      </c>
      <c r="Z2441" s="44">
        <v>38866964.428000003</v>
      </c>
      <c r="AA2441" s="38" t="s">
        <v>85</v>
      </c>
      <c r="AB2441" s="38" t="s">
        <v>13866</v>
      </c>
      <c r="AC2441" s="38" t="s">
        <v>4871</v>
      </c>
      <c r="AD2441" s="38" t="s">
        <v>16403</v>
      </c>
      <c r="AE2441" s="38" t="s">
        <v>4872</v>
      </c>
      <c r="AF2441" s="38" t="s">
        <v>10963</v>
      </c>
      <c r="AG2441" s="1" t="str">
        <f t="shared" si="38"/>
        <v>DotiDhirkamadaun</v>
      </c>
    </row>
    <row r="2442" spans="5:33" x14ac:dyDescent="0.2">
      <c r="E2442" s="1" t="s">
        <v>197</v>
      </c>
      <c r="F2442" s="1" t="s">
        <v>7148</v>
      </c>
      <c r="G2442" s="17" t="s">
        <v>7149</v>
      </c>
      <c r="H2442" s="18" t="str">
        <f>admin1admin2[[#This Row],[Admin1_District]]&amp;admin1admin2[[#This Row],[Admin2_OCHA_VDC-Municipality]]</f>
        <v>PalpaArchale</v>
      </c>
      <c r="Y2442" s="38" t="s">
        <v>8252</v>
      </c>
      <c r="Z2442" s="44">
        <v>74142238.221000001</v>
      </c>
      <c r="AA2442" s="38" t="s">
        <v>85</v>
      </c>
      <c r="AB2442" s="38" t="s">
        <v>13867</v>
      </c>
      <c r="AC2442" s="38" t="s">
        <v>4873</v>
      </c>
      <c r="AD2442" s="38" t="s">
        <v>16404</v>
      </c>
      <c r="AE2442" s="38" t="s">
        <v>4874</v>
      </c>
      <c r="AF2442" s="38" t="s">
        <v>10964</v>
      </c>
      <c r="AG2442" s="1" t="str">
        <f t="shared" si="38"/>
        <v>DotiDipayal Silgadhi Municipality</v>
      </c>
    </row>
    <row r="2443" spans="5:33" x14ac:dyDescent="0.2">
      <c r="E2443" s="1" t="s">
        <v>197</v>
      </c>
      <c r="F2443" s="1" t="s">
        <v>7150</v>
      </c>
      <c r="G2443" s="17" t="s">
        <v>7151</v>
      </c>
      <c r="H2443" s="18" t="str">
        <f>admin1admin2[[#This Row],[Admin1_District]]&amp;admin1admin2[[#This Row],[Admin2_OCHA_VDC-Municipality]]</f>
        <v>PalpaArgali</v>
      </c>
      <c r="Y2443" s="38" t="s">
        <v>8252</v>
      </c>
      <c r="Z2443" s="44">
        <v>28253825.697999999</v>
      </c>
      <c r="AA2443" s="38" t="s">
        <v>85</v>
      </c>
      <c r="AB2443" s="38" t="s">
        <v>13868</v>
      </c>
      <c r="AC2443" s="38" t="s">
        <v>4875</v>
      </c>
      <c r="AD2443" s="38" t="s">
        <v>16405</v>
      </c>
      <c r="AE2443" s="38" t="s">
        <v>4876</v>
      </c>
      <c r="AF2443" s="38" t="s">
        <v>10965</v>
      </c>
      <c r="AG2443" s="1" t="str">
        <f t="shared" si="38"/>
        <v>DotiDurgamadaun</v>
      </c>
    </row>
    <row r="2444" spans="5:33" x14ac:dyDescent="0.2">
      <c r="E2444" s="1" t="s">
        <v>197</v>
      </c>
      <c r="F2444" s="1" t="s">
        <v>1343</v>
      </c>
      <c r="G2444" s="17" t="s">
        <v>7152</v>
      </c>
      <c r="H2444" s="18" t="str">
        <f>admin1admin2[[#This Row],[Admin1_District]]&amp;admin1admin2[[#This Row],[Admin2_OCHA_VDC-Municipality]]</f>
        <v>PalpaBahadurpur</v>
      </c>
      <c r="Y2444" s="38" t="s">
        <v>8252</v>
      </c>
      <c r="Z2444" s="44">
        <v>94524427.724999994</v>
      </c>
      <c r="AA2444" s="38" t="s">
        <v>85</v>
      </c>
      <c r="AB2444" s="38" t="s">
        <v>13869</v>
      </c>
      <c r="AC2444" s="38" t="s">
        <v>4877</v>
      </c>
      <c r="AD2444" s="38" t="s">
        <v>16406</v>
      </c>
      <c r="AE2444" s="38" t="s">
        <v>4878</v>
      </c>
      <c r="AF2444" s="38" t="s">
        <v>10966</v>
      </c>
      <c r="AG2444" s="1" t="str">
        <f t="shared" si="38"/>
        <v>DotiGadsera</v>
      </c>
    </row>
    <row r="2445" spans="5:33" x14ac:dyDescent="0.2">
      <c r="E2445" s="1" t="s">
        <v>197</v>
      </c>
      <c r="F2445" s="1" t="s">
        <v>13451</v>
      </c>
      <c r="G2445" s="17" t="s">
        <v>7268</v>
      </c>
      <c r="H2445" s="18" t="str">
        <f>admin1admin2[[#This Row],[Admin1_District]]&amp;admin1admin2[[#This Row],[Admin2_OCHA_VDC-Municipality]]</f>
        <v>PalpaBakamalang</v>
      </c>
      <c r="Y2445" s="38" t="s">
        <v>8252</v>
      </c>
      <c r="Z2445" s="44">
        <v>27122887.787999999</v>
      </c>
      <c r="AA2445" s="38" t="s">
        <v>85</v>
      </c>
      <c r="AB2445" s="38" t="s">
        <v>13870</v>
      </c>
      <c r="AC2445" s="38" t="s">
        <v>4879</v>
      </c>
      <c r="AD2445" s="38" t="s">
        <v>16407</v>
      </c>
      <c r="AE2445" s="38" t="s">
        <v>4880</v>
      </c>
      <c r="AF2445" s="38" t="s">
        <v>10967</v>
      </c>
      <c r="AG2445" s="1" t="str">
        <f t="shared" si="38"/>
        <v>DotiGaguda</v>
      </c>
    </row>
    <row r="2446" spans="5:33" x14ac:dyDescent="0.2">
      <c r="E2446" s="1" t="s">
        <v>197</v>
      </c>
      <c r="F2446" s="1" t="s">
        <v>7153</v>
      </c>
      <c r="G2446" s="17" t="s">
        <v>7154</v>
      </c>
      <c r="H2446" s="18" t="str">
        <f>admin1admin2[[#This Row],[Admin1_District]]&amp;admin1admin2[[#This Row],[Admin2_OCHA_VDC-Municipality]]</f>
        <v>PalpaBaldengadhi</v>
      </c>
      <c r="Y2446" s="38" t="s">
        <v>8252</v>
      </c>
      <c r="Z2446" s="44">
        <v>18987464.835000001</v>
      </c>
      <c r="AA2446" s="38" t="s">
        <v>85</v>
      </c>
      <c r="AB2446" s="38" t="s">
        <v>4879</v>
      </c>
      <c r="AC2446" s="38" t="s">
        <v>4881</v>
      </c>
      <c r="AD2446" s="38" t="s">
        <v>16408</v>
      </c>
      <c r="AE2446" s="38" t="s">
        <v>4882</v>
      </c>
      <c r="AF2446" s="38" t="s">
        <v>10968</v>
      </c>
      <c r="AG2446" s="1" t="str">
        <f t="shared" si="38"/>
        <v>DotiGairagaun</v>
      </c>
    </row>
    <row r="2447" spans="5:33" x14ac:dyDescent="0.2">
      <c r="E2447" s="1" t="s">
        <v>197</v>
      </c>
      <c r="F2447" s="1" t="s">
        <v>13452</v>
      </c>
      <c r="G2447" s="17" t="s">
        <v>7156</v>
      </c>
      <c r="H2447" s="18" t="str">
        <f>admin1admin2[[#This Row],[Admin1_District]]&amp;admin1admin2[[#This Row],[Admin2_OCHA_VDC-Municipality]]</f>
        <v>PalpaBandhi Pokhara</v>
      </c>
      <c r="Y2447" s="38" t="s">
        <v>8252</v>
      </c>
      <c r="Z2447" s="44">
        <v>12611885.299000001</v>
      </c>
      <c r="AA2447" s="38" t="s">
        <v>85</v>
      </c>
      <c r="AB2447" s="38" t="s">
        <v>13871</v>
      </c>
      <c r="AC2447" s="38" t="s">
        <v>4883</v>
      </c>
      <c r="AD2447" s="38" t="s">
        <v>16409</v>
      </c>
      <c r="AE2447" s="38" t="s">
        <v>4884</v>
      </c>
      <c r="AF2447" s="38" t="s">
        <v>10969</v>
      </c>
      <c r="AG2447" s="1" t="str">
        <f t="shared" si="38"/>
        <v>DotiGajari</v>
      </c>
    </row>
    <row r="2448" spans="5:33" x14ac:dyDescent="0.2">
      <c r="E2448" s="1" t="s">
        <v>197</v>
      </c>
      <c r="F2448" s="1" t="s">
        <v>7157</v>
      </c>
      <c r="G2448" s="17" t="s">
        <v>7158</v>
      </c>
      <c r="H2448" s="18" t="str">
        <f>admin1admin2[[#This Row],[Admin1_District]]&amp;admin1admin2[[#This Row],[Admin2_OCHA_VDC-Municipality]]</f>
        <v>PalpaBarangdi</v>
      </c>
      <c r="Y2448" s="38" t="s">
        <v>8252</v>
      </c>
      <c r="Z2448" s="44">
        <v>39750781.850000001</v>
      </c>
      <c r="AA2448" s="38" t="s">
        <v>85</v>
      </c>
      <c r="AB2448" s="38" t="s">
        <v>4391</v>
      </c>
      <c r="AC2448" s="38" t="s">
        <v>4885</v>
      </c>
      <c r="AD2448" s="38" t="s">
        <v>16410</v>
      </c>
      <c r="AE2448" s="38" t="s">
        <v>4886</v>
      </c>
      <c r="AF2448" s="38" t="s">
        <v>10970</v>
      </c>
      <c r="AG2448" s="1" t="str">
        <f t="shared" si="38"/>
        <v>DotiGhanteshwar</v>
      </c>
    </row>
    <row r="2449" spans="5:33" x14ac:dyDescent="0.2">
      <c r="E2449" s="1" t="s">
        <v>197</v>
      </c>
      <c r="F2449" s="1" t="s">
        <v>13453</v>
      </c>
      <c r="G2449" s="17" t="s">
        <v>7159</v>
      </c>
      <c r="H2449" s="18" t="str">
        <f>admin1admin2[[#This Row],[Admin1_District]]&amp;admin1admin2[[#This Row],[Admin2_OCHA_VDC-Municipality]]</f>
        <v>PalpaBhairavsthan</v>
      </c>
      <c r="Y2449" s="38" t="s">
        <v>8252</v>
      </c>
      <c r="Z2449" s="44">
        <v>26645403.759</v>
      </c>
      <c r="AA2449" s="38" t="s">
        <v>85</v>
      </c>
      <c r="AB2449" s="38" t="s">
        <v>13872</v>
      </c>
      <c r="AC2449" s="38" t="s">
        <v>4887</v>
      </c>
      <c r="AD2449" s="38" t="s">
        <v>16411</v>
      </c>
      <c r="AE2449" s="38" t="s">
        <v>4888</v>
      </c>
      <c r="AF2449" s="38" t="s">
        <v>10971</v>
      </c>
      <c r="AG2449" s="1" t="str">
        <f t="shared" si="38"/>
        <v>DotiGirichauka</v>
      </c>
    </row>
    <row r="2450" spans="5:33" x14ac:dyDescent="0.2">
      <c r="E2450" s="1" t="s">
        <v>197</v>
      </c>
      <c r="F2450" s="1" t="s">
        <v>13454</v>
      </c>
      <c r="G2450" s="17" t="s">
        <v>7161</v>
      </c>
      <c r="H2450" s="18" t="str">
        <f>admin1admin2[[#This Row],[Admin1_District]]&amp;admin1admin2[[#This Row],[Admin2_OCHA_VDC-Municipality]]</f>
        <v>PalpaBhuwan Pokhari</v>
      </c>
      <c r="Y2450" s="38" t="s">
        <v>8252</v>
      </c>
      <c r="Z2450" s="44">
        <v>23626088.388999999</v>
      </c>
      <c r="AA2450" s="38" t="s">
        <v>85</v>
      </c>
      <c r="AB2450" s="38" t="s">
        <v>4887</v>
      </c>
      <c r="AC2450" s="38" t="s">
        <v>4889</v>
      </c>
      <c r="AD2450" s="38" t="s">
        <v>16412</v>
      </c>
      <c r="AE2450" s="38" t="s">
        <v>4890</v>
      </c>
      <c r="AF2450" s="38" t="s">
        <v>10972</v>
      </c>
      <c r="AG2450" s="1" t="str">
        <f t="shared" si="38"/>
        <v>DotiJijodamadaun</v>
      </c>
    </row>
    <row r="2451" spans="5:33" x14ac:dyDescent="0.2">
      <c r="E2451" s="1" t="s">
        <v>197</v>
      </c>
      <c r="F2451" s="1" t="s">
        <v>7162</v>
      </c>
      <c r="G2451" s="17" t="s">
        <v>7163</v>
      </c>
      <c r="H2451" s="18" t="str">
        <f>admin1admin2[[#This Row],[Admin1_District]]&amp;admin1admin2[[#This Row],[Admin2_OCHA_VDC-Municipality]]</f>
        <v>PalpaBirkot</v>
      </c>
      <c r="Y2451" s="38" t="s">
        <v>8252</v>
      </c>
      <c r="Z2451" s="44">
        <v>18670688.157000002</v>
      </c>
      <c r="AA2451" s="38" t="s">
        <v>85</v>
      </c>
      <c r="AB2451" s="38" t="s">
        <v>13873</v>
      </c>
      <c r="AC2451" s="38" t="s">
        <v>4891</v>
      </c>
      <c r="AD2451" s="38" t="s">
        <v>16413</v>
      </c>
      <c r="AE2451" s="38" t="s">
        <v>4892</v>
      </c>
      <c r="AF2451" s="38" t="s">
        <v>10973</v>
      </c>
      <c r="AG2451" s="1" t="str">
        <f t="shared" si="38"/>
        <v>DotiKadamadaun</v>
      </c>
    </row>
    <row r="2452" spans="5:33" x14ac:dyDescent="0.2">
      <c r="E2452" s="1" t="s">
        <v>197</v>
      </c>
      <c r="F2452" s="1" t="s">
        <v>13455</v>
      </c>
      <c r="G2452" s="17" t="s">
        <v>7164</v>
      </c>
      <c r="H2452" s="18" t="str">
        <f>admin1admin2[[#This Row],[Admin1_District]]&amp;admin1admin2[[#This Row],[Admin2_OCHA_VDC-Municipality]]</f>
        <v>PalpaBodha Pokhara Thok</v>
      </c>
      <c r="Y2452" s="38" t="s">
        <v>8252</v>
      </c>
      <c r="Z2452" s="44">
        <v>14625581.24</v>
      </c>
      <c r="AA2452" s="38" t="s">
        <v>85</v>
      </c>
      <c r="AB2452" s="38" t="s">
        <v>4891</v>
      </c>
      <c r="AC2452" s="38" t="s">
        <v>4893</v>
      </c>
      <c r="AD2452" s="38" t="s">
        <v>16414</v>
      </c>
      <c r="AE2452" s="38" t="s">
        <v>4894</v>
      </c>
      <c r="AF2452" s="38" t="s">
        <v>10974</v>
      </c>
      <c r="AG2452" s="1" t="str">
        <f t="shared" si="38"/>
        <v>DotiKalena</v>
      </c>
    </row>
    <row r="2453" spans="5:33" x14ac:dyDescent="0.2">
      <c r="E2453" s="1" t="s">
        <v>197</v>
      </c>
      <c r="F2453" s="1" t="s">
        <v>13456</v>
      </c>
      <c r="G2453" s="17" t="s">
        <v>7166</v>
      </c>
      <c r="H2453" s="18" t="str">
        <f>admin1admin2[[#This Row],[Admin1_District]]&amp;admin1admin2[[#This Row],[Admin2_OCHA_VDC-Municipality]]</f>
        <v>PalpaBodhagumba</v>
      </c>
      <c r="Y2453" s="38" t="s">
        <v>8252</v>
      </c>
      <c r="Z2453" s="44">
        <v>20752309.227000002</v>
      </c>
      <c r="AA2453" s="38" t="s">
        <v>85</v>
      </c>
      <c r="AB2453" s="38" t="s">
        <v>4893</v>
      </c>
      <c r="AC2453" s="38" t="s">
        <v>4774</v>
      </c>
      <c r="AD2453" s="38" t="s">
        <v>16415</v>
      </c>
      <c r="AE2453" s="38" t="s">
        <v>4895</v>
      </c>
      <c r="AF2453" s="38" t="s">
        <v>10975</v>
      </c>
      <c r="AG2453" s="1" t="str">
        <f t="shared" si="38"/>
        <v>DotiKalikasthan</v>
      </c>
    </row>
    <row r="2454" spans="5:33" x14ac:dyDescent="0.2">
      <c r="E2454" s="1" t="s">
        <v>197</v>
      </c>
      <c r="F2454" s="1" t="s">
        <v>7167</v>
      </c>
      <c r="G2454" s="17" t="s">
        <v>7168</v>
      </c>
      <c r="H2454" s="18" t="str">
        <f>admin1admin2[[#This Row],[Admin1_District]]&amp;admin1admin2[[#This Row],[Admin2_OCHA_VDC-Municipality]]</f>
        <v>PalpaChappani</v>
      </c>
      <c r="Y2454" s="38" t="s">
        <v>8252</v>
      </c>
      <c r="Z2454" s="44">
        <v>70682922.182999998</v>
      </c>
      <c r="AA2454" s="38" t="s">
        <v>85</v>
      </c>
      <c r="AB2454" s="38" t="s">
        <v>4774</v>
      </c>
      <c r="AC2454" s="38" t="s">
        <v>4896</v>
      </c>
      <c r="AD2454" s="38" t="s">
        <v>16416</v>
      </c>
      <c r="AE2454" s="38" t="s">
        <v>4897</v>
      </c>
      <c r="AF2454" s="38" t="s">
        <v>10976</v>
      </c>
      <c r="AG2454" s="1" t="str">
        <f t="shared" si="38"/>
        <v>DotiKanachaur</v>
      </c>
    </row>
    <row r="2455" spans="5:33" x14ac:dyDescent="0.2">
      <c r="E2455" s="1" t="s">
        <v>197</v>
      </c>
      <c r="F2455" s="1" t="s">
        <v>7169</v>
      </c>
      <c r="G2455" s="17" t="s">
        <v>7170</v>
      </c>
      <c r="H2455" s="18" t="str">
        <f>admin1admin2[[#This Row],[Admin1_District]]&amp;admin1admin2[[#This Row],[Admin2_OCHA_VDC-Municipality]]</f>
        <v>PalpaChhahara</v>
      </c>
      <c r="Y2455" s="38" t="s">
        <v>8252</v>
      </c>
      <c r="Z2455" s="44">
        <v>37666148.108999997</v>
      </c>
      <c r="AA2455" s="38" t="s">
        <v>85</v>
      </c>
      <c r="AB2455" s="38" t="s">
        <v>4896</v>
      </c>
      <c r="AC2455" s="38" t="s">
        <v>4898</v>
      </c>
      <c r="AD2455" s="38" t="s">
        <v>16417</v>
      </c>
      <c r="AE2455" s="38" t="s">
        <v>4899</v>
      </c>
      <c r="AF2455" s="38" t="s">
        <v>10977</v>
      </c>
      <c r="AG2455" s="1" t="str">
        <f t="shared" si="38"/>
        <v>DotiKaphalleki</v>
      </c>
    </row>
    <row r="2456" spans="5:33" x14ac:dyDescent="0.2">
      <c r="E2456" s="1" t="s">
        <v>197</v>
      </c>
      <c r="F2456" s="1" t="s">
        <v>7171</v>
      </c>
      <c r="G2456" s="17" t="s">
        <v>7172</v>
      </c>
      <c r="H2456" s="18" t="str">
        <f>admin1admin2[[#This Row],[Admin1_District]]&amp;admin1admin2[[#This Row],[Admin2_OCHA_VDC-Municipality]]</f>
        <v>PalpaChidipani</v>
      </c>
      <c r="Y2456" s="38" t="s">
        <v>8252</v>
      </c>
      <c r="Z2456" s="44">
        <v>31947239.57</v>
      </c>
      <c r="AA2456" s="38" t="s">
        <v>85</v>
      </c>
      <c r="AB2456" s="38" t="s">
        <v>13874</v>
      </c>
      <c r="AC2456" s="38" t="s">
        <v>4900</v>
      </c>
      <c r="AD2456" s="38" t="s">
        <v>16418</v>
      </c>
      <c r="AE2456" s="38" t="s">
        <v>4901</v>
      </c>
      <c r="AF2456" s="38" t="s">
        <v>10978</v>
      </c>
      <c r="AG2456" s="1" t="str">
        <f t="shared" si="38"/>
        <v>DotiKedar Akhada</v>
      </c>
    </row>
    <row r="2457" spans="5:33" x14ac:dyDescent="0.2">
      <c r="E2457" s="1" t="s">
        <v>197</v>
      </c>
      <c r="F2457" s="1" t="s">
        <v>7173</v>
      </c>
      <c r="G2457" s="17" t="s">
        <v>7174</v>
      </c>
      <c r="H2457" s="18" t="str">
        <f>admin1admin2[[#This Row],[Admin1_District]]&amp;admin1admin2[[#This Row],[Admin2_OCHA_VDC-Municipality]]</f>
        <v>PalpaChirtungdhara</v>
      </c>
      <c r="Y2457" s="38" t="s">
        <v>8252</v>
      </c>
      <c r="Z2457" s="44">
        <v>20552944.318</v>
      </c>
      <c r="AA2457" s="38" t="s">
        <v>85</v>
      </c>
      <c r="AB2457" s="38" t="s">
        <v>13875</v>
      </c>
      <c r="AC2457" s="38" t="s">
        <v>4902</v>
      </c>
      <c r="AD2457" s="38" t="s">
        <v>16419</v>
      </c>
      <c r="AE2457" s="38" t="s">
        <v>4903</v>
      </c>
      <c r="AF2457" s="38" t="s">
        <v>10979</v>
      </c>
      <c r="AG2457" s="1" t="str">
        <f t="shared" si="38"/>
        <v>DotiKhatiwada</v>
      </c>
    </row>
    <row r="2458" spans="5:33" x14ac:dyDescent="0.2">
      <c r="E2458" s="1" t="s">
        <v>197</v>
      </c>
      <c r="F2458" s="1" t="s">
        <v>7175</v>
      </c>
      <c r="G2458" s="17" t="s">
        <v>7176</v>
      </c>
      <c r="H2458" s="18" t="str">
        <f>admin1admin2[[#This Row],[Admin1_District]]&amp;admin1admin2[[#This Row],[Admin2_OCHA_VDC-Municipality]]</f>
        <v>PalpaDarchha</v>
      </c>
      <c r="Y2458" s="38" t="s">
        <v>8252</v>
      </c>
      <c r="Z2458" s="44">
        <v>12131487.158</v>
      </c>
      <c r="AA2458" s="38" t="s">
        <v>85</v>
      </c>
      <c r="AB2458" s="38" t="s">
        <v>4902</v>
      </c>
      <c r="AC2458" s="38" t="s">
        <v>4904</v>
      </c>
      <c r="AD2458" s="38" t="s">
        <v>16420</v>
      </c>
      <c r="AE2458" s="38" t="s">
        <v>4905</v>
      </c>
      <c r="AF2458" s="38" t="s">
        <v>10980</v>
      </c>
      <c r="AG2458" s="1" t="str">
        <f t="shared" si="38"/>
        <v>DotiKhirsain</v>
      </c>
    </row>
    <row r="2459" spans="5:33" x14ac:dyDescent="0.2">
      <c r="E2459" s="1" t="s">
        <v>197</v>
      </c>
      <c r="F2459" s="1" t="s">
        <v>7177</v>
      </c>
      <c r="G2459" s="17" t="s">
        <v>7178</v>
      </c>
      <c r="H2459" s="18" t="str">
        <f>admin1admin2[[#This Row],[Admin1_District]]&amp;admin1admin2[[#This Row],[Admin2_OCHA_VDC-Municipality]]</f>
        <v>PalpaDarlamdanda</v>
      </c>
      <c r="Y2459" s="38" t="s">
        <v>8252</v>
      </c>
      <c r="Z2459" s="44">
        <v>26159212.623</v>
      </c>
      <c r="AA2459" s="38" t="s">
        <v>85</v>
      </c>
      <c r="AB2459" s="38" t="s">
        <v>4904</v>
      </c>
      <c r="AC2459" s="38" t="s">
        <v>4906</v>
      </c>
      <c r="AD2459" s="38" t="s">
        <v>16421</v>
      </c>
      <c r="AE2459" s="38" t="s">
        <v>4907</v>
      </c>
      <c r="AF2459" s="38" t="s">
        <v>10981</v>
      </c>
      <c r="AG2459" s="1" t="str">
        <f t="shared" si="38"/>
        <v>DotiLadagada</v>
      </c>
    </row>
    <row r="2460" spans="5:33" x14ac:dyDescent="0.2">
      <c r="E2460" s="1" t="s">
        <v>197</v>
      </c>
      <c r="F2460" s="1" t="s">
        <v>754</v>
      </c>
      <c r="G2460" s="17" t="s">
        <v>7179</v>
      </c>
      <c r="H2460" s="18" t="str">
        <f>admin1admin2[[#This Row],[Admin1_District]]&amp;admin1admin2[[#This Row],[Admin2_OCHA_VDC-Municipality]]</f>
        <v>PalpaDeurali</v>
      </c>
      <c r="Y2460" s="38" t="s">
        <v>8252</v>
      </c>
      <c r="Z2460" s="44">
        <v>29618412.715</v>
      </c>
      <c r="AA2460" s="38" t="s">
        <v>85</v>
      </c>
      <c r="AB2460" s="38" t="s">
        <v>4906</v>
      </c>
      <c r="AC2460" s="38" t="s">
        <v>4908</v>
      </c>
      <c r="AD2460" s="38" t="s">
        <v>16422</v>
      </c>
      <c r="AE2460" s="38" t="s">
        <v>4909</v>
      </c>
      <c r="AF2460" s="38" t="s">
        <v>10982</v>
      </c>
      <c r="AG2460" s="1" t="str">
        <f t="shared" si="38"/>
        <v>DotiLamikhal</v>
      </c>
    </row>
    <row r="2461" spans="5:33" x14ac:dyDescent="0.2">
      <c r="E2461" s="1" t="s">
        <v>197</v>
      </c>
      <c r="F2461" s="1" t="s">
        <v>7180</v>
      </c>
      <c r="G2461" s="17" t="s">
        <v>7181</v>
      </c>
      <c r="H2461" s="18" t="str">
        <f>admin1admin2[[#This Row],[Admin1_District]]&amp;admin1admin2[[#This Row],[Admin2_OCHA_VDC-Municipality]]</f>
        <v>PalpaDevinagar</v>
      </c>
      <c r="Y2461" s="38" t="s">
        <v>8252</v>
      </c>
      <c r="Z2461" s="44">
        <v>51705618.511</v>
      </c>
      <c r="AA2461" s="38" t="s">
        <v>85</v>
      </c>
      <c r="AB2461" s="38" t="s">
        <v>4908</v>
      </c>
      <c r="AC2461" s="38" t="s">
        <v>4910</v>
      </c>
      <c r="AD2461" s="38" t="s">
        <v>16423</v>
      </c>
      <c r="AE2461" s="38" t="s">
        <v>4911</v>
      </c>
      <c r="AF2461" s="38" t="s">
        <v>10983</v>
      </c>
      <c r="AG2461" s="1" t="str">
        <f t="shared" si="38"/>
        <v>DotiLana Kedareshwar</v>
      </c>
    </row>
    <row r="2462" spans="5:33" x14ac:dyDescent="0.2">
      <c r="E2462" s="1" t="s">
        <v>197</v>
      </c>
      <c r="F2462" s="1" t="s">
        <v>7182</v>
      </c>
      <c r="G2462" s="17" t="s">
        <v>7183</v>
      </c>
      <c r="H2462" s="18" t="str">
        <f>admin1admin2[[#This Row],[Admin1_District]]&amp;admin1admin2[[#This Row],[Admin2_OCHA_VDC-Municipality]]</f>
        <v>PalpaDobhan</v>
      </c>
      <c r="Y2462" s="38" t="s">
        <v>8252</v>
      </c>
      <c r="Z2462" s="44">
        <v>38515711.075000003</v>
      </c>
      <c r="AA2462" s="38" t="s">
        <v>85</v>
      </c>
      <c r="AB2462" s="38" t="s">
        <v>13876</v>
      </c>
      <c r="AC2462" s="38" t="s">
        <v>4912</v>
      </c>
      <c r="AD2462" s="38" t="s">
        <v>16424</v>
      </c>
      <c r="AE2462" s="38" t="s">
        <v>4913</v>
      </c>
      <c r="AF2462" s="38" t="s">
        <v>10984</v>
      </c>
      <c r="AG2462" s="1" t="str">
        <f t="shared" si="38"/>
        <v>DotiLatamadaun</v>
      </c>
    </row>
    <row r="2463" spans="5:33" x14ac:dyDescent="0.2">
      <c r="E2463" s="1" t="s">
        <v>197</v>
      </c>
      <c r="F2463" s="1" t="s">
        <v>7190</v>
      </c>
      <c r="G2463" s="17" t="s">
        <v>7191</v>
      </c>
      <c r="H2463" s="18" t="str">
        <f>admin1admin2[[#This Row],[Admin1_District]]&amp;admin1admin2[[#This Row],[Admin2_OCHA_VDC-Municipality]]</f>
        <v>PalpaGaldha</v>
      </c>
      <c r="Y2463" s="38" t="s">
        <v>8252</v>
      </c>
      <c r="Z2463" s="44">
        <v>86894915.409999996</v>
      </c>
      <c r="AA2463" s="38" t="s">
        <v>85</v>
      </c>
      <c r="AB2463" s="38" t="s">
        <v>13877</v>
      </c>
      <c r="AC2463" s="38" t="s">
        <v>4914</v>
      </c>
      <c r="AD2463" s="38" t="s">
        <v>16425</v>
      </c>
      <c r="AE2463" s="38" t="s">
        <v>4915</v>
      </c>
      <c r="AF2463" s="38" t="s">
        <v>10985</v>
      </c>
      <c r="AG2463" s="1" t="str">
        <f t="shared" si="38"/>
        <v>DotiLaxminagar</v>
      </c>
    </row>
    <row r="2464" spans="5:33" x14ac:dyDescent="0.2">
      <c r="E2464" s="1" t="s">
        <v>197</v>
      </c>
      <c r="F2464" s="1" t="s">
        <v>13457</v>
      </c>
      <c r="G2464" s="17" t="s">
        <v>7189</v>
      </c>
      <c r="H2464" s="18" t="str">
        <f>admin1admin2[[#This Row],[Admin1_District]]&amp;admin1admin2[[#This Row],[Admin2_OCHA_VDC-Municipality]]</f>
        <v>PalpaGandakot</v>
      </c>
      <c r="Y2464" s="38" t="s">
        <v>8252</v>
      </c>
      <c r="Z2464" s="44">
        <v>19947591.862</v>
      </c>
      <c r="AA2464" s="38" t="s">
        <v>85</v>
      </c>
      <c r="AB2464" s="38" t="s">
        <v>13878</v>
      </c>
      <c r="AC2464" s="38" t="s">
        <v>933</v>
      </c>
      <c r="AD2464" s="38" t="s">
        <v>16426</v>
      </c>
      <c r="AE2464" s="38" t="s">
        <v>4916</v>
      </c>
      <c r="AF2464" s="38" t="s">
        <v>10986</v>
      </c>
      <c r="AG2464" s="1" t="str">
        <f t="shared" si="38"/>
        <v>DotiMahadevsthan</v>
      </c>
    </row>
    <row r="2465" spans="5:33" x14ac:dyDescent="0.2">
      <c r="E2465" s="1" t="s">
        <v>197</v>
      </c>
      <c r="F2465" s="1" t="s">
        <v>7192</v>
      </c>
      <c r="G2465" s="17" t="s">
        <v>7193</v>
      </c>
      <c r="H2465" s="18" t="str">
        <f>admin1admin2[[#This Row],[Admin1_District]]&amp;admin1admin2[[#This Row],[Admin2_OCHA_VDC-Municipality]]</f>
        <v>PalpaGejha</v>
      </c>
      <c r="Y2465" s="38" t="s">
        <v>8252</v>
      </c>
      <c r="Z2465" s="44">
        <v>85308508.184</v>
      </c>
      <c r="AA2465" s="38" t="s">
        <v>85</v>
      </c>
      <c r="AB2465" s="38" t="s">
        <v>933</v>
      </c>
      <c r="AC2465" s="38" t="s">
        <v>4917</v>
      </c>
      <c r="AD2465" s="38" t="s">
        <v>16427</v>
      </c>
      <c r="AE2465" s="38" t="s">
        <v>4918</v>
      </c>
      <c r="AF2465" s="38" t="s">
        <v>10987</v>
      </c>
      <c r="AG2465" s="1" t="str">
        <f t="shared" si="38"/>
        <v>DotiMannakapadi</v>
      </c>
    </row>
    <row r="2466" spans="5:33" x14ac:dyDescent="0.2">
      <c r="E2466" s="1" t="s">
        <v>197</v>
      </c>
      <c r="F2466" s="1" t="s">
        <v>7194</v>
      </c>
      <c r="G2466" s="17" t="s">
        <v>7195</v>
      </c>
      <c r="H2466" s="18" t="str">
        <f>admin1admin2[[#This Row],[Admin1_District]]&amp;admin1admin2[[#This Row],[Admin2_OCHA_VDC-Municipality]]</f>
        <v>PalpaGothadi</v>
      </c>
      <c r="Y2466" s="38" t="s">
        <v>8252</v>
      </c>
      <c r="Z2466" s="44">
        <v>54188891.659000002</v>
      </c>
      <c r="AA2466" s="38" t="s">
        <v>85</v>
      </c>
      <c r="AB2466" s="38" t="s">
        <v>4917</v>
      </c>
      <c r="AC2466" s="38" t="s">
        <v>4919</v>
      </c>
      <c r="AD2466" s="38" t="s">
        <v>16428</v>
      </c>
      <c r="AE2466" s="38" t="s">
        <v>4920</v>
      </c>
      <c r="AF2466" s="38" t="s">
        <v>10988</v>
      </c>
      <c r="AG2466" s="1" t="str">
        <f t="shared" si="38"/>
        <v>DotiMudbhara</v>
      </c>
    </row>
    <row r="2467" spans="5:33" x14ac:dyDescent="0.2">
      <c r="E2467" s="1" t="s">
        <v>197</v>
      </c>
      <c r="F2467" s="1" t="s">
        <v>13458</v>
      </c>
      <c r="G2467" s="17" t="s">
        <v>7197</v>
      </c>
      <c r="H2467" s="18" t="str">
        <f>admin1admin2[[#This Row],[Admin1_District]]&amp;admin1admin2[[#This Row],[Admin2_OCHA_VDC-Municipality]]</f>
        <v>PalpaHeklang</v>
      </c>
      <c r="Y2467" s="38" t="s">
        <v>8252</v>
      </c>
      <c r="Z2467" s="44">
        <v>35856600.490000002</v>
      </c>
      <c r="AA2467" s="38" t="s">
        <v>85</v>
      </c>
      <c r="AB2467" s="38" t="s">
        <v>13879</v>
      </c>
      <c r="AC2467" s="38" t="s">
        <v>4921</v>
      </c>
      <c r="AD2467" s="38" t="s">
        <v>16429</v>
      </c>
      <c r="AE2467" s="38" t="s">
        <v>4922</v>
      </c>
      <c r="AF2467" s="38" t="s">
        <v>10989</v>
      </c>
      <c r="AG2467" s="1" t="str">
        <f t="shared" si="38"/>
        <v>DotiMudegaun</v>
      </c>
    </row>
    <row r="2468" spans="5:33" x14ac:dyDescent="0.2">
      <c r="E2468" s="1" t="s">
        <v>197</v>
      </c>
      <c r="F2468" s="1" t="s">
        <v>7198</v>
      </c>
      <c r="G2468" s="17" t="s">
        <v>7199</v>
      </c>
      <c r="H2468" s="18" t="str">
        <f>admin1admin2[[#This Row],[Admin1_District]]&amp;admin1admin2[[#This Row],[Admin2_OCHA_VDC-Municipality]]</f>
        <v>PalpaHumin</v>
      </c>
      <c r="Y2468" s="38" t="s">
        <v>8252</v>
      </c>
      <c r="Z2468" s="44">
        <v>62313095.721000001</v>
      </c>
      <c r="AA2468" s="38" t="s">
        <v>85</v>
      </c>
      <c r="AB2468" s="38" t="s">
        <v>13880</v>
      </c>
      <c r="AC2468" s="38" t="s">
        <v>4923</v>
      </c>
      <c r="AD2468" s="38" t="s">
        <v>16430</v>
      </c>
      <c r="AE2468" s="38" t="s">
        <v>4924</v>
      </c>
      <c r="AF2468" s="38" t="s">
        <v>10990</v>
      </c>
      <c r="AG2468" s="1" t="str">
        <f t="shared" si="38"/>
        <v>DotiNirauli</v>
      </c>
    </row>
    <row r="2469" spans="5:33" x14ac:dyDescent="0.2">
      <c r="E2469" s="1" t="s">
        <v>197</v>
      </c>
      <c r="F2469" s="1" t="s">
        <v>7200</v>
      </c>
      <c r="G2469" s="17" t="s">
        <v>7201</v>
      </c>
      <c r="H2469" s="18" t="str">
        <f>admin1admin2[[#This Row],[Admin1_District]]&amp;admin1admin2[[#This Row],[Admin2_OCHA_VDC-Municipality]]</f>
        <v>PalpaHungi</v>
      </c>
      <c r="Y2469" s="38" t="s">
        <v>8252</v>
      </c>
      <c r="Z2469" s="44">
        <v>17427601.331999999</v>
      </c>
      <c r="AA2469" s="38" t="s">
        <v>85</v>
      </c>
      <c r="AB2469" s="38" t="s">
        <v>4923</v>
      </c>
      <c r="AC2469" s="38" t="s">
        <v>4925</v>
      </c>
      <c r="AD2469" s="38" t="s">
        <v>16431</v>
      </c>
      <c r="AE2469" s="38" t="s">
        <v>4926</v>
      </c>
      <c r="AF2469" s="38" t="s">
        <v>10991</v>
      </c>
      <c r="AG2469" s="1" t="str">
        <f t="shared" si="38"/>
        <v>DotiPachnali</v>
      </c>
    </row>
    <row r="2470" spans="5:33" x14ac:dyDescent="0.2">
      <c r="E2470" s="1" t="s">
        <v>197</v>
      </c>
      <c r="F2470" s="1" t="s">
        <v>7202</v>
      </c>
      <c r="G2470" s="17" t="s">
        <v>7203</v>
      </c>
      <c r="H2470" s="18" t="str">
        <f>admin1admin2[[#This Row],[Admin1_District]]&amp;admin1admin2[[#This Row],[Admin2_OCHA_VDC-Municipality]]</f>
        <v>PalpaJalpa</v>
      </c>
      <c r="Y2470" s="38" t="s">
        <v>8252</v>
      </c>
      <c r="Z2470" s="44">
        <v>26340205.011</v>
      </c>
      <c r="AA2470" s="38" t="s">
        <v>85</v>
      </c>
      <c r="AB2470" s="38" t="s">
        <v>13881</v>
      </c>
      <c r="AC2470" s="38" t="s">
        <v>3820</v>
      </c>
      <c r="AD2470" s="38" t="s">
        <v>16432</v>
      </c>
      <c r="AE2470" s="38" t="s">
        <v>4927</v>
      </c>
      <c r="AF2470" s="38" t="s">
        <v>10992</v>
      </c>
      <c r="AG2470" s="1" t="str">
        <f t="shared" si="38"/>
        <v>DotiPokhari</v>
      </c>
    </row>
    <row r="2471" spans="5:33" x14ac:dyDescent="0.2">
      <c r="E2471" s="1" t="s">
        <v>197</v>
      </c>
      <c r="F2471" s="1" t="s">
        <v>7204</v>
      </c>
      <c r="G2471" s="17" t="s">
        <v>7205</v>
      </c>
      <c r="H2471" s="18" t="str">
        <f>admin1admin2[[#This Row],[Admin1_District]]&amp;admin1admin2[[#This Row],[Admin2_OCHA_VDC-Municipality]]</f>
        <v>PalpaJhadewa</v>
      </c>
      <c r="Y2471" s="38" t="s">
        <v>8252</v>
      </c>
      <c r="Z2471" s="44">
        <v>14069858.414000001</v>
      </c>
      <c r="AA2471" s="38" t="s">
        <v>85</v>
      </c>
      <c r="AB2471" s="38" t="s">
        <v>3820</v>
      </c>
      <c r="AC2471" s="38" t="s">
        <v>4928</v>
      </c>
      <c r="AD2471" s="38" t="s">
        <v>16433</v>
      </c>
      <c r="AE2471" s="38" t="s">
        <v>4929</v>
      </c>
      <c r="AF2471" s="38" t="s">
        <v>10993</v>
      </c>
      <c r="AG2471" s="1" t="str">
        <f t="shared" si="38"/>
        <v>DotiRanagaun</v>
      </c>
    </row>
    <row r="2472" spans="5:33" x14ac:dyDescent="0.2">
      <c r="E2472" s="1" t="s">
        <v>197</v>
      </c>
      <c r="F2472" s="1" t="s">
        <v>13459</v>
      </c>
      <c r="G2472" s="17" t="s">
        <v>7207</v>
      </c>
      <c r="H2472" s="18" t="str">
        <f>admin1admin2[[#This Row],[Admin1_District]]&amp;admin1admin2[[#This Row],[Admin2_OCHA_VDC-Municipality]]</f>
        <v>PalpaJhirbas</v>
      </c>
      <c r="Y2472" s="38" t="s">
        <v>8252</v>
      </c>
      <c r="Z2472" s="44">
        <v>8216257.6579999998</v>
      </c>
      <c r="AA2472" s="38" t="s">
        <v>85</v>
      </c>
      <c r="AB2472" s="38" t="s">
        <v>13882</v>
      </c>
      <c r="AC2472" s="38" t="s">
        <v>4930</v>
      </c>
      <c r="AD2472" s="38" t="s">
        <v>16434</v>
      </c>
      <c r="AE2472" s="38" t="s">
        <v>4931</v>
      </c>
      <c r="AF2472" s="38" t="s">
        <v>10994</v>
      </c>
      <c r="AG2472" s="1" t="str">
        <f t="shared" si="38"/>
        <v>DotiSanagaun</v>
      </c>
    </row>
    <row r="2473" spans="5:33" x14ac:dyDescent="0.2">
      <c r="E2473" s="3" t="s">
        <v>197</v>
      </c>
      <c r="F2473" s="1" t="s">
        <v>7208</v>
      </c>
      <c r="G2473" s="17" t="s">
        <v>7209</v>
      </c>
      <c r="H2473" s="18" t="str">
        <f>admin1admin2[[#This Row],[Admin1_District]]&amp;admin1admin2[[#This Row],[Admin2_OCHA_VDC-Municipality]]</f>
        <v>PalpaJuthapauwa</v>
      </c>
      <c r="Y2473" s="38" t="s">
        <v>8252</v>
      </c>
      <c r="Z2473" s="44">
        <v>87982803.133000001</v>
      </c>
      <c r="AA2473" s="38" t="s">
        <v>85</v>
      </c>
      <c r="AB2473" s="38" t="s">
        <v>13883</v>
      </c>
      <c r="AC2473" s="38" t="s">
        <v>4932</v>
      </c>
      <c r="AD2473" s="38" t="s">
        <v>16435</v>
      </c>
      <c r="AE2473" s="38" t="s">
        <v>4933</v>
      </c>
      <c r="AF2473" s="38" t="s">
        <v>10995</v>
      </c>
      <c r="AG2473" s="1" t="str">
        <f t="shared" si="38"/>
        <v>DotiSaraswatinagar</v>
      </c>
    </row>
    <row r="2474" spans="5:33" x14ac:dyDescent="0.2">
      <c r="E2474" s="1" t="s">
        <v>197</v>
      </c>
      <c r="F2474" s="1" t="s">
        <v>135</v>
      </c>
      <c r="G2474" s="17" t="s">
        <v>7210</v>
      </c>
      <c r="H2474" s="18" t="str">
        <f>admin1admin2[[#This Row],[Admin1_District]]&amp;admin1admin2[[#This Row],[Admin2_OCHA_VDC-Municipality]]</f>
        <v>PalpaJyamire</v>
      </c>
      <c r="Y2474" s="38" t="s">
        <v>8252</v>
      </c>
      <c r="Z2474" s="44">
        <v>27939358.217</v>
      </c>
      <c r="AA2474" s="38" t="s">
        <v>85</v>
      </c>
      <c r="AB2474" s="38" t="s">
        <v>13884</v>
      </c>
      <c r="AC2474" s="38" t="s">
        <v>4934</v>
      </c>
      <c r="AD2474" s="38" t="s">
        <v>16436</v>
      </c>
      <c r="AE2474" s="38" t="s">
        <v>4935</v>
      </c>
      <c r="AF2474" s="38" t="s">
        <v>10996</v>
      </c>
      <c r="AG2474" s="1" t="str">
        <f t="shared" si="38"/>
        <v>DotiSataphari</v>
      </c>
    </row>
    <row r="2475" spans="5:33" x14ac:dyDescent="0.2">
      <c r="E2475" s="1" t="s">
        <v>197</v>
      </c>
      <c r="F2475" s="1" t="s">
        <v>7211</v>
      </c>
      <c r="G2475" s="17" t="s">
        <v>7212</v>
      </c>
      <c r="H2475" s="18" t="str">
        <f>admin1admin2[[#This Row],[Admin1_District]]&amp;admin1admin2[[#This Row],[Admin2_OCHA_VDC-Municipality]]</f>
        <v>PalpaKachal</v>
      </c>
      <c r="Y2475" s="38" t="s">
        <v>8252</v>
      </c>
      <c r="Z2475" s="44">
        <v>51201066.935000002</v>
      </c>
      <c r="AA2475" s="38" t="s">
        <v>85</v>
      </c>
      <c r="AB2475" s="38" t="s">
        <v>13885</v>
      </c>
      <c r="AC2475" s="38" t="s">
        <v>4936</v>
      </c>
      <c r="AD2475" s="38" t="s">
        <v>16437</v>
      </c>
      <c r="AE2475" s="38" t="s">
        <v>4937</v>
      </c>
      <c r="AF2475" s="38" t="s">
        <v>10997</v>
      </c>
      <c r="AG2475" s="1" t="str">
        <f t="shared" si="38"/>
        <v>DotiSimchaur</v>
      </c>
    </row>
    <row r="2476" spans="5:33" x14ac:dyDescent="0.2">
      <c r="E2476" s="1" t="s">
        <v>197</v>
      </c>
      <c r="F2476" s="1" t="s">
        <v>2604</v>
      </c>
      <c r="G2476" s="17" t="s">
        <v>7213</v>
      </c>
      <c r="H2476" s="18" t="str">
        <f>admin1admin2[[#This Row],[Admin1_District]]&amp;admin1admin2[[#This Row],[Admin2_OCHA_VDC-Municipality]]</f>
        <v>PalpaKaseni</v>
      </c>
      <c r="Y2476" s="38" t="s">
        <v>8252</v>
      </c>
      <c r="Z2476" s="44">
        <v>28596859.056000002</v>
      </c>
      <c r="AA2476" s="38" t="s">
        <v>85</v>
      </c>
      <c r="AB2476" s="38" t="s">
        <v>4936</v>
      </c>
      <c r="AC2476" s="38" t="s">
        <v>4938</v>
      </c>
      <c r="AD2476" s="38" t="s">
        <v>16438</v>
      </c>
      <c r="AE2476" s="38" t="s">
        <v>4939</v>
      </c>
      <c r="AF2476" s="38" t="s">
        <v>10998</v>
      </c>
      <c r="AG2476" s="1" t="str">
        <f t="shared" si="38"/>
        <v>DotiTijali</v>
      </c>
    </row>
    <row r="2477" spans="5:33" x14ac:dyDescent="0.2">
      <c r="E2477" s="1" t="s">
        <v>197</v>
      </c>
      <c r="F2477" s="1" t="s">
        <v>7214</v>
      </c>
      <c r="G2477" s="17" t="s">
        <v>7215</v>
      </c>
      <c r="H2477" s="18" t="str">
        <f>admin1admin2[[#This Row],[Admin1_District]]&amp;admin1admin2[[#This Row],[Admin2_OCHA_VDC-Municipality]]</f>
        <v>PalpaKhaliban</v>
      </c>
      <c r="Y2477" s="38" t="s">
        <v>8252</v>
      </c>
      <c r="Z2477" s="44">
        <v>32392516.035999998</v>
      </c>
      <c r="AA2477" s="38" t="s">
        <v>85</v>
      </c>
      <c r="AB2477" s="38" t="s">
        <v>4938</v>
      </c>
      <c r="AC2477" s="38" t="s">
        <v>4940</v>
      </c>
      <c r="AD2477" s="38" t="s">
        <v>16439</v>
      </c>
      <c r="AE2477" s="38" t="s">
        <v>4941</v>
      </c>
      <c r="AF2477" s="38" t="s">
        <v>10999</v>
      </c>
      <c r="AG2477" s="1" t="str">
        <f t="shared" si="38"/>
        <v>DotiTikhatar</v>
      </c>
    </row>
    <row r="2478" spans="5:33" x14ac:dyDescent="0.2">
      <c r="E2478" s="1" t="s">
        <v>197</v>
      </c>
      <c r="F2478" s="1" t="s">
        <v>7216</v>
      </c>
      <c r="G2478" s="17" t="s">
        <v>7217</v>
      </c>
      <c r="H2478" s="18" t="str">
        <f>admin1admin2[[#This Row],[Admin1_District]]&amp;admin1admin2[[#This Row],[Admin2_OCHA_VDC-Municipality]]</f>
        <v>PalpaKhanichhap</v>
      </c>
      <c r="Y2478" s="38" t="s">
        <v>8252</v>
      </c>
      <c r="Z2478" s="44">
        <v>41864603.044</v>
      </c>
      <c r="AA2478" s="38" t="s">
        <v>85</v>
      </c>
      <c r="AB2478" s="38" t="s">
        <v>4940</v>
      </c>
      <c r="AC2478" s="38" t="s">
        <v>4942</v>
      </c>
      <c r="AD2478" s="38" t="s">
        <v>16440</v>
      </c>
      <c r="AE2478" s="38" t="s">
        <v>4943</v>
      </c>
      <c r="AF2478" s="38" t="s">
        <v>11000</v>
      </c>
      <c r="AG2478" s="1" t="str">
        <f t="shared" si="38"/>
        <v>DotiToleni</v>
      </c>
    </row>
    <row r="2479" spans="5:33" x14ac:dyDescent="0.2">
      <c r="E2479" s="1" t="s">
        <v>197</v>
      </c>
      <c r="F2479" s="1" t="s">
        <v>8049</v>
      </c>
      <c r="G2479" s="17" t="s">
        <v>7219</v>
      </c>
      <c r="H2479" s="18" t="str">
        <f>admin1admin2[[#This Row],[Admin1_District]]&amp;admin1admin2[[#This Row],[Admin2_OCHA_VDC-Municipality]]</f>
        <v>PalpaKhanigaun</v>
      </c>
      <c r="Y2479" s="38" t="s">
        <v>8252</v>
      </c>
      <c r="Z2479" s="44">
        <v>27100021.923999999</v>
      </c>
      <c r="AA2479" s="38" t="s">
        <v>85</v>
      </c>
      <c r="AB2479" s="38" t="s">
        <v>4942</v>
      </c>
      <c r="AC2479" s="38" t="s">
        <v>4944</v>
      </c>
      <c r="AD2479" s="38" t="s">
        <v>16441</v>
      </c>
      <c r="AE2479" s="38" t="s">
        <v>4945</v>
      </c>
      <c r="AF2479" s="38" t="s">
        <v>11001</v>
      </c>
      <c r="AG2479" s="1" t="str">
        <f t="shared" si="38"/>
        <v>DotiBaglek</v>
      </c>
    </row>
    <row r="2480" spans="5:33" x14ac:dyDescent="0.2">
      <c r="E2480" s="1" t="s">
        <v>197</v>
      </c>
      <c r="F2480" s="1" t="s">
        <v>13460</v>
      </c>
      <c r="G2480" s="17" t="s">
        <v>7221</v>
      </c>
      <c r="H2480" s="18" t="str">
        <f>admin1admin2[[#This Row],[Admin1_District]]&amp;admin1admin2[[#This Row],[Admin2_OCHA_VDC-Municipality]]</f>
        <v>PalpaKhasauli</v>
      </c>
      <c r="Y2480" s="38" t="s">
        <v>8252</v>
      </c>
      <c r="Z2480" s="44">
        <v>32130734.495000001</v>
      </c>
      <c r="AA2480" s="38" t="s">
        <v>85</v>
      </c>
      <c r="AB2480" s="38" t="s">
        <v>13860</v>
      </c>
      <c r="AC2480" s="38" t="s">
        <v>4946</v>
      </c>
      <c r="AD2480" s="38" t="s">
        <v>16442</v>
      </c>
      <c r="AE2480" s="38" t="s">
        <v>4947</v>
      </c>
      <c r="AF2480" s="38" t="s">
        <v>11002</v>
      </c>
      <c r="AG2480" s="1" t="str">
        <f t="shared" si="38"/>
        <v>DotiBarpata</v>
      </c>
    </row>
    <row r="2481" spans="5:33" x14ac:dyDescent="0.2">
      <c r="E2481" s="1" t="s">
        <v>197</v>
      </c>
      <c r="F2481" s="1" t="s">
        <v>7222</v>
      </c>
      <c r="G2481" s="17" t="s">
        <v>7223</v>
      </c>
      <c r="H2481" s="18" t="str">
        <f>admin1admin2[[#This Row],[Admin1_District]]&amp;admin1admin2[[#This Row],[Admin2_OCHA_VDC-Municipality]]</f>
        <v>PalpaKhyaha</v>
      </c>
      <c r="Y2481" s="38" t="s">
        <v>8252</v>
      </c>
      <c r="Z2481" s="44">
        <v>94897488.283999994</v>
      </c>
      <c r="AA2481" s="38" t="s">
        <v>85</v>
      </c>
      <c r="AB2481" s="38" t="s">
        <v>13863</v>
      </c>
      <c r="AC2481" s="38" t="s">
        <v>4609</v>
      </c>
      <c r="AD2481" s="38" t="s">
        <v>16443</v>
      </c>
      <c r="AE2481" s="38" t="s">
        <v>4948</v>
      </c>
      <c r="AF2481" s="38" t="s">
        <v>11003</v>
      </c>
      <c r="AG2481" s="1" t="str">
        <f t="shared" si="38"/>
        <v>DotiKhaptad National Park</v>
      </c>
    </row>
    <row r="2482" spans="5:33" x14ac:dyDescent="0.2">
      <c r="E2482" s="1" t="s">
        <v>197</v>
      </c>
      <c r="F2482" s="1" t="s">
        <v>13461</v>
      </c>
      <c r="G2482" s="17" t="s">
        <v>7225</v>
      </c>
      <c r="H2482" s="18" t="str">
        <f>admin1admin2[[#This Row],[Admin1_District]]&amp;admin1admin2[[#This Row],[Admin2_OCHA_VDC-Municipality]]</f>
        <v>PalpaKoldanda</v>
      </c>
      <c r="Y2482" s="38" t="s">
        <v>8252</v>
      </c>
      <c r="Z2482" s="44">
        <v>127557327.56</v>
      </c>
      <c r="AA2482" s="38" t="s">
        <v>85</v>
      </c>
      <c r="AB2482" s="38" t="s">
        <v>4609</v>
      </c>
      <c r="AC2482" s="38" t="s">
        <v>4949</v>
      </c>
      <c r="AD2482" s="38" t="s">
        <v>16444</v>
      </c>
      <c r="AE2482" s="38" t="s">
        <v>4950</v>
      </c>
      <c r="AF2482" s="38" t="s">
        <v>11004</v>
      </c>
      <c r="AG2482" s="1" t="str">
        <f t="shared" si="38"/>
        <v>KailaliBaliya</v>
      </c>
    </row>
    <row r="2483" spans="5:33" x14ac:dyDescent="0.2">
      <c r="E2483" s="1" t="s">
        <v>197</v>
      </c>
      <c r="F2483" s="1" t="s">
        <v>7226</v>
      </c>
      <c r="G2483" s="17" t="s">
        <v>7227</v>
      </c>
      <c r="H2483" s="18" t="str">
        <f>admin1admin2[[#This Row],[Admin1_District]]&amp;admin1admin2[[#This Row],[Admin2_OCHA_VDC-Municipality]]</f>
        <v>PalpaKusumkhola</v>
      </c>
      <c r="Y2483" s="38" t="s">
        <v>8252</v>
      </c>
      <c r="Z2483" s="44">
        <v>24413155.305</v>
      </c>
      <c r="AA2483" s="38" t="s">
        <v>117</v>
      </c>
      <c r="AB2483" s="38" t="s">
        <v>4949</v>
      </c>
      <c r="AC2483" s="38" t="s">
        <v>4951</v>
      </c>
      <c r="AD2483" s="38" t="s">
        <v>16445</v>
      </c>
      <c r="AE2483" s="38" t="s">
        <v>4952</v>
      </c>
      <c r="AF2483" s="38" t="s">
        <v>11005</v>
      </c>
      <c r="AG2483" s="1" t="str">
        <f t="shared" si="38"/>
        <v>KailaliBasauti</v>
      </c>
    </row>
    <row r="2484" spans="5:33" x14ac:dyDescent="0.2">
      <c r="E2484" s="1" t="s">
        <v>197</v>
      </c>
      <c r="F2484" s="1" t="s">
        <v>13462</v>
      </c>
      <c r="G2484" s="17" t="s">
        <v>7229</v>
      </c>
      <c r="H2484" s="18" t="str">
        <f>admin1admin2[[#This Row],[Admin1_District]]&amp;admin1admin2[[#This Row],[Admin2_OCHA_VDC-Municipality]]</f>
        <v>PalpaMadan Pokhara</v>
      </c>
      <c r="Y2484" s="38" t="s">
        <v>8252</v>
      </c>
      <c r="Z2484" s="44">
        <v>35678468.711999997</v>
      </c>
      <c r="AA2484" s="38" t="s">
        <v>117</v>
      </c>
      <c r="AB2484" s="38" t="s">
        <v>4951</v>
      </c>
      <c r="AC2484" s="38" t="s">
        <v>4953</v>
      </c>
      <c r="AD2484" s="38" t="s">
        <v>16446</v>
      </c>
      <c r="AE2484" s="38" t="s">
        <v>4954</v>
      </c>
      <c r="AF2484" s="38" t="s">
        <v>11006</v>
      </c>
      <c r="AG2484" s="1" t="str">
        <f t="shared" si="38"/>
        <v>KailaliBeladevipur</v>
      </c>
    </row>
    <row r="2485" spans="5:33" x14ac:dyDescent="0.2">
      <c r="E2485" s="1" t="s">
        <v>197</v>
      </c>
      <c r="F2485" s="1" t="s">
        <v>7230</v>
      </c>
      <c r="G2485" s="17" t="s">
        <v>7231</v>
      </c>
      <c r="H2485" s="18" t="str">
        <f>admin1admin2[[#This Row],[Admin1_District]]&amp;admin1admin2[[#This Row],[Admin2_OCHA_VDC-Municipality]]</f>
        <v>PalpaMasyam</v>
      </c>
      <c r="Y2485" s="38" t="s">
        <v>8252</v>
      </c>
      <c r="Z2485" s="44">
        <v>29012070.056000002</v>
      </c>
      <c r="AA2485" s="38" t="s">
        <v>117</v>
      </c>
      <c r="AB2485" s="38" t="s">
        <v>4953</v>
      </c>
      <c r="AC2485" s="38" t="s">
        <v>4955</v>
      </c>
      <c r="AD2485" s="38" t="s">
        <v>16447</v>
      </c>
      <c r="AE2485" s="38" t="s">
        <v>4956</v>
      </c>
      <c r="AF2485" s="38" t="s">
        <v>11007</v>
      </c>
      <c r="AG2485" s="1" t="str">
        <f t="shared" si="38"/>
        <v>KailaliBhajani</v>
      </c>
    </row>
    <row r="2486" spans="5:33" x14ac:dyDescent="0.2">
      <c r="E2486" s="1" t="s">
        <v>197</v>
      </c>
      <c r="F2486" s="1" t="s">
        <v>7232</v>
      </c>
      <c r="G2486" s="17" t="s">
        <v>7233</v>
      </c>
      <c r="H2486" s="18" t="str">
        <f>admin1admin2[[#This Row],[Admin1_District]]&amp;admin1admin2[[#This Row],[Admin2_OCHA_VDC-Municipality]]</f>
        <v>PalpaMityal</v>
      </c>
      <c r="Y2486" s="38" t="s">
        <v>8252</v>
      </c>
      <c r="Z2486" s="44">
        <v>26442003.736000001</v>
      </c>
      <c r="AA2486" s="38" t="s">
        <v>117</v>
      </c>
      <c r="AB2486" s="38" t="s">
        <v>4955</v>
      </c>
      <c r="AC2486" s="38" t="s">
        <v>4957</v>
      </c>
      <c r="AD2486" s="38" t="s">
        <v>16448</v>
      </c>
      <c r="AE2486" s="38" t="s">
        <v>4958</v>
      </c>
      <c r="AF2486" s="38" t="s">
        <v>11008</v>
      </c>
      <c r="AG2486" s="1" t="str">
        <f t="shared" si="38"/>
        <v>KailaliBauniya</v>
      </c>
    </row>
    <row r="2487" spans="5:33" x14ac:dyDescent="0.2">
      <c r="E2487" s="3" t="s">
        <v>197</v>
      </c>
      <c r="F2487" s="1" t="s">
        <v>7234</v>
      </c>
      <c r="G2487" s="17" t="s">
        <v>7235</v>
      </c>
      <c r="H2487" s="18" t="str">
        <f>admin1admin2[[#This Row],[Admin1_District]]&amp;admin1admin2[[#This Row],[Admin2_OCHA_VDC-Municipality]]</f>
        <v>PalpaMujhung</v>
      </c>
      <c r="Y2487" s="38" t="s">
        <v>8252</v>
      </c>
      <c r="Z2487" s="44">
        <v>77061539.609999999</v>
      </c>
      <c r="AA2487" s="38" t="s">
        <v>117</v>
      </c>
      <c r="AB2487" s="38" t="s">
        <v>13886</v>
      </c>
      <c r="AC2487" s="38" t="s">
        <v>4959</v>
      </c>
      <c r="AD2487" s="38" t="s">
        <v>16449</v>
      </c>
      <c r="AE2487" s="38" t="s">
        <v>4960</v>
      </c>
      <c r="AF2487" s="38" t="s">
        <v>11009</v>
      </c>
      <c r="AG2487" s="1" t="str">
        <f t="shared" si="38"/>
        <v>KailaliChuha</v>
      </c>
    </row>
    <row r="2488" spans="5:33" x14ac:dyDescent="0.2">
      <c r="E2488" s="1" t="s">
        <v>197</v>
      </c>
      <c r="F2488" s="1" t="s">
        <v>7236</v>
      </c>
      <c r="G2488" s="17" t="s">
        <v>7237</v>
      </c>
      <c r="H2488" s="18" t="str">
        <f>admin1admin2[[#This Row],[Admin1_District]]&amp;admin1admin2[[#This Row],[Admin2_OCHA_VDC-Municipality]]</f>
        <v>PalpaNayarnamtales</v>
      </c>
      <c r="Y2488" s="38" t="s">
        <v>8252</v>
      </c>
      <c r="Z2488" s="44">
        <v>140752611.80700001</v>
      </c>
      <c r="AA2488" s="38" t="s">
        <v>117</v>
      </c>
      <c r="AB2488" s="38" t="s">
        <v>13887</v>
      </c>
      <c r="AC2488" s="38" t="s">
        <v>4961</v>
      </c>
      <c r="AD2488" s="38" t="s">
        <v>16450</v>
      </c>
      <c r="AE2488" s="38" t="s">
        <v>4962</v>
      </c>
      <c r="AF2488" s="38" t="s">
        <v>11010</v>
      </c>
      <c r="AG2488" s="1" t="str">
        <f t="shared" si="38"/>
        <v>KailaliChaumala</v>
      </c>
    </row>
    <row r="2489" spans="5:33" x14ac:dyDescent="0.2">
      <c r="E2489" s="1" t="s">
        <v>197</v>
      </c>
      <c r="F2489" s="1" t="s">
        <v>13463</v>
      </c>
      <c r="G2489" s="17" t="s">
        <v>7238</v>
      </c>
      <c r="H2489" s="18" t="str">
        <f>admin1admin2[[#This Row],[Admin1_District]]&amp;admin1admin2[[#This Row],[Admin2_OCHA_VDC-Municipality]]</f>
        <v>PalpaPalung Mainadi</v>
      </c>
      <c r="Y2489" s="38" t="s">
        <v>8252</v>
      </c>
      <c r="Z2489" s="44">
        <v>25114437.157000002</v>
      </c>
      <c r="AA2489" s="38" t="s">
        <v>117</v>
      </c>
      <c r="AB2489" s="38" t="s">
        <v>4961</v>
      </c>
      <c r="AC2489" s="38" t="s">
        <v>4963</v>
      </c>
      <c r="AD2489" s="38" t="s">
        <v>16451</v>
      </c>
      <c r="AE2489" s="38" t="s">
        <v>4964</v>
      </c>
      <c r="AF2489" s="38" t="s">
        <v>11011</v>
      </c>
      <c r="AG2489" s="1" t="str">
        <f t="shared" si="38"/>
        <v>KailaliDhansinghapur</v>
      </c>
    </row>
    <row r="2490" spans="5:33" x14ac:dyDescent="0.2">
      <c r="E2490" s="1" t="s">
        <v>197</v>
      </c>
      <c r="F2490" s="1" t="s">
        <v>13464</v>
      </c>
      <c r="G2490" s="17" t="s">
        <v>7185</v>
      </c>
      <c r="H2490" s="18" t="str">
        <f>admin1admin2[[#This Row],[Admin1_District]]&amp;admin1admin2[[#This Row],[Admin2_OCHA_VDC-Municipality]]</f>
        <v>PalpaPhek</v>
      </c>
      <c r="Y2490" s="38" t="s">
        <v>8252</v>
      </c>
      <c r="Z2490" s="44">
        <v>47773351.288000003</v>
      </c>
      <c r="AA2490" s="38" t="s">
        <v>117</v>
      </c>
      <c r="AB2490" s="38" t="s">
        <v>13889</v>
      </c>
      <c r="AC2490" s="38" t="s">
        <v>4965</v>
      </c>
      <c r="AD2490" s="38" t="s">
        <v>16452</v>
      </c>
      <c r="AE2490" s="38" t="s">
        <v>4966</v>
      </c>
      <c r="AF2490" s="38" t="s">
        <v>11012</v>
      </c>
      <c r="AG2490" s="1" t="str">
        <f t="shared" si="38"/>
        <v>KailaliDarakh</v>
      </c>
    </row>
    <row r="2491" spans="5:33" x14ac:dyDescent="0.2">
      <c r="E2491" s="1" t="s">
        <v>197</v>
      </c>
      <c r="F2491" s="1" t="s">
        <v>13465</v>
      </c>
      <c r="G2491" s="17" t="s">
        <v>7187</v>
      </c>
      <c r="H2491" s="18" t="str">
        <f>admin1admin2[[#This Row],[Admin1_District]]&amp;admin1admin2[[#This Row],[Admin2_OCHA_VDC-Municipality]]</f>
        <v>PalpaPhoksing</v>
      </c>
      <c r="Y2491" s="38" t="s">
        <v>8252</v>
      </c>
      <c r="Z2491" s="44">
        <v>104010158.539</v>
      </c>
      <c r="AA2491" s="38" t="s">
        <v>117</v>
      </c>
      <c r="AB2491" s="38" t="s">
        <v>4965</v>
      </c>
      <c r="AC2491" s="38" t="s">
        <v>4967</v>
      </c>
      <c r="AD2491" s="38" t="s">
        <v>16453</v>
      </c>
      <c r="AE2491" s="38" t="s">
        <v>4968</v>
      </c>
      <c r="AF2491" s="38" t="s">
        <v>11013</v>
      </c>
      <c r="AG2491" s="1" t="str">
        <f t="shared" si="38"/>
        <v>KailaliDhangadhi Municipality</v>
      </c>
    </row>
    <row r="2492" spans="5:33" x14ac:dyDescent="0.2">
      <c r="E2492" s="1" t="s">
        <v>197</v>
      </c>
      <c r="F2492" s="1" t="s">
        <v>219</v>
      </c>
      <c r="G2492" s="17" t="s">
        <v>7240</v>
      </c>
      <c r="H2492" s="18" t="str">
        <f>admin1admin2[[#This Row],[Admin1_District]]&amp;admin1admin2[[#This Row],[Admin2_OCHA_VDC-Municipality]]</f>
        <v>PalpaPipaldanda</v>
      </c>
      <c r="Y2492" s="38" t="s">
        <v>8252</v>
      </c>
      <c r="Z2492" s="44">
        <v>56221797.125</v>
      </c>
      <c r="AA2492" s="38" t="s">
        <v>117</v>
      </c>
      <c r="AB2492" s="38" t="s">
        <v>13888</v>
      </c>
      <c r="AC2492" s="38" t="s">
        <v>4969</v>
      </c>
      <c r="AD2492" s="38" t="s">
        <v>16454</v>
      </c>
      <c r="AE2492" s="38" t="s">
        <v>4970</v>
      </c>
      <c r="AF2492" s="38" t="s">
        <v>11014</v>
      </c>
      <c r="AG2492" s="1" t="str">
        <f t="shared" si="38"/>
        <v>KailaliDododhara</v>
      </c>
    </row>
    <row r="2493" spans="5:33" x14ac:dyDescent="0.2">
      <c r="E2493" s="1" t="s">
        <v>197</v>
      </c>
      <c r="F2493" s="1" t="s">
        <v>7241</v>
      </c>
      <c r="G2493" s="17" t="s">
        <v>7242</v>
      </c>
      <c r="H2493" s="18" t="str">
        <f>admin1admin2[[#This Row],[Admin1_District]]&amp;admin1admin2[[#This Row],[Admin2_OCHA_VDC-Municipality]]</f>
        <v>PalpaPokharathok</v>
      </c>
      <c r="Y2493" s="38" t="s">
        <v>8252</v>
      </c>
      <c r="Z2493" s="44">
        <v>26034525.971000001</v>
      </c>
      <c r="AA2493" s="38" t="s">
        <v>117</v>
      </c>
      <c r="AB2493" s="38" t="s">
        <v>4969</v>
      </c>
      <c r="AC2493" s="38" t="s">
        <v>4971</v>
      </c>
      <c r="AD2493" s="38" t="s">
        <v>16455</v>
      </c>
      <c r="AE2493" s="38" t="s">
        <v>4972</v>
      </c>
      <c r="AF2493" s="38" t="s">
        <v>11015</v>
      </c>
      <c r="AG2493" s="1" t="str">
        <f t="shared" si="38"/>
        <v>KailaliDurgauli</v>
      </c>
    </row>
    <row r="2494" spans="5:33" x14ac:dyDescent="0.2">
      <c r="E2494" s="1" t="s">
        <v>197</v>
      </c>
      <c r="F2494" s="1" t="s">
        <v>7243</v>
      </c>
      <c r="G2494" s="17" t="s">
        <v>7244</v>
      </c>
      <c r="H2494" s="18" t="str">
        <f>admin1admin2[[#This Row],[Admin1_District]]&amp;admin1admin2[[#This Row],[Admin2_OCHA_VDC-Municipality]]</f>
        <v>PalpaRahabas</v>
      </c>
      <c r="Y2494" s="38" t="s">
        <v>8252</v>
      </c>
      <c r="Z2494" s="44">
        <v>64223847.453000002</v>
      </c>
      <c r="AA2494" s="38" t="s">
        <v>117</v>
      </c>
      <c r="AB2494" s="38" t="s">
        <v>4971</v>
      </c>
      <c r="AC2494" s="38" t="s">
        <v>4973</v>
      </c>
      <c r="AD2494" s="38" t="s">
        <v>16456</v>
      </c>
      <c r="AE2494" s="38" t="s">
        <v>4974</v>
      </c>
      <c r="AF2494" s="38" t="s">
        <v>11016</v>
      </c>
      <c r="AG2494" s="1" t="str">
        <f t="shared" si="38"/>
        <v>KailaliGadariya</v>
      </c>
    </row>
    <row r="2495" spans="5:33" x14ac:dyDescent="0.2">
      <c r="E2495" s="1" t="s">
        <v>197</v>
      </c>
      <c r="F2495" s="1" t="s">
        <v>1721</v>
      </c>
      <c r="G2495" s="17" t="s">
        <v>7245</v>
      </c>
      <c r="H2495" s="18" t="str">
        <f>admin1admin2[[#This Row],[Admin1_District]]&amp;admin1admin2[[#This Row],[Admin2_OCHA_VDC-Municipality]]</f>
        <v>PalpaRampur</v>
      </c>
      <c r="Y2495" s="38" t="s">
        <v>8252</v>
      </c>
      <c r="Z2495" s="44">
        <v>31184771.796999998</v>
      </c>
      <c r="AA2495" s="38" t="s">
        <v>117</v>
      </c>
      <c r="AB2495" s="38" t="s">
        <v>4973</v>
      </c>
      <c r="AC2495" s="38" t="s">
        <v>4975</v>
      </c>
      <c r="AD2495" s="38" t="s">
        <v>16457</v>
      </c>
      <c r="AE2495" s="38" t="s">
        <v>4976</v>
      </c>
      <c r="AF2495" s="38" t="s">
        <v>11017</v>
      </c>
      <c r="AG2495" s="1" t="str">
        <f t="shared" si="38"/>
        <v>KailaliGeta</v>
      </c>
    </row>
    <row r="2496" spans="5:33" x14ac:dyDescent="0.2">
      <c r="E2496" s="1" t="s">
        <v>197</v>
      </c>
      <c r="F2496" s="1" t="s">
        <v>13466</v>
      </c>
      <c r="G2496" s="17" t="s">
        <v>7247</v>
      </c>
      <c r="H2496" s="18" t="str">
        <f>admin1admin2[[#This Row],[Admin1_District]]&amp;admin1admin2[[#This Row],[Admin2_OCHA_VDC-Municipality]]</f>
        <v>PalpaRingnairah</v>
      </c>
      <c r="Y2496" s="38" t="s">
        <v>8252</v>
      </c>
      <c r="Z2496" s="44">
        <v>186092774.27399999</v>
      </c>
      <c r="AA2496" s="38" t="s">
        <v>117</v>
      </c>
      <c r="AB2496" s="38" t="s">
        <v>4975</v>
      </c>
      <c r="AC2496" s="38" t="s">
        <v>521</v>
      </c>
      <c r="AD2496" s="38" t="s">
        <v>16458</v>
      </c>
      <c r="AE2496" s="38" t="s">
        <v>4977</v>
      </c>
      <c r="AF2496" s="38" t="s">
        <v>11018</v>
      </c>
      <c r="AG2496" s="1" t="str">
        <f t="shared" si="38"/>
        <v>KailaliGodawari</v>
      </c>
    </row>
    <row r="2497" spans="5:33" x14ac:dyDescent="0.2">
      <c r="E2497" s="1" t="s">
        <v>197</v>
      </c>
      <c r="F2497" s="1" t="s">
        <v>7248</v>
      </c>
      <c r="G2497" s="17" t="s">
        <v>7249</v>
      </c>
      <c r="H2497" s="18" t="str">
        <f>admin1admin2[[#This Row],[Admin1_District]]&amp;admin1admin2[[#This Row],[Admin2_OCHA_VDC-Municipality]]</f>
        <v>PalpaRupse</v>
      </c>
      <c r="Y2497" s="38" t="s">
        <v>8252</v>
      </c>
      <c r="Z2497" s="44">
        <v>70096746.627000004</v>
      </c>
      <c r="AA2497" s="38" t="s">
        <v>117</v>
      </c>
      <c r="AB2497" s="38" t="s">
        <v>521</v>
      </c>
      <c r="AC2497" s="38" t="s">
        <v>4978</v>
      </c>
      <c r="AD2497" s="38" t="s">
        <v>16459</v>
      </c>
      <c r="AE2497" s="38" t="s">
        <v>4979</v>
      </c>
      <c r="AF2497" s="38" t="s">
        <v>11019</v>
      </c>
      <c r="AG2497" s="1" t="str">
        <f t="shared" si="38"/>
        <v>KailaliHasuliya</v>
      </c>
    </row>
    <row r="2498" spans="5:33" x14ac:dyDescent="0.2">
      <c r="E2498" s="1" t="s">
        <v>197</v>
      </c>
      <c r="F2498" s="1" t="s">
        <v>7250</v>
      </c>
      <c r="G2498" s="17" t="s">
        <v>7251</v>
      </c>
      <c r="H2498" s="18" t="str">
        <f>admin1admin2[[#This Row],[Admin1_District]]&amp;admin1admin2[[#This Row],[Admin2_OCHA_VDC-Municipality]]</f>
        <v>PalpaSahalkot</v>
      </c>
      <c r="Y2498" s="38" t="s">
        <v>8252</v>
      </c>
      <c r="Z2498" s="44">
        <v>14028075.331</v>
      </c>
      <c r="AA2498" s="38" t="s">
        <v>117</v>
      </c>
      <c r="AB2498" s="38" t="s">
        <v>4978</v>
      </c>
      <c r="AC2498" s="38" t="s">
        <v>4161</v>
      </c>
      <c r="AD2498" s="38" t="s">
        <v>16460</v>
      </c>
      <c r="AE2498" s="38" t="s">
        <v>4980</v>
      </c>
      <c r="AF2498" s="38" t="s">
        <v>11020</v>
      </c>
      <c r="AG2498" s="1" t="str">
        <f t="shared" ref="AG2498:AG2561" si="39">VLOOKUP(AE2498,G:H,2,FALSE)</f>
        <v>KailaliJanakinagar</v>
      </c>
    </row>
    <row r="2499" spans="5:33" x14ac:dyDescent="0.2">
      <c r="E2499" s="1" t="s">
        <v>197</v>
      </c>
      <c r="F2499" s="29" t="s">
        <v>7252</v>
      </c>
      <c r="G2499" s="17" t="s">
        <v>7253</v>
      </c>
      <c r="H2499" s="18" t="str">
        <f>admin1admin2[[#This Row],[Admin1_District]]&amp;admin1admin2[[#This Row],[Admin2_OCHA_VDC-Municipality]]</f>
        <v>PalpaSatyawati</v>
      </c>
      <c r="Y2499" s="38" t="s">
        <v>8252</v>
      </c>
      <c r="Z2499" s="44">
        <v>39128668.956</v>
      </c>
      <c r="AA2499" s="38" t="s">
        <v>117</v>
      </c>
      <c r="AB2499" s="38" t="s">
        <v>4161</v>
      </c>
      <c r="AC2499" s="38" t="s">
        <v>4981</v>
      </c>
      <c r="AD2499" s="38" t="s">
        <v>16461</v>
      </c>
      <c r="AE2499" s="38" t="s">
        <v>4982</v>
      </c>
      <c r="AF2499" s="38" t="s">
        <v>11021</v>
      </c>
      <c r="AG2499" s="1" t="str">
        <f t="shared" si="39"/>
        <v>KailaliJoshipur</v>
      </c>
    </row>
    <row r="2500" spans="5:33" x14ac:dyDescent="0.2">
      <c r="E2500" s="1" t="s">
        <v>197</v>
      </c>
      <c r="F2500" s="1" t="s">
        <v>13467</v>
      </c>
      <c r="G2500" s="17" t="s">
        <v>7259</v>
      </c>
      <c r="H2500" s="18" t="str">
        <f>admin1admin2[[#This Row],[Admin1_District]]&amp;admin1admin2[[#This Row],[Admin2_OCHA_VDC-Municipality]]</f>
        <v>PalpaShamadi</v>
      </c>
      <c r="Y2500" s="38" t="s">
        <v>8252</v>
      </c>
      <c r="Z2500" s="44">
        <v>85869854.910999998</v>
      </c>
      <c r="AA2500" s="38" t="s">
        <v>117</v>
      </c>
      <c r="AB2500" s="38" t="s">
        <v>4981</v>
      </c>
      <c r="AC2500" s="38" t="s">
        <v>4983</v>
      </c>
      <c r="AD2500" s="38" t="s">
        <v>16462</v>
      </c>
      <c r="AE2500" s="38" t="s">
        <v>4984</v>
      </c>
      <c r="AF2500" s="38" t="s">
        <v>11022</v>
      </c>
      <c r="AG2500" s="1" t="str">
        <f t="shared" si="39"/>
        <v>KailaliKhailad</v>
      </c>
    </row>
    <row r="2501" spans="5:33" x14ac:dyDescent="0.2">
      <c r="E2501" s="1" t="s">
        <v>197</v>
      </c>
      <c r="F2501" s="1" t="s">
        <v>13468</v>
      </c>
      <c r="G2501" s="17" t="s">
        <v>7255</v>
      </c>
      <c r="H2501" s="18" t="str">
        <f>admin1admin2[[#This Row],[Admin1_District]]&amp;admin1admin2[[#This Row],[Admin2_OCHA_VDC-Municipality]]</f>
        <v>PalpaSiddheshwar</v>
      </c>
      <c r="Y2501" s="38" t="s">
        <v>8252</v>
      </c>
      <c r="Z2501" s="44">
        <v>231722929.79100001</v>
      </c>
      <c r="AA2501" s="38" t="s">
        <v>117</v>
      </c>
      <c r="AB2501" s="38" t="s">
        <v>4983</v>
      </c>
      <c r="AC2501" s="38" t="s">
        <v>4985</v>
      </c>
      <c r="AD2501" s="38" t="s">
        <v>16463</v>
      </c>
      <c r="AE2501" s="38" t="s">
        <v>4986</v>
      </c>
      <c r="AF2501" s="38" t="s">
        <v>11023</v>
      </c>
      <c r="AG2501" s="1" t="str">
        <f t="shared" si="39"/>
        <v>KailaliKhairala</v>
      </c>
    </row>
    <row r="2502" spans="5:33" x14ac:dyDescent="0.2">
      <c r="E2502" s="3" t="s">
        <v>197</v>
      </c>
      <c r="F2502" s="1" t="s">
        <v>7256</v>
      </c>
      <c r="G2502" s="17" t="s">
        <v>7257</v>
      </c>
      <c r="H2502" s="18" t="str">
        <f>admin1admin2[[#This Row],[Admin1_District]]&amp;admin1admin2[[#This Row],[Admin2_OCHA_VDC-Municipality]]</f>
        <v>PalpaSiluwa</v>
      </c>
      <c r="Y2502" s="38" t="s">
        <v>8252</v>
      </c>
      <c r="Z2502" s="44">
        <v>21037187.101</v>
      </c>
      <c r="AA2502" s="38" t="s">
        <v>117</v>
      </c>
      <c r="AB2502" s="38" t="s">
        <v>4985</v>
      </c>
      <c r="AC2502" s="38" t="s">
        <v>4987</v>
      </c>
      <c r="AD2502" s="38" t="s">
        <v>16464</v>
      </c>
      <c r="AE2502" s="38" t="s">
        <v>4988</v>
      </c>
      <c r="AF2502" s="38" t="s">
        <v>11024</v>
      </c>
      <c r="AG2502" s="1" t="str">
        <f t="shared" si="39"/>
        <v>KailaliKota Tulsipur</v>
      </c>
    </row>
    <row r="2503" spans="5:33" x14ac:dyDescent="0.2">
      <c r="E2503" s="1" t="s">
        <v>197</v>
      </c>
      <c r="F2503" s="1" t="s">
        <v>7260</v>
      </c>
      <c r="G2503" s="17" t="s">
        <v>7261</v>
      </c>
      <c r="H2503" s="18" t="str">
        <f>admin1admin2[[#This Row],[Admin1_District]]&amp;admin1admin2[[#This Row],[Admin2_OCHA_VDC-Municipality]]</f>
        <v>PalpaTahu</v>
      </c>
      <c r="Y2503" s="38" t="s">
        <v>8252</v>
      </c>
      <c r="Z2503" s="44">
        <v>27494882.535999998</v>
      </c>
      <c r="AA2503" s="38" t="s">
        <v>117</v>
      </c>
      <c r="AB2503" s="38" t="s">
        <v>13890</v>
      </c>
      <c r="AC2503" s="38" t="s">
        <v>4989</v>
      </c>
      <c r="AD2503" s="38" t="s">
        <v>16465</v>
      </c>
      <c r="AE2503" s="38" t="s">
        <v>4990</v>
      </c>
      <c r="AF2503" s="38" t="s">
        <v>11025</v>
      </c>
      <c r="AG2503" s="1" t="str">
        <f t="shared" si="39"/>
        <v>KailaliLalbojhi</v>
      </c>
    </row>
    <row r="2504" spans="5:33" x14ac:dyDescent="0.2">
      <c r="E2504" s="1" t="s">
        <v>197</v>
      </c>
      <c r="F2504" s="1" t="s">
        <v>13469</v>
      </c>
      <c r="G2504" s="17" t="s">
        <v>7263</v>
      </c>
      <c r="H2504" s="18" t="str">
        <f>admin1admin2[[#This Row],[Admin1_District]]&amp;admin1admin2[[#This Row],[Admin2_OCHA_VDC-Municipality]]</f>
        <v>PalpaTansen Municipality</v>
      </c>
      <c r="Y2504" s="38" t="s">
        <v>8252</v>
      </c>
      <c r="Z2504" s="44">
        <v>51301637.879000001</v>
      </c>
      <c r="AA2504" s="38" t="s">
        <v>117</v>
      </c>
      <c r="AB2504" s="38" t="s">
        <v>4989</v>
      </c>
      <c r="AC2504" s="38" t="s">
        <v>4991</v>
      </c>
      <c r="AD2504" s="38" t="s">
        <v>16466</v>
      </c>
      <c r="AE2504" s="38" t="s">
        <v>4992</v>
      </c>
      <c r="AF2504" s="38" t="s">
        <v>11026</v>
      </c>
      <c r="AG2504" s="1" t="str">
        <f t="shared" si="39"/>
        <v>KailaliMalakheti</v>
      </c>
    </row>
    <row r="2505" spans="5:33" x14ac:dyDescent="0.2">
      <c r="E2505" s="1" t="s">
        <v>197</v>
      </c>
      <c r="F2505" s="1" t="s">
        <v>7264</v>
      </c>
      <c r="G2505" s="17" t="s">
        <v>7265</v>
      </c>
      <c r="H2505" s="18" t="str">
        <f>admin1admin2[[#This Row],[Admin1_District]]&amp;admin1admin2[[#This Row],[Admin2_OCHA_VDC-Municipality]]</f>
        <v>PalpaTelgha</v>
      </c>
      <c r="Y2505" s="38" t="s">
        <v>8252</v>
      </c>
      <c r="Z2505" s="44">
        <v>71794952.709000006</v>
      </c>
      <c r="AA2505" s="38" t="s">
        <v>117</v>
      </c>
      <c r="AB2505" s="38" t="s">
        <v>4991</v>
      </c>
      <c r="AC2505" s="38" t="s">
        <v>4993</v>
      </c>
      <c r="AD2505" s="38" t="s">
        <v>16467</v>
      </c>
      <c r="AE2505" s="38" t="s">
        <v>4994</v>
      </c>
      <c r="AF2505" s="38" t="s">
        <v>11027</v>
      </c>
      <c r="AG2505" s="1" t="str">
        <f t="shared" si="39"/>
        <v>KailaliMasuriya</v>
      </c>
    </row>
    <row r="2506" spans="5:33" x14ac:dyDescent="0.2">
      <c r="E2506" s="1" t="s">
        <v>197</v>
      </c>
      <c r="F2506" s="1" t="s">
        <v>875</v>
      </c>
      <c r="G2506" s="17" t="s">
        <v>7266</v>
      </c>
      <c r="H2506" s="18" t="str">
        <f>admin1admin2[[#This Row],[Admin1_District]]&amp;admin1admin2[[#This Row],[Admin2_OCHA_VDC-Municipality]]</f>
        <v>PalpaTimure</v>
      </c>
      <c r="Y2506" s="38" t="s">
        <v>8252</v>
      </c>
      <c r="Z2506" s="44">
        <v>154389326.13600001</v>
      </c>
      <c r="AA2506" s="38" t="s">
        <v>117</v>
      </c>
      <c r="AB2506" s="38" t="s">
        <v>4993</v>
      </c>
      <c r="AC2506" s="38" t="s">
        <v>4995</v>
      </c>
      <c r="AD2506" s="38" t="s">
        <v>16468</v>
      </c>
      <c r="AE2506" s="38" t="s">
        <v>4996</v>
      </c>
      <c r="AF2506" s="38" t="s">
        <v>11028</v>
      </c>
      <c r="AG2506" s="1" t="str">
        <f t="shared" si="39"/>
        <v>KailaliMohanyal</v>
      </c>
    </row>
    <row r="2507" spans="5:33" x14ac:dyDescent="0.2">
      <c r="E2507" s="1" t="s">
        <v>197</v>
      </c>
      <c r="F2507" s="1" t="s">
        <v>7269</v>
      </c>
      <c r="G2507" s="17" t="s">
        <v>7270</v>
      </c>
      <c r="H2507" s="18" t="str">
        <f>admin1admin2[[#This Row],[Admin1_District]]&amp;admin1admin2[[#This Row],[Admin2_OCHA_VDC-Municipality]]</f>
        <v>PalpaYamgha</v>
      </c>
      <c r="Y2507" s="38" t="s">
        <v>8252</v>
      </c>
      <c r="Z2507" s="44">
        <v>20206682.894000001</v>
      </c>
      <c r="AA2507" s="38" t="s">
        <v>117</v>
      </c>
      <c r="AB2507" s="38" t="s">
        <v>4995</v>
      </c>
      <c r="AC2507" s="38" t="s">
        <v>4997</v>
      </c>
      <c r="AD2507" s="38" t="s">
        <v>16469</v>
      </c>
      <c r="AE2507" s="38" t="s">
        <v>4998</v>
      </c>
      <c r="AF2507" s="38" t="s">
        <v>11029</v>
      </c>
      <c r="AG2507" s="1" t="str">
        <f t="shared" si="39"/>
        <v>KailaliMunuwa</v>
      </c>
    </row>
    <row r="2508" spans="5:33" x14ac:dyDescent="0.2">
      <c r="E2508" s="1" t="s">
        <v>201</v>
      </c>
      <c r="F2508" s="1" t="s">
        <v>12539</v>
      </c>
      <c r="G2508" s="17" t="s">
        <v>3186</v>
      </c>
      <c r="H2508" s="18" t="str">
        <f>admin1admin2[[#This Row],[Admin1_District]]&amp;admin1admin2[[#This Row],[Admin2_OCHA_VDC-Municipality]]</f>
        <v>PanchtharAasarang</v>
      </c>
      <c r="Y2508" s="38" t="s">
        <v>8252</v>
      </c>
      <c r="Z2508" s="44">
        <v>25969748.425999999</v>
      </c>
      <c r="AA2508" s="38" t="s">
        <v>117</v>
      </c>
      <c r="AB2508" s="38" t="s">
        <v>4997</v>
      </c>
      <c r="AC2508" s="38" t="s">
        <v>1471</v>
      </c>
      <c r="AD2508" s="38" t="s">
        <v>16470</v>
      </c>
      <c r="AE2508" s="38" t="s">
        <v>4999</v>
      </c>
      <c r="AF2508" s="38" t="s">
        <v>11030</v>
      </c>
      <c r="AG2508" s="1" t="str">
        <f t="shared" si="39"/>
        <v>KailaliNarayanpur</v>
      </c>
    </row>
    <row r="2509" spans="5:33" x14ac:dyDescent="0.2">
      <c r="E2509" s="1" t="s">
        <v>201</v>
      </c>
      <c r="F2509" s="1" t="s">
        <v>3189</v>
      </c>
      <c r="G2509" s="17" t="s">
        <v>3190</v>
      </c>
      <c r="H2509" s="18" t="str">
        <f>admin1admin2[[#This Row],[Admin1_District]]&amp;admin1admin2[[#This Row],[Admin2_OCHA_VDC-Municipality]]</f>
        <v>PanchtharAmarpur</v>
      </c>
      <c r="Y2509" s="38" t="s">
        <v>8252</v>
      </c>
      <c r="Z2509" s="44">
        <v>117198090.48999999</v>
      </c>
      <c r="AA2509" s="38" t="s">
        <v>117</v>
      </c>
      <c r="AB2509" s="38" t="s">
        <v>1471</v>
      </c>
      <c r="AC2509" s="38" t="s">
        <v>5000</v>
      </c>
      <c r="AD2509" s="38" t="s">
        <v>16471</v>
      </c>
      <c r="AE2509" s="38" t="s">
        <v>5001</v>
      </c>
      <c r="AF2509" s="38" t="s">
        <v>11031</v>
      </c>
      <c r="AG2509" s="1" t="str">
        <f t="shared" si="39"/>
        <v>KailaliNigali</v>
      </c>
    </row>
    <row r="2510" spans="5:33" x14ac:dyDescent="0.2">
      <c r="E2510" s="1" t="s">
        <v>201</v>
      </c>
      <c r="F2510" s="1" t="s">
        <v>12540</v>
      </c>
      <c r="G2510" s="17" t="s">
        <v>3184</v>
      </c>
      <c r="H2510" s="18" t="str">
        <f>admin1admin2[[#This Row],[Admin1_District]]&amp;admin1admin2[[#This Row],[Admin2_OCHA_VDC-Municipality]]</f>
        <v>PanchtharAngana</v>
      </c>
      <c r="Y2510" s="38" t="s">
        <v>8252</v>
      </c>
      <c r="Z2510" s="44">
        <v>79276709.167999998</v>
      </c>
      <c r="AA2510" s="38" t="s">
        <v>117</v>
      </c>
      <c r="AB2510" s="38" t="s">
        <v>5000</v>
      </c>
      <c r="AC2510" s="38" t="s">
        <v>5002</v>
      </c>
      <c r="AD2510" s="38" t="s">
        <v>16472</v>
      </c>
      <c r="AE2510" s="38" t="s">
        <v>5003</v>
      </c>
      <c r="AF2510" s="38" t="s">
        <v>11032</v>
      </c>
      <c r="AG2510" s="1" t="str">
        <f t="shared" si="39"/>
        <v>KailaliPahalmanpur</v>
      </c>
    </row>
    <row r="2511" spans="5:33" x14ac:dyDescent="0.2">
      <c r="E2511" s="1" t="s">
        <v>201</v>
      </c>
      <c r="F2511" s="1" t="s">
        <v>12541</v>
      </c>
      <c r="G2511" s="17" t="s">
        <v>3188</v>
      </c>
      <c r="H2511" s="18" t="str">
        <f>admin1admin2[[#This Row],[Admin1_District]]&amp;admin1admin2[[#This Row],[Admin2_OCHA_VDC-Municipality]]</f>
        <v>PanchtharArubote</v>
      </c>
      <c r="Y2511" s="38" t="s">
        <v>8252</v>
      </c>
      <c r="Z2511" s="44">
        <v>129506981.108</v>
      </c>
      <c r="AA2511" s="38" t="s">
        <v>117</v>
      </c>
      <c r="AB2511" s="38" t="s">
        <v>5002</v>
      </c>
      <c r="AC2511" s="38" t="s">
        <v>5004</v>
      </c>
      <c r="AD2511" s="38" t="s">
        <v>16473</v>
      </c>
      <c r="AE2511" s="38" t="s">
        <v>5005</v>
      </c>
      <c r="AF2511" s="38" t="s">
        <v>11033</v>
      </c>
      <c r="AG2511" s="1" t="str">
        <f t="shared" si="39"/>
        <v>KailaliPandaun</v>
      </c>
    </row>
    <row r="2512" spans="5:33" x14ac:dyDescent="0.2">
      <c r="E2512" s="1" t="s">
        <v>201</v>
      </c>
      <c r="F2512" s="1" t="s">
        <v>12542</v>
      </c>
      <c r="G2512" s="17" t="s">
        <v>3192</v>
      </c>
      <c r="H2512" s="18" t="str">
        <f>admin1admin2[[#This Row],[Admin1_District]]&amp;admin1admin2[[#This Row],[Admin2_OCHA_VDC-Municipality]]</f>
        <v>PanchtharBharappa</v>
      </c>
      <c r="Y2512" s="38" t="s">
        <v>8252</v>
      </c>
      <c r="Z2512" s="44">
        <v>46997634.952</v>
      </c>
      <c r="AA2512" s="38" t="s">
        <v>117</v>
      </c>
      <c r="AB2512" s="38" t="s">
        <v>5004</v>
      </c>
      <c r="AC2512" s="38" t="s">
        <v>3431</v>
      </c>
      <c r="AD2512" s="38" t="s">
        <v>16474</v>
      </c>
      <c r="AE2512" s="38" t="s">
        <v>5006</v>
      </c>
      <c r="AF2512" s="38" t="s">
        <v>11034</v>
      </c>
      <c r="AG2512" s="1" t="str">
        <f t="shared" si="39"/>
        <v>KailaliPathariya</v>
      </c>
    </row>
    <row r="2513" spans="5:33" x14ac:dyDescent="0.2">
      <c r="E2513" s="1" t="s">
        <v>201</v>
      </c>
      <c r="F2513" s="1" t="s">
        <v>12543</v>
      </c>
      <c r="G2513" s="17" t="s">
        <v>3198</v>
      </c>
      <c r="H2513" s="18" t="str">
        <f>admin1admin2[[#This Row],[Admin1_District]]&amp;admin1admin2[[#This Row],[Admin2_OCHA_VDC-Municipality]]</f>
        <v>PanchtharChangthapu</v>
      </c>
      <c r="Y2513" s="38" t="s">
        <v>8252</v>
      </c>
      <c r="Z2513" s="44">
        <v>13185565.305</v>
      </c>
      <c r="AA2513" s="38" t="s">
        <v>117</v>
      </c>
      <c r="AB2513" s="38" t="s">
        <v>3431</v>
      </c>
      <c r="AC2513" s="38" t="s">
        <v>5007</v>
      </c>
      <c r="AD2513" s="38" t="s">
        <v>16475</v>
      </c>
      <c r="AE2513" s="38" t="s">
        <v>5008</v>
      </c>
      <c r="AF2513" s="38" t="s">
        <v>11035</v>
      </c>
      <c r="AG2513" s="1" t="str">
        <f t="shared" si="39"/>
        <v>KailaliPabera</v>
      </c>
    </row>
    <row r="2514" spans="5:33" x14ac:dyDescent="0.2">
      <c r="E2514" s="1" t="s">
        <v>201</v>
      </c>
      <c r="F2514" s="1" t="s">
        <v>3193</v>
      </c>
      <c r="G2514" s="17" t="s">
        <v>3194</v>
      </c>
      <c r="H2514" s="18" t="str">
        <f>admin1admin2[[#This Row],[Admin1_District]]&amp;admin1admin2[[#This Row],[Admin2_OCHA_VDC-Municipality]]</f>
        <v>PanchtharChilingdin</v>
      </c>
      <c r="Y2514" s="38" t="s">
        <v>8252</v>
      </c>
      <c r="Z2514" s="44">
        <v>44677470.560999997</v>
      </c>
      <c r="AA2514" s="38" t="s">
        <v>117</v>
      </c>
      <c r="AB2514" s="38" t="s">
        <v>13891</v>
      </c>
      <c r="AC2514" s="38" t="s">
        <v>5009</v>
      </c>
      <c r="AD2514" s="38" t="s">
        <v>16476</v>
      </c>
      <c r="AE2514" s="38" t="s">
        <v>5010</v>
      </c>
      <c r="AF2514" s="38" t="s">
        <v>11036</v>
      </c>
      <c r="AG2514" s="1" t="str">
        <f t="shared" si="39"/>
        <v>KailaliPhulbari</v>
      </c>
    </row>
    <row r="2515" spans="5:33" x14ac:dyDescent="0.2">
      <c r="E2515" s="1" t="s">
        <v>201</v>
      </c>
      <c r="F2515" s="1" t="s">
        <v>3195</v>
      </c>
      <c r="G2515" s="17" t="s">
        <v>3196</v>
      </c>
      <c r="H2515" s="18" t="str">
        <f>admin1admin2[[#This Row],[Admin1_District]]&amp;admin1admin2[[#This Row],[Admin2_OCHA_VDC-Municipality]]</f>
        <v>PanchtharChokmagu</v>
      </c>
      <c r="Y2515" s="38" t="s">
        <v>8252</v>
      </c>
      <c r="Z2515" s="44">
        <v>20384286.963</v>
      </c>
      <c r="AA2515" s="38" t="s">
        <v>117</v>
      </c>
      <c r="AB2515" s="38" t="s">
        <v>3143</v>
      </c>
      <c r="AC2515" s="38" t="s">
        <v>5011</v>
      </c>
      <c r="AD2515" s="38" t="s">
        <v>16477</v>
      </c>
      <c r="AE2515" s="38" t="s">
        <v>5012</v>
      </c>
      <c r="AF2515" s="38" t="s">
        <v>11037</v>
      </c>
      <c r="AG2515" s="1" t="str">
        <f t="shared" si="39"/>
        <v>KailaliPratappur</v>
      </c>
    </row>
    <row r="2516" spans="5:33" x14ac:dyDescent="0.2">
      <c r="E2516" s="1" t="s">
        <v>201</v>
      </c>
      <c r="F2516" s="1" t="s">
        <v>3199</v>
      </c>
      <c r="G2516" s="17" t="s">
        <v>3200</v>
      </c>
      <c r="H2516" s="18" t="str">
        <f>admin1admin2[[#This Row],[Admin1_District]]&amp;admin1admin2[[#This Row],[Admin2_OCHA_VDC-Municipality]]</f>
        <v>PanchtharDurdimba</v>
      </c>
      <c r="Y2516" s="38" t="s">
        <v>8252</v>
      </c>
      <c r="Z2516" s="44">
        <v>159821315.42500001</v>
      </c>
      <c r="AA2516" s="38" t="s">
        <v>117</v>
      </c>
      <c r="AB2516" s="38" t="s">
        <v>7367</v>
      </c>
      <c r="AC2516" s="38" t="s">
        <v>5013</v>
      </c>
      <c r="AD2516" s="38" t="s">
        <v>16478</v>
      </c>
      <c r="AE2516" s="38" t="s">
        <v>5014</v>
      </c>
      <c r="AF2516" s="38" t="s">
        <v>11038</v>
      </c>
      <c r="AG2516" s="1" t="str">
        <f t="shared" si="39"/>
        <v>KailaliRamshikharjhala</v>
      </c>
    </row>
    <row r="2517" spans="5:33" x14ac:dyDescent="0.2">
      <c r="E2517" s="1" t="s">
        <v>201</v>
      </c>
      <c r="F2517" s="1" t="s">
        <v>12544</v>
      </c>
      <c r="G2517" s="17" t="s">
        <v>3202</v>
      </c>
      <c r="H2517" s="18" t="str">
        <f>admin1admin2[[#This Row],[Admin1_District]]&amp;admin1admin2[[#This Row],[Admin2_OCHA_VDC-Municipality]]</f>
        <v>PanchtharEkttin</v>
      </c>
      <c r="Y2517" s="38" t="s">
        <v>8252</v>
      </c>
      <c r="Z2517" s="44">
        <v>46410868.523000002</v>
      </c>
      <c r="AA2517" s="38" t="s">
        <v>117</v>
      </c>
      <c r="AB2517" s="38" t="s">
        <v>13892</v>
      </c>
      <c r="AC2517" s="38" t="s">
        <v>5015</v>
      </c>
      <c r="AD2517" s="38" t="s">
        <v>16479</v>
      </c>
      <c r="AE2517" s="38" t="s">
        <v>5016</v>
      </c>
      <c r="AF2517" s="38" t="s">
        <v>11039</v>
      </c>
      <c r="AG2517" s="1" t="str">
        <f t="shared" si="39"/>
        <v>KailaliRatanpur</v>
      </c>
    </row>
    <row r="2518" spans="5:33" x14ac:dyDescent="0.2">
      <c r="E2518" s="1" t="s">
        <v>201</v>
      </c>
      <c r="F2518" s="1" t="s">
        <v>12545</v>
      </c>
      <c r="G2518" s="17" t="s">
        <v>3236</v>
      </c>
      <c r="H2518" s="18" t="str">
        <f>admin1admin2[[#This Row],[Admin1_District]]&amp;admin1admin2[[#This Row],[Admin2_OCHA_VDC-Municipality]]</f>
        <v>PanchtharFaktep</v>
      </c>
      <c r="Y2518" s="38" t="s">
        <v>8252</v>
      </c>
      <c r="Z2518" s="44">
        <v>67577658.994000003</v>
      </c>
      <c r="AA2518" s="38" t="s">
        <v>117</v>
      </c>
      <c r="AB2518" s="38" t="s">
        <v>5015</v>
      </c>
      <c r="AC2518" s="38" t="s">
        <v>5017</v>
      </c>
      <c r="AD2518" s="38" t="s">
        <v>16480</v>
      </c>
      <c r="AE2518" s="38" t="s">
        <v>5018</v>
      </c>
      <c r="AF2518" s="38" t="s">
        <v>11040</v>
      </c>
      <c r="AG2518" s="1" t="str">
        <f t="shared" si="39"/>
        <v>KailaliSandepani</v>
      </c>
    </row>
    <row r="2519" spans="5:33" x14ac:dyDescent="0.2">
      <c r="E2519" s="1" t="s">
        <v>201</v>
      </c>
      <c r="F2519" s="1" t="s">
        <v>12546</v>
      </c>
      <c r="G2519" s="17" t="s">
        <v>3206</v>
      </c>
      <c r="H2519" s="18" t="str">
        <f>admin1admin2[[#This Row],[Admin1_District]]&amp;admin1admin2[[#This Row],[Admin2_OCHA_VDC-Municipality]]</f>
        <v>PanchtharFal÷wcha</v>
      </c>
      <c r="Y2519" s="38" t="s">
        <v>8252</v>
      </c>
      <c r="Z2519" s="44">
        <v>144261521.891</v>
      </c>
      <c r="AA2519" s="38" t="s">
        <v>117</v>
      </c>
      <c r="AB2519" s="38" t="s">
        <v>13893</v>
      </c>
      <c r="AC2519" s="38" t="s">
        <v>5019</v>
      </c>
      <c r="AD2519" s="38" t="s">
        <v>16481</v>
      </c>
      <c r="AE2519" s="38" t="s">
        <v>5020</v>
      </c>
      <c r="AF2519" s="38" t="s">
        <v>11041</v>
      </c>
      <c r="AG2519" s="1" t="str">
        <f t="shared" si="39"/>
        <v>KailaliSahajpur</v>
      </c>
    </row>
    <row r="2520" spans="5:33" x14ac:dyDescent="0.2">
      <c r="E2520" s="1" t="s">
        <v>201</v>
      </c>
      <c r="F2520" s="1" t="s">
        <v>12547</v>
      </c>
      <c r="G2520" s="17" t="s">
        <v>3238</v>
      </c>
      <c r="H2520" s="18" t="str">
        <f>admin1admin2[[#This Row],[Admin1_District]]&amp;admin1admin2[[#This Row],[Admin2_OCHA_VDC-Municipality]]</f>
        <v>PanchtharFidim</v>
      </c>
      <c r="Y2520" s="38" t="s">
        <v>8252</v>
      </c>
      <c r="Z2520" s="44">
        <v>34280685.994999997</v>
      </c>
      <c r="AA2520" s="38" t="s">
        <v>117</v>
      </c>
      <c r="AB2520" s="38" t="s">
        <v>5019</v>
      </c>
      <c r="AC2520" s="38" t="s">
        <v>4307</v>
      </c>
      <c r="AD2520" s="38" t="s">
        <v>16482</v>
      </c>
      <c r="AE2520" s="38" t="s">
        <v>5021</v>
      </c>
      <c r="AF2520" s="38" t="s">
        <v>11042</v>
      </c>
      <c r="AG2520" s="1" t="str">
        <f t="shared" si="39"/>
        <v>KailaliShripur</v>
      </c>
    </row>
    <row r="2521" spans="5:33" x14ac:dyDescent="0.2">
      <c r="E2521" s="1" t="s">
        <v>201</v>
      </c>
      <c r="F2521" s="1" t="s">
        <v>12548</v>
      </c>
      <c r="G2521" s="17" t="s">
        <v>3208</v>
      </c>
      <c r="H2521" s="18" t="str">
        <f>admin1admin2[[#This Row],[Admin1_District]]&amp;admin1admin2[[#This Row],[Admin2_OCHA_VDC-Municipality]]</f>
        <v>PanchtharHanbung</v>
      </c>
      <c r="Y2521" s="38" t="s">
        <v>8252</v>
      </c>
      <c r="Z2521" s="44">
        <v>343055693.81400001</v>
      </c>
      <c r="AA2521" s="38" t="s">
        <v>117</v>
      </c>
      <c r="AB2521" s="38" t="s">
        <v>13073</v>
      </c>
      <c r="AC2521" s="38" t="s">
        <v>5022</v>
      </c>
      <c r="AD2521" s="38" t="s">
        <v>16483</v>
      </c>
      <c r="AE2521" s="38" t="s">
        <v>5023</v>
      </c>
      <c r="AF2521" s="38" t="s">
        <v>11043</v>
      </c>
      <c r="AG2521" s="1" t="str">
        <f t="shared" si="39"/>
        <v>KailaliSugurkhal</v>
      </c>
    </row>
    <row r="2522" spans="5:33" x14ac:dyDescent="0.2">
      <c r="E2522" s="1" t="s">
        <v>201</v>
      </c>
      <c r="F2522" s="1" t="s">
        <v>12549</v>
      </c>
      <c r="G2522" s="17" t="s">
        <v>3204</v>
      </c>
      <c r="H2522" s="18" t="str">
        <f>admin1admin2[[#This Row],[Admin1_District]]&amp;admin1admin2[[#This Row],[Admin2_OCHA_VDC-Municipality]]</f>
        <v>PanchtharImbung</v>
      </c>
      <c r="Y2522" s="38" t="s">
        <v>8252</v>
      </c>
      <c r="Z2522" s="44">
        <v>33869067.891999997</v>
      </c>
      <c r="AA2522" s="38" t="s">
        <v>117</v>
      </c>
      <c r="AB2522" s="38" t="s">
        <v>13894</v>
      </c>
      <c r="AC2522" s="38" t="s">
        <v>5024</v>
      </c>
      <c r="AD2522" s="38" t="s">
        <v>16484</v>
      </c>
      <c r="AE2522" s="38" t="s">
        <v>5025</v>
      </c>
      <c r="AF2522" s="38" t="s">
        <v>11044</v>
      </c>
      <c r="AG2522" s="1" t="str">
        <f t="shared" si="39"/>
        <v>KailaliThapapur</v>
      </c>
    </row>
    <row r="2523" spans="5:33" x14ac:dyDescent="0.2">
      <c r="E2523" s="1" t="s">
        <v>201</v>
      </c>
      <c r="F2523" s="1" t="s">
        <v>3209</v>
      </c>
      <c r="G2523" s="17" t="s">
        <v>3210</v>
      </c>
      <c r="H2523" s="18" t="str">
        <f>admin1admin2[[#This Row],[Admin1_District]]&amp;admin1admin2[[#This Row],[Admin2_OCHA_VDC-Municipality]]</f>
        <v>PanchtharKurumba</v>
      </c>
      <c r="Y2523" s="38" t="s">
        <v>8252</v>
      </c>
      <c r="Z2523" s="44">
        <v>67244830.189999998</v>
      </c>
      <c r="AA2523" s="38" t="s">
        <v>117</v>
      </c>
      <c r="AB2523" s="38" t="s">
        <v>5024</v>
      </c>
      <c r="AC2523" s="38" t="s">
        <v>5026</v>
      </c>
      <c r="AD2523" s="38" t="s">
        <v>16485</v>
      </c>
      <c r="AE2523" s="38" t="s">
        <v>5027</v>
      </c>
      <c r="AF2523" s="38" t="s">
        <v>11045</v>
      </c>
      <c r="AG2523" s="1" t="str">
        <f t="shared" si="39"/>
        <v>KailaliTikapur Municipality</v>
      </c>
    </row>
    <row r="2524" spans="5:33" x14ac:dyDescent="0.2">
      <c r="E2524" s="1" t="s">
        <v>201</v>
      </c>
      <c r="F2524" s="1" t="s">
        <v>3211</v>
      </c>
      <c r="G2524" s="17" t="s">
        <v>3212</v>
      </c>
      <c r="H2524" s="18" t="str">
        <f>admin1admin2[[#This Row],[Admin1_District]]&amp;admin1admin2[[#This Row],[Admin2_OCHA_VDC-Municipality]]</f>
        <v>PanchtharLimba</v>
      </c>
      <c r="Y2524" s="38" t="s">
        <v>8252</v>
      </c>
      <c r="Z2524" s="44">
        <v>46841476.908</v>
      </c>
      <c r="AA2524" s="38" t="s">
        <v>117</v>
      </c>
      <c r="AB2524" s="38" t="s">
        <v>13895</v>
      </c>
      <c r="AC2524" s="38" t="s">
        <v>5028</v>
      </c>
      <c r="AD2524" s="38" t="s">
        <v>16486</v>
      </c>
      <c r="AE2524" s="38" t="s">
        <v>5029</v>
      </c>
      <c r="AF2524" s="38" t="s">
        <v>11046</v>
      </c>
      <c r="AG2524" s="1" t="str">
        <f t="shared" si="39"/>
        <v>KailaliUdasipur</v>
      </c>
    </row>
    <row r="2525" spans="5:33" x14ac:dyDescent="0.2">
      <c r="E2525" s="1" t="s">
        <v>201</v>
      </c>
      <c r="F2525" s="1" t="s">
        <v>12550</v>
      </c>
      <c r="G2525" s="17" t="s">
        <v>3216</v>
      </c>
      <c r="H2525" s="18" t="str">
        <f>admin1admin2[[#This Row],[Admin1_District]]&amp;admin1admin2[[#This Row],[Admin2_OCHA_VDC-Municipality]]</f>
        <v>PanchtharLumpfagung</v>
      </c>
      <c r="Y2525" s="38" t="s">
        <v>8252</v>
      </c>
      <c r="Z2525" s="44">
        <v>83161363.863999993</v>
      </c>
      <c r="AA2525" s="38" t="s">
        <v>117</v>
      </c>
      <c r="AB2525" s="38" t="s">
        <v>5028</v>
      </c>
      <c r="AC2525" s="38" t="s">
        <v>5030</v>
      </c>
      <c r="AD2525" s="38" t="s">
        <v>16487</v>
      </c>
      <c r="AE2525" s="38" t="s">
        <v>5031</v>
      </c>
      <c r="AF2525" s="38" t="s">
        <v>11047</v>
      </c>
      <c r="AG2525" s="1" t="str">
        <f t="shared" si="39"/>
        <v>KailaliUrme</v>
      </c>
    </row>
    <row r="2526" spans="5:33" x14ac:dyDescent="0.2">
      <c r="E2526" s="1" t="s">
        <v>201</v>
      </c>
      <c r="F2526" s="1" t="s">
        <v>12551</v>
      </c>
      <c r="G2526" s="17" t="s">
        <v>3214</v>
      </c>
      <c r="H2526" s="18" t="str">
        <f>admin1admin2[[#This Row],[Admin1_District]]&amp;admin1admin2[[#This Row],[Admin2_OCHA_VDC-Municipality]]</f>
        <v>PanchtharLungruppa</v>
      </c>
      <c r="Y2526" s="38" t="s">
        <v>8250</v>
      </c>
      <c r="Z2526" s="44">
        <v>25389226.473999999</v>
      </c>
      <c r="AA2526" s="38" t="s">
        <v>117</v>
      </c>
      <c r="AB2526" s="38" t="s">
        <v>13896</v>
      </c>
      <c r="AC2526" s="38" t="s">
        <v>5032</v>
      </c>
      <c r="AD2526" s="38" t="s">
        <v>16488</v>
      </c>
      <c r="AE2526" s="38" t="s">
        <v>5033</v>
      </c>
      <c r="AF2526" s="38" t="s">
        <v>11048</v>
      </c>
      <c r="AG2526" s="1" t="str">
        <f t="shared" si="39"/>
        <v>BankeBageshwari</v>
      </c>
    </row>
    <row r="2527" spans="5:33" x14ac:dyDescent="0.2">
      <c r="E2527" s="1" t="s">
        <v>201</v>
      </c>
      <c r="F2527" s="1" t="s">
        <v>12552</v>
      </c>
      <c r="G2527" s="17" t="s">
        <v>3220</v>
      </c>
      <c r="H2527" s="18" t="str">
        <f>admin1admin2[[#This Row],[Admin1_District]]&amp;admin1admin2[[#This Row],[Admin2_OCHA_VDC-Municipality]]</f>
        <v>PanchtharMaiwa</v>
      </c>
      <c r="Y2527" s="38" t="s">
        <v>8250</v>
      </c>
      <c r="Z2527" s="44">
        <v>31258431.713</v>
      </c>
      <c r="AA2527" s="38" t="s">
        <v>25</v>
      </c>
      <c r="AB2527" s="38" t="s">
        <v>8042</v>
      </c>
      <c r="AC2527" s="38" t="s">
        <v>5034</v>
      </c>
      <c r="AD2527" s="38" t="s">
        <v>16489</v>
      </c>
      <c r="AE2527" s="38" t="s">
        <v>5035</v>
      </c>
      <c r="AF2527" s="38" t="s">
        <v>11049</v>
      </c>
      <c r="AG2527" s="1" t="str">
        <f t="shared" si="39"/>
        <v>BankeBankatwa</v>
      </c>
    </row>
    <row r="2528" spans="5:33" x14ac:dyDescent="0.2">
      <c r="E2528" s="1" t="s">
        <v>201</v>
      </c>
      <c r="F2528" s="1" t="s">
        <v>12553</v>
      </c>
      <c r="G2528" s="17" t="s">
        <v>3218</v>
      </c>
      <c r="H2528" s="18" t="str">
        <f>admin1admin2[[#This Row],[Admin1_District]]&amp;admin1admin2[[#This Row],[Admin2_OCHA_VDC-Municipality]]</f>
        <v>PanchtharMangjabuk</v>
      </c>
      <c r="Y2528" s="38" t="s">
        <v>8250</v>
      </c>
      <c r="Z2528" s="44">
        <v>14485260.372</v>
      </c>
      <c r="AA2528" s="38" t="s">
        <v>25</v>
      </c>
      <c r="AB2528" s="38" t="s">
        <v>13685</v>
      </c>
      <c r="AC2528" s="38" t="s">
        <v>5036</v>
      </c>
      <c r="AD2528" s="38" t="s">
        <v>16490</v>
      </c>
      <c r="AE2528" s="38" t="s">
        <v>5037</v>
      </c>
      <c r="AF2528" s="38" t="s">
        <v>11050</v>
      </c>
      <c r="AG2528" s="1" t="str">
        <f t="shared" si="39"/>
        <v>BankeBanakatti</v>
      </c>
    </row>
    <row r="2529" spans="5:33" x14ac:dyDescent="0.2">
      <c r="E2529" s="1" t="s">
        <v>201</v>
      </c>
      <c r="F2529" s="1" t="s">
        <v>3221</v>
      </c>
      <c r="G2529" s="17" t="s">
        <v>3222</v>
      </c>
      <c r="H2529" s="18" t="str">
        <f>admin1admin2[[#This Row],[Admin1_District]]&amp;admin1admin2[[#This Row],[Admin2_OCHA_VDC-Municipality]]</f>
        <v>PanchtharMemeng</v>
      </c>
      <c r="Y2529" s="38" t="s">
        <v>8250</v>
      </c>
      <c r="Z2529" s="44">
        <v>8783132.5419999994</v>
      </c>
      <c r="AA2529" s="38" t="s">
        <v>25</v>
      </c>
      <c r="AB2529" s="38" t="s">
        <v>5036</v>
      </c>
      <c r="AC2529" s="38" t="s">
        <v>5038</v>
      </c>
      <c r="AD2529" s="38" t="s">
        <v>16491</v>
      </c>
      <c r="AE2529" s="38" t="s">
        <v>5039</v>
      </c>
      <c r="AF2529" s="38" t="s">
        <v>11051</v>
      </c>
      <c r="AG2529" s="1" t="str">
        <f t="shared" si="39"/>
        <v>BankeBasudevpur</v>
      </c>
    </row>
    <row r="2530" spans="5:33" x14ac:dyDescent="0.2">
      <c r="E2530" s="1" t="s">
        <v>201</v>
      </c>
      <c r="F2530" s="1" t="s">
        <v>3042</v>
      </c>
      <c r="G2530" s="17" t="s">
        <v>3223</v>
      </c>
      <c r="H2530" s="18" t="str">
        <f>admin1admin2[[#This Row],[Admin1_District]]&amp;admin1admin2[[#This Row],[Admin2_OCHA_VDC-Municipality]]</f>
        <v>PanchtharNagi</v>
      </c>
      <c r="Y2530" s="38" t="s">
        <v>8250</v>
      </c>
      <c r="Z2530" s="44">
        <v>118335438.102</v>
      </c>
      <c r="AA2530" s="38" t="s">
        <v>25</v>
      </c>
      <c r="AB2530" s="38" t="s">
        <v>13686</v>
      </c>
      <c r="AC2530" s="38" t="s">
        <v>5040</v>
      </c>
      <c r="AD2530" s="38" t="s">
        <v>16492</v>
      </c>
      <c r="AE2530" s="38" t="s">
        <v>5041</v>
      </c>
      <c r="AF2530" s="38" t="s">
        <v>11052</v>
      </c>
      <c r="AG2530" s="1" t="str">
        <f t="shared" si="39"/>
        <v>BankeBaijapur</v>
      </c>
    </row>
    <row r="2531" spans="5:33" x14ac:dyDescent="0.2">
      <c r="E2531" s="1" t="s">
        <v>201</v>
      </c>
      <c r="F2531" s="1" t="s">
        <v>12554</v>
      </c>
      <c r="G2531" s="17" t="s">
        <v>3225</v>
      </c>
      <c r="H2531" s="18" t="str">
        <f>admin1admin2[[#This Row],[Admin1_District]]&amp;admin1admin2[[#This Row],[Admin2_OCHA_VDC-Municipality]]</f>
        <v>PanchtharNagin</v>
      </c>
      <c r="Y2531" s="38" t="s">
        <v>8250</v>
      </c>
      <c r="Z2531" s="44">
        <v>6582550.1960000005</v>
      </c>
      <c r="AA2531" s="38" t="s">
        <v>25</v>
      </c>
      <c r="AB2531" s="38" t="s">
        <v>13684</v>
      </c>
      <c r="AC2531" s="38" t="s">
        <v>5042</v>
      </c>
      <c r="AD2531" s="38" t="s">
        <v>16493</v>
      </c>
      <c r="AE2531" s="38" t="s">
        <v>5043</v>
      </c>
      <c r="AF2531" s="38" t="s">
        <v>11053</v>
      </c>
      <c r="AG2531" s="1" t="str">
        <f t="shared" si="39"/>
        <v>BankeBelahari</v>
      </c>
    </row>
    <row r="2532" spans="5:33" x14ac:dyDescent="0.2">
      <c r="E2532" s="1" t="s">
        <v>201</v>
      </c>
      <c r="F2532" s="1" t="s">
        <v>8483</v>
      </c>
      <c r="G2532" s="17" t="s">
        <v>3226</v>
      </c>
      <c r="H2532" s="18" t="str">
        <f>admin1admin2[[#This Row],[Admin1_District]]&amp;admin1admin2[[#This Row],[Admin2_OCHA_VDC-Municipality]]</f>
        <v>PanchtharNawamidanda</v>
      </c>
      <c r="Y2532" s="38" t="s">
        <v>8250</v>
      </c>
      <c r="Z2532" s="44">
        <v>9828528.4519999996</v>
      </c>
      <c r="AA2532" s="38" t="s">
        <v>25</v>
      </c>
      <c r="AB2532" s="38" t="s">
        <v>5042</v>
      </c>
      <c r="AC2532" s="38" t="s">
        <v>5044</v>
      </c>
      <c r="AD2532" s="38" t="s">
        <v>16494</v>
      </c>
      <c r="AE2532" s="38" t="s">
        <v>5045</v>
      </c>
      <c r="AF2532" s="38" t="s">
        <v>11054</v>
      </c>
      <c r="AG2532" s="1" t="str">
        <f t="shared" si="39"/>
        <v>BankeBelbhar</v>
      </c>
    </row>
    <row r="2533" spans="5:33" x14ac:dyDescent="0.2">
      <c r="E2533" s="1" t="s">
        <v>201</v>
      </c>
      <c r="F2533" s="1" t="s">
        <v>12555</v>
      </c>
      <c r="G2533" s="17" t="s">
        <v>3228</v>
      </c>
      <c r="H2533" s="18" t="str">
        <f>admin1admin2[[#This Row],[Admin1_District]]&amp;admin1admin2[[#This Row],[Admin2_OCHA_VDC-Municipality]]</f>
        <v>PanchtharOlne</v>
      </c>
      <c r="Y2533" s="38" t="s">
        <v>8250</v>
      </c>
      <c r="Z2533" s="44">
        <v>20287985.317000002</v>
      </c>
      <c r="AA2533" s="38" t="s">
        <v>25</v>
      </c>
      <c r="AB2533" s="38" t="s">
        <v>5044</v>
      </c>
      <c r="AC2533" s="38" t="s">
        <v>5046</v>
      </c>
      <c r="AD2533" s="38" t="s">
        <v>16495</v>
      </c>
      <c r="AE2533" s="38" t="s">
        <v>5047</v>
      </c>
      <c r="AF2533" s="38" t="s">
        <v>11055</v>
      </c>
      <c r="AG2533" s="1" t="str">
        <f t="shared" si="39"/>
        <v>BankeBetahani</v>
      </c>
    </row>
    <row r="2534" spans="5:33" x14ac:dyDescent="0.2">
      <c r="E2534" s="1" t="s">
        <v>201</v>
      </c>
      <c r="F2534" s="1" t="s">
        <v>3229</v>
      </c>
      <c r="G2534" s="17" t="s">
        <v>3230</v>
      </c>
      <c r="H2534" s="18" t="str">
        <f>admin1admin2[[#This Row],[Admin1_District]]&amp;admin1admin2[[#This Row],[Admin2_OCHA_VDC-Municipality]]</f>
        <v>PanchtharOyam</v>
      </c>
      <c r="Y2534" s="38" t="s">
        <v>8250</v>
      </c>
      <c r="Z2534" s="44">
        <v>6364834.8540000003</v>
      </c>
      <c r="AA2534" s="38" t="s">
        <v>25</v>
      </c>
      <c r="AB2534" s="38" t="s">
        <v>5046</v>
      </c>
      <c r="AC2534" s="38" t="s">
        <v>5048</v>
      </c>
      <c r="AD2534" s="38" t="s">
        <v>16496</v>
      </c>
      <c r="AE2534" s="38" t="s">
        <v>5049</v>
      </c>
      <c r="AF2534" s="38" t="s">
        <v>11056</v>
      </c>
      <c r="AG2534" s="1" t="str">
        <f t="shared" si="39"/>
        <v>BankeBhawaniyapur</v>
      </c>
    </row>
    <row r="2535" spans="5:33" x14ac:dyDescent="0.2">
      <c r="E2535" s="1" t="s">
        <v>201</v>
      </c>
      <c r="F2535" s="1" t="s">
        <v>3231</v>
      </c>
      <c r="G2535" s="17" t="s">
        <v>3232</v>
      </c>
      <c r="H2535" s="18" t="str">
        <f>admin1admin2[[#This Row],[Admin1_District]]&amp;admin1admin2[[#This Row],[Admin2_OCHA_VDC-Municipality]]</f>
        <v>PanchtharPanchami</v>
      </c>
      <c r="Y2535" s="38" t="s">
        <v>8250</v>
      </c>
      <c r="Z2535" s="44">
        <v>46597197.945</v>
      </c>
      <c r="AA2535" s="38" t="s">
        <v>25</v>
      </c>
      <c r="AB2535" s="38" t="s">
        <v>5048</v>
      </c>
      <c r="AC2535" s="38" t="s">
        <v>5050</v>
      </c>
      <c r="AD2535" s="38" t="s">
        <v>16497</v>
      </c>
      <c r="AE2535" s="38" t="s">
        <v>5051</v>
      </c>
      <c r="AF2535" s="38" t="s">
        <v>11057</v>
      </c>
      <c r="AG2535" s="1" t="str">
        <f t="shared" si="39"/>
        <v>BankeBinauna</v>
      </c>
    </row>
    <row r="2536" spans="5:33" x14ac:dyDescent="0.2">
      <c r="E2536" s="1" t="s">
        <v>201</v>
      </c>
      <c r="F2536" s="1" t="s">
        <v>12556</v>
      </c>
      <c r="G2536" s="17" t="s">
        <v>3234</v>
      </c>
      <c r="H2536" s="18" t="str">
        <f>admin1admin2[[#This Row],[Admin1_District]]&amp;admin1admin2[[#This Row],[Admin2_OCHA_VDC-Municipality]]</f>
        <v>PanchtharPauwasaratap</v>
      </c>
      <c r="Y2536" s="38" t="s">
        <v>8250</v>
      </c>
      <c r="Z2536" s="44">
        <v>38688304.620999999</v>
      </c>
      <c r="AA2536" s="38" t="s">
        <v>25</v>
      </c>
      <c r="AB2536" s="38" t="s">
        <v>5050</v>
      </c>
      <c r="AC2536" s="38" t="s">
        <v>1651</v>
      </c>
      <c r="AD2536" s="38" t="s">
        <v>16498</v>
      </c>
      <c r="AE2536" s="38" t="s">
        <v>5052</v>
      </c>
      <c r="AF2536" s="38" t="s">
        <v>11058</v>
      </c>
      <c r="AG2536" s="1" t="str">
        <f t="shared" si="39"/>
        <v>BankeChisapani</v>
      </c>
    </row>
    <row r="2537" spans="5:33" x14ac:dyDescent="0.2">
      <c r="E2537" s="1" t="s">
        <v>201</v>
      </c>
      <c r="F2537" s="29" t="s">
        <v>3239</v>
      </c>
      <c r="G2537" s="17" t="s">
        <v>3240</v>
      </c>
      <c r="H2537" s="18" t="str">
        <f>admin1admin2[[#This Row],[Admin1_District]]&amp;admin1admin2[[#This Row],[Admin2_OCHA_VDC-Municipality]]</f>
        <v>PanchtharPrangbung</v>
      </c>
      <c r="Y2537" s="38" t="s">
        <v>8250</v>
      </c>
      <c r="Z2537" s="44">
        <v>10409894.719000001</v>
      </c>
      <c r="AA2537" s="38" t="s">
        <v>25</v>
      </c>
      <c r="AB2537" s="38" t="s">
        <v>1651</v>
      </c>
      <c r="AC2537" s="38" t="s">
        <v>5053</v>
      </c>
      <c r="AD2537" s="38" t="s">
        <v>16499</v>
      </c>
      <c r="AE2537" s="38" t="s">
        <v>5054</v>
      </c>
      <c r="AF2537" s="38" t="s">
        <v>11059</v>
      </c>
      <c r="AG2537" s="1" t="str">
        <f t="shared" si="39"/>
        <v>BankeGanapur</v>
      </c>
    </row>
    <row r="2538" spans="5:33" x14ac:dyDescent="0.2">
      <c r="E2538" s="1" t="s">
        <v>201</v>
      </c>
      <c r="F2538" s="29" t="s">
        <v>3241</v>
      </c>
      <c r="G2538" s="17" t="s">
        <v>3242</v>
      </c>
      <c r="H2538" s="18" t="str">
        <f>admin1admin2[[#This Row],[Admin1_District]]&amp;admin1admin2[[#This Row],[Admin2_OCHA_VDC-Municipality]]</f>
        <v>PanchtharRabi</v>
      </c>
      <c r="Y2538" s="38" t="s">
        <v>8250</v>
      </c>
      <c r="Z2538" s="44">
        <v>21048771.306000002</v>
      </c>
      <c r="AA2538" s="38" t="s">
        <v>25</v>
      </c>
      <c r="AB2538" s="38" t="s">
        <v>5053</v>
      </c>
      <c r="AC2538" s="38" t="s">
        <v>5055</v>
      </c>
      <c r="AD2538" s="38" t="s">
        <v>16500</v>
      </c>
      <c r="AE2538" s="38" t="s">
        <v>5056</v>
      </c>
      <c r="AF2538" s="38" t="s">
        <v>11060</v>
      </c>
      <c r="AG2538" s="1" t="str">
        <f t="shared" si="39"/>
        <v>BankeGangapur</v>
      </c>
    </row>
    <row r="2539" spans="5:33" x14ac:dyDescent="0.2">
      <c r="E2539" s="1" t="s">
        <v>201</v>
      </c>
      <c r="F2539" s="1" t="s">
        <v>12557</v>
      </c>
      <c r="G2539" s="17" t="s">
        <v>3244</v>
      </c>
      <c r="H2539" s="18" t="str">
        <f>admin1admin2[[#This Row],[Admin1_District]]&amp;admin1admin2[[#This Row],[Admin2_OCHA_VDC-Municipality]]</f>
        <v>PanchtharRani Gaun</v>
      </c>
      <c r="Y2539" s="38" t="s">
        <v>8250</v>
      </c>
      <c r="Z2539" s="44">
        <v>14460213.535</v>
      </c>
      <c r="AA2539" s="38" t="s">
        <v>25</v>
      </c>
      <c r="AB2539" s="38" t="s">
        <v>5055</v>
      </c>
      <c r="AC2539" s="38" t="s">
        <v>5057</v>
      </c>
      <c r="AD2539" s="38" t="s">
        <v>16501</v>
      </c>
      <c r="AE2539" s="38" t="s">
        <v>5058</v>
      </c>
      <c r="AF2539" s="38" t="s">
        <v>11061</v>
      </c>
      <c r="AG2539" s="1" t="str">
        <f t="shared" si="39"/>
        <v>BankeHirminiya</v>
      </c>
    </row>
    <row r="2540" spans="5:33" x14ac:dyDescent="0.2">
      <c r="E2540" s="1" t="s">
        <v>201</v>
      </c>
      <c r="F2540" s="1" t="s">
        <v>3245</v>
      </c>
      <c r="G2540" s="17" t="s">
        <v>3246</v>
      </c>
      <c r="H2540" s="18" t="str">
        <f>admin1admin2[[#This Row],[Admin1_District]]&amp;admin1admin2[[#This Row],[Admin2_OCHA_VDC-Municipality]]</f>
        <v>PanchtharRanitar</v>
      </c>
      <c r="Y2540" s="38" t="s">
        <v>8250</v>
      </c>
      <c r="Z2540" s="44">
        <v>19017057.048999999</v>
      </c>
      <c r="AA2540" s="38" t="s">
        <v>25</v>
      </c>
      <c r="AB2540" s="38" t="s">
        <v>5057</v>
      </c>
      <c r="AC2540" s="38" t="s">
        <v>5059</v>
      </c>
      <c r="AD2540" s="38" t="s">
        <v>16502</v>
      </c>
      <c r="AE2540" s="38" t="s">
        <v>5060</v>
      </c>
      <c r="AF2540" s="38" t="s">
        <v>11062</v>
      </c>
      <c r="AG2540" s="1" t="str">
        <f t="shared" si="39"/>
        <v>BankeHoliya</v>
      </c>
    </row>
    <row r="2541" spans="5:33" x14ac:dyDescent="0.2">
      <c r="E2541" s="1" t="s">
        <v>201</v>
      </c>
      <c r="F2541" s="1" t="s">
        <v>12558</v>
      </c>
      <c r="G2541" s="17" t="s">
        <v>3248</v>
      </c>
      <c r="H2541" s="18" t="str">
        <f>admin1admin2[[#This Row],[Admin1_District]]&amp;admin1admin2[[#This Row],[Admin2_OCHA_VDC-Municipality]]</f>
        <v>PanchtharSarangdanda</v>
      </c>
      <c r="Y2541" s="38" t="s">
        <v>8250</v>
      </c>
      <c r="Z2541" s="44">
        <v>12667863.050000001</v>
      </c>
      <c r="AA2541" s="38" t="s">
        <v>25</v>
      </c>
      <c r="AB2541" s="38" t="s">
        <v>5059</v>
      </c>
      <c r="AC2541" s="38" t="s">
        <v>5061</v>
      </c>
      <c r="AD2541" s="38" t="s">
        <v>16503</v>
      </c>
      <c r="AE2541" s="38" t="s">
        <v>5062</v>
      </c>
      <c r="AF2541" s="38" t="s">
        <v>11063</v>
      </c>
      <c r="AG2541" s="1" t="str">
        <f t="shared" si="39"/>
        <v>BankeIndrapur</v>
      </c>
    </row>
    <row r="2542" spans="5:33" x14ac:dyDescent="0.2">
      <c r="E2542" s="1" t="s">
        <v>201</v>
      </c>
      <c r="F2542" s="1" t="s">
        <v>12559</v>
      </c>
      <c r="G2542" s="17" t="s">
        <v>3252</v>
      </c>
      <c r="H2542" s="18" t="str">
        <f>admin1admin2[[#This Row],[Admin1_District]]&amp;admin1admin2[[#This Row],[Admin2_OCHA_VDC-Municipality]]</f>
        <v>PanchtharShiba</v>
      </c>
      <c r="Y2542" s="38" t="s">
        <v>8250</v>
      </c>
      <c r="Z2542" s="44">
        <v>3612081.7089999998</v>
      </c>
      <c r="AA2542" s="38" t="s">
        <v>25</v>
      </c>
      <c r="AB2542" s="38" t="s">
        <v>2594</v>
      </c>
      <c r="AC2542" s="38" t="s">
        <v>5063</v>
      </c>
      <c r="AD2542" s="38" t="s">
        <v>16504</v>
      </c>
      <c r="AE2542" s="38" t="s">
        <v>5064</v>
      </c>
      <c r="AF2542" s="38" t="s">
        <v>11064</v>
      </c>
      <c r="AG2542" s="1" t="str">
        <f t="shared" si="39"/>
        <v>BankeJaispur</v>
      </c>
    </row>
    <row r="2543" spans="5:33" x14ac:dyDescent="0.2">
      <c r="E2543" s="1" t="s">
        <v>201</v>
      </c>
      <c r="F2543" s="1" t="s">
        <v>3249</v>
      </c>
      <c r="G2543" s="17" t="s">
        <v>3250</v>
      </c>
      <c r="H2543" s="18" t="str">
        <f>admin1admin2[[#This Row],[Admin1_District]]&amp;admin1admin2[[#This Row],[Admin2_OCHA_VDC-Municipality]]</f>
        <v>PanchtharSidin</v>
      </c>
      <c r="Y2543" s="38" t="s">
        <v>8250</v>
      </c>
      <c r="Z2543" s="44">
        <v>18904600.556000002</v>
      </c>
      <c r="AA2543" s="38" t="s">
        <v>25</v>
      </c>
      <c r="AB2543" s="38" t="s">
        <v>5063</v>
      </c>
      <c r="AC2543" s="38" t="s">
        <v>5065</v>
      </c>
      <c r="AD2543" s="38" t="s">
        <v>16505</v>
      </c>
      <c r="AE2543" s="38" t="s">
        <v>5066</v>
      </c>
      <c r="AF2543" s="38" t="s">
        <v>11065</v>
      </c>
      <c r="AG2543" s="1" t="str">
        <f t="shared" si="39"/>
        <v>BankeKalaphat</v>
      </c>
    </row>
    <row r="2544" spans="5:33" x14ac:dyDescent="0.2">
      <c r="E2544" s="1" t="s">
        <v>201</v>
      </c>
      <c r="F2544" s="1" t="s">
        <v>12560</v>
      </c>
      <c r="G2544" s="17" t="s">
        <v>3254</v>
      </c>
      <c r="H2544" s="18" t="str">
        <f>admin1admin2[[#This Row],[Admin1_District]]&amp;admin1admin2[[#This Row],[Admin2_OCHA_VDC-Municipality]]</f>
        <v>PanchtharSubhang</v>
      </c>
      <c r="Y2544" s="38" t="s">
        <v>8250</v>
      </c>
      <c r="Z2544" s="44">
        <v>26761387.022</v>
      </c>
      <c r="AA2544" s="38" t="s">
        <v>25</v>
      </c>
      <c r="AB2544" s="38" t="s">
        <v>13688</v>
      </c>
      <c r="AC2544" s="38" t="s">
        <v>5067</v>
      </c>
      <c r="AD2544" s="38" t="s">
        <v>16506</v>
      </c>
      <c r="AE2544" s="38" t="s">
        <v>5068</v>
      </c>
      <c r="AF2544" s="38" t="s">
        <v>11066</v>
      </c>
      <c r="AG2544" s="1" t="str">
        <f t="shared" si="39"/>
        <v>BankeKamdi</v>
      </c>
    </row>
    <row r="2545" spans="5:33" x14ac:dyDescent="0.2">
      <c r="E2545" s="1" t="s">
        <v>201</v>
      </c>
      <c r="F2545" s="1" t="s">
        <v>12561</v>
      </c>
      <c r="G2545" s="17" t="s">
        <v>3256</v>
      </c>
      <c r="H2545" s="18" t="str">
        <f>admin1admin2[[#This Row],[Admin1_District]]&amp;admin1admin2[[#This Row],[Admin2_OCHA_VDC-Municipality]]</f>
        <v>PanchtharSyawrumja</v>
      </c>
      <c r="Y2545" s="38" t="s">
        <v>8250</v>
      </c>
      <c r="Z2545" s="44">
        <v>282216956.85000002</v>
      </c>
      <c r="AA2545" s="38" t="s">
        <v>25</v>
      </c>
      <c r="AB2545" s="38" t="s">
        <v>5067</v>
      </c>
      <c r="AC2545" s="38" t="s">
        <v>5069</v>
      </c>
      <c r="AD2545" s="38" t="s">
        <v>16507</v>
      </c>
      <c r="AE2545" s="38" t="s">
        <v>5070</v>
      </c>
      <c r="AF2545" s="38" t="s">
        <v>11067</v>
      </c>
      <c r="AG2545" s="1" t="str">
        <f t="shared" si="39"/>
        <v>BankeKachanapur</v>
      </c>
    </row>
    <row r="2546" spans="5:33" x14ac:dyDescent="0.2">
      <c r="E2546" s="1" t="s">
        <v>201</v>
      </c>
      <c r="F2546" s="1" t="s">
        <v>12562</v>
      </c>
      <c r="G2546" s="17" t="s">
        <v>3258</v>
      </c>
      <c r="H2546" s="18" t="str">
        <f>admin1admin2[[#This Row],[Admin1_District]]&amp;admin1admin2[[#This Row],[Admin2_OCHA_VDC-Municipality]]</f>
        <v>PanchtharTharaphu</v>
      </c>
      <c r="Y2546" s="38" t="s">
        <v>8250</v>
      </c>
      <c r="Z2546" s="44">
        <v>27098863.243000001</v>
      </c>
      <c r="AA2546" s="38" t="s">
        <v>25</v>
      </c>
      <c r="AB2546" s="38" t="s">
        <v>13687</v>
      </c>
      <c r="AC2546" s="38" t="s">
        <v>5071</v>
      </c>
      <c r="AD2546" s="38" t="s">
        <v>16508</v>
      </c>
      <c r="AE2546" s="38" t="s">
        <v>5072</v>
      </c>
      <c r="AF2546" s="38" t="s">
        <v>11068</v>
      </c>
      <c r="AG2546" s="1" t="str">
        <f t="shared" si="39"/>
        <v>BankeKatkuiya</v>
      </c>
    </row>
    <row r="2547" spans="5:33" x14ac:dyDescent="0.2">
      <c r="E2547" s="1" t="s">
        <v>201</v>
      </c>
      <c r="F2547" s="1" t="s">
        <v>12563</v>
      </c>
      <c r="G2547" s="17" t="s">
        <v>3260</v>
      </c>
      <c r="H2547" s="18" t="str">
        <f>admin1admin2[[#This Row],[Admin1_District]]&amp;admin1admin2[[#This Row],[Admin2_OCHA_VDC-Municipality]]</f>
        <v>PanchtharYangnam</v>
      </c>
      <c r="Y2547" s="38" t="s">
        <v>8250</v>
      </c>
      <c r="Z2547" s="44">
        <v>14875219.673</v>
      </c>
      <c r="AA2547" s="38" t="s">
        <v>25</v>
      </c>
      <c r="AB2547" s="38" t="s">
        <v>13690</v>
      </c>
      <c r="AC2547" s="38" t="s">
        <v>5073</v>
      </c>
      <c r="AD2547" s="38" t="s">
        <v>16509</v>
      </c>
      <c r="AE2547" s="38" t="s">
        <v>5074</v>
      </c>
      <c r="AF2547" s="38" t="s">
        <v>11069</v>
      </c>
      <c r="AG2547" s="1" t="str">
        <f t="shared" si="39"/>
        <v>BankeKhajurakhurda</v>
      </c>
    </row>
    <row r="2548" spans="5:33" x14ac:dyDescent="0.2">
      <c r="E2548" s="1" t="s">
        <v>201</v>
      </c>
      <c r="F2548" s="1" t="s">
        <v>3261</v>
      </c>
      <c r="G2548" s="17" t="s">
        <v>3262</v>
      </c>
      <c r="H2548" s="18" t="str">
        <f>admin1admin2[[#This Row],[Admin1_District]]&amp;admin1admin2[[#This Row],[Admin2_OCHA_VDC-Municipality]]</f>
        <v>PanchtharYasok</v>
      </c>
      <c r="Y2548" s="38" t="s">
        <v>8250</v>
      </c>
      <c r="Z2548" s="44">
        <v>5479590.0159999998</v>
      </c>
      <c r="AA2548" s="38" t="s">
        <v>25</v>
      </c>
      <c r="AB2548" s="38" t="s">
        <v>13691</v>
      </c>
      <c r="AC2548" s="38" t="s">
        <v>5075</v>
      </c>
      <c r="AD2548" s="38" t="s">
        <v>16510</v>
      </c>
      <c r="AE2548" s="38" t="s">
        <v>5076</v>
      </c>
      <c r="AF2548" s="38" t="s">
        <v>11070</v>
      </c>
      <c r="AG2548" s="1" t="str">
        <f t="shared" si="39"/>
        <v>BankeKaskarkando</v>
      </c>
    </row>
    <row r="2549" spans="5:33" x14ac:dyDescent="0.2">
      <c r="E2549" s="1" t="s">
        <v>205</v>
      </c>
      <c r="F2549" s="1" t="s">
        <v>13385</v>
      </c>
      <c r="G2549" s="17" t="s">
        <v>6236</v>
      </c>
      <c r="H2549" s="18" t="str">
        <f>admin1admin2[[#This Row],[Admin1_District]]&amp;admin1admin2[[#This Row],[Admin2_OCHA_VDC-Municipality]]</f>
        <v>ParbatArthar Dandakharka</v>
      </c>
      <c r="Y2549" s="38" t="s">
        <v>8250</v>
      </c>
      <c r="Z2549" s="44">
        <v>300636122.75999999</v>
      </c>
      <c r="AA2549" s="38" t="s">
        <v>25</v>
      </c>
      <c r="AB2549" s="38" t="s">
        <v>13689</v>
      </c>
      <c r="AC2549" s="38" t="s">
        <v>5077</v>
      </c>
      <c r="AD2549" s="38" t="s">
        <v>16511</v>
      </c>
      <c r="AE2549" s="38" t="s">
        <v>5078</v>
      </c>
      <c r="AF2549" s="38" t="s">
        <v>11071</v>
      </c>
      <c r="AG2549" s="1" t="str">
        <f t="shared" si="39"/>
        <v>BankeKhaskushma</v>
      </c>
    </row>
    <row r="2550" spans="5:33" x14ac:dyDescent="0.2">
      <c r="E2550" s="1" t="s">
        <v>205</v>
      </c>
      <c r="F2550" s="1" t="s">
        <v>6237</v>
      </c>
      <c r="G2550" s="17" t="s">
        <v>6238</v>
      </c>
      <c r="H2550" s="18" t="str">
        <f>admin1admin2[[#This Row],[Admin1_District]]&amp;admin1admin2[[#This Row],[Admin2_OCHA_VDC-Municipality]]</f>
        <v>ParbatBachchha</v>
      </c>
      <c r="Y2550" s="38" t="s">
        <v>8250</v>
      </c>
      <c r="Z2550" s="44">
        <v>136029371.44400001</v>
      </c>
      <c r="AA2550" s="38" t="s">
        <v>25</v>
      </c>
      <c r="AB2550" s="38" t="s">
        <v>13692</v>
      </c>
      <c r="AC2550" s="38" t="s">
        <v>5079</v>
      </c>
      <c r="AD2550" s="38" t="s">
        <v>16512</v>
      </c>
      <c r="AE2550" s="38" t="s">
        <v>5080</v>
      </c>
      <c r="AF2550" s="38" t="s">
        <v>11072</v>
      </c>
      <c r="AG2550" s="1" t="str">
        <f t="shared" si="39"/>
        <v>BankeKohalpur</v>
      </c>
    </row>
    <row r="2551" spans="5:33" x14ac:dyDescent="0.2">
      <c r="E2551" s="1" t="s">
        <v>205</v>
      </c>
      <c r="F2551" s="1" t="s">
        <v>13386</v>
      </c>
      <c r="G2551" s="17" t="s">
        <v>6239</v>
      </c>
      <c r="H2551" s="18" t="str">
        <f>admin1admin2[[#This Row],[Admin1_District]]&amp;admin1admin2[[#This Row],[Admin2_OCHA_VDC-Municipality]]</f>
        <v>ParbatBahakithanti</v>
      </c>
      <c r="Y2551" s="38" t="s">
        <v>8250</v>
      </c>
      <c r="Z2551" s="44">
        <v>27342071.905000001</v>
      </c>
      <c r="AA2551" s="38" t="s">
        <v>25</v>
      </c>
      <c r="AB2551" s="38" t="s">
        <v>5079</v>
      </c>
      <c r="AC2551" s="38" t="s">
        <v>5081</v>
      </c>
      <c r="AD2551" s="38" t="s">
        <v>16513</v>
      </c>
      <c r="AE2551" s="38" t="s">
        <v>5082</v>
      </c>
      <c r="AF2551" s="38" t="s">
        <v>11073</v>
      </c>
      <c r="AG2551" s="1" t="str">
        <f t="shared" si="39"/>
        <v>BankeLakshmanpur</v>
      </c>
    </row>
    <row r="2552" spans="5:33" x14ac:dyDescent="0.2">
      <c r="E2552" s="1" t="s">
        <v>205</v>
      </c>
      <c r="F2552" s="1" t="s">
        <v>6240</v>
      </c>
      <c r="G2552" s="17" t="s">
        <v>6241</v>
      </c>
      <c r="H2552" s="18" t="str">
        <f>admin1admin2[[#This Row],[Admin1_District]]&amp;admin1admin2[[#This Row],[Admin2_OCHA_VDC-Municipality]]</f>
        <v>ParbatBajung</v>
      </c>
      <c r="Y2552" s="38" t="s">
        <v>8250</v>
      </c>
      <c r="Z2552" s="44">
        <v>207455950.08399999</v>
      </c>
      <c r="AA2552" s="38" t="s">
        <v>25</v>
      </c>
      <c r="AB2552" s="38" t="s">
        <v>13693</v>
      </c>
      <c r="AC2552" s="38" t="s">
        <v>5083</v>
      </c>
      <c r="AD2552" s="38" t="s">
        <v>16514</v>
      </c>
      <c r="AE2552" s="38" t="s">
        <v>5084</v>
      </c>
      <c r="AF2552" s="38" t="s">
        <v>11074</v>
      </c>
      <c r="AG2552" s="1" t="str">
        <f t="shared" si="39"/>
        <v>BankeMahadevpuri</v>
      </c>
    </row>
    <row r="2553" spans="5:33" x14ac:dyDescent="0.2">
      <c r="E2553" s="1" t="s">
        <v>205</v>
      </c>
      <c r="F2553" s="1" t="s">
        <v>6242</v>
      </c>
      <c r="G2553" s="17" t="s">
        <v>6243</v>
      </c>
      <c r="H2553" s="18" t="str">
        <f>admin1admin2[[#This Row],[Admin1_District]]&amp;admin1admin2[[#This Row],[Admin2_OCHA_VDC-Municipality]]</f>
        <v>ParbatBalakot</v>
      </c>
      <c r="Y2553" s="38" t="s">
        <v>8250</v>
      </c>
      <c r="Z2553" s="44">
        <v>16353022.628</v>
      </c>
      <c r="AA2553" s="38" t="s">
        <v>25</v>
      </c>
      <c r="AB2553" s="38" t="s">
        <v>5083</v>
      </c>
      <c r="AC2553" s="38" t="s">
        <v>5085</v>
      </c>
      <c r="AD2553" s="38" t="s">
        <v>16515</v>
      </c>
      <c r="AE2553" s="38" t="s">
        <v>5086</v>
      </c>
      <c r="AF2553" s="38" t="s">
        <v>11075</v>
      </c>
      <c r="AG2553" s="1" t="str">
        <f t="shared" si="39"/>
        <v>BankeManikapur</v>
      </c>
    </row>
    <row r="2554" spans="5:33" x14ac:dyDescent="0.2">
      <c r="E2554" s="1" t="s">
        <v>205</v>
      </c>
      <c r="F2554" s="1" t="s">
        <v>13387</v>
      </c>
      <c r="G2554" s="17" t="s">
        <v>6245</v>
      </c>
      <c r="H2554" s="18" t="str">
        <f>admin1admin2[[#This Row],[Admin1_District]]&amp;admin1admin2[[#This Row],[Admin2_OCHA_VDC-Municipality]]</f>
        <v>ParbatBanau</v>
      </c>
      <c r="Y2554" s="38" t="s">
        <v>8250</v>
      </c>
      <c r="Z2554" s="44">
        <v>39547058.467</v>
      </c>
      <c r="AA2554" s="38" t="s">
        <v>25</v>
      </c>
      <c r="AB2554" s="38" t="s">
        <v>5085</v>
      </c>
      <c r="AC2554" s="38" t="s">
        <v>5087</v>
      </c>
      <c r="AD2554" s="38" t="s">
        <v>16516</v>
      </c>
      <c r="AE2554" s="38" t="s">
        <v>5088</v>
      </c>
      <c r="AF2554" s="38" t="s">
        <v>11076</v>
      </c>
      <c r="AG2554" s="1" t="str">
        <f t="shared" si="39"/>
        <v>BankeMatehiya</v>
      </c>
    </row>
    <row r="2555" spans="5:33" x14ac:dyDescent="0.2">
      <c r="E2555" s="1" t="s">
        <v>205</v>
      </c>
      <c r="F2555" s="1" t="s">
        <v>13388</v>
      </c>
      <c r="G2555" s="17" t="s">
        <v>6258</v>
      </c>
      <c r="H2555" s="18" t="str">
        <f>admin1admin2[[#This Row],[Admin1_District]]&amp;admin1admin2[[#This Row],[Admin2_OCHA_VDC-Municipality]]</f>
        <v>ParbatBarrachaur</v>
      </c>
      <c r="Y2555" s="38" t="s">
        <v>8250</v>
      </c>
      <c r="Z2555" s="44">
        <v>38396170.284000002</v>
      </c>
      <c r="AA2555" s="38" t="s">
        <v>25</v>
      </c>
      <c r="AB2555" s="38" t="s">
        <v>13694</v>
      </c>
      <c r="AC2555" s="38" t="s">
        <v>5089</v>
      </c>
      <c r="AD2555" s="38" t="s">
        <v>16517</v>
      </c>
      <c r="AE2555" s="38" t="s">
        <v>5090</v>
      </c>
      <c r="AF2555" s="38" t="s">
        <v>11077</v>
      </c>
      <c r="AG2555" s="1" t="str">
        <f t="shared" si="39"/>
        <v>BankeNarenapur</v>
      </c>
    </row>
    <row r="2556" spans="5:33" x14ac:dyDescent="0.2">
      <c r="E2556" s="1" t="s">
        <v>205</v>
      </c>
      <c r="F2556" s="1" t="s">
        <v>6246</v>
      </c>
      <c r="G2556" s="17" t="s">
        <v>6247</v>
      </c>
      <c r="H2556" s="18" t="str">
        <f>admin1admin2[[#This Row],[Admin1_District]]&amp;admin1admin2[[#This Row],[Admin2_OCHA_VDC-Municipality]]</f>
        <v>ParbatBaskharka</v>
      </c>
      <c r="Y2556" s="38" t="s">
        <v>8250</v>
      </c>
      <c r="Z2556" s="44">
        <v>48161539.217</v>
      </c>
      <c r="AA2556" s="38" t="s">
        <v>25</v>
      </c>
      <c r="AB2556" s="38" t="s">
        <v>13695</v>
      </c>
      <c r="AC2556" s="38" t="s">
        <v>5091</v>
      </c>
      <c r="AD2556" s="38" t="s">
        <v>16518</v>
      </c>
      <c r="AE2556" s="38" t="s">
        <v>5092</v>
      </c>
      <c r="AF2556" s="38" t="s">
        <v>11078</v>
      </c>
      <c r="AG2556" s="1" t="str">
        <f t="shared" si="39"/>
        <v>BankeNaubasta</v>
      </c>
    </row>
    <row r="2557" spans="5:33" x14ac:dyDescent="0.2">
      <c r="E2557" s="1" t="s">
        <v>205</v>
      </c>
      <c r="F2557" s="1" t="s">
        <v>13389</v>
      </c>
      <c r="G2557" s="17" t="s">
        <v>6251</v>
      </c>
      <c r="H2557" s="18" t="str">
        <f>admin1admin2[[#This Row],[Admin1_District]]&amp;admin1admin2[[#This Row],[Admin2_OCHA_VDC-Municipality]]</f>
        <v>ParbatBhangora</v>
      </c>
      <c r="Y2557" s="38" t="s">
        <v>8250</v>
      </c>
      <c r="Z2557" s="44">
        <v>12527187.722999999</v>
      </c>
      <c r="AA2557" s="38" t="s">
        <v>25</v>
      </c>
      <c r="AB2557" s="38" t="s">
        <v>5091</v>
      </c>
      <c r="AC2557" s="38" t="s">
        <v>5093</v>
      </c>
      <c r="AD2557" s="38" t="s">
        <v>16519</v>
      </c>
      <c r="AE2557" s="38" t="s">
        <v>5094</v>
      </c>
      <c r="AF2557" s="38" t="s">
        <v>11079</v>
      </c>
      <c r="AG2557" s="1" t="str">
        <f t="shared" si="39"/>
        <v>BankeNepalgunj Municipality</v>
      </c>
    </row>
    <row r="2558" spans="5:33" x14ac:dyDescent="0.2">
      <c r="E2558" s="1" t="s">
        <v>205</v>
      </c>
      <c r="F2558" s="1" t="s">
        <v>6252</v>
      </c>
      <c r="G2558" s="17" t="s">
        <v>6253</v>
      </c>
      <c r="H2558" s="18" t="str">
        <f>admin1admin2[[#This Row],[Admin1_District]]&amp;admin1admin2[[#This Row],[Admin2_OCHA_VDC-Municipality]]</f>
        <v>ParbatBhoksing</v>
      </c>
      <c r="Y2558" s="38" t="s">
        <v>8250</v>
      </c>
      <c r="Z2558" s="44">
        <v>5739489.0779999997</v>
      </c>
      <c r="AA2558" s="38" t="s">
        <v>25</v>
      </c>
      <c r="AB2558" s="38" t="s">
        <v>13696</v>
      </c>
      <c r="AC2558" s="38" t="s">
        <v>5095</v>
      </c>
      <c r="AD2558" s="38" t="s">
        <v>16520</v>
      </c>
      <c r="AE2558" s="38" t="s">
        <v>5096</v>
      </c>
      <c r="AF2558" s="38" t="s">
        <v>11080</v>
      </c>
      <c r="AG2558" s="1" t="str">
        <f t="shared" si="39"/>
        <v>BankeParaspur</v>
      </c>
    </row>
    <row r="2559" spans="5:33" x14ac:dyDescent="0.2">
      <c r="E2559" s="1" t="s">
        <v>205</v>
      </c>
      <c r="F2559" s="1" t="s">
        <v>845</v>
      </c>
      <c r="G2559" s="17" t="s">
        <v>6254</v>
      </c>
      <c r="H2559" s="18" t="str">
        <f>admin1admin2[[#This Row],[Admin1_District]]&amp;admin1admin2[[#This Row],[Admin2_OCHA_VDC-Municipality]]</f>
        <v>ParbatBhorle</v>
      </c>
      <c r="Y2559" s="38" t="s">
        <v>8250</v>
      </c>
      <c r="Z2559" s="44">
        <v>86472806.319000006</v>
      </c>
      <c r="AA2559" s="38" t="s">
        <v>25</v>
      </c>
      <c r="AB2559" s="38" t="s">
        <v>5095</v>
      </c>
      <c r="AC2559" s="38" t="s">
        <v>5097</v>
      </c>
      <c r="AD2559" s="38" t="s">
        <v>16521</v>
      </c>
      <c r="AE2559" s="38" t="s">
        <v>5098</v>
      </c>
      <c r="AF2559" s="38" t="s">
        <v>11081</v>
      </c>
      <c r="AG2559" s="1" t="str">
        <f t="shared" si="39"/>
        <v>BankePhattepur</v>
      </c>
    </row>
    <row r="2560" spans="5:33" x14ac:dyDescent="0.2">
      <c r="E2560" s="1" t="s">
        <v>205</v>
      </c>
      <c r="F2560" s="1" t="s">
        <v>6255</v>
      </c>
      <c r="G2560" s="17" t="s">
        <v>6256</v>
      </c>
      <c r="H2560" s="18" t="str">
        <f>admin1admin2[[#This Row],[Admin1_District]]&amp;admin1admin2[[#This Row],[Admin2_OCHA_VDC-Municipality]]</f>
        <v>ParbatBhuktangle</v>
      </c>
      <c r="Y2560" s="38" t="s">
        <v>8250</v>
      </c>
      <c r="Z2560" s="44">
        <v>3923134.6690000002</v>
      </c>
      <c r="AA2560" s="38" t="s">
        <v>25</v>
      </c>
      <c r="AB2560" s="38" t="s">
        <v>13231</v>
      </c>
      <c r="AC2560" s="38" t="s">
        <v>5099</v>
      </c>
      <c r="AD2560" s="38" t="s">
        <v>16522</v>
      </c>
      <c r="AE2560" s="38" t="s">
        <v>5100</v>
      </c>
      <c r="AF2560" s="38" t="s">
        <v>11082</v>
      </c>
      <c r="AG2560" s="1" t="str">
        <f t="shared" si="39"/>
        <v>BankePiprahawa</v>
      </c>
    </row>
    <row r="2561" spans="5:33" x14ac:dyDescent="0.2">
      <c r="E2561" s="1" t="s">
        <v>205</v>
      </c>
      <c r="F2561" s="1" t="s">
        <v>6263</v>
      </c>
      <c r="G2561" s="17" t="s">
        <v>6264</v>
      </c>
      <c r="H2561" s="18" t="str">
        <f>admin1admin2[[#This Row],[Admin1_District]]&amp;admin1admin2[[#This Row],[Admin2_OCHA_VDC-Municipality]]</f>
        <v>ParbatChitre</v>
      </c>
      <c r="Y2561" s="38" t="s">
        <v>8250</v>
      </c>
      <c r="Z2561" s="44">
        <v>7458008.3169999998</v>
      </c>
      <c r="AA2561" s="38" t="s">
        <v>25</v>
      </c>
      <c r="AB2561" s="38" t="s">
        <v>13697</v>
      </c>
      <c r="AC2561" s="38" t="s">
        <v>5101</v>
      </c>
      <c r="AD2561" s="38" t="s">
        <v>16523</v>
      </c>
      <c r="AE2561" s="38" t="s">
        <v>5102</v>
      </c>
      <c r="AF2561" s="38" t="s">
        <v>11083</v>
      </c>
      <c r="AG2561" s="1" t="str">
        <f t="shared" si="39"/>
        <v>BankePuraina</v>
      </c>
    </row>
    <row r="2562" spans="5:33" x14ac:dyDescent="0.2">
      <c r="E2562" s="1" t="s">
        <v>205</v>
      </c>
      <c r="F2562" s="29" t="s">
        <v>6265</v>
      </c>
      <c r="G2562" s="17" t="s">
        <v>6266</v>
      </c>
      <c r="H2562" s="18" t="str">
        <f>admin1admin2[[#This Row],[Admin1_District]]&amp;admin1admin2[[#This Row],[Admin2_OCHA_VDC-Municipality]]</f>
        <v>ParbatChuwa</v>
      </c>
      <c r="Y2562" s="38" t="s">
        <v>8250</v>
      </c>
      <c r="Z2562" s="44">
        <v>5608136.5939999996</v>
      </c>
      <c r="AA2562" s="38" t="s">
        <v>25</v>
      </c>
      <c r="AB2562" s="38" t="s">
        <v>5101</v>
      </c>
      <c r="AC2562" s="38" t="s">
        <v>5103</v>
      </c>
      <c r="AD2562" s="38" t="s">
        <v>16524</v>
      </c>
      <c r="AE2562" s="38" t="s">
        <v>5104</v>
      </c>
      <c r="AF2562" s="38" t="s">
        <v>11084</v>
      </c>
      <c r="AG2562" s="1" t="str">
        <f t="shared" ref="AG2562:AG2625" si="40">VLOOKUP(AE2562,G:H,2,FALSE)</f>
        <v>BankePuraini</v>
      </c>
    </row>
    <row r="2563" spans="5:33" x14ac:dyDescent="0.2">
      <c r="E2563" s="1" t="s">
        <v>205</v>
      </c>
      <c r="F2563" s="1" t="s">
        <v>13390</v>
      </c>
      <c r="G2563" s="17" t="s">
        <v>6249</v>
      </c>
      <c r="H2563" s="18" t="str">
        <f>admin1admin2[[#This Row],[Admin1_District]]&amp;admin1admin2[[#This Row],[Admin2_OCHA_VDC-Municipality]]</f>
        <v>ParbatDehulibas</v>
      </c>
      <c r="Y2563" s="38" t="s">
        <v>8250</v>
      </c>
      <c r="Z2563" s="44">
        <v>8369263.8509999998</v>
      </c>
      <c r="AA2563" s="38" t="s">
        <v>25</v>
      </c>
      <c r="AB2563" s="38" t="s">
        <v>5103</v>
      </c>
      <c r="AC2563" s="38" t="s">
        <v>5105</v>
      </c>
      <c r="AD2563" s="38" t="s">
        <v>16525</v>
      </c>
      <c r="AE2563" s="38" t="s">
        <v>5106</v>
      </c>
      <c r="AF2563" s="38" t="s">
        <v>11085</v>
      </c>
      <c r="AG2563" s="1" t="str">
        <f t="shared" si="40"/>
        <v>BankeRadhapur</v>
      </c>
    </row>
    <row r="2564" spans="5:33" x14ac:dyDescent="0.2">
      <c r="E2564" s="1" t="s">
        <v>205</v>
      </c>
      <c r="F2564" s="1" t="s">
        <v>13391</v>
      </c>
      <c r="G2564" s="17" t="s">
        <v>6268</v>
      </c>
      <c r="H2564" s="18" t="str">
        <f>admin1admin2[[#This Row],[Admin1_District]]&amp;admin1admin2[[#This Row],[Admin2_OCHA_VDC-Municipality]]</f>
        <v>ParbatDeupur</v>
      </c>
      <c r="Y2564" s="38" t="s">
        <v>8250</v>
      </c>
      <c r="Z2564" s="44">
        <v>33322686.090999998</v>
      </c>
      <c r="AA2564" s="38" t="s">
        <v>25</v>
      </c>
      <c r="AB2564" s="38" t="s">
        <v>5105</v>
      </c>
      <c r="AC2564" s="38" t="s">
        <v>5107</v>
      </c>
      <c r="AD2564" s="38" t="s">
        <v>16526</v>
      </c>
      <c r="AE2564" s="38" t="s">
        <v>5108</v>
      </c>
      <c r="AF2564" s="38" t="s">
        <v>11086</v>
      </c>
      <c r="AG2564" s="1" t="str">
        <f t="shared" si="40"/>
        <v>BankeRajhena</v>
      </c>
    </row>
    <row r="2565" spans="5:33" x14ac:dyDescent="0.2">
      <c r="E2565" s="1" t="s">
        <v>205</v>
      </c>
      <c r="F2565" s="1" t="s">
        <v>754</v>
      </c>
      <c r="G2565" s="17" t="s">
        <v>6269</v>
      </c>
      <c r="H2565" s="18" t="str">
        <f>admin1admin2[[#This Row],[Admin1_District]]&amp;admin1admin2[[#This Row],[Admin2_OCHA_VDC-Municipality]]</f>
        <v>ParbatDeurali</v>
      </c>
      <c r="Y2565" s="38" t="s">
        <v>8250</v>
      </c>
      <c r="Z2565" s="44">
        <v>16325752.015000001</v>
      </c>
      <c r="AA2565" s="38" t="s">
        <v>25</v>
      </c>
      <c r="AB2565" s="38" t="s">
        <v>5107</v>
      </c>
      <c r="AC2565" s="38" t="s">
        <v>5109</v>
      </c>
      <c r="AD2565" s="38" t="s">
        <v>16527</v>
      </c>
      <c r="AE2565" s="38" t="s">
        <v>5110</v>
      </c>
      <c r="AF2565" s="38" t="s">
        <v>11087</v>
      </c>
      <c r="AG2565" s="1" t="str">
        <f t="shared" si="40"/>
        <v>BankeRaniyapur</v>
      </c>
    </row>
    <row r="2566" spans="5:33" x14ac:dyDescent="0.2">
      <c r="E2566" s="1" t="s">
        <v>205</v>
      </c>
      <c r="F2566" s="1" t="s">
        <v>3661</v>
      </c>
      <c r="G2566" s="17" t="s">
        <v>6277</v>
      </c>
      <c r="H2566" s="18" t="str">
        <f>admin1admin2[[#This Row],[Admin1_District]]&amp;admin1admin2[[#This Row],[Admin2_OCHA_VDC-Municipality]]</f>
        <v>ParbatDevisthan</v>
      </c>
      <c r="Y2566" s="38" t="s">
        <v>8250</v>
      </c>
      <c r="Z2566" s="44">
        <v>8960442.8699999992</v>
      </c>
      <c r="AA2566" s="38" t="s">
        <v>25</v>
      </c>
      <c r="AB2566" s="38" t="s">
        <v>5109</v>
      </c>
      <c r="AC2566" s="38" t="s">
        <v>5111</v>
      </c>
      <c r="AD2566" s="38" t="s">
        <v>16528</v>
      </c>
      <c r="AE2566" s="38" t="s">
        <v>5112</v>
      </c>
      <c r="AF2566" s="38" t="s">
        <v>11088</v>
      </c>
      <c r="AG2566" s="1" t="str">
        <f t="shared" si="40"/>
        <v>BankeSaigaun</v>
      </c>
    </row>
    <row r="2567" spans="5:33" x14ac:dyDescent="0.2">
      <c r="E2567" s="1" t="s">
        <v>205</v>
      </c>
      <c r="F2567" s="1" t="s">
        <v>6270</v>
      </c>
      <c r="G2567" s="17" t="s">
        <v>6271</v>
      </c>
      <c r="H2567" s="18" t="str">
        <f>admin1admin2[[#This Row],[Admin1_District]]&amp;admin1admin2[[#This Row],[Admin2_OCHA_VDC-Municipality]]</f>
        <v>ParbatDhairing</v>
      </c>
      <c r="Y2567" s="38" t="s">
        <v>8250</v>
      </c>
      <c r="Z2567" s="44">
        <v>14902695.348999999</v>
      </c>
      <c r="AA2567" s="38" t="s">
        <v>25</v>
      </c>
      <c r="AB2567" s="38" t="s">
        <v>5111</v>
      </c>
      <c r="AC2567" s="38" t="s">
        <v>5113</v>
      </c>
      <c r="AD2567" s="38" t="s">
        <v>16529</v>
      </c>
      <c r="AE2567" s="38" t="s">
        <v>5114</v>
      </c>
      <c r="AF2567" s="38" t="s">
        <v>11089</v>
      </c>
      <c r="AG2567" s="1" t="str">
        <f t="shared" si="40"/>
        <v>BankeSamserganj</v>
      </c>
    </row>
    <row r="2568" spans="5:33" x14ac:dyDescent="0.2">
      <c r="E2568" s="1" t="s">
        <v>205</v>
      </c>
      <c r="F2568" s="1" t="s">
        <v>6272</v>
      </c>
      <c r="G2568" s="17" t="s">
        <v>6273</v>
      </c>
      <c r="H2568" s="18" t="str">
        <f>admin1admin2[[#This Row],[Admin1_District]]&amp;admin1admin2[[#This Row],[Admin2_OCHA_VDC-Municipality]]</f>
        <v>ParbatDurlung</v>
      </c>
      <c r="Y2568" s="38" t="s">
        <v>8250</v>
      </c>
      <c r="Z2568" s="44">
        <v>18374508.046</v>
      </c>
      <c r="AA2568" s="38" t="s">
        <v>25</v>
      </c>
      <c r="AB2568" s="38" t="s">
        <v>5113</v>
      </c>
      <c r="AC2568" s="38" t="s">
        <v>4055</v>
      </c>
      <c r="AD2568" s="38" t="s">
        <v>16530</v>
      </c>
      <c r="AE2568" s="38" t="s">
        <v>5115</v>
      </c>
      <c r="AF2568" s="38" t="s">
        <v>11090</v>
      </c>
      <c r="AG2568" s="1" t="str">
        <f t="shared" si="40"/>
        <v>BankeSitapur</v>
      </c>
    </row>
    <row r="2569" spans="5:33" x14ac:dyDescent="0.2">
      <c r="E2569" s="1" t="s">
        <v>205</v>
      </c>
      <c r="F2569" s="1" t="s">
        <v>13392</v>
      </c>
      <c r="G2569" s="17" t="s">
        <v>6281</v>
      </c>
      <c r="H2569" s="18" t="str">
        <f>admin1admin2[[#This Row],[Admin1_District]]&amp;admin1admin2[[#This Row],[Admin2_OCHA_VDC-Municipality]]</f>
        <v>ParbatHoshrangdi</v>
      </c>
      <c r="Y2569" s="38" t="s">
        <v>8250</v>
      </c>
      <c r="Z2569" s="44">
        <v>14204468.509</v>
      </c>
      <c r="AA2569" s="38" t="s">
        <v>25</v>
      </c>
      <c r="AB2569" s="38" t="s">
        <v>4055</v>
      </c>
      <c r="AC2569" s="38" t="s">
        <v>2764</v>
      </c>
      <c r="AD2569" s="38" t="s">
        <v>16531</v>
      </c>
      <c r="AE2569" s="38" t="s">
        <v>5116</v>
      </c>
      <c r="AF2569" s="38" t="s">
        <v>11091</v>
      </c>
      <c r="AG2569" s="1" t="str">
        <f t="shared" si="40"/>
        <v>BankeSounpur</v>
      </c>
    </row>
    <row r="2570" spans="5:33" x14ac:dyDescent="0.2">
      <c r="E2570" s="1" t="s">
        <v>205</v>
      </c>
      <c r="F2570" s="1" t="s">
        <v>6282</v>
      </c>
      <c r="G2570" s="17" t="s">
        <v>6283</v>
      </c>
      <c r="H2570" s="18" t="str">
        <f>admin1admin2[[#This Row],[Admin1_District]]&amp;admin1admin2[[#This Row],[Admin2_OCHA_VDC-Municipality]]</f>
        <v>ParbatHuwas</v>
      </c>
      <c r="Y2570" s="38" t="s">
        <v>8250</v>
      </c>
      <c r="Z2570" s="44">
        <v>23570928.829</v>
      </c>
      <c r="AA2570" s="38" t="s">
        <v>25</v>
      </c>
      <c r="AB2570" s="38" t="s">
        <v>13698</v>
      </c>
      <c r="AC2570" s="38" t="s">
        <v>5117</v>
      </c>
      <c r="AD2570" s="38" t="s">
        <v>16532</v>
      </c>
      <c r="AE2570" s="38" t="s">
        <v>5118</v>
      </c>
      <c r="AF2570" s="38" t="s">
        <v>11092</v>
      </c>
      <c r="AG2570" s="1" t="str">
        <f t="shared" si="40"/>
        <v>BankeTitihiriya</v>
      </c>
    </row>
    <row r="2571" spans="5:33" x14ac:dyDescent="0.2">
      <c r="E2571" s="1" t="s">
        <v>205</v>
      </c>
      <c r="F2571" s="1" t="s">
        <v>6284</v>
      </c>
      <c r="G2571" s="17" t="s">
        <v>6285</v>
      </c>
      <c r="H2571" s="18" t="str">
        <f>admin1admin2[[#This Row],[Admin1_District]]&amp;admin1admin2[[#This Row],[Admin2_OCHA_VDC-Municipality]]</f>
        <v>ParbatKarkineta</v>
      </c>
      <c r="Y2571" s="38" t="s">
        <v>8250</v>
      </c>
      <c r="Z2571" s="44">
        <v>19250220.607999999</v>
      </c>
      <c r="AA2571" s="38" t="s">
        <v>25</v>
      </c>
      <c r="AB2571" s="38" t="s">
        <v>5117</v>
      </c>
      <c r="AC2571" s="38" t="s">
        <v>5119</v>
      </c>
      <c r="AD2571" s="38" t="s">
        <v>16533</v>
      </c>
      <c r="AE2571" s="38" t="s">
        <v>5120</v>
      </c>
      <c r="AF2571" s="38" t="s">
        <v>11093</v>
      </c>
      <c r="AG2571" s="1" t="str">
        <f t="shared" si="40"/>
        <v>BankeUdarapur</v>
      </c>
    </row>
    <row r="2572" spans="5:33" x14ac:dyDescent="0.2">
      <c r="E2572" s="1" t="s">
        <v>205</v>
      </c>
      <c r="F2572" s="1" t="s">
        <v>13393</v>
      </c>
      <c r="G2572" s="17" t="s">
        <v>6286</v>
      </c>
      <c r="H2572" s="18" t="str">
        <f>admin1admin2[[#This Row],[Admin1_District]]&amp;admin1admin2[[#This Row],[Admin2_OCHA_VDC-Municipality]]</f>
        <v>ParbatKatuwachaupari</v>
      </c>
      <c r="Y2572" s="38" t="s">
        <v>8250</v>
      </c>
      <c r="Z2572" s="44">
        <v>6168551.7079999996</v>
      </c>
      <c r="AA2572" s="38" t="s">
        <v>25</v>
      </c>
      <c r="AB2572" s="38" t="s">
        <v>5119</v>
      </c>
      <c r="AC2572" s="38" t="s">
        <v>296</v>
      </c>
      <c r="AD2572" s="38" t="s">
        <v>16534</v>
      </c>
      <c r="AE2572" s="38" t="s">
        <v>5121</v>
      </c>
      <c r="AF2572" s="38" t="s">
        <v>11094</v>
      </c>
      <c r="AG2572" s="1" t="str">
        <f t="shared" si="40"/>
        <v>BankeUdayapur</v>
      </c>
    </row>
    <row r="2573" spans="5:33" x14ac:dyDescent="0.2">
      <c r="E2573" s="1" t="s">
        <v>205</v>
      </c>
      <c r="F2573" s="1" t="s">
        <v>8049</v>
      </c>
      <c r="G2573" s="17" t="s">
        <v>6279</v>
      </c>
      <c r="H2573" s="18" t="str">
        <f>admin1admin2[[#This Row],[Admin1_District]]&amp;admin1admin2[[#This Row],[Admin2_OCHA_VDC-Municipality]]</f>
        <v>ParbatKhanigaun</v>
      </c>
      <c r="Y2573" s="38" t="s">
        <v>8250</v>
      </c>
      <c r="Z2573" s="44">
        <v>15072794.005999999</v>
      </c>
      <c r="AA2573" s="38" t="s">
        <v>25</v>
      </c>
      <c r="AB2573" s="38" t="s">
        <v>296</v>
      </c>
      <c r="AC2573" s="38" t="s">
        <v>5122</v>
      </c>
      <c r="AD2573" s="38" t="s">
        <v>16535</v>
      </c>
      <c r="AE2573" s="38" t="s">
        <v>5123</v>
      </c>
      <c r="AF2573" s="38" t="s">
        <v>11095</v>
      </c>
      <c r="AG2573" s="1" t="str">
        <f t="shared" si="40"/>
        <v>BardiyaBadalpur</v>
      </c>
    </row>
    <row r="2574" spans="5:33" x14ac:dyDescent="0.2">
      <c r="E2574" s="1" t="s">
        <v>205</v>
      </c>
      <c r="F2574" s="1" t="s">
        <v>13394</v>
      </c>
      <c r="G2574" s="17" t="s">
        <v>6288</v>
      </c>
      <c r="H2574" s="18" t="str">
        <f>admin1admin2[[#This Row],[Admin1_District]]&amp;admin1admin2[[#This Row],[Admin2_OCHA_VDC-Municipality]]</f>
        <v>ParbatKholalakuri</v>
      </c>
      <c r="Y2574" s="38" t="s">
        <v>8250</v>
      </c>
      <c r="Z2574" s="44">
        <v>44808353.761</v>
      </c>
      <c r="AA2574" s="38" t="s">
        <v>33</v>
      </c>
      <c r="AB2574" s="38" t="s">
        <v>5122</v>
      </c>
      <c r="AC2574" s="38" t="s">
        <v>5124</v>
      </c>
      <c r="AD2574" s="38" t="s">
        <v>16536</v>
      </c>
      <c r="AE2574" s="38" t="s">
        <v>5125</v>
      </c>
      <c r="AF2574" s="38" t="s">
        <v>11096</v>
      </c>
      <c r="AG2574" s="1" t="str">
        <f t="shared" si="40"/>
        <v>BardiyaBagnaha</v>
      </c>
    </row>
    <row r="2575" spans="5:33" x14ac:dyDescent="0.2">
      <c r="E2575" s="1" t="s">
        <v>205</v>
      </c>
      <c r="F2575" s="1" t="s">
        <v>6289</v>
      </c>
      <c r="G2575" s="17" t="s">
        <v>6290</v>
      </c>
      <c r="H2575" s="18" t="str">
        <f>admin1admin2[[#This Row],[Admin1_District]]&amp;admin1admin2[[#This Row],[Admin2_OCHA_VDC-Municipality]]</f>
        <v>ParbatKhurkot</v>
      </c>
      <c r="Y2575" s="38" t="s">
        <v>8250</v>
      </c>
      <c r="Z2575" s="44">
        <v>73700563.513999999</v>
      </c>
      <c r="AA2575" s="38" t="s">
        <v>33</v>
      </c>
      <c r="AB2575" s="38" t="s">
        <v>13699</v>
      </c>
      <c r="AC2575" s="38" t="s">
        <v>5126</v>
      </c>
      <c r="AD2575" s="38" t="s">
        <v>16537</v>
      </c>
      <c r="AE2575" s="38" t="s">
        <v>5127</v>
      </c>
      <c r="AF2575" s="38" t="s">
        <v>11097</v>
      </c>
      <c r="AG2575" s="1" t="str">
        <f t="shared" si="40"/>
        <v>BardiyaBaniyabhar</v>
      </c>
    </row>
    <row r="2576" spans="5:33" x14ac:dyDescent="0.2">
      <c r="E2576" s="1" t="s">
        <v>205</v>
      </c>
      <c r="F2576" s="1" t="s">
        <v>6291</v>
      </c>
      <c r="G2576" s="17" t="s">
        <v>6292</v>
      </c>
      <c r="H2576" s="18" t="str">
        <f>admin1admin2[[#This Row],[Admin1_District]]&amp;admin1admin2[[#This Row],[Admin2_OCHA_VDC-Municipality]]</f>
        <v>ParbatKurgha</v>
      </c>
      <c r="Y2576" s="38" t="s">
        <v>8250</v>
      </c>
      <c r="Z2576" s="44">
        <v>100577263.529</v>
      </c>
      <c r="AA2576" s="38" t="s">
        <v>33</v>
      </c>
      <c r="AB2576" s="38" t="s">
        <v>5126</v>
      </c>
      <c r="AC2576" s="38" t="s">
        <v>5128</v>
      </c>
      <c r="AD2576" s="38" t="s">
        <v>16538</v>
      </c>
      <c r="AE2576" s="38" t="s">
        <v>5129</v>
      </c>
      <c r="AF2576" s="38" t="s">
        <v>11098</v>
      </c>
      <c r="AG2576" s="1" t="str">
        <f t="shared" si="40"/>
        <v>BardiyaBelawa</v>
      </c>
    </row>
    <row r="2577" spans="5:33" x14ac:dyDescent="0.2">
      <c r="E2577" s="1" t="s">
        <v>205</v>
      </c>
      <c r="F2577" s="1" t="s">
        <v>6293</v>
      </c>
      <c r="G2577" s="17" t="s">
        <v>6294</v>
      </c>
      <c r="H2577" s="18" t="str">
        <f>admin1admin2[[#This Row],[Admin1_District]]&amp;admin1admin2[[#This Row],[Admin2_OCHA_VDC-Municipality]]</f>
        <v>ParbatKyang</v>
      </c>
      <c r="Y2577" s="38" t="s">
        <v>8250</v>
      </c>
      <c r="Z2577" s="44">
        <v>20482692.609999999</v>
      </c>
      <c r="AA2577" s="38" t="s">
        <v>33</v>
      </c>
      <c r="AB2577" s="38" t="s">
        <v>5128</v>
      </c>
      <c r="AC2577" s="38" t="s">
        <v>5130</v>
      </c>
      <c r="AD2577" s="38" t="s">
        <v>16539</v>
      </c>
      <c r="AE2577" s="38" t="s">
        <v>5131</v>
      </c>
      <c r="AF2577" s="38" t="s">
        <v>11099</v>
      </c>
      <c r="AG2577" s="1" t="str">
        <f t="shared" si="40"/>
        <v>BardiyaBhimapur</v>
      </c>
    </row>
    <row r="2578" spans="5:33" x14ac:dyDescent="0.2">
      <c r="E2578" s="1" t="s">
        <v>205</v>
      </c>
      <c r="F2578" s="1" t="s">
        <v>13395</v>
      </c>
      <c r="G2578" s="17" t="s">
        <v>6296</v>
      </c>
      <c r="H2578" s="18" t="str">
        <f>admin1admin2[[#This Row],[Admin1_District]]&amp;admin1admin2[[#This Row],[Admin2_OCHA_VDC-Municipality]]</f>
        <v>ParbatLekhphant</v>
      </c>
      <c r="Y2578" s="38" t="s">
        <v>8250</v>
      </c>
      <c r="Z2578" s="44">
        <v>16969623.918000001</v>
      </c>
      <c r="AA2578" s="38" t="s">
        <v>33</v>
      </c>
      <c r="AB2578" s="38" t="s">
        <v>5130</v>
      </c>
      <c r="AC2578" s="38" t="s">
        <v>3907</v>
      </c>
      <c r="AD2578" s="38" t="s">
        <v>16540</v>
      </c>
      <c r="AE2578" s="38" t="s">
        <v>5132</v>
      </c>
      <c r="AF2578" s="38" t="s">
        <v>11100</v>
      </c>
      <c r="AG2578" s="1" t="str">
        <f t="shared" si="40"/>
        <v>BardiyaDaulatpur</v>
      </c>
    </row>
    <row r="2579" spans="5:33" x14ac:dyDescent="0.2">
      <c r="E2579" s="1" t="s">
        <v>205</v>
      </c>
      <c r="F2579" s="1" t="s">
        <v>6297</v>
      </c>
      <c r="G2579" s="17" t="s">
        <v>6298</v>
      </c>
      <c r="H2579" s="18" t="str">
        <f>admin1admin2[[#This Row],[Admin1_District]]&amp;admin1admin2[[#This Row],[Admin2_OCHA_VDC-Municipality]]</f>
        <v>ParbatLimithana</v>
      </c>
      <c r="Y2579" s="38" t="s">
        <v>8250</v>
      </c>
      <c r="Z2579" s="44">
        <v>65088205.189999998</v>
      </c>
      <c r="AA2579" s="38" t="s">
        <v>33</v>
      </c>
      <c r="AB2579" s="38" t="s">
        <v>3907</v>
      </c>
      <c r="AC2579" s="38" t="s">
        <v>5133</v>
      </c>
      <c r="AD2579" s="38" t="s">
        <v>16541</v>
      </c>
      <c r="AE2579" s="38" t="s">
        <v>5134</v>
      </c>
      <c r="AF2579" s="38" t="s">
        <v>11101</v>
      </c>
      <c r="AG2579" s="1" t="str">
        <f t="shared" si="40"/>
        <v>BardiyaDeudakla</v>
      </c>
    </row>
    <row r="2580" spans="5:33" x14ac:dyDescent="0.2">
      <c r="E2580" s="1" t="s">
        <v>205</v>
      </c>
      <c r="F2580" s="1" t="s">
        <v>13396</v>
      </c>
      <c r="G2580" s="17" t="s">
        <v>6300</v>
      </c>
      <c r="H2580" s="18" t="str">
        <f>admin1admin2[[#This Row],[Admin1_District]]&amp;admin1admin2[[#This Row],[Admin2_OCHA_VDC-Municipality]]</f>
        <v>ParbatLungkhu Deurali</v>
      </c>
      <c r="Y2580" s="38" t="s">
        <v>8250</v>
      </c>
      <c r="Z2580" s="44">
        <v>89231652.862000003</v>
      </c>
      <c r="AA2580" s="38" t="s">
        <v>33</v>
      </c>
      <c r="AB2580" s="38" t="s">
        <v>13700</v>
      </c>
      <c r="AC2580" s="38" t="s">
        <v>5135</v>
      </c>
      <c r="AD2580" s="38" t="s">
        <v>16542</v>
      </c>
      <c r="AE2580" s="38" t="s">
        <v>5136</v>
      </c>
      <c r="AF2580" s="38" t="s">
        <v>11102</v>
      </c>
      <c r="AG2580" s="1" t="str">
        <f t="shared" si="40"/>
        <v>BardiyaDhadhawar</v>
      </c>
    </row>
    <row r="2581" spans="5:33" x14ac:dyDescent="0.2">
      <c r="E2581" s="1" t="s">
        <v>205</v>
      </c>
      <c r="F2581" s="1" t="s">
        <v>13397</v>
      </c>
      <c r="G2581" s="17" t="s">
        <v>6302</v>
      </c>
      <c r="H2581" s="18" t="str">
        <f>admin1admin2[[#This Row],[Admin1_District]]&amp;admin1admin2[[#This Row],[Admin2_OCHA_VDC-Municipality]]</f>
        <v>ParbatMajphant</v>
      </c>
      <c r="Y2581" s="38" t="s">
        <v>8250</v>
      </c>
      <c r="Z2581" s="44">
        <v>53050671.045000002</v>
      </c>
      <c r="AA2581" s="38" t="s">
        <v>33</v>
      </c>
      <c r="AB2581" s="38" t="s">
        <v>5135</v>
      </c>
      <c r="AC2581" s="38" t="s">
        <v>5137</v>
      </c>
      <c r="AD2581" s="38" t="s">
        <v>16543</v>
      </c>
      <c r="AE2581" s="38" t="s">
        <v>5138</v>
      </c>
      <c r="AF2581" s="38" t="s">
        <v>11103</v>
      </c>
      <c r="AG2581" s="1" t="str">
        <f t="shared" si="40"/>
        <v>BardiyaDhodari</v>
      </c>
    </row>
    <row r="2582" spans="5:33" x14ac:dyDescent="0.2">
      <c r="E2582" s="1" t="s">
        <v>205</v>
      </c>
      <c r="F2582" s="1" t="s">
        <v>6303</v>
      </c>
      <c r="G2582" s="17" t="s">
        <v>6304</v>
      </c>
      <c r="H2582" s="18" t="str">
        <f>admin1admin2[[#This Row],[Admin1_District]]&amp;admin1admin2[[#This Row],[Admin2_OCHA_VDC-Municipality]]</f>
        <v>ParbatMudikuwa</v>
      </c>
      <c r="Y2582" s="38" t="s">
        <v>8250</v>
      </c>
      <c r="Z2582" s="44">
        <v>14066065.579</v>
      </c>
      <c r="AA2582" s="38" t="s">
        <v>33</v>
      </c>
      <c r="AB2582" s="38" t="s">
        <v>13701</v>
      </c>
      <c r="AC2582" s="38" t="s">
        <v>5139</v>
      </c>
      <c r="AD2582" s="38" t="s">
        <v>16544</v>
      </c>
      <c r="AE2582" s="38" t="s">
        <v>5140</v>
      </c>
      <c r="AF2582" s="38" t="s">
        <v>11104</v>
      </c>
      <c r="AG2582" s="1" t="str">
        <f t="shared" si="40"/>
        <v>BardiyaGola</v>
      </c>
    </row>
    <row r="2583" spans="5:33" x14ac:dyDescent="0.2">
      <c r="E2583" s="1" t="s">
        <v>205</v>
      </c>
      <c r="F2583" s="1" t="s">
        <v>13398</v>
      </c>
      <c r="G2583" s="17" t="s">
        <v>6306</v>
      </c>
      <c r="H2583" s="18" t="str">
        <f>admin1admin2[[#This Row],[Admin1_District]]&amp;admin1admin2[[#This Row],[Admin2_OCHA_VDC-Municipality]]</f>
        <v>ParbatNangliwang</v>
      </c>
      <c r="Y2583" s="38" t="s">
        <v>8250</v>
      </c>
      <c r="Z2583" s="44">
        <v>95299992.166999996</v>
      </c>
      <c r="AA2583" s="38" t="s">
        <v>33</v>
      </c>
      <c r="AB2583" s="38" t="s">
        <v>5139</v>
      </c>
      <c r="AC2583" s="38" t="s">
        <v>5141</v>
      </c>
      <c r="AD2583" s="38" t="s">
        <v>16545</v>
      </c>
      <c r="AE2583" s="38" t="s">
        <v>5142</v>
      </c>
      <c r="AF2583" s="38" t="s">
        <v>11105</v>
      </c>
      <c r="AG2583" s="1" t="str">
        <f t="shared" si="40"/>
        <v>BardiyaGulariya Municipality</v>
      </c>
    </row>
    <row r="2584" spans="5:33" x14ac:dyDescent="0.2">
      <c r="E2584" s="1" t="s">
        <v>205</v>
      </c>
      <c r="F2584" s="1" t="s">
        <v>5856</v>
      </c>
      <c r="G2584" s="17" t="s">
        <v>6307</v>
      </c>
      <c r="H2584" s="18" t="str">
        <f>admin1admin2[[#This Row],[Admin1_District]]&amp;admin1admin2[[#This Row],[Admin2_OCHA_VDC-Municipality]]</f>
        <v>ParbatPakhapani</v>
      </c>
      <c r="Y2584" s="38" t="s">
        <v>8250</v>
      </c>
      <c r="Z2584" s="44">
        <v>22806742.5</v>
      </c>
      <c r="AA2584" s="38" t="s">
        <v>33</v>
      </c>
      <c r="AB2584" s="38" t="s">
        <v>13702</v>
      </c>
      <c r="AC2584" s="38" t="s">
        <v>5143</v>
      </c>
      <c r="AD2584" s="38" t="s">
        <v>16546</v>
      </c>
      <c r="AE2584" s="38" t="s">
        <v>5144</v>
      </c>
      <c r="AF2584" s="38" t="s">
        <v>11106</v>
      </c>
      <c r="AG2584" s="1" t="str">
        <f t="shared" si="40"/>
        <v>BardiyaJamuni</v>
      </c>
    </row>
    <row r="2585" spans="5:33" x14ac:dyDescent="0.2">
      <c r="E2585" s="1" t="s">
        <v>205</v>
      </c>
      <c r="F2585" s="1" t="s">
        <v>6308</v>
      </c>
      <c r="G2585" s="17" t="s">
        <v>6309</v>
      </c>
      <c r="H2585" s="18" t="str">
        <f>admin1admin2[[#This Row],[Admin1_District]]&amp;admin1admin2[[#This Row],[Admin2_OCHA_VDC-Municipality]]</f>
        <v>ParbatPakuwa</v>
      </c>
      <c r="Y2585" s="38" t="s">
        <v>8250</v>
      </c>
      <c r="Z2585" s="44">
        <v>28337422.388999999</v>
      </c>
      <c r="AA2585" s="38" t="s">
        <v>33</v>
      </c>
      <c r="AB2585" s="38" t="s">
        <v>5143</v>
      </c>
      <c r="AC2585" s="38" t="s">
        <v>143</v>
      </c>
      <c r="AD2585" s="38" t="s">
        <v>16547</v>
      </c>
      <c r="AE2585" s="38" t="s">
        <v>5145</v>
      </c>
      <c r="AF2585" s="38" t="s">
        <v>11107</v>
      </c>
      <c r="AG2585" s="1" t="str">
        <f t="shared" si="40"/>
        <v>BardiyaKalika</v>
      </c>
    </row>
    <row r="2586" spans="5:33" x14ac:dyDescent="0.2">
      <c r="E2586" s="1" t="s">
        <v>205</v>
      </c>
      <c r="F2586" s="1" t="s">
        <v>5858</v>
      </c>
      <c r="G2586" s="17" t="s">
        <v>6310</v>
      </c>
      <c r="H2586" s="18" t="str">
        <f>admin1admin2[[#This Row],[Admin1_District]]&amp;admin1admin2[[#This Row],[Admin2_OCHA_VDC-Municipality]]</f>
        <v>ParbatPang</v>
      </c>
      <c r="Y2586" s="38" t="s">
        <v>8250</v>
      </c>
      <c r="Z2586" s="44">
        <v>18840749.445</v>
      </c>
      <c r="AA2586" s="38" t="s">
        <v>33</v>
      </c>
      <c r="AB2586" s="38" t="s">
        <v>143</v>
      </c>
      <c r="AC2586" s="38" t="s">
        <v>5146</v>
      </c>
      <c r="AD2586" s="38" t="s">
        <v>16548</v>
      </c>
      <c r="AE2586" s="38" t="s">
        <v>5147</v>
      </c>
      <c r="AF2586" s="38" t="s">
        <v>11108</v>
      </c>
      <c r="AG2586" s="1" t="str">
        <f t="shared" si="40"/>
        <v>BardiyaKhairichandanpur</v>
      </c>
    </row>
    <row r="2587" spans="5:33" x14ac:dyDescent="0.2">
      <c r="E2587" s="1" t="s">
        <v>205</v>
      </c>
      <c r="F2587" s="1" t="s">
        <v>6311</v>
      </c>
      <c r="G2587" s="17" t="s">
        <v>6312</v>
      </c>
      <c r="H2587" s="18" t="str">
        <f>admin1admin2[[#This Row],[Admin1_District]]&amp;admin1admin2[[#This Row],[Admin2_OCHA_VDC-Municipality]]</f>
        <v>ParbatPangrang</v>
      </c>
      <c r="Y2587" s="38" t="s">
        <v>8250</v>
      </c>
      <c r="Z2587" s="44">
        <v>32704947.149</v>
      </c>
      <c r="AA2587" s="38" t="s">
        <v>33</v>
      </c>
      <c r="AB2587" s="38" t="s">
        <v>13703</v>
      </c>
      <c r="AC2587" s="38" t="s">
        <v>5148</v>
      </c>
      <c r="AD2587" s="38" t="s">
        <v>16549</v>
      </c>
      <c r="AE2587" s="38" t="s">
        <v>5149</v>
      </c>
      <c r="AF2587" s="38" t="s">
        <v>11109</v>
      </c>
      <c r="AG2587" s="1" t="str">
        <f t="shared" si="40"/>
        <v>BardiyaMagaragadhi</v>
      </c>
    </row>
    <row r="2588" spans="5:33" x14ac:dyDescent="0.2">
      <c r="E2588" s="1" t="s">
        <v>205</v>
      </c>
      <c r="F2588" s="1" t="s">
        <v>13399</v>
      </c>
      <c r="G2588" s="17" t="s">
        <v>6275</v>
      </c>
      <c r="H2588" s="18" t="str">
        <f>admin1admin2[[#This Row],[Admin1_District]]&amp;admin1admin2[[#This Row],[Admin2_OCHA_VDC-Municipality]]</f>
        <v>ParbatPhalamkhani</v>
      </c>
      <c r="Y2588" s="38" t="s">
        <v>8250</v>
      </c>
      <c r="Z2588" s="44">
        <v>22912755.719000001</v>
      </c>
      <c r="AA2588" s="38" t="s">
        <v>33</v>
      </c>
      <c r="AB2588" s="38" t="s">
        <v>13704</v>
      </c>
      <c r="AC2588" s="38" t="s">
        <v>2042</v>
      </c>
      <c r="AD2588" s="38" t="s">
        <v>16550</v>
      </c>
      <c r="AE2588" s="38" t="s">
        <v>5150</v>
      </c>
      <c r="AF2588" s="38" t="s">
        <v>11110</v>
      </c>
      <c r="AG2588" s="1" t="str">
        <f t="shared" si="40"/>
        <v>BardiyaMahamadpur</v>
      </c>
    </row>
    <row r="2589" spans="5:33" x14ac:dyDescent="0.2">
      <c r="E2589" s="1" t="s">
        <v>205</v>
      </c>
      <c r="F2589" s="1" t="s">
        <v>13400</v>
      </c>
      <c r="G2589" s="17" t="s">
        <v>6262</v>
      </c>
      <c r="H2589" s="18" t="str">
        <f>admin1admin2[[#This Row],[Admin1_District]]&amp;admin1admin2[[#This Row],[Admin2_OCHA_VDC-Municipality]]</f>
        <v>ParbatPipaltari</v>
      </c>
      <c r="Y2589" s="38" t="s">
        <v>8250</v>
      </c>
      <c r="Z2589" s="44">
        <v>16911006.859999999</v>
      </c>
      <c r="AA2589" s="38" t="s">
        <v>33</v>
      </c>
      <c r="AB2589" s="38" t="s">
        <v>2042</v>
      </c>
      <c r="AC2589" s="38" t="s">
        <v>5151</v>
      </c>
      <c r="AD2589" s="38" t="s">
        <v>16551</v>
      </c>
      <c r="AE2589" s="38" t="s">
        <v>5152</v>
      </c>
      <c r="AF2589" s="38" t="s">
        <v>11111</v>
      </c>
      <c r="AG2589" s="1" t="str">
        <f t="shared" si="40"/>
        <v>BardiyaManau</v>
      </c>
    </row>
    <row r="2590" spans="5:33" x14ac:dyDescent="0.2">
      <c r="E2590" s="1" t="s">
        <v>205</v>
      </c>
      <c r="F2590" s="1" t="s">
        <v>13401</v>
      </c>
      <c r="G2590" s="17" t="s">
        <v>6313</v>
      </c>
      <c r="H2590" s="18" t="str">
        <f>admin1admin2[[#This Row],[Admin1_District]]&amp;admin1admin2[[#This Row],[Admin2_OCHA_VDC-Municipality]]</f>
        <v>ParbatRamja Deurali</v>
      </c>
      <c r="Y2590" s="38" t="s">
        <v>8250</v>
      </c>
      <c r="Z2590" s="44">
        <v>26221860.140000001</v>
      </c>
      <c r="AA2590" s="38" t="s">
        <v>33</v>
      </c>
      <c r="AB2590" s="38" t="s">
        <v>5151</v>
      </c>
      <c r="AC2590" s="38" t="s">
        <v>5153</v>
      </c>
      <c r="AD2590" s="38" t="s">
        <v>16552</v>
      </c>
      <c r="AE2590" s="38" t="s">
        <v>5154</v>
      </c>
      <c r="AF2590" s="38" t="s">
        <v>11112</v>
      </c>
      <c r="AG2590" s="1" t="str">
        <f t="shared" si="40"/>
        <v>BardiyaMainapokhar</v>
      </c>
    </row>
    <row r="2591" spans="5:33" x14ac:dyDescent="0.2">
      <c r="E2591" s="1" t="s">
        <v>205</v>
      </c>
      <c r="F2591" s="1" t="s">
        <v>13402</v>
      </c>
      <c r="G2591" s="17" t="s">
        <v>6260</v>
      </c>
      <c r="H2591" s="18" t="str">
        <f>admin1admin2[[#This Row],[Admin1_District]]&amp;admin1admin2[[#This Row],[Admin2_OCHA_VDC-Municipality]]</f>
        <v>ParbatRanipani</v>
      </c>
      <c r="Y2591" s="38" t="s">
        <v>8250</v>
      </c>
      <c r="Z2591" s="44">
        <v>19272877.868000001</v>
      </c>
      <c r="AA2591" s="38" t="s">
        <v>33</v>
      </c>
      <c r="AB2591" s="38" t="s">
        <v>13705</v>
      </c>
      <c r="AC2591" s="38" t="s">
        <v>8491</v>
      </c>
      <c r="AD2591" s="38" t="s">
        <v>16553</v>
      </c>
      <c r="AE2591" s="38" t="s">
        <v>5155</v>
      </c>
      <c r="AF2591" s="38" t="s">
        <v>11113</v>
      </c>
      <c r="AG2591" s="1" t="str">
        <f t="shared" si="40"/>
        <v>BardiyaManpurtapara</v>
      </c>
    </row>
    <row r="2592" spans="5:33" x14ac:dyDescent="0.2">
      <c r="E2592" s="1" t="s">
        <v>205</v>
      </c>
      <c r="F2592" s="1" t="s">
        <v>6314</v>
      </c>
      <c r="G2592" s="17" t="s">
        <v>6315</v>
      </c>
      <c r="H2592" s="18" t="str">
        <f>admin1admin2[[#This Row],[Admin1_District]]&amp;admin1admin2[[#This Row],[Admin2_OCHA_VDC-Municipality]]</f>
        <v>ParbatSaligram</v>
      </c>
      <c r="Y2592" s="38" t="s">
        <v>8250</v>
      </c>
      <c r="Z2592" s="44">
        <v>40410016.649999999</v>
      </c>
      <c r="AA2592" s="38" t="s">
        <v>33</v>
      </c>
      <c r="AB2592" s="38" t="s">
        <v>13706</v>
      </c>
      <c r="AC2592" s="38" t="s">
        <v>1463</v>
      </c>
      <c r="AD2592" s="38" t="s">
        <v>16554</v>
      </c>
      <c r="AE2592" s="38" t="s">
        <v>5156</v>
      </c>
      <c r="AF2592" s="38" t="s">
        <v>11114</v>
      </c>
      <c r="AG2592" s="1" t="str">
        <f t="shared" si="40"/>
        <v>BardiyaMotipur</v>
      </c>
    </row>
    <row r="2593" spans="5:33" x14ac:dyDescent="0.2">
      <c r="E2593" s="1" t="s">
        <v>205</v>
      </c>
      <c r="F2593" s="1" t="s">
        <v>6316</v>
      </c>
      <c r="G2593" s="17" t="s">
        <v>6317</v>
      </c>
      <c r="H2593" s="18" t="str">
        <f>admin1admin2[[#This Row],[Admin1_District]]&amp;admin1admin2[[#This Row],[Admin2_OCHA_VDC-Municipality]]</f>
        <v>ParbatSalija</v>
      </c>
      <c r="Y2593" s="38" t="s">
        <v>8250</v>
      </c>
      <c r="Z2593" s="44">
        <v>11953024.372</v>
      </c>
      <c r="AA2593" s="38" t="s">
        <v>33</v>
      </c>
      <c r="AB2593" s="38" t="s">
        <v>1463</v>
      </c>
      <c r="AC2593" s="38" t="s">
        <v>5756</v>
      </c>
      <c r="AD2593" s="38" t="s">
        <v>16555</v>
      </c>
      <c r="AE2593" s="38" t="s">
        <v>5157</v>
      </c>
      <c r="AF2593" s="38" t="s">
        <v>11115</v>
      </c>
      <c r="AG2593" s="1" t="str">
        <f t="shared" si="40"/>
        <v>BardiyaNayagaun</v>
      </c>
    </row>
    <row r="2594" spans="5:33" x14ac:dyDescent="0.2">
      <c r="E2594" s="1" t="s">
        <v>205</v>
      </c>
      <c r="F2594" s="1" t="s">
        <v>13403</v>
      </c>
      <c r="G2594" s="17" t="s">
        <v>6319</v>
      </c>
      <c r="H2594" s="18" t="str">
        <f>admin1admin2[[#This Row],[Admin1_District]]&amp;admin1admin2[[#This Row],[Admin2_OCHA_VDC-Municipality]]</f>
        <v>ParbatSaronkhola</v>
      </c>
      <c r="Y2594" s="38" t="s">
        <v>8250</v>
      </c>
      <c r="Z2594" s="44">
        <v>26430619.912</v>
      </c>
      <c r="AA2594" s="38" t="s">
        <v>33</v>
      </c>
      <c r="AB2594" s="38" t="s">
        <v>13595</v>
      </c>
      <c r="AC2594" s="38" t="s">
        <v>5158</v>
      </c>
      <c r="AD2594" s="38" t="s">
        <v>16556</v>
      </c>
      <c r="AE2594" s="38" t="s">
        <v>5159</v>
      </c>
      <c r="AF2594" s="38" t="s">
        <v>11116</v>
      </c>
      <c r="AG2594" s="1" t="str">
        <f t="shared" si="40"/>
        <v>BardiyaNeulapur</v>
      </c>
    </row>
    <row r="2595" spans="5:33" x14ac:dyDescent="0.2">
      <c r="E2595" s="1" t="s">
        <v>205</v>
      </c>
      <c r="F2595" s="1" t="s">
        <v>13404</v>
      </c>
      <c r="G2595" s="17" t="s">
        <v>6321</v>
      </c>
      <c r="H2595" s="18" t="str">
        <f>admin1admin2[[#This Row],[Admin1_District]]&amp;admin1admin2[[#This Row],[Admin2_OCHA_VDC-Municipality]]</f>
        <v>ParbatShankar Pokhari</v>
      </c>
      <c r="Y2595" s="38" t="s">
        <v>8250</v>
      </c>
      <c r="Z2595" s="44">
        <v>31181479.681000002</v>
      </c>
      <c r="AA2595" s="38" t="s">
        <v>33</v>
      </c>
      <c r="AB2595" s="38" t="s">
        <v>5158</v>
      </c>
      <c r="AC2595" s="38" t="s">
        <v>5160</v>
      </c>
      <c r="AD2595" s="38" t="s">
        <v>16557</v>
      </c>
      <c r="AE2595" s="38" t="s">
        <v>5161</v>
      </c>
      <c r="AF2595" s="38" t="s">
        <v>11117</v>
      </c>
      <c r="AG2595" s="1" t="str">
        <f t="shared" si="40"/>
        <v>BardiyaPadanaha</v>
      </c>
    </row>
    <row r="2596" spans="5:33" x14ac:dyDescent="0.2">
      <c r="E2596" s="1" t="s">
        <v>205</v>
      </c>
      <c r="F2596" s="1" t="s">
        <v>6322</v>
      </c>
      <c r="G2596" s="17" t="s">
        <v>6323</v>
      </c>
      <c r="H2596" s="18" t="str">
        <f>admin1admin2[[#This Row],[Admin1_District]]&amp;admin1admin2[[#This Row],[Admin2_OCHA_VDC-Municipality]]</f>
        <v>ParbatShivalaya</v>
      </c>
      <c r="Y2596" s="38" t="s">
        <v>8250</v>
      </c>
      <c r="Z2596" s="44">
        <v>11964558.456</v>
      </c>
      <c r="AA2596" s="38" t="s">
        <v>33</v>
      </c>
      <c r="AB2596" s="38" t="s">
        <v>5160</v>
      </c>
      <c r="AC2596" s="38" t="s">
        <v>1287</v>
      </c>
      <c r="AD2596" s="38" t="s">
        <v>16558</v>
      </c>
      <c r="AE2596" s="38" t="s">
        <v>5162</v>
      </c>
      <c r="AF2596" s="38" t="s">
        <v>11118</v>
      </c>
      <c r="AG2596" s="1" t="str">
        <f t="shared" si="40"/>
        <v>BardiyaPashupatinagar</v>
      </c>
    </row>
    <row r="2597" spans="5:33" x14ac:dyDescent="0.2">
      <c r="E2597" s="1" t="s">
        <v>205</v>
      </c>
      <c r="F2597" s="1" t="s">
        <v>6324</v>
      </c>
      <c r="G2597" s="17" t="s">
        <v>6325</v>
      </c>
      <c r="H2597" s="18" t="str">
        <f>admin1admin2[[#This Row],[Admin1_District]]&amp;admin1admin2[[#This Row],[Admin2_OCHA_VDC-Municipality]]</f>
        <v>ParbatTaklak</v>
      </c>
      <c r="Y2597" s="38" t="s">
        <v>8250</v>
      </c>
      <c r="Z2597" s="44">
        <v>35466496.656999998</v>
      </c>
      <c r="AA2597" s="38" t="s">
        <v>33</v>
      </c>
      <c r="AB2597" s="38" t="s">
        <v>12577</v>
      </c>
      <c r="AC2597" s="38" t="s">
        <v>5163</v>
      </c>
      <c r="AD2597" s="38" t="s">
        <v>16559</v>
      </c>
      <c r="AE2597" s="38" t="s">
        <v>5164</v>
      </c>
      <c r="AF2597" s="38" t="s">
        <v>11119</v>
      </c>
      <c r="AG2597" s="1" t="str">
        <f t="shared" si="40"/>
        <v>BardiyaPatabhar</v>
      </c>
    </row>
    <row r="2598" spans="5:33" x14ac:dyDescent="0.2">
      <c r="E2598" s="1" t="s">
        <v>205</v>
      </c>
      <c r="F2598" s="1" t="s">
        <v>13405</v>
      </c>
      <c r="G2598" s="17" t="s">
        <v>6327</v>
      </c>
      <c r="H2598" s="18" t="str">
        <f>admin1admin2[[#This Row],[Admin1_District]]&amp;admin1admin2[[#This Row],[Admin2_OCHA_VDC-Municipality]]</f>
        <v>ParbatThanamaula</v>
      </c>
      <c r="Y2598" s="38" t="s">
        <v>8250</v>
      </c>
      <c r="Z2598" s="44">
        <v>24487494.339000002</v>
      </c>
      <c r="AA2598" s="38" t="s">
        <v>33</v>
      </c>
      <c r="AB2598" s="38" t="s">
        <v>5163</v>
      </c>
      <c r="AC2598" s="38" t="s">
        <v>5165</v>
      </c>
      <c r="AD2598" s="38" t="s">
        <v>16560</v>
      </c>
      <c r="AE2598" s="38" t="s">
        <v>5166</v>
      </c>
      <c r="AF2598" s="38" t="s">
        <v>11120</v>
      </c>
      <c r="AG2598" s="1" t="str">
        <f t="shared" si="40"/>
        <v>BardiyaRajapur</v>
      </c>
    </row>
    <row r="2599" spans="5:33" x14ac:dyDescent="0.2">
      <c r="E2599" s="3" t="s">
        <v>205</v>
      </c>
      <c r="F2599" s="1" t="s">
        <v>6328</v>
      </c>
      <c r="G2599" s="17" t="s">
        <v>6329</v>
      </c>
      <c r="H2599" s="18" t="str">
        <f>admin1admin2[[#This Row],[Admin1_District]]&amp;admin1admin2[[#This Row],[Admin2_OCHA_VDC-Municipality]]</f>
        <v>ParbatThapathana</v>
      </c>
      <c r="Y2599" s="38" t="s">
        <v>8250</v>
      </c>
      <c r="Z2599" s="44">
        <v>28514045.850000001</v>
      </c>
      <c r="AA2599" s="38" t="s">
        <v>33</v>
      </c>
      <c r="AB2599" s="38" t="s">
        <v>5165</v>
      </c>
      <c r="AC2599" s="38" t="s">
        <v>5167</v>
      </c>
      <c r="AD2599" s="38" t="s">
        <v>16561</v>
      </c>
      <c r="AE2599" s="38" t="s">
        <v>5168</v>
      </c>
      <c r="AF2599" s="38" t="s">
        <v>11121</v>
      </c>
      <c r="AG2599" s="1" t="str">
        <f t="shared" si="40"/>
        <v>BardiyaSanoshri</v>
      </c>
    </row>
    <row r="2600" spans="5:33" x14ac:dyDescent="0.2">
      <c r="E2600" s="1" t="s">
        <v>205</v>
      </c>
      <c r="F2600" s="1" t="s">
        <v>13406</v>
      </c>
      <c r="G2600" s="17" t="s">
        <v>6330</v>
      </c>
      <c r="H2600" s="18" t="str">
        <f>admin1admin2[[#This Row],[Admin1_District]]&amp;admin1admin2[[#This Row],[Admin2_OCHA_VDC-Municipality]]</f>
        <v>ParbatThulipokhari</v>
      </c>
      <c r="Y2600" s="38" t="s">
        <v>8250</v>
      </c>
      <c r="Z2600" s="44">
        <v>14429799.859999999</v>
      </c>
      <c r="AA2600" s="38" t="s">
        <v>33</v>
      </c>
      <c r="AB2600" s="38" t="s">
        <v>13708</v>
      </c>
      <c r="AC2600" s="38" t="s">
        <v>5169</v>
      </c>
      <c r="AD2600" s="38" t="s">
        <v>16562</v>
      </c>
      <c r="AE2600" s="38" t="s">
        <v>5170</v>
      </c>
      <c r="AF2600" s="38" t="s">
        <v>11122</v>
      </c>
      <c r="AG2600" s="1" t="str">
        <f t="shared" si="40"/>
        <v>BardiyaShivapur</v>
      </c>
    </row>
    <row r="2601" spans="5:33" x14ac:dyDescent="0.2">
      <c r="E2601" s="1" t="s">
        <v>205</v>
      </c>
      <c r="F2601" s="16" t="s">
        <v>13407</v>
      </c>
      <c r="G2601" s="17" t="s">
        <v>6332</v>
      </c>
      <c r="H2601" s="18" t="str">
        <f>admin1admin2[[#This Row],[Admin1_District]]&amp;admin1admin2[[#This Row],[Admin2_OCHA_VDC-Municipality]]</f>
        <v>ParbatTilhar</v>
      </c>
      <c r="Y2601" s="38" t="s">
        <v>8250</v>
      </c>
      <c r="Z2601" s="44">
        <v>37822203.744000003</v>
      </c>
      <c r="AA2601" s="38" t="s">
        <v>33</v>
      </c>
      <c r="AB2601" s="38" t="s">
        <v>7674</v>
      </c>
      <c r="AC2601" s="38" t="s">
        <v>5171</v>
      </c>
      <c r="AD2601" s="38" t="s">
        <v>16563</v>
      </c>
      <c r="AE2601" s="38" t="s">
        <v>5172</v>
      </c>
      <c r="AF2601" s="38" t="s">
        <v>11123</v>
      </c>
      <c r="AG2601" s="1" t="str">
        <f t="shared" si="40"/>
        <v>BardiyaSorhawa</v>
      </c>
    </row>
    <row r="2602" spans="5:33" x14ac:dyDescent="0.2">
      <c r="E2602" s="1" t="s">
        <v>205</v>
      </c>
      <c r="F2602" s="29" t="s">
        <v>13408</v>
      </c>
      <c r="G2602" s="17" t="s">
        <v>6333</v>
      </c>
      <c r="H2602" s="18" t="str">
        <f>admin1admin2[[#This Row],[Admin1_District]]&amp;admin1admin2[[#This Row],[Admin2_OCHA_VDC-Municipality]]</f>
        <v>ParbatTriveni</v>
      </c>
      <c r="Y2602" s="38" t="s">
        <v>8250</v>
      </c>
      <c r="Z2602" s="44">
        <v>31114059.791999999</v>
      </c>
      <c r="AA2602" s="38" t="s">
        <v>33</v>
      </c>
      <c r="AB2602" s="38" t="s">
        <v>5171</v>
      </c>
      <c r="AC2602" s="38" t="s">
        <v>5173</v>
      </c>
      <c r="AD2602" s="38" t="s">
        <v>16564</v>
      </c>
      <c r="AE2602" s="38" t="s">
        <v>5174</v>
      </c>
      <c r="AF2602" s="38" t="s">
        <v>11124</v>
      </c>
      <c r="AG2602" s="1" t="str">
        <f t="shared" si="40"/>
        <v>BardiyaSuryapatuwa</v>
      </c>
    </row>
    <row r="2603" spans="5:33" x14ac:dyDescent="0.2">
      <c r="E2603" s="1" t="s">
        <v>205</v>
      </c>
      <c r="F2603" s="1" t="s">
        <v>6334</v>
      </c>
      <c r="G2603" s="17" t="s">
        <v>6335</v>
      </c>
      <c r="H2603" s="18" t="str">
        <f>admin1admin2[[#This Row],[Admin1_District]]&amp;admin1admin2[[#This Row],[Admin2_OCHA_VDC-Municipality]]</f>
        <v>ParbatUrampokhara</v>
      </c>
      <c r="Y2603" s="38" t="s">
        <v>8250</v>
      </c>
      <c r="Z2603" s="44">
        <v>17055150.239999998</v>
      </c>
      <c r="AA2603" s="38" t="s">
        <v>33</v>
      </c>
      <c r="AB2603" s="38" t="s">
        <v>13709</v>
      </c>
      <c r="AC2603" s="38" t="s">
        <v>5175</v>
      </c>
      <c r="AD2603" s="38" t="s">
        <v>16565</v>
      </c>
      <c r="AE2603" s="38" t="s">
        <v>5176</v>
      </c>
      <c r="AF2603" s="38" t="s">
        <v>11125</v>
      </c>
      <c r="AG2603" s="1" t="str">
        <f t="shared" si="40"/>
        <v>BardiyaTaratal</v>
      </c>
    </row>
    <row r="2604" spans="5:33" x14ac:dyDescent="0.2">
      <c r="E2604" s="1" t="s">
        <v>209</v>
      </c>
      <c r="F2604" s="1" t="s">
        <v>2312</v>
      </c>
      <c r="G2604" s="17" t="s">
        <v>2313</v>
      </c>
      <c r="H2604" s="18" t="str">
        <f>admin1admin2[[#This Row],[Admin1_District]]&amp;admin1admin2[[#This Row],[Admin2_OCHA_VDC-Municipality]]</f>
        <v>ParsaAlau</v>
      </c>
      <c r="Y2604" s="38" t="s">
        <v>8250</v>
      </c>
      <c r="Z2604" s="44">
        <v>18898607.613000002</v>
      </c>
      <c r="AA2604" s="38" t="s">
        <v>33</v>
      </c>
      <c r="AB2604" s="38" t="s">
        <v>5175</v>
      </c>
      <c r="AC2604" s="38" t="s">
        <v>5177</v>
      </c>
      <c r="AD2604" s="38" t="s">
        <v>16566</v>
      </c>
      <c r="AE2604" s="38" t="s">
        <v>5178</v>
      </c>
      <c r="AF2604" s="38" t="s">
        <v>11126</v>
      </c>
      <c r="AG2604" s="1" t="str">
        <f t="shared" si="40"/>
        <v>BardiyaThakurdwara</v>
      </c>
    </row>
    <row r="2605" spans="5:33" x14ac:dyDescent="0.2">
      <c r="E2605" s="1" t="s">
        <v>209</v>
      </c>
      <c r="F2605" s="1" t="s">
        <v>2122</v>
      </c>
      <c r="G2605" s="17" t="s">
        <v>2314</v>
      </c>
      <c r="H2605" s="18" t="str">
        <f>admin1admin2[[#This Row],[Admin1_District]]&amp;admin1admin2[[#This Row],[Admin2_OCHA_VDC-Municipality]]</f>
        <v>ParsaAmarpatti</v>
      </c>
      <c r="Y2605" s="38" t="s">
        <v>8250</v>
      </c>
      <c r="Z2605" s="44">
        <v>897442660.80299997</v>
      </c>
      <c r="AA2605" s="38" t="s">
        <v>33</v>
      </c>
      <c r="AB2605" s="38" t="s">
        <v>13710</v>
      </c>
      <c r="AC2605" s="38" t="s">
        <v>5179</v>
      </c>
      <c r="AD2605" s="38" t="s">
        <v>16567</v>
      </c>
      <c r="AE2605" s="38" t="s">
        <v>5180</v>
      </c>
      <c r="AF2605" s="38" t="s">
        <v>11127</v>
      </c>
      <c r="AG2605" s="1" t="str">
        <f t="shared" si="40"/>
        <v>BardiyaRoyal Bardiya National Park</v>
      </c>
    </row>
    <row r="2606" spans="5:33" x14ac:dyDescent="0.2">
      <c r="E2606" s="1" t="s">
        <v>209</v>
      </c>
      <c r="F2606" s="29" t="s">
        <v>2315</v>
      </c>
      <c r="G2606" s="17" t="s">
        <v>2316</v>
      </c>
      <c r="H2606" s="18" t="str">
        <f>admin1admin2[[#This Row],[Admin1_District]]&amp;admin1admin2[[#This Row],[Admin2_OCHA_VDC-Municipality]]</f>
        <v>ParsaAuraha</v>
      </c>
      <c r="Y2606" s="38" t="s">
        <v>8250</v>
      </c>
      <c r="Z2606" s="44">
        <v>23536262.443999998</v>
      </c>
      <c r="AA2606" s="38" t="s">
        <v>33</v>
      </c>
      <c r="AB2606" s="38" t="s">
        <v>13707</v>
      </c>
      <c r="AC2606" s="38" t="s">
        <v>5181</v>
      </c>
      <c r="AD2606" s="38" t="s">
        <v>16568</v>
      </c>
      <c r="AE2606" s="38" t="s">
        <v>5182</v>
      </c>
      <c r="AF2606" s="38" t="s">
        <v>11128</v>
      </c>
      <c r="AG2606" s="1" t="str">
        <f t="shared" si="40"/>
        <v>SurkhetAgrigaun</v>
      </c>
    </row>
    <row r="2607" spans="5:33" x14ac:dyDescent="0.2">
      <c r="E2607" s="1" t="s">
        <v>209</v>
      </c>
      <c r="F2607" s="29" t="s">
        <v>1940</v>
      </c>
      <c r="G2607" s="17" t="s">
        <v>2317</v>
      </c>
      <c r="H2607" s="18" t="str">
        <f>admin1admin2[[#This Row],[Admin1_District]]&amp;admin1admin2[[#This Row],[Admin2_OCHA_VDC-Municipality]]</f>
        <v>ParsaBagahi</v>
      </c>
      <c r="Y2607" s="38" t="s">
        <v>8250</v>
      </c>
      <c r="Z2607" s="44">
        <v>14412249.41</v>
      </c>
      <c r="AA2607" s="38" t="s">
        <v>276</v>
      </c>
      <c r="AB2607" s="38" t="s">
        <v>13711</v>
      </c>
      <c r="AC2607" s="38" t="s">
        <v>8492</v>
      </c>
      <c r="AD2607" s="38" t="s">
        <v>16569</v>
      </c>
      <c r="AE2607" s="38" t="s">
        <v>5183</v>
      </c>
      <c r="AF2607" s="38" t="s">
        <v>11129</v>
      </c>
      <c r="AG2607" s="1" t="str">
        <f t="shared" si="40"/>
        <v>SurkhetAwalching</v>
      </c>
    </row>
    <row r="2608" spans="5:33" x14ac:dyDescent="0.2">
      <c r="E2608" s="1" t="s">
        <v>209</v>
      </c>
      <c r="F2608" s="29" t="s">
        <v>13242</v>
      </c>
      <c r="G2608" s="17" t="s">
        <v>2319</v>
      </c>
      <c r="H2608" s="18" t="str">
        <f>admin1admin2[[#This Row],[Admin1_District]]&amp;admin1admin2[[#This Row],[Admin2_OCHA_VDC-Municipality]]</f>
        <v>ParsaBagbanna</v>
      </c>
      <c r="Y2608" s="38" t="s">
        <v>8250</v>
      </c>
      <c r="Z2608" s="44">
        <v>46922025.292999998</v>
      </c>
      <c r="AA2608" s="38" t="s">
        <v>276</v>
      </c>
      <c r="AB2608" s="38" t="s">
        <v>13712</v>
      </c>
      <c r="AC2608" s="38" t="s">
        <v>5184</v>
      </c>
      <c r="AD2608" s="38" t="s">
        <v>16570</v>
      </c>
      <c r="AE2608" s="38" t="s">
        <v>5185</v>
      </c>
      <c r="AF2608" s="38" t="s">
        <v>11130</v>
      </c>
      <c r="AG2608" s="1" t="str">
        <f t="shared" si="40"/>
        <v>SurkhetBabiyachur</v>
      </c>
    </row>
    <row r="2609" spans="5:33" x14ac:dyDescent="0.2">
      <c r="E2609" s="1" t="s">
        <v>209</v>
      </c>
      <c r="F2609" s="1" t="s">
        <v>13243</v>
      </c>
      <c r="G2609" s="17" t="s">
        <v>2321</v>
      </c>
      <c r="H2609" s="18" t="str">
        <f>admin1admin2[[#This Row],[Admin1_District]]&amp;admin1admin2[[#This Row],[Admin2_OCHA_VDC-Municipality]]</f>
        <v>ParsaBageshwari Titarauna</v>
      </c>
      <c r="Y2609" s="38" t="s">
        <v>8250</v>
      </c>
      <c r="Z2609" s="44">
        <v>28175058.737</v>
      </c>
      <c r="AA2609" s="38" t="s">
        <v>276</v>
      </c>
      <c r="AB2609" s="38" t="s">
        <v>13713</v>
      </c>
      <c r="AC2609" s="38" t="s">
        <v>5186</v>
      </c>
      <c r="AD2609" s="38" t="s">
        <v>16571</v>
      </c>
      <c r="AE2609" s="38" t="s">
        <v>5187</v>
      </c>
      <c r="AF2609" s="38" t="s">
        <v>11131</v>
      </c>
      <c r="AG2609" s="1" t="str">
        <f t="shared" si="40"/>
        <v>SurkhetBajedichaur</v>
      </c>
    </row>
    <row r="2610" spans="5:33" x14ac:dyDescent="0.2">
      <c r="E2610" s="1" t="s">
        <v>209</v>
      </c>
      <c r="F2610" s="29" t="s">
        <v>13244</v>
      </c>
      <c r="G2610" s="17" t="s">
        <v>2323</v>
      </c>
      <c r="H2610" s="18" t="str">
        <f>admin1admin2[[#This Row],[Admin1_District]]&amp;admin1admin2[[#This Row],[Admin2_OCHA_VDC-Municipality]]</f>
        <v>ParsaBahuari Pidari</v>
      </c>
      <c r="Y2610" s="38" t="s">
        <v>8250</v>
      </c>
      <c r="Z2610" s="44">
        <v>72514886.916999996</v>
      </c>
      <c r="AA2610" s="38" t="s">
        <v>276</v>
      </c>
      <c r="AB2610" s="38" t="s">
        <v>5186</v>
      </c>
      <c r="AC2610" s="38" t="s">
        <v>5188</v>
      </c>
      <c r="AD2610" s="38" t="s">
        <v>16572</v>
      </c>
      <c r="AE2610" s="38" t="s">
        <v>5189</v>
      </c>
      <c r="AF2610" s="38" t="s">
        <v>11132</v>
      </c>
      <c r="AG2610" s="1" t="str">
        <f t="shared" si="40"/>
        <v>SurkhetBetam</v>
      </c>
    </row>
    <row r="2611" spans="5:33" x14ac:dyDescent="0.2">
      <c r="E2611" s="1" t="s">
        <v>209</v>
      </c>
      <c r="F2611" s="29" t="s">
        <v>13245</v>
      </c>
      <c r="G2611" s="17" t="s">
        <v>2325</v>
      </c>
      <c r="H2611" s="18" t="str">
        <f>admin1admin2[[#This Row],[Admin1_District]]&amp;admin1admin2[[#This Row],[Admin2_OCHA_VDC-Municipality]]</f>
        <v>ParsaBahuarwa Bhatha</v>
      </c>
      <c r="Y2611" s="38" t="s">
        <v>8250</v>
      </c>
      <c r="Z2611" s="44">
        <v>49599857.125</v>
      </c>
      <c r="AA2611" s="38" t="s">
        <v>276</v>
      </c>
      <c r="AB2611" s="38" t="s">
        <v>13714</v>
      </c>
      <c r="AC2611" s="38" t="s">
        <v>5190</v>
      </c>
      <c r="AD2611" s="38" t="s">
        <v>16573</v>
      </c>
      <c r="AE2611" s="38" t="s">
        <v>5191</v>
      </c>
      <c r="AF2611" s="38" t="s">
        <v>11133</v>
      </c>
      <c r="AG2611" s="1" t="str">
        <f t="shared" si="40"/>
        <v>SurkhetVidyapur</v>
      </c>
    </row>
    <row r="2612" spans="5:33" x14ac:dyDescent="0.2">
      <c r="E2612" s="1" t="s">
        <v>209</v>
      </c>
      <c r="F2612" s="1" t="s">
        <v>13246</v>
      </c>
      <c r="G2612" s="17" t="s">
        <v>2333</v>
      </c>
      <c r="H2612" s="18" t="str">
        <f>admin1admin2[[#This Row],[Admin1_District]]&amp;admin1admin2[[#This Row],[Admin2_OCHA_VDC-Municipality]]</f>
        <v>ParsaBairiyabirta (Nau.Ta.Ja.)</v>
      </c>
      <c r="Y2612" s="38" t="s">
        <v>8250</v>
      </c>
      <c r="Z2612" s="44">
        <v>74605067.336999997</v>
      </c>
      <c r="AA2612" s="38" t="s">
        <v>276</v>
      </c>
      <c r="AB2612" s="38" t="s">
        <v>13727</v>
      </c>
      <c r="AC2612" s="38" t="s">
        <v>5192</v>
      </c>
      <c r="AD2612" s="38" t="s">
        <v>16574</v>
      </c>
      <c r="AE2612" s="38" t="s">
        <v>5193</v>
      </c>
      <c r="AF2612" s="38" t="s">
        <v>11134</v>
      </c>
      <c r="AG2612" s="1" t="str">
        <f t="shared" si="40"/>
        <v>SurkhetBijora</v>
      </c>
    </row>
    <row r="2613" spans="5:33" x14ac:dyDescent="0.2">
      <c r="E2613" s="1" t="s">
        <v>209</v>
      </c>
      <c r="F2613" s="1" t="s">
        <v>13247</v>
      </c>
      <c r="G2613" s="17" t="s">
        <v>2335</v>
      </c>
      <c r="H2613" s="18" t="str">
        <f>admin1admin2[[#This Row],[Admin1_District]]&amp;admin1admin2[[#This Row],[Admin2_OCHA_VDC-Municipality]]</f>
        <v>ParsaBairiyanbirta (Wa.Pu.)</v>
      </c>
      <c r="Y2613" s="38" t="s">
        <v>8250</v>
      </c>
      <c r="Z2613" s="44">
        <v>34992150.431999996</v>
      </c>
      <c r="AA2613" s="38" t="s">
        <v>276</v>
      </c>
      <c r="AB2613" s="38" t="s">
        <v>13715</v>
      </c>
      <c r="AC2613" s="38" t="s">
        <v>5194</v>
      </c>
      <c r="AD2613" s="38" t="s">
        <v>16575</v>
      </c>
      <c r="AE2613" s="38" t="s">
        <v>5195</v>
      </c>
      <c r="AF2613" s="38" t="s">
        <v>11135</v>
      </c>
      <c r="AG2613" s="1" t="str">
        <f t="shared" si="40"/>
        <v>SurkhetBirendranagar Municipality</v>
      </c>
    </row>
    <row r="2614" spans="5:33" x14ac:dyDescent="0.2">
      <c r="E2614" s="1" t="s">
        <v>209</v>
      </c>
      <c r="F2614" s="1" t="s">
        <v>2326</v>
      </c>
      <c r="G2614" s="17" t="s">
        <v>2327</v>
      </c>
      <c r="H2614" s="18" t="str">
        <f>admin1admin2[[#This Row],[Admin1_District]]&amp;admin1admin2[[#This Row],[Admin2_OCHA_VDC-Municipality]]</f>
        <v>ParsaBasadilwa</v>
      </c>
      <c r="Y2614" s="38" t="s">
        <v>8250</v>
      </c>
      <c r="Z2614" s="44">
        <v>61142987.306999996</v>
      </c>
      <c r="AA2614" s="38" t="s">
        <v>276</v>
      </c>
      <c r="AB2614" s="38" t="s">
        <v>13716</v>
      </c>
      <c r="AC2614" s="38" t="s">
        <v>5196</v>
      </c>
      <c r="AD2614" s="38" t="s">
        <v>16576</v>
      </c>
      <c r="AE2614" s="38" t="s">
        <v>5197</v>
      </c>
      <c r="AF2614" s="38" t="s">
        <v>11136</v>
      </c>
      <c r="AG2614" s="1" t="str">
        <f t="shared" si="40"/>
        <v>SurkhetChhapre</v>
      </c>
    </row>
    <row r="2615" spans="5:33" x14ac:dyDescent="0.2">
      <c r="E2615" s="1" t="s">
        <v>209</v>
      </c>
      <c r="F2615" s="29" t="s">
        <v>1351</v>
      </c>
      <c r="G2615" s="17" t="s">
        <v>2329</v>
      </c>
      <c r="H2615" s="18" t="str">
        <f>admin1admin2[[#This Row],[Admin1_District]]&amp;admin1admin2[[#This Row],[Admin2_OCHA_VDC-Municipality]]</f>
        <v>ParsaBasantapur</v>
      </c>
      <c r="Y2615" s="38" t="s">
        <v>8250</v>
      </c>
      <c r="Z2615" s="44">
        <v>64750162.795999996</v>
      </c>
      <c r="AA2615" s="38" t="s">
        <v>276</v>
      </c>
      <c r="AB2615" s="38" t="s">
        <v>5539</v>
      </c>
      <c r="AC2615" s="38" t="s">
        <v>5198</v>
      </c>
      <c r="AD2615" s="38" t="s">
        <v>16577</v>
      </c>
      <c r="AE2615" s="38" t="s">
        <v>5199</v>
      </c>
      <c r="AF2615" s="38" t="s">
        <v>11137</v>
      </c>
      <c r="AG2615" s="1" t="str">
        <f t="shared" si="40"/>
        <v>SurkhetChhinchu</v>
      </c>
    </row>
    <row r="2616" spans="5:33" x14ac:dyDescent="0.2">
      <c r="E2616" s="1" t="s">
        <v>209</v>
      </c>
      <c r="F2616" s="1" t="s">
        <v>13248</v>
      </c>
      <c r="G2616" s="17" t="s">
        <v>2331</v>
      </c>
      <c r="H2616" s="18" t="str">
        <f>admin1admin2[[#This Row],[Admin1_District]]&amp;admin1admin2[[#This Row],[Admin2_OCHA_VDC-Municipality]]</f>
        <v>ParsaBelwapersene</v>
      </c>
      <c r="Y2616" s="38" t="s">
        <v>8250</v>
      </c>
      <c r="Z2616" s="44">
        <v>22140095.026999999</v>
      </c>
      <c r="AA2616" s="38" t="s">
        <v>276</v>
      </c>
      <c r="AB2616" s="38" t="s">
        <v>5198</v>
      </c>
      <c r="AC2616" s="38" t="s">
        <v>5200</v>
      </c>
      <c r="AD2616" s="38" t="s">
        <v>16578</v>
      </c>
      <c r="AE2616" s="38" t="s">
        <v>5201</v>
      </c>
      <c r="AF2616" s="38" t="s">
        <v>11138</v>
      </c>
      <c r="AG2616" s="1" t="str">
        <f t="shared" si="40"/>
        <v>SurkhetDahachaur</v>
      </c>
    </row>
    <row r="2617" spans="5:33" x14ac:dyDescent="0.2">
      <c r="E2617" s="1" t="s">
        <v>209</v>
      </c>
      <c r="F2617" s="1" t="s">
        <v>13249</v>
      </c>
      <c r="G2617" s="17" t="s">
        <v>2468</v>
      </c>
      <c r="H2617" s="18" t="str">
        <f>admin1admin2[[#This Row],[Admin1_District]]&amp;admin1admin2[[#This Row],[Admin2_OCHA_VDC-Municipality]]</f>
        <v>ParsaBhauaratar</v>
      </c>
      <c r="Y2617" s="38" t="s">
        <v>8250</v>
      </c>
      <c r="Z2617" s="44">
        <v>20136346.818999998</v>
      </c>
      <c r="AA2617" s="38" t="s">
        <v>276</v>
      </c>
      <c r="AB2617" s="38" t="s">
        <v>5200</v>
      </c>
      <c r="AC2617" s="38" t="s">
        <v>5202</v>
      </c>
      <c r="AD2617" s="38" t="s">
        <v>16579</v>
      </c>
      <c r="AE2617" s="38" t="s">
        <v>5203</v>
      </c>
      <c r="AF2617" s="38" t="s">
        <v>11139</v>
      </c>
      <c r="AG2617" s="1" t="str">
        <f t="shared" si="40"/>
        <v>SurkhetDandakhali</v>
      </c>
    </row>
    <row r="2618" spans="5:33" x14ac:dyDescent="0.2">
      <c r="E2618" s="1" t="s">
        <v>209</v>
      </c>
      <c r="F2618" s="29" t="s">
        <v>1367</v>
      </c>
      <c r="G2618" s="17" t="s">
        <v>2336</v>
      </c>
      <c r="H2618" s="18" t="str">
        <f>admin1admin2[[#This Row],[Admin1_District]]&amp;admin1admin2[[#This Row],[Admin2_OCHA_VDC-Municipality]]</f>
        <v>ParsaBhawanipur</v>
      </c>
      <c r="Y2618" s="38" t="s">
        <v>8250</v>
      </c>
      <c r="Z2618" s="44">
        <v>21497264.719000001</v>
      </c>
      <c r="AA2618" s="38" t="s">
        <v>276</v>
      </c>
      <c r="AB2618" s="38" t="s">
        <v>5202</v>
      </c>
      <c r="AC2618" s="38" t="s">
        <v>5204</v>
      </c>
      <c r="AD2618" s="38" t="s">
        <v>16580</v>
      </c>
      <c r="AE2618" s="38" t="s">
        <v>5205</v>
      </c>
      <c r="AF2618" s="38" t="s">
        <v>11140</v>
      </c>
      <c r="AG2618" s="1" t="str">
        <f t="shared" si="40"/>
        <v>SurkhetDasharathpur</v>
      </c>
    </row>
    <row r="2619" spans="5:33" x14ac:dyDescent="0.2">
      <c r="E2619" s="1" t="s">
        <v>209</v>
      </c>
      <c r="F2619" s="1" t="s">
        <v>2337</v>
      </c>
      <c r="G2619" s="17" t="s">
        <v>2338</v>
      </c>
      <c r="H2619" s="18" t="str">
        <f>admin1admin2[[#This Row],[Admin1_District]]&amp;admin1admin2[[#This Row],[Admin2_OCHA_VDC-Municipality]]</f>
        <v>ParsaBhedihari</v>
      </c>
      <c r="Y2619" s="38" t="s">
        <v>8250</v>
      </c>
      <c r="Z2619" s="44">
        <v>19666124.186000001</v>
      </c>
      <c r="AA2619" s="38" t="s">
        <v>276</v>
      </c>
      <c r="AB2619" s="38" t="s">
        <v>13717</v>
      </c>
      <c r="AC2619" s="38" t="s">
        <v>5206</v>
      </c>
      <c r="AD2619" s="38" t="s">
        <v>16581</v>
      </c>
      <c r="AE2619" s="38" t="s">
        <v>5207</v>
      </c>
      <c r="AF2619" s="38" t="s">
        <v>11141</v>
      </c>
      <c r="AG2619" s="1" t="str">
        <f t="shared" si="40"/>
        <v>SurkhetDharapani</v>
      </c>
    </row>
    <row r="2620" spans="5:33" x14ac:dyDescent="0.2">
      <c r="E2620" s="1" t="s">
        <v>209</v>
      </c>
      <c r="F2620" s="1" t="s">
        <v>13250</v>
      </c>
      <c r="G2620" s="17" t="s">
        <v>2407</v>
      </c>
      <c r="H2620" s="18" t="str">
        <f>admin1admin2[[#This Row],[Admin1_District]]&amp;admin1admin2[[#This Row],[Admin2_OCHA_VDC-Municipality]]</f>
        <v>ParsaBhikhampur</v>
      </c>
      <c r="Y2620" s="38" t="s">
        <v>8250</v>
      </c>
      <c r="Z2620" s="44">
        <v>28960783.714000002</v>
      </c>
      <c r="AA2620" s="38" t="s">
        <v>276</v>
      </c>
      <c r="AB2620" s="38" t="s">
        <v>5206</v>
      </c>
      <c r="AC2620" s="38" t="s">
        <v>5208</v>
      </c>
      <c r="AD2620" s="38" t="s">
        <v>16582</v>
      </c>
      <c r="AE2620" s="38" t="s">
        <v>5209</v>
      </c>
      <c r="AF2620" s="38" t="s">
        <v>11142</v>
      </c>
      <c r="AG2620" s="1" t="str">
        <f t="shared" si="40"/>
        <v>SurkhetGadhi</v>
      </c>
    </row>
    <row r="2621" spans="5:33" x14ac:dyDescent="0.2">
      <c r="E2621" s="1" t="s">
        <v>209</v>
      </c>
      <c r="F2621" s="1" t="s">
        <v>13251</v>
      </c>
      <c r="G2621" s="17" t="s">
        <v>2340</v>
      </c>
      <c r="H2621" s="18" t="str">
        <f>admin1admin2[[#This Row],[Admin1_District]]&amp;admin1admin2[[#This Row],[Admin2_OCHA_VDC-Municipality]]</f>
        <v>ParsaBhiswa</v>
      </c>
      <c r="Y2621" s="38" t="s">
        <v>8250</v>
      </c>
      <c r="Z2621" s="44">
        <v>22231592.063999999</v>
      </c>
      <c r="AA2621" s="38" t="s">
        <v>276</v>
      </c>
      <c r="AB2621" s="38" t="s">
        <v>7928</v>
      </c>
      <c r="AC2621" s="38" t="s">
        <v>5210</v>
      </c>
      <c r="AD2621" s="38" t="s">
        <v>16583</v>
      </c>
      <c r="AE2621" s="38" t="s">
        <v>5211</v>
      </c>
      <c r="AF2621" s="38" t="s">
        <v>11143</v>
      </c>
      <c r="AG2621" s="1" t="str">
        <f t="shared" si="40"/>
        <v>SurkhetGarpan</v>
      </c>
    </row>
    <row r="2622" spans="5:33" x14ac:dyDescent="0.2">
      <c r="E2622" s="1" t="s">
        <v>209</v>
      </c>
      <c r="F2622" s="1" t="s">
        <v>2341</v>
      </c>
      <c r="G2622" s="17" t="s">
        <v>2342</v>
      </c>
      <c r="H2622" s="18" t="str">
        <f>admin1admin2[[#This Row],[Admin1_District]]&amp;admin1admin2[[#This Row],[Admin2_OCHA_VDC-Municipality]]</f>
        <v>ParsaBijbaniya</v>
      </c>
      <c r="Y2622" s="38" t="s">
        <v>8250</v>
      </c>
      <c r="Z2622" s="44">
        <v>53404408.265000001</v>
      </c>
      <c r="AA2622" s="38" t="s">
        <v>276</v>
      </c>
      <c r="AB2622" s="38" t="s">
        <v>5210</v>
      </c>
      <c r="AC2622" s="38" t="s">
        <v>5212</v>
      </c>
      <c r="AD2622" s="38" t="s">
        <v>16584</v>
      </c>
      <c r="AE2622" s="38" t="s">
        <v>5213</v>
      </c>
      <c r="AF2622" s="38" t="s">
        <v>11144</v>
      </c>
      <c r="AG2622" s="1" t="str">
        <f t="shared" si="40"/>
        <v>SurkhetGhatgaun</v>
      </c>
    </row>
    <row r="2623" spans="5:33" x14ac:dyDescent="0.2">
      <c r="E2623" s="1" t="s">
        <v>209</v>
      </c>
      <c r="F2623" s="1" t="s">
        <v>2343</v>
      </c>
      <c r="G2623" s="17" t="s">
        <v>2344</v>
      </c>
      <c r="H2623" s="18" t="str">
        <f>admin1admin2[[#This Row],[Admin1_District]]&amp;admin1admin2[[#This Row],[Admin2_OCHA_VDC-Municipality]]</f>
        <v>ParsaBindabasini</v>
      </c>
      <c r="Y2623" s="38" t="s">
        <v>8250</v>
      </c>
      <c r="Z2623" s="44">
        <v>33047706.208000001</v>
      </c>
      <c r="AA2623" s="38" t="s">
        <v>276</v>
      </c>
      <c r="AB2623" s="38" t="s">
        <v>13718</v>
      </c>
      <c r="AC2623" s="38" t="s">
        <v>5214</v>
      </c>
      <c r="AD2623" s="38" t="s">
        <v>16585</v>
      </c>
      <c r="AE2623" s="38" t="s">
        <v>5215</v>
      </c>
      <c r="AF2623" s="38" t="s">
        <v>11145</v>
      </c>
      <c r="AG2623" s="1" t="str">
        <f t="shared" si="40"/>
        <v>SurkhetGhoreta</v>
      </c>
    </row>
    <row r="2624" spans="5:33" x14ac:dyDescent="0.2">
      <c r="E2624" s="1" t="s">
        <v>209</v>
      </c>
      <c r="F2624" s="1" t="s">
        <v>13252</v>
      </c>
      <c r="G2624" s="17" t="s">
        <v>2346</v>
      </c>
      <c r="H2624" s="18" t="str">
        <f>admin1admin2[[#This Row],[Admin1_District]]&amp;admin1admin2[[#This Row],[Admin2_OCHA_VDC-Municipality]]</f>
        <v>ParsaBiranchibarwa</v>
      </c>
      <c r="Y2624" s="38" t="s">
        <v>8250</v>
      </c>
      <c r="Z2624" s="44">
        <v>37414920.288000003</v>
      </c>
      <c r="AA2624" s="38" t="s">
        <v>276</v>
      </c>
      <c r="AB2624" s="38" t="s">
        <v>5214</v>
      </c>
      <c r="AC2624" s="38" t="s">
        <v>5216</v>
      </c>
      <c r="AD2624" s="38" t="s">
        <v>16586</v>
      </c>
      <c r="AE2624" s="38" t="s">
        <v>5217</v>
      </c>
      <c r="AF2624" s="38" t="s">
        <v>11146</v>
      </c>
      <c r="AG2624" s="1" t="str">
        <f t="shared" si="40"/>
        <v>SurkhetGhumkhahare</v>
      </c>
    </row>
    <row r="2625" spans="5:33" x14ac:dyDescent="0.2">
      <c r="E2625" s="1" t="s">
        <v>209</v>
      </c>
      <c r="F2625" s="1" t="s">
        <v>13253</v>
      </c>
      <c r="G2625" s="17" t="s">
        <v>2348</v>
      </c>
      <c r="H2625" s="18" t="str">
        <f>admin1admin2[[#This Row],[Admin1_District]]&amp;admin1admin2[[#This Row],[Admin2_OCHA_VDC-Municipality]]</f>
        <v>ParsaBirgunj Sub Metropolitan</v>
      </c>
      <c r="Y2625" s="38" t="s">
        <v>8250</v>
      </c>
      <c r="Z2625" s="44">
        <v>35445510.876000002</v>
      </c>
      <c r="AA2625" s="38" t="s">
        <v>276</v>
      </c>
      <c r="AB2625" s="38" t="s">
        <v>5216</v>
      </c>
      <c r="AC2625" s="38" t="s">
        <v>5218</v>
      </c>
      <c r="AD2625" s="38" t="s">
        <v>16587</v>
      </c>
      <c r="AE2625" s="38" t="s">
        <v>5219</v>
      </c>
      <c r="AF2625" s="38" t="s">
        <v>11147</v>
      </c>
      <c r="AG2625" s="1" t="str">
        <f t="shared" si="40"/>
        <v>SurkhetGumi</v>
      </c>
    </row>
    <row r="2626" spans="5:33" x14ac:dyDescent="0.2">
      <c r="E2626" s="1" t="s">
        <v>209</v>
      </c>
      <c r="F2626" s="1" t="s">
        <v>13254</v>
      </c>
      <c r="G2626" s="17" t="s">
        <v>2350</v>
      </c>
      <c r="H2626" s="18" t="str">
        <f>admin1admin2[[#This Row],[Admin1_District]]&amp;admin1admin2[[#This Row],[Admin2_OCHA_VDC-Municipality]]</f>
        <v>ParsaBiruwaguthi</v>
      </c>
      <c r="Y2626" s="38" t="s">
        <v>8250</v>
      </c>
      <c r="Z2626" s="44">
        <v>64970804.206</v>
      </c>
      <c r="AA2626" s="38" t="s">
        <v>276</v>
      </c>
      <c r="AB2626" s="38" t="s">
        <v>5218</v>
      </c>
      <c r="AC2626" s="38" t="s">
        <v>5220</v>
      </c>
      <c r="AD2626" s="38" t="s">
        <v>16588</v>
      </c>
      <c r="AE2626" s="38" t="s">
        <v>5221</v>
      </c>
      <c r="AF2626" s="38" t="s">
        <v>11148</v>
      </c>
      <c r="AG2626" s="1" t="str">
        <f t="shared" ref="AG2626:AG2689" si="41">VLOOKUP(AE2626,G:H,2,FALSE)</f>
        <v>SurkhetGuthu</v>
      </c>
    </row>
    <row r="2627" spans="5:33" x14ac:dyDescent="0.2">
      <c r="E2627" s="1" t="s">
        <v>209</v>
      </c>
      <c r="F2627" s="1" t="s">
        <v>1962</v>
      </c>
      <c r="G2627" s="17" t="s">
        <v>2352</v>
      </c>
      <c r="H2627" s="18" t="str">
        <f>admin1admin2[[#This Row],[Admin1_District]]&amp;admin1admin2[[#This Row],[Admin2_OCHA_VDC-Municipality]]</f>
        <v>ParsaBishrampur</v>
      </c>
      <c r="Y2627" s="38" t="s">
        <v>8250</v>
      </c>
      <c r="Z2627" s="44">
        <v>99349911.628000006</v>
      </c>
      <c r="AA2627" s="38" t="s">
        <v>276</v>
      </c>
      <c r="AB2627" s="38" t="s">
        <v>5220</v>
      </c>
      <c r="AC2627" s="38" t="s">
        <v>1062</v>
      </c>
      <c r="AD2627" s="38" t="s">
        <v>16589</v>
      </c>
      <c r="AE2627" s="38" t="s">
        <v>5222</v>
      </c>
      <c r="AF2627" s="38" t="s">
        <v>11149</v>
      </c>
      <c r="AG2627" s="1" t="str">
        <f t="shared" si="41"/>
        <v>SurkhetHariharpur</v>
      </c>
    </row>
    <row r="2628" spans="5:33" x14ac:dyDescent="0.2">
      <c r="E2628" s="1" t="s">
        <v>209</v>
      </c>
      <c r="F2628" s="1" t="s">
        <v>2353</v>
      </c>
      <c r="G2628" s="17" t="s">
        <v>2354</v>
      </c>
      <c r="H2628" s="18" t="str">
        <f>admin1admin2[[#This Row],[Admin1_District]]&amp;admin1admin2[[#This Row],[Admin2_OCHA_VDC-Municipality]]</f>
        <v>ParsaChorni</v>
      </c>
      <c r="Y2628" s="38" t="s">
        <v>8250</v>
      </c>
      <c r="Z2628" s="44">
        <v>32573596.017999999</v>
      </c>
      <c r="AA2628" s="38" t="s">
        <v>276</v>
      </c>
      <c r="AB2628" s="38" t="s">
        <v>1062</v>
      </c>
      <c r="AC2628" s="38" t="s">
        <v>5223</v>
      </c>
      <c r="AD2628" s="38" t="s">
        <v>16590</v>
      </c>
      <c r="AE2628" s="38" t="s">
        <v>5224</v>
      </c>
      <c r="AF2628" s="38" t="s">
        <v>11150</v>
      </c>
      <c r="AG2628" s="1" t="str">
        <f t="shared" si="41"/>
        <v>SurkhetJarbuta</v>
      </c>
    </row>
    <row r="2629" spans="5:33" x14ac:dyDescent="0.2">
      <c r="E2629" s="1" t="s">
        <v>209</v>
      </c>
      <c r="F2629" s="1" t="s">
        <v>13255</v>
      </c>
      <c r="G2629" s="17" t="s">
        <v>2356</v>
      </c>
      <c r="H2629" s="18" t="str">
        <f>admin1admin2[[#This Row],[Admin1_District]]&amp;admin1admin2[[#This Row],[Admin2_OCHA_VDC-Municipality]]</f>
        <v>ParsaDeurbana</v>
      </c>
      <c r="Y2629" s="38" t="s">
        <v>8250</v>
      </c>
      <c r="Z2629" s="44">
        <v>26743209.912</v>
      </c>
      <c r="AA2629" s="38" t="s">
        <v>276</v>
      </c>
      <c r="AB2629" s="38" t="s">
        <v>5223</v>
      </c>
      <c r="AC2629" s="38" t="s">
        <v>5227</v>
      </c>
      <c r="AD2629" s="38" t="s">
        <v>16591</v>
      </c>
      <c r="AE2629" s="38" t="s">
        <v>5228</v>
      </c>
      <c r="AF2629" s="38" t="s">
        <v>11151</v>
      </c>
      <c r="AG2629" s="1" t="str">
        <f t="shared" si="41"/>
        <v>SurkhetKaphal Kot</v>
      </c>
    </row>
    <row r="2630" spans="5:33" x14ac:dyDescent="0.2">
      <c r="E2630" s="1" t="s">
        <v>209</v>
      </c>
      <c r="F2630" s="1" t="s">
        <v>13256</v>
      </c>
      <c r="G2630" s="17" t="s">
        <v>2358</v>
      </c>
      <c r="H2630" s="18" t="str">
        <f>admin1admin2[[#This Row],[Admin1_District]]&amp;admin1admin2[[#This Row],[Admin2_OCHA_VDC-Municipality]]</f>
        <v>ParsaDhobini</v>
      </c>
      <c r="Y2630" s="38" t="s">
        <v>8250</v>
      </c>
      <c r="Z2630" s="44">
        <v>37493467.844999999</v>
      </c>
      <c r="AA2630" s="38" t="s">
        <v>276</v>
      </c>
      <c r="AB2630" s="38" t="s">
        <v>13719</v>
      </c>
      <c r="AC2630" s="38" t="s">
        <v>5225</v>
      </c>
      <c r="AD2630" s="38" t="s">
        <v>16592</v>
      </c>
      <c r="AE2630" s="38" t="s">
        <v>5226</v>
      </c>
      <c r="AF2630" s="38" t="s">
        <v>11152</v>
      </c>
      <c r="AG2630" s="1" t="str">
        <f t="shared" si="41"/>
        <v>SurkhetKalyanpur</v>
      </c>
    </row>
    <row r="2631" spans="5:33" x14ac:dyDescent="0.2">
      <c r="E2631" s="1" t="s">
        <v>209</v>
      </c>
      <c r="F2631" s="1" t="s">
        <v>2359</v>
      </c>
      <c r="G2631" s="17" t="s">
        <v>2360</v>
      </c>
      <c r="H2631" s="18" t="str">
        <f>admin1admin2[[#This Row],[Admin1_District]]&amp;admin1admin2[[#This Row],[Admin2_OCHA_VDC-Municipality]]</f>
        <v>ParsaDhore</v>
      </c>
      <c r="Y2631" s="38" t="s">
        <v>8250</v>
      </c>
      <c r="Z2631" s="44">
        <v>43276483.537</v>
      </c>
      <c r="AA2631" s="38" t="s">
        <v>276</v>
      </c>
      <c r="AB2631" s="38" t="s">
        <v>778</v>
      </c>
      <c r="AC2631" s="38" t="s">
        <v>5229</v>
      </c>
      <c r="AD2631" s="38" t="s">
        <v>16593</v>
      </c>
      <c r="AE2631" s="38" t="s">
        <v>5230</v>
      </c>
      <c r="AF2631" s="38" t="s">
        <v>11153</v>
      </c>
      <c r="AG2631" s="1" t="str">
        <f t="shared" si="41"/>
        <v>SurkhetKaprichaur</v>
      </c>
    </row>
    <row r="2632" spans="5:33" x14ac:dyDescent="0.2">
      <c r="E2632" s="1" t="s">
        <v>209</v>
      </c>
      <c r="F2632" s="1" t="s">
        <v>2361</v>
      </c>
      <c r="G2632" s="17" t="s">
        <v>2362</v>
      </c>
      <c r="H2632" s="18" t="str">
        <f>admin1admin2[[#This Row],[Admin1_District]]&amp;admin1admin2[[#This Row],[Admin2_OCHA_VDC-Municipality]]</f>
        <v>ParsaGadi</v>
      </c>
      <c r="Y2632" s="38" t="s">
        <v>8250</v>
      </c>
      <c r="Z2632" s="44">
        <v>39500519.251999997</v>
      </c>
      <c r="AA2632" s="38" t="s">
        <v>276</v>
      </c>
      <c r="AB2632" s="38" t="s">
        <v>5229</v>
      </c>
      <c r="AC2632" s="38" t="s">
        <v>5231</v>
      </c>
      <c r="AD2632" s="38" t="s">
        <v>16594</v>
      </c>
      <c r="AE2632" s="38" t="s">
        <v>5232</v>
      </c>
      <c r="AF2632" s="38" t="s">
        <v>11154</v>
      </c>
      <c r="AG2632" s="1" t="str">
        <f t="shared" si="41"/>
        <v>SurkhetKhanikhola</v>
      </c>
    </row>
    <row r="2633" spans="5:33" x14ac:dyDescent="0.2">
      <c r="E2633" s="1" t="s">
        <v>209</v>
      </c>
      <c r="F2633" s="1" t="s">
        <v>1395</v>
      </c>
      <c r="G2633" s="17" t="s">
        <v>2363</v>
      </c>
      <c r="H2633" s="18" t="str">
        <f>admin1admin2[[#This Row],[Admin1_District]]&amp;admin1admin2[[#This Row],[Admin2_OCHA_VDC-Municipality]]</f>
        <v>ParsaGamhariya</v>
      </c>
      <c r="Y2633" s="38" t="s">
        <v>8250</v>
      </c>
      <c r="Z2633" s="44">
        <v>91630658.781000003</v>
      </c>
      <c r="AA2633" s="38" t="s">
        <v>276</v>
      </c>
      <c r="AB2633" s="38" t="s">
        <v>13720</v>
      </c>
      <c r="AC2633" s="38" t="s">
        <v>5233</v>
      </c>
      <c r="AD2633" s="38" t="s">
        <v>16595</v>
      </c>
      <c r="AE2633" s="38" t="s">
        <v>5234</v>
      </c>
      <c r="AF2633" s="38" t="s">
        <v>11155</v>
      </c>
      <c r="AG2633" s="1" t="str">
        <f t="shared" si="41"/>
        <v>SurkhetKunathari</v>
      </c>
    </row>
    <row r="2634" spans="5:33" x14ac:dyDescent="0.2">
      <c r="E2634" s="1" t="s">
        <v>209</v>
      </c>
      <c r="F2634" s="1" t="s">
        <v>2366</v>
      </c>
      <c r="G2634" s="17" t="s">
        <v>2367</v>
      </c>
      <c r="H2634" s="18" t="str">
        <f>admin1admin2[[#This Row],[Admin1_District]]&amp;admin1admin2[[#This Row],[Admin2_OCHA_VDC-Municipality]]</f>
        <v>ParsaGovindapur</v>
      </c>
      <c r="Y2634" s="38" t="s">
        <v>8250</v>
      </c>
      <c r="Z2634" s="44">
        <v>115531686.88</v>
      </c>
      <c r="AA2634" s="38" t="s">
        <v>276</v>
      </c>
      <c r="AB2634" s="38" t="s">
        <v>5233</v>
      </c>
      <c r="AC2634" s="38" t="s">
        <v>5235</v>
      </c>
      <c r="AD2634" s="38" t="s">
        <v>16596</v>
      </c>
      <c r="AE2634" s="38" t="s">
        <v>5236</v>
      </c>
      <c r="AF2634" s="38" t="s">
        <v>11156</v>
      </c>
      <c r="AG2634" s="1" t="str">
        <f t="shared" si="41"/>
        <v>SurkhetLagam</v>
      </c>
    </row>
    <row r="2635" spans="5:33" x14ac:dyDescent="0.2">
      <c r="E2635" s="1" t="s">
        <v>209</v>
      </c>
      <c r="F2635" s="1" t="s">
        <v>1062</v>
      </c>
      <c r="G2635" s="17" t="s">
        <v>2368</v>
      </c>
      <c r="H2635" s="18" t="str">
        <f>admin1admin2[[#This Row],[Admin1_District]]&amp;admin1admin2[[#This Row],[Admin2_OCHA_VDC-Municipality]]</f>
        <v>ParsaHariharpur</v>
      </c>
      <c r="Y2635" s="38" t="s">
        <v>8250</v>
      </c>
      <c r="Z2635" s="44">
        <v>65841127.504000001</v>
      </c>
      <c r="AA2635" s="38" t="s">
        <v>276</v>
      </c>
      <c r="AB2635" s="38" t="s">
        <v>13721</v>
      </c>
      <c r="AC2635" s="38" t="s">
        <v>5237</v>
      </c>
      <c r="AD2635" s="38" t="s">
        <v>16597</v>
      </c>
      <c r="AE2635" s="38" t="s">
        <v>5238</v>
      </c>
      <c r="AF2635" s="38" t="s">
        <v>11157</v>
      </c>
      <c r="AG2635" s="1" t="str">
        <f t="shared" si="41"/>
        <v>SurkhetLatikoili</v>
      </c>
    </row>
    <row r="2636" spans="5:33" x14ac:dyDescent="0.2">
      <c r="E2636" s="1" t="s">
        <v>209</v>
      </c>
      <c r="F2636" s="1" t="s">
        <v>13257</v>
      </c>
      <c r="G2636" s="17" t="s">
        <v>2370</v>
      </c>
      <c r="H2636" s="18" t="str">
        <f>admin1admin2[[#This Row],[Admin1_District]]&amp;admin1admin2[[#This Row],[Admin2_OCHA_VDC-Municipality]]</f>
        <v>ParsaHariharpur Birta</v>
      </c>
      <c r="Y2636" s="38" t="s">
        <v>8250</v>
      </c>
      <c r="Z2636" s="44">
        <v>27586271.515999999</v>
      </c>
      <c r="AA2636" s="38" t="s">
        <v>276</v>
      </c>
      <c r="AB2636" s="38" t="s">
        <v>5237</v>
      </c>
      <c r="AC2636" s="38" t="s">
        <v>5239</v>
      </c>
      <c r="AD2636" s="38" t="s">
        <v>16598</v>
      </c>
      <c r="AE2636" s="38" t="s">
        <v>5240</v>
      </c>
      <c r="AF2636" s="38" t="s">
        <v>11158</v>
      </c>
      <c r="AG2636" s="1" t="str">
        <f t="shared" si="41"/>
        <v>SurkhetLekhpharsa</v>
      </c>
    </row>
    <row r="2637" spans="5:33" x14ac:dyDescent="0.2">
      <c r="E2637" s="1" t="s">
        <v>209</v>
      </c>
      <c r="F2637" s="1" t="s">
        <v>13258</v>
      </c>
      <c r="G2637" s="17" t="s">
        <v>2372</v>
      </c>
      <c r="H2637" s="18" t="str">
        <f>admin1admin2[[#This Row],[Admin1_District]]&amp;admin1admin2[[#This Row],[Admin2_OCHA_VDC-Municipality]]</f>
        <v>ParsaHarpatganj</v>
      </c>
      <c r="Y2637" s="38" t="s">
        <v>8250</v>
      </c>
      <c r="Z2637" s="44">
        <v>57062671.611000001</v>
      </c>
      <c r="AA2637" s="38" t="s">
        <v>276</v>
      </c>
      <c r="AB2637" s="38" t="s">
        <v>13723</v>
      </c>
      <c r="AC2637" s="38" t="s">
        <v>5241</v>
      </c>
      <c r="AD2637" s="38" t="s">
        <v>16599</v>
      </c>
      <c r="AE2637" s="38" t="s">
        <v>5242</v>
      </c>
      <c r="AF2637" s="38" t="s">
        <v>11159</v>
      </c>
      <c r="AG2637" s="1" t="str">
        <f t="shared" si="41"/>
        <v>SurkhetLekgaun</v>
      </c>
    </row>
    <row r="2638" spans="5:33" x14ac:dyDescent="0.2">
      <c r="E2638" s="1" t="s">
        <v>209</v>
      </c>
      <c r="F2638" s="1" t="s">
        <v>2373</v>
      </c>
      <c r="G2638" s="17" t="s">
        <v>2374</v>
      </c>
      <c r="H2638" s="18" t="str">
        <f>admin1admin2[[#This Row],[Admin1_District]]&amp;admin1admin2[[#This Row],[Admin2_OCHA_VDC-Municipality]]</f>
        <v>ParsaHarpur</v>
      </c>
      <c r="Y2638" s="38" t="s">
        <v>8250</v>
      </c>
      <c r="Z2638" s="44">
        <v>106006288.67399999</v>
      </c>
      <c r="AA2638" s="38" t="s">
        <v>276</v>
      </c>
      <c r="AB2638" s="38" t="s">
        <v>13722</v>
      </c>
      <c r="AC2638" s="38" t="s">
        <v>5243</v>
      </c>
      <c r="AD2638" s="38" t="s">
        <v>16600</v>
      </c>
      <c r="AE2638" s="38" t="s">
        <v>5244</v>
      </c>
      <c r="AF2638" s="38" t="s">
        <v>11160</v>
      </c>
      <c r="AG2638" s="1" t="str">
        <f t="shared" si="41"/>
        <v>SurkhetLekhparajul</v>
      </c>
    </row>
    <row r="2639" spans="5:33" x14ac:dyDescent="0.2">
      <c r="E2639" s="1" t="s">
        <v>209</v>
      </c>
      <c r="F2639" s="1" t="s">
        <v>13259</v>
      </c>
      <c r="G2639" s="17" t="s">
        <v>2376</v>
      </c>
      <c r="H2639" s="18" t="str">
        <f>admin1admin2[[#This Row],[Admin1_District]]&amp;admin1admin2[[#This Row],[Admin2_OCHA_VDC-Municipality]]</f>
        <v>ParsaJaganathpur</v>
      </c>
      <c r="Y2639" s="38" t="s">
        <v>8250</v>
      </c>
      <c r="Z2639" s="44">
        <v>43110570.460000001</v>
      </c>
      <c r="AA2639" s="38" t="s">
        <v>276</v>
      </c>
      <c r="AB2639" s="38" t="s">
        <v>5243</v>
      </c>
      <c r="AC2639" s="38" t="s">
        <v>5245</v>
      </c>
      <c r="AD2639" s="38" t="s">
        <v>16601</v>
      </c>
      <c r="AE2639" s="38" t="s">
        <v>5246</v>
      </c>
      <c r="AF2639" s="38" t="s">
        <v>11161</v>
      </c>
      <c r="AG2639" s="1" t="str">
        <f t="shared" si="41"/>
        <v>SurkhetMaintara</v>
      </c>
    </row>
    <row r="2640" spans="5:33" x14ac:dyDescent="0.2">
      <c r="E2640" s="1" t="s">
        <v>209</v>
      </c>
      <c r="F2640" s="1" t="s">
        <v>13260</v>
      </c>
      <c r="G2640" s="17" t="s">
        <v>2380</v>
      </c>
      <c r="H2640" s="18" t="str">
        <f>admin1admin2[[#This Row],[Admin1_District]]&amp;admin1admin2[[#This Row],[Admin2_OCHA_VDC-Municipality]]</f>
        <v>ParsaJanakitola</v>
      </c>
      <c r="Y2640" s="38" t="s">
        <v>8250</v>
      </c>
      <c r="Z2640" s="44">
        <v>30262134.397999998</v>
      </c>
      <c r="AA2640" s="38" t="s">
        <v>276</v>
      </c>
      <c r="AB2640" s="38" t="s">
        <v>13724</v>
      </c>
      <c r="AC2640" s="38" t="s">
        <v>5247</v>
      </c>
      <c r="AD2640" s="38" t="s">
        <v>16602</v>
      </c>
      <c r="AE2640" s="38" t="s">
        <v>5248</v>
      </c>
      <c r="AF2640" s="38" t="s">
        <v>11162</v>
      </c>
      <c r="AG2640" s="1" t="str">
        <f t="shared" si="41"/>
        <v>SurkhetMalarani</v>
      </c>
    </row>
    <row r="2641" spans="5:33" x14ac:dyDescent="0.2">
      <c r="E2641" s="1" t="s">
        <v>209</v>
      </c>
      <c r="F2641" s="1" t="s">
        <v>13261</v>
      </c>
      <c r="G2641" s="17" t="s">
        <v>2378</v>
      </c>
      <c r="H2641" s="18" t="str">
        <f>admin1admin2[[#This Row],[Admin1_District]]&amp;admin1admin2[[#This Row],[Admin2_OCHA_VDC-Municipality]]</f>
        <v>ParsaJayamangalapur</v>
      </c>
      <c r="Y2641" s="38" t="s">
        <v>8250</v>
      </c>
      <c r="Z2641" s="44">
        <v>51367088.104999997</v>
      </c>
      <c r="AA2641" s="38" t="s">
        <v>276</v>
      </c>
      <c r="AB2641" s="38" t="s">
        <v>5247</v>
      </c>
      <c r="AC2641" s="38" t="s">
        <v>4669</v>
      </c>
      <c r="AD2641" s="38" t="s">
        <v>16603</v>
      </c>
      <c r="AE2641" s="38" t="s">
        <v>5249</v>
      </c>
      <c r="AF2641" s="38" t="s">
        <v>11163</v>
      </c>
      <c r="AG2641" s="1" t="str">
        <f t="shared" si="41"/>
        <v>SurkhetMatela</v>
      </c>
    </row>
    <row r="2642" spans="5:33" x14ac:dyDescent="0.2">
      <c r="E2642" s="1" t="s">
        <v>209</v>
      </c>
      <c r="F2642" s="1" t="s">
        <v>13262</v>
      </c>
      <c r="G2642" s="17" t="s">
        <v>2383</v>
      </c>
      <c r="H2642" s="18" t="str">
        <f>admin1admin2[[#This Row],[Admin1_District]]&amp;admin1admin2[[#This Row],[Admin2_OCHA_VDC-Municipality]]</f>
        <v>ParsaJhauwaguthi</v>
      </c>
      <c r="Y2642" s="38" t="s">
        <v>8250</v>
      </c>
      <c r="Z2642" s="44">
        <v>29158461.998</v>
      </c>
      <c r="AA2642" s="38" t="s">
        <v>276</v>
      </c>
      <c r="AB2642" s="38" t="s">
        <v>4669</v>
      </c>
      <c r="AC2642" s="38" t="s">
        <v>5250</v>
      </c>
      <c r="AD2642" s="38" t="s">
        <v>16604</v>
      </c>
      <c r="AE2642" s="38" t="s">
        <v>5251</v>
      </c>
      <c r="AF2642" s="38" t="s">
        <v>11164</v>
      </c>
      <c r="AG2642" s="1" t="str">
        <f t="shared" si="41"/>
        <v>SurkhetMehelkuna</v>
      </c>
    </row>
    <row r="2643" spans="5:33" x14ac:dyDescent="0.2">
      <c r="E2643" s="1" t="s">
        <v>209</v>
      </c>
      <c r="F2643" s="1" t="s">
        <v>3296</v>
      </c>
      <c r="G2643" s="17" t="s">
        <v>2382</v>
      </c>
      <c r="H2643" s="18" t="str">
        <f>admin1admin2[[#This Row],[Admin1_District]]&amp;admin1admin2[[#This Row],[Admin2_OCHA_VDC-Municipality]]</f>
        <v>ParsaJitpur</v>
      </c>
      <c r="Y2643" s="38" t="s">
        <v>8250</v>
      </c>
      <c r="Z2643" s="44">
        <v>33763160.142999999</v>
      </c>
      <c r="AA2643" s="38" t="s">
        <v>276</v>
      </c>
      <c r="AB2643" s="38" t="s">
        <v>5250</v>
      </c>
      <c r="AC2643" s="38" t="s">
        <v>5252</v>
      </c>
      <c r="AD2643" s="38" t="s">
        <v>16605</v>
      </c>
      <c r="AE2643" s="38" t="s">
        <v>5253</v>
      </c>
      <c r="AF2643" s="38" t="s">
        <v>11165</v>
      </c>
      <c r="AG2643" s="1" t="str">
        <f t="shared" si="41"/>
        <v>SurkhetNeta</v>
      </c>
    </row>
    <row r="2644" spans="5:33" x14ac:dyDescent="0.2">
      <c r="E2644" s="1" t="s">
        <v>209</v>
      </c>
      <c r="F2644" s="1" t="s">
        <v>13263</v>
      </c>
      <c r="G2644" s="17" t="s">
        <v>2384</v>
      </c>
      <c r="H2644" s="18" t="str">
        <f>admin1admin2[[#This Row],[Admin1_District]]&amp;admin1admin2[[#This Row],[Admin2_OCHA_VDC-Municipality]]</f>
        <v>ParsaKauwaban Kataiya</v>
      </c>
      <c r="Y2644" s="38" t="s">
        <v>8250</v>
      </c>
      <c r="Z2644" s="44">
        <v>27082858.440000001</v>
      </c>
      <c r="AA2644" s="38" t="s">
        <v>276</v>
      </c>
      <c r="AB2644" s="38" t="s">
        <v>5252</v>
      </c>
      <c r="AC2644" s="38" t="s">
        <v>5254</v>
      </c>
      <c r="AD2644" s="38" t="s">
        <v>16606</v>
      </c>
      <c r="AE2644" s="38" t="s">
        <v>5255</v>
      </c>
      <c r="AF2644" s="38" t="s">
        <v>11166</v>
      </c>
      <c r="AG2644" s="1" t="str">
        <f t="shared" si="41"/>
        <v>SurkhetPamka</v>
      </c>
    </row>
    <row r="2645" spans="5:33" x14ac:dyDescent="0.2">
      <c r="E2645" s="1" t="s">
        <v>209</v>
      </c>
      <c r="F2645" s="29" t="s">
        <v>13264</v>
      </c>
      <c r="G2645" s="17" t="s">
        <v>2386</v>
      </c>
      <c r="H2645" s="18" t="str">
        <f>admin1admin2[[#This Row],[Admin1_District]]&amp;admin1admin2[[#This Row],[Admin2_OCHA_VDC-Municipality]]</f>
        <v>ParsaLahabarthakari</v>
      </c>
      <c r="Y2645" s="38" t="s">
        <v>8250</v>
      </c>
      <c r="Z2645" s="44">
        <v>77825079.853</v>
      </c>
      <c r="AA2645" s="38" t="s">
        <v>276</v>
      </c>
      <c r="AB2645" s="38" t="s">
        <v>5254</v>
      </c>
      <c r="AC2645" s="38" t="s">
        <v>5256</v>
      </c>
      <c r="AD2645" s="38" t="s">
        <v>16607</v>
      </c>
      <c r="AE2645" s="38" t="s">
        <v>5257</v>
      </c>
      <c r="AF2645" s="38" t="s">
        <v>11167</v>
      </c>
      <c r="AG2645" s="1" t="str">
        <f t="shared" si="41"/>
        <v>SurkhetPokharikanda</v>
      </c>
    </row>
    <row r="2646" spans="5:33" x14ac:dyDescent="0.2">
      <c r="E2646" s="1" t="s">
        <v>209</v>
      </c>
      <c r="F2646" s="1" t="s">
        <v>1692</v>
      </c>
      <c r="G2646" s="17" t="s">
        <v>2387</v>
      </c>
      <c r="H2646" s="18" t="str">
        <f>admin1admin2[[#This Row],[Admin1_District]]&amp;admin1admin2[[#This Row],[Admin2_OCHA_VDC-Municipality]]</f>
        <v>ParsaLakhanpur</v>
      </c>
      <c r="Y2646" s="38" t="s">
        <v>8250</v>
      </c>
      <c r="Z2646" s="44">
        <v>40174654.641000003</v>
      </c>
      <c r="AA2646" s="38" t="s">
        <v>276</v>
      </c>
      <c r="AB2646" s="38" t="s">
        <v>5256</v>
      </c>
      <c r="AC2646" s="38" t="s">
        <v>5258</v>
      </c>
      <c r="AD2646" s="38" t="s">
        <v>16608</v>
      </c>
      <c r="AE2646" s="38" t="s">
        <v>5259</v>
      </c>
      <c r="AF2646" s="38" t="s">
        <v>11168</v>
      </c>
      <c r="AG2646" s="1" t="str">
        <f t="shared" si="41"/>
        <v>SurkhetRajena</v>
      </c>
    </row>
    <row r="2647" spans="5:33" x14ac:dyDescent="0.2">
      <c r="E2647" s="1" t="s">
        <v>209</v>
      </c>
      <c r="F2647" s="29" t="s">
        <v>13265</v>
      </c>
      <c r="G2647" s="17" t="s">
        <v>2389</v>
      </c>
      <c r="H2647" s="18" t="str">
        <f>admin1admin2[[#This Row],[Admin1_District]]&amp;admin1admin2[[#This Row],[Admin2_OCHA_VDC-Municipality]]</f>
        <v>ParsaLalparsa</v>
      </c>
      <c r="Y2647" s="38" t="s">
        <v>8250</v>
      </c>
      <c r="Z2647" s="44">
        <v>27220323.158</v>
      </c>
      <c r="AA2647" s="38" t="s">
        <v>276</v>
      </c>
      <c r="AB2647" s="38" t="s">
        <v>5258</v>
      </c>
      <c r="AC2647" s="38" t="s">
        <v>5260</v>
      </c>
      <c r="AD2647" s="38" t="s">
        <v>16609</v>
      </c>
      <c r="AE2647" s="38" t="s">
        <v>5261</v>
      </c>
      <c r="AF2647" s="38" t="s">
        <v>11169</v>
      </c>
      <c r="AG2647" s="1" t="str">
        <f t="shared" si="41"/>
        <v>SurkhetRakam</v>
      </c>
    </row>
    <row r="2648" spans="5:33" x14ac:dyDescent="0.2">
      <c r="E2648" s="1" t="s">
        <v>209</v>
      </c>
      <c r="F2648" s="1" t="s">
        <v>2390</v>
      </c>
      <c r="G2648" s="17" t="s">
        <v>2391</v>
      </c>
      <c r="H2648" s="18" t="str">
        <f>admin1admin2[[#This Row],[Admin1_District]]&amp;admin1admin2[[#This Row],[Admin2_OCHA_VDC-Municipality]]</f>
        <v>ParsaLangadi</v>
      </c>
      <c r="Y2648" s="38" t="s">
        <v>8250</v>
      </c>
      <c r="Z2648" s="44">
        <v>42329754.255000003</v>
      </c>
      <c r="AA2648" s="38" t="s">
        <v>276</v>
      </c>
      <c r="AB2648" s="38" t="s">
        <v>5260</v>
      </c>
      <c r="AC2648" s="38" t="s">
        <v>5262</v>
      </c>
      <c r="AD2648" s="38" t="s">
        <v>16610</v>
      </c>
      <c r="AE2648" s="38" t="s">
        <v>5263</v>
      </c>
      <c r="AF2648" s="38" t="s">
        <v>11170</v>
      </c>
      <c r="AG2648" s="1" t="str">
        <f t="shared" si="41"/>
        <v>SurkhetRamghat</v>
      </c>
    </row>
    <row r="2649" spans="5:33" x14ac:dyDescent="0.2">
      <c r="E2649" s="1" t="s">
        <v>209</v>
      </c>
      <c r="F2649" s="29" t="s">
        <v>13266</v>
      </c>
      <c r="G2649" s="17" t="s">
        <v>2393</v>
      </c>
      <c r="H2649" s="18" t="str">
        <f>admin1admin2[[#This Row],[Admin1_District]]&amp;admin1admin2[[#This Row],[Admin2_OCHA_VDC-Municipality]]</f>
        <v>ParsaLipanibirta</v>
      </c>
      <c r="Y2649" s="38" t="s">
        <v>8250</v>
      </c>
      <c r="Z2649" s="44">
        <v>37136359.534000002</v>
      </c>
      <c r="AA2649" s="38" t="s">
        <v>276</v>
      </c>
      <c r="AB2649" s="38" t="s">
        <v>5262</v>
      </c>
      <c r="AC2649" s="38" t="s">
        <v>1605</v>
      </c>
      <c r="AD2649" s="38" t="s">
        <v>16611</v>
      </c>
      <c r="AE2649" s="38" t="s">
        <v>5264</v>
      </c>
      <c r="AF2649" s="38" t="s">
        <v>11171</v>
      </c>
      <c r="AG2649" s="1" t="str">
        <f t="shared" si="41"/>
        <v>SurkhetRanibas</v>
      </c>
    </row>
    <row r="2650" spans="5:33" x14ac:dyDescent="0.2">
      <c r="E2650" s="1" t="s">
        <v>209</v>
      </c>
      <c r="F2650" s="1" t="s">
        <v>13267</v>
      </c>
      <c r="G2650" s="17" t="s">
        <v>2395</v>
      </c>
      <c r="H2650" s="18" t="str">
        <f>admin1admin2[[#This Row],[Admin1_District]]&amp;admin1admin2[[#This Row],[Admin2_OCHA_VDC-Municipality]]</f>
        <v>ParsaMadhuban Mathaul</v>
      </c>
      <c r="Y2650" s="38" t="s">
        <v>8250</v>
      </c>
      <c r="Z2650" s="44">
        <v>24611373.331999999</v>
      </c>
      <c r="AA2650" s="38" t="s">
        <v>276</v>
      </c>
      <c r="AB2650" s="38" t="s">
        <v>1605</v>
      </c>
      <c r="AC2650" s="38" t="s">
        <v>5265</v>
      </c>
      <c r="AD2650" s="38" t="s">
        <v>16612</v>
      </c>
      <c r="AE2650" s="38" t="s">
        <v>5266</v>
      </c>
      <c r="AF2650" s="38" t="s">
        <v>11172</v>
      </c>
      <c r="AG2650" s="1" t="str">
        <f t="shared" si="41"/>
        <v>SurkhetRatudevistan</v>
      </c>
    </row>
    <row r="2651" spans="5:33" x14ac:dyDescent="0.2">
      <c r="E2651" s="1" t="s">
        <v>209</v>
      </c>
      <c r="F2651" s="1" t="s">
        <v>2396</v>
      </c>
      <c r="G2651" s="17" t="s">
        <v>2397</v>
      </c>
      <c r="H2651" s="18" t="str">
        <f>admin1admin2[[#This Row],[Admin1_District]]&amp;admin1admin2[[#This Row],[Admin2_OCHA_VDC-Municipality]]</f>
        <v>ParsaMahadevpatti</v>
      </c>
      <c r="Y2651" s="38" t="s">
        <v>8250</v>
      </c>
      <c r="Z2651" s="44">
        <v>54515973.686999999</v>
      </c>
      <c r="AA2651" s="38" t="s">
        <v>276</v>
      </c>
      <c r="AB2651" s="38" t="s">
        <v>13725</v>
      </c>
      <c r="AC2651" s="38" t="s">
        <v>1829</v>
      </c>
      <c r="AD2651" s="38" t="s">
        <v>16613</v>
      </c>
      <c r="AE2651" s="38" t="s">
        <v>5267</v>
      </c>
      <c r="AF2651" s="38" t="s">
        <v>11173</v>
      </c>
      <c r="AG2651" s="1" t="str">
        <f t="shared" si="41"/>
        <v>SurkhetSahare</v>
      </c>
    </row>
    <row r="2652" spans="5:33" x14ac:dyDescent="0.2">
      <c r="E2652" s="1" t="s">
        <v>209</v>
      </c>
      <c r="F2652" s="1" t="s">
        <v>2398</v>
      </c>
      <c r="G2652" s="17" t="s">
        <v>2399</v>
      </c>
      <c r="H2652" s="18" t="str">
        <f>admin1admin2[[#This Row],[Admin1_District]]&amp;admin1admin2[[#This Row],[Admin2_OCHA_VDC-Municipality]]</f>
        <v>ParsaMahuwan</v>
      </c>
      <c r="Y2652" s="38" t="s">
        <v>8250</v>
      </c>
      <c r="Z2652" s="44">
        <v>50095047.142999999</v>
      </c>
      <c r="AA2652" s="38" t="s">
        <v>276</v>
      </c>
      <c r="AB2652" s="38" t="s">
        <v>1829</v>
      </c>
      <c r="AC2652" s="38" t="s">
        <v>5268</v>
      </c>
      <c r="AD2652" s="38" t="s">
        <v>16614</v>
      </c>
      <c r="AE2652" s="38" t="s">
        <v>5269</v>
      </c>
      <c r="AF2652" s="38" t="s">
        <v>11174</v>
      </c>
      <c r="AG2652" s="1" t="str">
        <f t="shared" si="41"/>
        <v>SurkhetSalkot</v>
      </c>
    </row>
    <row r="2653" spans="5:33" x14ac:dyDescent="0.2">
      <c r="E2653" s="1" t="s">
        <v>209</v>
      </c>
      <c r="F2653" s="1" t="s">
        <v>2402</v>
      </c>
      <c r="G2653" s="17" t="s">
        <v>2403</v>
      </c>
      <c r="H2653" s="18" t="str">
        <f>admin1admin2[[#This Row],[Admin1_District]]&amp;admin1admin2[[#This Row],[Admin2_OCHA_VDC-Municipality]]</f>
        <v>ParsaManiyari</v>
      </c>
      <c r="Y2653" s="38" t="s">
        <v>8250</v>
      </c>
      <c r="Z2653" s="44">
        <v>60586122.244000003</v>
      </c>
      <c r="AA2653" s="38" t="s">
        <v>276</v>
      </c>
      <c r="AB2653" s="38" t="s">
        <v>5268</v>
      </c>
      <c r="AC2653" s="38" t="s">
        <v>5270</v>
      </c>
      <c r="AD2653" s="38" t="s">
        <v>16615</v>
      </c>
      <c r="AE2653" s="38" t="s">
        <v>5271</v>
      </c>
      <c r="AF2653" s="38" t="s">
        <v>11175</v>
      </c>
      <c r="AG2653" s="1" t="str">
        <f t="shared" si="41"/>
        <v>SurkhetSatakhani</v>
      </c>
    </row>
    <row r="2654" spans="5:33" x14ac:dyDescent="0.2">
      <c r="E2654" s="1" t="s">
        <v>209</v>
      </c>
      <c r="F2654" s="1" t="s">
        <v>2404</v>
      </c>
      <c r="G2654" s="17" t="s">
        <v>2405</v>
      </c>
      <c r="H2654" s="18" t="str">
        <f>admin1admin2[[#This Row],[Admin1_District]]&amp;admin1admin2[[#This Row],[Admin2_OCHA_VDC-Municipality]]</f>
        <v>ParsaMasihani</v>
      </c>
      <c r="Y2654" s="38" t="s">
        <v>8250</v>
      </c>
      <c r="Z2654" s="44">
        <v>129223429.711</v>
      </c>
      <c r="AA2654" s="38" t="s">
        <v>276</v>
      </c>
      <c r="AB2654" s="38" t="s">
        <v>5270</v>
      </c>
      <c r="AC2654" s="38" t="s">
        <v>5272</v>
      </c>
      <c r="AD2654" s="38" t="s">
        <v>16616</v>
      </c>
      <c r="AE2654" s="38" t="s">
        <v>5273</v>
      </c>
      <c r="AF2654" s="38" t="s">
        <v>11176</v>
      </c>
      <c r="AG2654" s="1" t="str">
        <f t="shared" si="41"/>
        <v>SurkhetTaranga Ghat</v>
      </c>
    </row>
    <row r="2655" spans="5:33" x14ac:dyDescent="0.2">
      <c r="E2655" s="1" t="s">
        <v>209</v>
      </c>
      <c r="F2655" s="1" t="s">
        <v>1459</v>
      </c>
      <c r="G2655" s="17" t="s">
        <v>2408</v>
      </c>
      <c r="H2655" s="18" t="str">
        <f>admin1admin2[[#This Row],[Admin1_District]]&amp;admin1admin2[[#This Row],[Admin2_OCHA_VDC-Municipality]]</f>
        <v>ParsaMirjapur</v>
      </c>
      <c r="Y2655" s="38" t="s">
        <v>8250</v>
      </c>
      <c r="Z2655" s="44">
        <v>122140205.625</v>
      </c>
      <c r="AA2655" s="38" t="s">
        <v>276</v>
      </c>
      <c r="AB2655" s="38" t="s">
        <v>13726</v>
      </c>
      <c r="AC2655" s="38" t="s">
        <v>270</v>
      </c>
      <c r="AD2655" s="38" t="s">
        <v>16617</v>
      </c>
      <c r="AE2655" s="38" t="s">
        <v>5274</v>
      </c>
      <c r="AF2655" s="38" t="s">
        <v>11177</v>
      </c>
      <c r="AG2655" s="1" t="str">
        <f t="shared" si="41"/>
        <v>SurkhetTatopani</v>
      </c>
    </row>
    <row r="2656" spans="5:33" x14ac:dyDescent="0.2">
      <c r="E2656" s="1" t="s">
        <v>209</v>
      </c>
      <c r="F2656" s="1" t="s">
        <v>2409</v>
      </c>
      <c r="G2656" s="17" t="s">
        <v>2410</v>
      </c>
      <c r="H2656" s="18" t="str">
        <f>admin1admin2[[#This Row],[Admin1_District]]&amp;admin1admin2[[#This Row],[Admin2_OCHA_VDC-Municipality]]</f>
        <v>ParsaMudali</v>
      </c>
      <c r="Y2656" s="38" t="s">
        <v>8250</v>
      </c>
      <c r="Z2656" s="44">
        <v>35764973.215999998</v>
      </c>
      <c r="AA2656" s="38" t="s">
        <v>276</v>
      </c>
      <c r="AB2656" s="38" t="s">
        <v>270</v>
      </c>
      <c r="AC2656" s="38" t="s">
        <v>5275</v>
      </c>
      <c r="AD2656" s="38" t="s">
        <v>16618</v>
      </c>
      <c r="AE2656" s="38" t="s">
        <v>5276</v>
      </c>
      <c r="AF2656" s="38" t="s">
        <v>11178</v>
      </c>
      <c r="AG2656" s="1" t="str">
        <f t="shared" si="41"/>
        <v>SurkhetUttarganga</v>
      </c>
    </row>
    <row r="2657" spans="5:33" x14ac:dyDescent="0.2">
      <c r="E2657" s="1" t="s">
        <v>209</v>
      </c>
      <c r="F2657" s="29" t="s">
        <v>2411</v>
      </c>
      <c r="G2657" s="17" t="s">
        <v>2412</v>
      </c>
      <c r="H2657" s="18" t="str">
        <f>admin1admin2[[#This Row],[Admin1_District]]&amp;admin1admin2[[#This Row],[Admin2_OCHA_VDC-Municipality]]</f>
        <v>ParsaNagardaha</v>
      </c>
      <c r="Y2657" s="38" t="s">
        <v>8250</v>
      </c>
      <c r="Z2657" s="44">
        <v>36844842.116999999</v>
      </c>
      <c r="AA2657" s="38" t="s">
        <v>276</v>
      </c>
      <c r="AB2657" s="38" t="s">
        <v>5275</v>
      </c>
      <c r="AC2657" s="38" t="s">
        <v>5277</v>
      </c>
      <c r="AD2657" s="38" t="s">
        <v>16619</v>
      </c>
      <c r="AE2657" s="38" t="s">
        <v>5278</v>
      </c>
      <c r="AF2657" s="38" t="s">
        <v>11179</v>
      </c>
      <c r="AG2657" s="1" t="str">
        <f t="shared" si="41"/>
        <v>DailekhAwalparajul</v>
      </c>
    </row>
    <row r="2658" spans="5:33" x14ac:dyDescent="0.2">
      <c r="E2658" s="1" t="s">
        <v>209</v>
      </c>
      <c r="F2658" s="1" t="s">
        <v>2413</v>
      </c>
      <c r="G2658" s="17" t="s">
        <v>2414</v>
      </c>
      <c r="H2658" s="18" t="str">
        <f>admin1admin2[[#This Row],[Admin1_District]]&amp;admin1admin2[[#This Row],[Admin2_OCHA_VDC-Municipality]]</f>
        <v>ParsaNichuta</v>
      </c>
      <c r="Y2658" s="38" t="s">
        <v>8250</v>
      </c>
      <c r="Z2658" s="44">
        <v>11594744.836999999</v>
      </c>
      <c r="AA2658" s="38" t="s">
        <v>53</v>
      </c>
      <c r="AB2658" s="38" t="s">
        <v>13741</v>
      </c>
      <c r="AC2658" s="38" t="s">
        <v>5280</v>
      </c>
      <c r="AD2658" s="38" t="s">
        <v>16620</v>
      </c>
      <c r="AE2658" s="38" t="s">
        <v>5281</v>
      </c>
      <c r="AF2658" s="38" t="s">
        <v>11180</v>
      </c>
      <c r="AG2658" s="1" t="str">
        <f t="shared" si="41"/>
        <v>DailekhBadakhola</v>
      </c>
    </row>
    <row r="2659" spans="5:33" x14ac:dyDescent="0.2">
      <c r="E2659" s="1" t="s">
        <v>209</v>
      </c>
      <c r="F2659" s="1" t="s">
        <v>13268</v>
      </c>
      <c r="G2659" s="17" t="s">
        <v>2416</v>
      </c>
      <c r="H2659" s="18" t="str">
        <f>admin1admin2[[#This Row],[Admin1_District]]&amp;admin1admin2[[#This Row],[Admin2_OCHA_VDC-Municipality]]</f>
        <v>ParsaNirmalbasti</v>
      </c>
      <c r="Y2659" s="38" t="s">
        <v>8250</v>
      </c>
      <c r="Z2659" s="44">
        <v>20134071.693</v>
      </c>
      <c r="AA2659" s="38" t="s">
        <v>53</v>
      </c>
      <c r="AB2659" s="38" t="s">
        <v>13743</v>
      </c>
      <c r="AC2659" s="38" t="s">
        <v>8493</v>
      </c>
      <c r="AD2659" s="38" t="s">
        <v>16621</v>
      </c>
      <c r="AE2659" s="38" t="s">
        <v>5279</v>
      </c>
      <c r="AF2659" s="38" t="s">
        <v>11181</v>
      </c>
      <c r="AG2659" s="1" t="str">
        <f t="shared" si="41"/>
        <v>DailekhBadabhairav</v>
      </c>
    </row>
    <row r="2660" spans="5:33" x14ac:dyDescent="0.2">
      <c r="E2660" s="1" t="s">
        <v>209</v>
      </c>
      <c r="F2660" s="1" t="s">
        <v>13269</v>
      </c>
      <c r="G2660" s="17" t="s">
        <v>2401</v>
      </c>
      <c r="H2660" s="18" t="str">
        <f>admin1admin2[[#This Row],[Admin1_District]]&amp;admin1admin2[[#This Row],[Admin2_OCHA_VDC-Municipality]]</f>
        <v>ParsaPakahamainpur</v>
      </c>
      <c r="Y2660" s="38" t="s">
        <v>8250</v>
      </c>
      <c r="Z2660" s="44">
        <v>18028341.252</v>
      </c>
      <c r="AA2660" s="38" t="s">
        <v>53</v>
      </c>
      <c r="AB2660" s="38" t="s">
        <v>13742</v>
      </c>
      <c r="AC2660" s="38" t="s">
        <v>5282</v>
      </c>
      <c r="AD2660" s="38" t="s">
        <v>16622</v>
      </c>
      <c r="AE2660" s="38" t="s">
        <v>5283</v>
      </c>
      <c r="AF2660" s="38" t="s">
        <v>11182</v>
      </c>
      <c r="AG2660" s="1" t="str">
        <f t="shared" si="41"/>
        <v>DailekhBadalamji</v>
      </c>
    </row>
    <row r="2661" spans="5:33" x14ac:dyDescent="0.2">
      <c r="E2661" s="1" t="s">
        <v>209</v>
      </c>
      <c r="F2661" s="1" t="s">
        <v>2417</v>
      </c>
      <c r="G2661" s="17" t="s">
        <v>2418</v>
      </c>
      <c r="H2661" s="18" t="str">
        <f>admin1admin2[[#This Row],[Admin1_District]]&amp;admin1admin2[[#This Row],[Admin2_OCHA_VDC-Municipality]]</f>
        <v>ParsaPancharukhi</v>
      </c>
      <c r="Y2661" s="38" t="s">
        <v>8250</v>
      </c>
      <c r="Z2661" s="44">
        <v>60044088.237999998</v>
      </c>
      <c r="AA2661" s="38" t="s">
        <v>53</v>
      </c>
      <c r="AB2661" s="38" t="s">
        <v>5282</v>
      </c>
      <c r="AC2661" s="38" t="s">
        <v>5284</v>
      </c>
      <c r="AD2661" s="38" t="s">
        <v>16623</v>
      </c>
      <c r="AE2661" s="38" t="s">
        <v>5285</v>
      </c>
      <c r="AF2661" s="38" t="s">
        <v>11183</v>
      </c>
      <c r="AG2661" s="1" t="str">
        <f t="shared" si="41"/>
        <v>DailekhBaluwatar</v>
      </c>
    </row>
    <row r="2662" spans="5:33" x14ac:dyDescent="0.2">
      <c r="E2662" s="3" t="s">
        <v>209</v>
      </c>
      <c r="F2662" s="1" t="s">
        <v>13229</v>
      </c>
      <c r="G2662" s="17" t="s">
        <v>2428</v>
      </c>
      <c r="H2662" s="18" t="str">
        <f>admin1admin2[[#This Row],[Admin1_District]]&amp;admin1admin2[[#This Row],[Admin2_OCHA_VDC-Municipality]]</f>
        <v>ParsaParashurampur</v>
      </c>
      <c r="Y2662" s="38" t="s">
        <v>8250</v>
      </c>
      <c r="Z2662" s="44">
        <v>13799294.397</v>
      </c>
      <c r="AA2662" s="38" t="s">
        <v>53</v>
      </c>
      <c r="AB2662" s="38" t="s">
        <v>5284</v>
      </c>
      <c r="AC2662" s="38" t="s">
        <v>5286</v>
      </c>
      <c r="AD2662" s="38" t="s">
        <v>16624</v>
      </c>
      <c r="AE2662" s="38" t="s">
        <v>5287</v>
      </c>
      <c r="AF2662" s="38" t="s">
        <v>11184</v>
      </c>
      <c r="AG2662" s="1" t="str">
        <f t="shared" si="41"/>
        <v>DailekhBasi</v>
      </c>
    </row>
    <row r="2663" spans="5:33" x14ac:dyDescent="0.2">
      <c r="E2663" s="1" t="s">
        <v>209</v>
      </c>
      <c r="F2663" s="1" t="s">
        <v>2469</v>
      </c>
      <c r="G2663" s="17" t="s">
        <v>2470</v>
      </c>
      <c r="H2663" s="18" t="str">
        <f>admin1admin2[[#This Row],[Admin1_District]]&amp;admin1admin2[[#This Row],[Admin2_OCHA_VDC-Municipality]]</f>
        <v>ParsaParsa Wildlife Reserve</v>
      </c>
      <c r="Y2663" s="38" t="s">
        <v>8250</v>
      </c>
      <c r="Z2663" s="44">
        <v>21133733.140999999</v>
      </c>
      <c r="AA2663" s="38" t="s">
        <v>53</v>
      </c>
      <c r="AB2663" s="38" t="s">
        <v>13744</v>
      </c>
      <c r="AC2663" s="38" t="s">
        <v>3771</v>
      </c>
      <c r="AD2663" s="38" t="s">
        <v>16625</v>
      </c>
      <c r="AE2663" s="38" t="s">
        <v>5288</v>
      </c>
      <c r="AF2663" s="38" t="s">
        <v>11185</v>
      </c>
      <c r="AG2663" s="1" t="str">
        <f t="shared" si="41"/>
        <v>DailekhBaraha</v>
      </c>
    </row>
    <row r="2664" spans="5:33" x14ac:dyDescent="0.2">
      <c r="E2664" s="1" t="s">
        <v>209</v>
      </c>
      <c r="F2664" s="1" t="s">
        <v>13270</v>
      </c>
      <c r="G2664" s="17" t="s">
        <v>2422</v>
      </c>
      <c r="H2664" s="18" t="str">
        <f>admin1admin2[[#This Row],[Admin1_District]]&amp;admin1admin2[[#This Row],[Admin2_OCHA_VDC-Municipality]]</f>
        <v>ParsaParsauni Bhatha</v>
      </c>
      <c r="Y2664" s="38" t="s">
        <v>8250</v>
      </c>
      <c r="Z2664" s="44">
        <v>10082104.158</v>
      </c>
      <c r="AA2664" s="38" t="s">
        <v>53</v>
      </c>
      <c r="AB2664" s="38" t="s">
        <v>3771</v>
      </c>
      <c r="AC2664" s="38" t="s">
        <v>5289</v>
      </c>
      <c r="AD2664" s="38" t="s">
        <v>16626</v>
      </c>
      <c r="AE2664" s="38" t="s">
        <v>5290</v>
      </c>
      <c r="AF2664" s="38" t="s">
        <v>11186</v>
      </c>
      <c r="AG2664" s="1" t="str">
        <f t="shared" si="41"/>
        <v>DailekhBelpata</v>
      </c>
    </row>
    <row r="2665" spans="5:33" x14ac:dyDescent="0.2">
      <c r="E2665" s="1" t="s">
        <v>209</v>
      </c>
      <c r="F2665" s="1" t="s">
        <v>13271</v>
      </c>
      <c r="G2665" s="17" t="s">
        <v>2420</v>
      </c>
      <c r="H2665" s="18" t="str">
        <f>admin1admin2[[#This Row],[Admin1_District]]&amp;admin1admin2[[#This Row],[Admin2_OCHA_VDC-Municipality]]</f>
        <v>ParsaParsauni Birta</v>
      </c>
      <c r="Y2665" s="38" t="s">
        <v>8250</v>
      </c>
      <c r="Z2665" s="44">
        <v>13265889.84</v>
      </c>
      <c r="AA2665" s="38" t="s">
        <v>53</v>
      </c>
      <c r="AB2665" s="38" t="s">
        <v>5289</v>
      </c>
      <c r="AC2665" s="38" t="s">
        <v>5291</v>
      </c>
      <c r="AD2665" s="38" t="s">
        <v>16627</v>
      </c>
      <c r="AE2665" s="38" t="s">
        <v>5292</v>
      </c>
      <c r="AF2665" s="38" t="s">
        <v>11187</v>
      </c>
      <c r="AG2665" s="1" t="str">
        <f t="shared" si="41"/>
        <v>DailekhBhawani</v>
      </c>
    </row>
    <row r="2666" spans="5:33" x14ac:dyDescent="0.2">
      <c r="E2666" s="1" t="s">
        <v>209</v>
      </c>
      <c r="F2666" s="1" t="s">
        <v>13272</v>
      </c>
      <c r="G2666" s="17" t="s">
        <v>2456</v>
      </c>
      <c r="H2666" s="18" t="str">
        <f>admin1admin2[[#This Row],[Admin1_District]]&amp;admin1admin2[[#This Row],[Admin2_OCHA_VDC-Municipality]]</f>
        <v>ParsaPaterwa Sugauli</v>
      </c>
      <c r="Y2666" s="38" t="s">
        <v>8250</v>
      </c>
      <c r="Z2666" s="44">
        <v>24335967.960999999</v>
      </c>
      <c r="AA2666" s="38" t="s">
        <v>53</v>
      </c>
      <c r="AB2666" s="38" t="s">
        <v>5291</v>
      </c>
      <c r="AC2666" s="38" t="s">
        <v>5293</v>
      </c>
      <c r="AD2666" s="38" t="s">
        <v>16628</v>
      </c>
      <c r="AE2666" s="38" t="s">
        <v>5294</v>
      </c>
      <c r="AF2666" s="38" t="s">
        <v>11188</v>
      </c>
      <c r="AG2666" s="1" t="str">
        <f t="shared" si="41"/>
        <v>DailekhBindhyabasini</v>
      </c>
    </row>
    <row r="2667" spans="5:33" x14ac:dyDescent="0.2">
      <c r="E2667" s="1" t="s">
        <v>209</v>
      </c>
      <c r="F2667" s="1" t="s">
        <v>13273</v>
      </c>
      <c r="G2667" s="17" t="s">
        <v>2444</v>
      </c>
      <c r="H2667" s="18" t="str">
        <f>admin1admin2[[#This Row],[Admin1_District]]&amp;admin1admin2[[#This Row],[Admin2_OCHA_VDC-Municipality]]</f>
        <v>ParsaPatwaritolabarwa</v>
      </c>
      <c r="Y2667" s="38" t="s">
        <v>8250</v>
      </c>
      <c r="Z2667" s="44">
        <v>47360309.588</v>
      </c>
      <c r="AA2667" s="38" t="s">
        <v>53</v>
      </c>
      <c r="AB2667" s="38" t="s">
        <v>5293</v>
      </c>
      <c r="AC2667" s="38" t="s">
        <v>5295</v>
      </c>
      <c r="AD2667" s="38" t="s">
        <v>16629</v>
      </c>
      <c r="AE2667" s="38" t="s">
        <v>5296</v>
      </c>
      <c r="AF2667" s="38" t="s">
        <v>11189</v>
      </c>
      <c r="AG2667" s="1" t="str">
        <f t="shared" si="41"/>
        <v>DailekhBisalla</v>
      </c>
    </row>
    <row r="2668" spans="5:33" x14ac:dyDescent="0.2">
      <c r="E2668" s="1" t="s">
        <v>209</v>
      </c>
      <c r="F2668" s="1" t="s">
        <v>2423</v>
      </c>
      <c r="G2668" s="17" t="s">
        <v>2424</v>
      </c>
      <c r="H2668" s="18" t="str">
        <f>admin1admin2[[#This Row],[Admin1_District]]&amp;admin1admin2[[#This Row],[Admin2_OCHA_VDC-Municipality]]</f>
        <v>ParsaPidariguthi</v>
      </c>
      <c r="Y2668" s="38" t="s">
        <v>8250</v>
      </c>
      <c r="Z2668" s="44">
        <v>44019359.196000002</v>
      </c>
      <c r="AA2668" s="38" t="s">
        <v>53</v>
      </c>
      <c r="AB2668" s="38" t="s">
        <v>5295</v>
      </c>
      <c r="AC2668" s="38" t="s">
        <v>5297</v>
      </c>
      <c r="AD2668" s="38" t="s">
        <v>16630</v>
      </c>
      <c r="AE2668" s="38" t="s">
        <v>5298</v>
      </c>
      <c r="AF2668" s="38" t="s">
        <v>11190</v>
      </c>
      <c r="AG2668" s="1" t="str">
        <f t="shared" si="41"/>
        <v>DailekhChamundasthan</v>
      </c>
    </row>
    <row r="2669" spans="5:33" x14ac:dyDescent="0.2">
      <c r="E2669" s="1" t="s">
        <v>209</v>
      </c>
      <c r="F2669" s="1" t="s">
        <v>13274</v>
      </c>
      <c r="G2669" s="17" t="s">
        <v>2365</v>
      </c>
      <c r="H2669" s="18" t="str">
        <f>admin1admin2[[#This Row],[Admin1_District]]&amp;admin1admin2[[#This Row],[Admin2_OCHA_VDC-Municipality]]</f>
        <v>ParsaPipra Ghoddaud</v>
      </c>
      <c r="Y2669" s="38" t="s">
        <v>8250</v>
      </c>
      <c r="Z2669" s="44">
        <v>16059612.822000001</v>
      </c>
      <c r="AA2669" s="38" t="s">
        <v>53</v>
      </c>
      <c r="AB2669" s="38" t="s">
        <v>13746</v>
      </c>
      <c r="AC2669" s="38" t="s">
        <v>5299</v>
      </c>
      <c r="AD2669" s="38" t="s">
        <v>16631</v>
      </c>
      <c r="AE2669" s="38" t="s">
        <v>5300</v>
      </c>
      <c r="AF2669" s="38" t="s">
        <v>11191</v>
      </c>
      <c r="AG2669" s="1" t="str">
        <f t="shared" si="41"/>
        <v>DailekhChoratha</v>
      </c>
    </row>
    <row r="2670" spans="5:33" x14ac:dyDescent="0.2">
      <c r="E2670" s="1" t="s">
        <v>209</v>
      </c>
      <c r="F2670" s="1" t="s">
        <v>2425</v>
      </c>
      <c r="G2670" s="17" t="s">
        <v>2426</v>
      </c>
      <c r="H2670" s="18" t="str">
        <f>admin1admin2[[#This Row],[Admin1_District]]&amp;admin1admin2[[#This Row],[Admin2_OCHA_VDC-Municipality]]</f>
        <v>ParsaPokhariya</v>
      </c>
      <c r="Y2670" s="38" t="s">
        <v>8250</v>
      </c>
      <c r="Z2670" s="44">
        <v>33793557.351999998</v>
      </c>
      <c r="AA2670" s="38" t="s">
        <v>53</v>
      </c>
      <c r="AB2670" s="38" t="s">
        <v>13747</v>
      </c>
      <c r="AC2670" s="38" t="s">
        <v>5301</v>
      </c>
      <c r="AD2670" s="38" t="s">
        <v>16632</v>
      </c>
      <c r="AE2670" s="38" t="s">
        <v>5302</v>
      </c>
      <c r="AF2670" s="38" t="s">
        <v>11192</v>
      </c>
      <c r="AG2670" s="1" t="str">
        <f t="shared" si="41"/>
        <v>DailekhDandaparajul</v>
      </c>
    </row>
    <row r="2671" spans="5:33" x14ac:dyDescent="0.2">
      <c r="E2671" s="1" t="s">
        <v>209</v>
      </c>
      <c r="F2671" s="1" t="s">
        <v>2429</v>
      </c>
      <c r="G2671" s="17" t="s">
        <v>2430</v>
      </c>
      <c r="H2671" s="18" t="str">
        <f>admin1admin2[[#This Row],[Admin1_District]]&amp;admin1admin2[[#This Row],[Admin2_OCHA_VDC-Municipality]]</f>
        <v>ParsaRamgadhawa</v>
      </c>
      <c r="Y2671" s="38" t="s">
        <v>8250</v>
      </c>
      <c r="Z2671" s="44">
        <v>12011711</v>
      </c>
      <c r="AA2671" s="38" t="s">
        <v>53</v>
      </c>
      <c r="AB2671" s="38" t="s">
        <v>13748</v>
      </c>
      <c r="AC2671" s="38" t="s">
        <v>5303</v>
      </c>
      <c r="AD2671" s="38" t="s">
        <v>16633</v>
      </c>
      <c r="AE2671" s="38" t="s">
        <v>5304</v>
      </c>
      <c r="AF2671" s="38" t="s">
        <v>11193</v>
      </c>
      <c r="AG2671" s="1" t="str">
        <f t="shared" si="41"/>
        <v>DailekhDullu</v>
      </c>
    </row>
    <row r="2672" spans="5:33" x14ac:dyDescent="0.2">
      <c r="E2672" s="1" t="s">
        <v>209</v>
      </c>
      <c r="F2672" s="1" t="s">
        <v>2431</v>
      </c>
      <c r="G2672" s="17" t="s">
        <v>2432</v>
      </c>
      <c r="H2672" s="18" t="str">
        <f>admin1admin2[[#This Row],[Admin1_District]]&amp;admin1admin2[[#This Row],[Admin2_OCHA_VDC-Municipality]]</f>
        <v>ParsaRamnagari</v>
      </c>
      <c r="Y2672" s="38" t="s">
        <v>8250</v>
      </c>
      <c r="Z2672" s="44">
        <v>13055599.169</v>
      </c>
      <c r="AA2672" s="38" t="s">
        <v>53</v>
      </c>
      <c r="AB2672" s="38" t="s">
        <v>5303</v>
      </c>
      <c r="AC2672" s="38" t="s">
        <v>5305</v>
      </c>
      <c r="AD2672" s="38" t="s">
        <v>16634</v>
      </c>
      <c r="AE2672" s="38" t="s">
        <v>5306</v>
      </c>
      <c r="AF2672" s="38" t="s">
        <v>11194</v>
      </c>
      <c r="AG2672" s="1" t="str">
        <f t="shared" si="41"/>
        <v>DailekhGamaudi</v>
      </c>
    </row>
    <row r="2673" spans="5:33" x14ac:dyDescent="0.2">
      <c r="E2673" s="1" t="s">
        <v>209</v>
      </c>
      <c r="F2673" s="1" t="s">
        <v>2433</v>
      </c>
      <c r="G2673" s="17" t="s">
        <v>2434</v>
      </c>
      <c r="H2673" s="18" t="str">
        <f>admin1admin2[[#This Row],[Admin1_District]]&amp;admin1admin2[[#This Row],[Admin2_OCHA_VDC-Municipality]]</f>
        <v>ParsaSabaithawa</v>
      </c>
      <c r="Y2673" s="38" t="s">
        <v>8250</v>
      </c>
      <c r="Z2673" s="44">
        <v>10464668.601</v>
      </c>
      <c r="AA2673" s="38" t="s">
        <v>53</v>
      </c>
      <c r="AB2673" s="38" t="s">
        <v>5305</v>
      </c>
      <c r="AC2673" s="38" t="s">
        <v>5307</v>
      </c>
      <c r="AD2673" s="38" t="s">
        <v>16635</v>
      </c>
      <c r="AE2673" s="38" t="s">
        <v>5308</v>
      </c>
      <c r="AF2673" s="38" t="s">
        <v>11195</v>
      </c>
      <c r="AG2673" s="1" t="str">
        <f t="shared" si="41"/>
        <v>DailekhGauri</v>
      </c>
    </row>
    <row r="2674" spans="5:33" x14ac:dyDescent="0.2">
      <c r="E2674" s="1" t="s">
        <v>209</v>
      </c>
      <c r="F2674" s="1" t="s">
        <v>13275</v>
      </c>
      <c r="G2674" s="17" t="s">
        <v>2436</v>
      </c>
      <c r="H2674" s="18" t="str">
        <f>admin1admin2[[#This Row],[Admin1_District]]&amp;admin1admin2[[#This Row],[Admin2_OCHA_VDC-Municipality]]</f>
        <v>ParsaSakhuwa Prasauni</v>
      </c>
      <c r="Y2674" s="38" t="s">
        <v>8250</v>
      </c>
      <c r="Z2674" s="44">
        <v>30370982.077</v>
      </c>
      <c r="AA2674" s="38" t="s">
        <v>53</v>
      </c>
      <c r="AB2674" s="38" t="s">
        <v>5307</v>
      </c>
      <c r="AC2674" s="38" t="s">
        <v>905</v>
      </c>
      <c r="AD2674" s="38" t="s">
        <v>16636</v>
      </c>
      <c r="AE2674" s="38" t="s">
        <v>5309</v>
      </c>
      <c r="AF2674" s="38" t="s">
        <v>11196</v>
      </c>
      <c r="AG2674" s="1" t="str">
        <f t="shared" si="41"/>
        <v>DailekhGoganpani</v>
      </c>
    </row>
    <row r="2675" spans="5:33" x14ac:dyDescent="0.2">
      <c r="E2675" s="1" t="s">
        <v>209</v>
      </c>
      <c r="F2675" s="1" t="s">
        <v>2437</v>
      </c>
      <c r="G2675" s="17" t="s">
        <v>2438</v>
      </c>
      <c r="H2675" s="18" t="str">
        <f>admin1admin2[[#This Row],[Admin1_District]]&amp;admin1admin2[[#This Row],[Admin2_OCHA_VDC-Municipality]]</f>
        <v>ParsaSamjhauta</v>
      </c>
      <c r="Y2675" s="38" t="s">
        <v>8250</v>
      </c>
      <c r="Z2675" s="44">
        <v>29071052.984000001</v>
      </c>
      <c r="AA2675" s="38" t="s">
        <v>53</v>
      </c>
      <c r="AB2675" s="38" t="s">
        <v>905</v>
      </c>
      <c r="AC2675" s="38" t="s">
        <v>5310</v>
      </c>
      <c r="AD2675" s="38" t="s">
        <v>16637</v>
      </c>
      <c r="AE2675" s="38" t="s">
        <v>5311</v>
      </c>
      <c r="AF2675" s="38" t="s">
        <v>11197</v>
      </c>
      <c r="AG2675" s="1" t="str">
        <f t="shared" si="41"/>
        <v>DailekhJaganath</v>
      </c>
    </row>
    <row r="2676" spans="5:33" x14ac:dyDescent="0.2">
      <c r="E2676" s="1" t="s">
        <v>209</v>
      </c>
      <c r="F2676" s="1" t="s">
        <v>13276</v>
      </c>
      <c r="G2676" s="17" t="s">
        <v>2442</v>
      </c>
      <c r="H2676" s="18" t="str">
        <f>admin1admin2[[#This Row],[Admin1_District]]&amp;admin1admin2[[#This Row],[Admin2_OCHA_VDC-Municipality]]</f>
        <v>ParsaSedhwa</v>
      </c>
      <c r="Y2676" s="38" t="s">
        <v>8250</v>
      </c>
      <c r="Z2676" s="44">
        <v>20136540.164000001</v>
      </c>
      <c r="AA2676" s="38" t="s">
        <v>53</v>
      </c>
      <c r="AB2676" s="38" t="s">
        <v>5310</v>
      </c>
      <c r="AC2676" s="38" t="s">
        <v>5312</v>
      </c>
      <c r="AD2676" s="38" t="s">
        <v>16638</v>
      </c>
      <c r="AE2676" s="38" t="s">
        <v>5313</v>
      </c>
      <c r="AF2676" s="38" t="s">
        <v>11198</v>
      </c>
      <c r="AG2676" s="1" t="str">
        <f t="shared" si="41"/>
        <v>DailekhJambukandh</v>
      </c>
    </row>
    <row r="2677" spans="5:33" x14ac:dyDescent="0.2">
      <c r="E2677" s="1" t="s">
        <v>209</v>
      </c>
      <c r="F2677" s="1" t="s">
        <v>13277</v>
      </c>
      <c r="G2677" s="17" t="s">
        <v>2440</v>
      </c>
      <c r="H2677" s="18" t="str">
        <f>admin1admin2[[#This Row],[Admin1_District]]&amp;admin1admin2[[#This Row],[Admin2_OCHA_VDC-Municipality]]</f>
        <v>ParsaShankarsaraiya</v>
      </c>
      <c r="Y2677" s="38" t="s">
        <v>8250</v>
      </c>
      <c r="Z2677" s="44">
        <v>13510439.702</v>
      </c>
      <c r="AA2677" s="38" t="s">
        <v>53</v>
      </c>
      <c r="AB2677" s="38" t="s">
        <v>5312</v>
      </c>
      <c r="AC2677" s="38" t="s">
        <v>5314</v>
      </c>
      <c r="AD2677" s="38" t="s">
        <v>16639</v>
      </c>
      <c r="AE2677" s="38" t="s">
        <v>5315</v>
      </c>
      <c r="AF2677" s="38" t="s">
        <v>11199</v>
      </c>
      <c r="AG2677" s="1" t="str">
        <f t="shared" si="41"/>
        <v>DailekhKalbhairav</v>
      </c>
    </row>
    <row r="2678" spans="5:33" x14ac:dyDescent="0.2">
      <c r="E2678" s="1" t="s">
        <v>209</v>
      </c>
      <c r="F2678" s="1" t="s">
        <v>13278</v>
      </c>
      <c r="G2678" s="17" t="s">
        <v>2446</v>
      </c>
      <c r="H2678" s="18" t="str">
        <f>admin1admin2[[#This Row],[Admin1_District]]&amp;admin1admin2[[#This Row],[Admin2_OCHA_VDC-Municipality]]</f>
        <v>ParsaSirsiya</v>
      </c>
      <c r="Y2678" s="38" t="s">
        <v>8250</v>
      </c>
      <c r="Z2678" s="44">
        <v>59676553.870999999</v>
      </c>
      <c r="AA2678" s="38" t="s">
        <v>53</v>
      </c>
      <c r="AB2678" s="38" t="s">
        <v>13751</v>
      </c>
      <c r="AC2678" s="38" t="s">
        <v>143</v>
      </c>
      <c r="AD2678" s="38" t="s">
        <v>16640</v>
      </c>
      <c r="AE2678" s="38" t="s">
        <v>5316</v>
      </c>
      <c r="AF2678" s="38" t="s">
        <v>11200</v>
      </c>
      <c r="AG2678" s="1" t="str">
        <f t="shared" si="41"/>
        <v>DailekhKalika</v>
      </c>
    </row>
    <row r="2679" spans="5:33" x14ac:dyDescent="0.2">
      <c r="E2679" s="1" t="s">
        <v>209</v>
      </c>
      <c r="F2679" s="1" t="s">
        <v>13278</v>
      </c>
      <c r="G2679" s="17" t="s">
        <v>2450</v>
      </c>
      <c r="H2679" s="18" t="str">
        <f>admin1admin2[[#This Row],[Admin1_District]]&amp;admin1admin2[[#This Row],[Admin2_OCHA_VDC-Municipality]]</f>
        <v>ParsaSirsiya</v>
      </c>
      <c r="Y2679" s="38" t="s">
        <v>8250</v>
      </c>
      <c r="Z2679" s="44">
        <v>47414369.215999998</v>
      </c>
      <c r="AA2679" s="38" t="s">
        <v>53</v>
      </c>
      <c r="AB2679" s="38" t="s">
        <v>143</v>
      </c>
      <c r="AC2679" s="38" t="s">
        <v>5317</v>
      </c>
      <c r="AD2679" s="38" t="s">
        <v>16641</v>
      </c>
      <c r="AE2679" s="38" t="s">
        <v>5318</v>
      </c>
      <c r="AF2679" s="38" t="s">
        <v>11201</v>
      </c>
      <c r="AG2679" s="1" t="str">
        <f t="shared" si="41"/>
        <v>DailekhKasikandh</v>
      </c>
    </row>
    <row r="2680" spans="5:33" x14ac:dyDescent="0.2">
      <c r="E2680" s="1" t="s">
        <v>209</v>
      </c>
      <c r="F2680" s="1" t="s">
        <v>2447</v>
      </c>
      <c r="G2680" s="17" t="s">
        <v>2448</v>
      </c>
      <c r="H2680" s="18" t="str">
        <f>admin1admin2[[#This Row],[Admin1_District]]&amp;admin1admin2[[#This Row],[Admin2_OCHA_VDC-Municipality]]</f>
        <v>ParsaSonbarsa</v>
      </c>
      <c r="Y2680" s="38" t="s">
        <v>8250</v>
      </c>
      <c r="Z2680" s="44">
        <v>42315119.487999998</v>
      </c>
      <c r="AA2680" s="38" t="s">
        <v>53</v>
      </c>
      <c r="AB2680" s="38" t="s">
        <v>5317</v>
      </c>
      <c r="AC2680" s="38" t="s">
        <v>5319</v>
      </c>
      <c r="AD2680" s="38" t="s">
        <v>16642</v>
      </c>
      <c r="AE2680" s="38" t="s">
        <v>5320</v>
      </c>
      <c r="AF2680" s="38" t="s">
        <v>11202</v>
      </c>
      <c r="AG2680" s="1" t="str">
        <f t="shared" si="41"/>
        <v>DailekhKatti</v>
      </c>
    </row>
    <row r="2681" spans="5:33" x14ac:dyDescent="0.2">
      <c r="E2681" s="1" t="s">
        <v>209</v>
      </c>
      <c r="F2681" s="1" t="s">
        <v>2451</v>
      </c>
      <c r="G2681" s="17" t="s">
        <v>2452</v>
      </c>
      <c r="H2681" s="18" t="str">
        <f>admin1admin2[[#This Row],[Admin1_District]]&amp;admin1admin2[[#This Row],[Admin2_OCHA_VDC-Municipality]]</f>
        <v>ParsaSubarnapur</v>
      </c>
      <c r="Y2681" s="38" t="s">
        <v>8250</v>
      </c>
      <c r="Z2681" s="44">
        <v>26296728.743000001</v>
      </c>
      <c r="AA2681" s="38" t="s">
        <v>53</v>
      </c>
      <c r="AB2681" s="38" t="s">
        <v>5319</v>
      </c>
      <c r="AC2681" s="38" t="s">
        <v>5321</v>
      </c>
      <c r="AD2681" s="38" t="s">
        <v>16643</v>
      </c>
      <c r="AE2681" s="38" t="s">
        <v>5322</v>
      </c>
      <c r="AF2681" s="38" t="s">
        <v>11203</v>
      </c>
      <c r="AG2681" s="1" t="str">
        <f t="shared" si="41"/>
        <v>DailekhKhadkabada</v>
      </c>
    </row>
    <row r="2682" spans="5:33" x14ac:dyDescent="0.2">
      <c r="E2682" s="1" t="s">
        <v>209</v>
      </c>
      <c r="F2682" s="1" t="s">
        <v>13279</v>
      </c>
      <c r="G2682" s="17" t="s">
        <v>2454</v>
      </c>
      <c r="H2682" s="18" t="str">
        <f>admin1admin2[[#This Row],[Admin1_District]]&amp;admin1admin2[[#This Row],[Admin2_OCHA_VDC-Municipality]]</f>
        <v>ParsaSugauli Birta</v>
      </c>
      <c r="Y2682" s="38" t="s">
        <v>8250</v>
      </c>
      <c r="Z2682" s="44">
        <v>19299105.855</v>
      </c>
      <c r="AA2682" s="38" t="s">
        <v>53</v>
      </c>
      <c r="AB2682" s="38" t="s">
        <v>13753</v>
      </c>
      <c r="AC2682" s="38" t="s">
        <v>5323</v>
      </c>
      <c r="AD2682" s="38" t="s">
        <v>16644</v>
      </c>
      <c r="AE2682" s="38" t="s">
        <v>5324</v>
      </c>
      <c r="AF2682" s="38" t="s">
        <v>11204</v>
      </c>
      <c r="AG2682" s="1" t="str">
        <f t="shared" si="41"/>
        <v>DailekhKhadigaira</v>
      </c>
    </row>
    <row r="2683" spans="5:33" x14ac:dyDescent="0.2">
      <c r="E2683" s="1" t="s">
        <v>209</v>
      </c>
      <c r="F2683" s="1" t="s">
        <v>2457</v>
      </c>
      <c r="G2683" s="17" t="s">
        <v>2458</v>
      </c>
      <c r="H2683" s="18" t="str">
        <f>admin1admin2[[#This Row],[Admin1_District]]&amp;admin1admin2[[#This Row],[Admin2_OCHA_VDC-Municipality]]</f>
        <v>ParsaSupauli</v>
      </c>
      <c r="Y2683" s="38" t="s">
        <v>8250</v>
      </c>
      <c r="Z2683" s="44">
        <v>54317589.939000003</v>
      </c>
      <c r="AA2683" s="38" t="s">
        <v>53</v>
      </c>
      <c r="AB2683" s="38" t="s">
        <v>13752</v>
      </c>
      <c r="AC2683" s="38" t="s">
        <v>5325</v>
      </c>
      <c r="AD2683" s="38" t="s">
        <v>16645</v>
      </c>
      <c r="AE2683" s="38" t="s">
        <v>5326</v>
      </c>
      <c r="AF2683" s="38" t="s">
        <v>11205</v>
      </c>
      <c r="AG2683" s="1" t="str">
        <f t="shared" si="41"/>
        <v>DailekhKusapani</v>
      </c>
    </row>
    <row r="2684" spans="5:33" x14ac:dyDescent="0.2">
      <c r="E2684" s="1" t="s">
        <v>209</v>
      </c>
      <c r="F2684" s="1" t="s">
        <v>2459</v>
      </c>
      <c r="G2684" s="17" t="s">
        <v>2460</v>
      </c>
      <c r="H2684" s="18" t="str">
        <f>admin1admin2[[#This Row],[Admin1_District]]&amp;admin1admin2[[#This Row],[Admin2_OCHA_VDC-Municipality]]</f>
        <v>ParsaSurjaha</v>
      </c>
      <c r="Y2684" s="38" t="s">
        <v>8250</v>
      </c>
      <c r="Z2684" s="44">
        <v>20862808.188999999</v>
      </c>
      <c r="AA2684" s="38" t="s">
        <v>53</v>
      </c>
      <c r="AB2684" s="38" t="s">
        <v>5325</v>
      </c>
      <c r="AC2684" s="38" t="s">
        <v>5327</v>
      </c>
      <c r="AD2684" s="38" t="s">
        <v>16646</v>
      </c>
      <c r="AE2684" s="38" t="s">
        <v>5328</v>
      </c>
      <c r="AF2684" s="38" t="s">
        <v>11206</v>
      </c>
      <c r="AG2684" s="1" t="str">
        <f t="shared" si="41"/>
        <v>DailekhLakandra</v>
      </c>
    </row>
    <row r="2685" spans="5:33" x14ac:dyDescent="0.2">
      <c r="E2685" s="1" t="s">
        <v>209</v>
      </c>
      <c r="F2685" s="1" t="s">
        <v>2461</v>
      </c>
      <c r="G2685" s="17" t="s">
        <v>2462</v>
      </c>
      <c r="H2685" s="18" t="str">
        <f>admin1admin2[[#This Row],[Admin1_District]]&amp;admin1admin2[[#This Row],[Admin2_OCHA_VDC-Municipality]]</f>
        <v>ParsaThori</v>
      </c>
      <c r="Y2685" s="38" t="s">
        <v>8250</v>
      </c>
      <c r="Z2685" s="44">
        <v>24472052.081</v>
      </c>
      <c r="AA2685" s="38" t="s">
        <v>53</v>
      </c>
      <c r="AB2685" s="38" t="s">
        <v>5327</v>
      </c>
      <c r="AC2685" s="38" t="s">
        <v>5329</v>
      </c>
      <c r="AD2685" s="38" t="s">
        <v>16647</v>
      </c>
      <c r="AE2685" s="38" t="s">
        <v>5330</v>
      </c>
      <c r="AF2685" s="38" t="s">
        <v>11207</v>
      </c>
      <c r="AG2685" s="1" t="str">
        <f t="shared" si="41"/>
        <v>DailekhLakuri</v>
      </c>
    </row>
    <row r="2686" spans="5:33" x14ac:dyDescent="0.2">
      <c r="E2686" s="1" t="s">
        <v>209</v>
      </c>
      <c r="F2686" s="1" t="s">
        <v>13280</v>
      </c>
      <c r="G2686" s="17" t="s">
        <v>2464</v>
      </c>
      <c r="H2686" s="18" t="str">
        <f>admin1admin2[[#This Row],[Admin1_District]]&amp;admin1admin2[[#This Row],[Admin2_OCHA_VDC-Municipality]]</f>
        <v>ParsaTulsibarwa</v>
      </c>
      <c r="Y2686" s="38" t="s">
        <v>8250</v>
      </c>
      <c r="Z2686" s="44">
        <v>47128588.318000004</v>
      </c>
      <c r="AA2686" s="38" t="s">
        <v>53</v>
      </c>
      <c r="AB2686" s="38" t="s">
        <v>5329</v>
      </c>
      <c r="AC2686" s="38" t="s">
        <v>5331</v>
      </c>
      <c r="AD2686" s="38" t="s">
        <v>16648</v>
      </c>
      <c r="AE2686" s="38" t="s">
        <v>5332</v>
      </c>
      <c r="AF2686" s="38" t="s">
        <v>11208</v>
      </c>
      <c r="AG2686" s="1" t="str">
        <f t="shared" si="41"/>
        <v>DailekhLalikanda</v>
      </c>
    </row>
    <row r="2687" spans="5:33" x14ac:dyDescent="0.2">
      <c r="E2687" s="1" t="s">
        <v>209</v>
      </c>
      <c r="F2687" s="1" t="s">
        <v>13281</v>
      </c>
      <c r="G2687" s="17" t="s">
        <v>2466</v>
      </c>
      <c r="H2687" s="18" t="str">
        <f>admin1admin2[[#This Row],[Admin1_District]]&amp;admin1admin2[[#This Row],[Admin2_OCHA_VDC-Municipality]]</f>
        <v>ParsaUdayapur Ghurmi</v>
      </c>
      <c r="Y2687" s="38" t="s">
        <v>8250</v>
      </c>
      <c r="Z2687" s="44">
        <v>26443186.870999999</v>
      </c>
      <c r="AA2687" s="38" t="s">
        <v>53</v>
      </c>
      <c r="AB2687" s="38" t="s">
        <v>5331</v>
      </c>
      <c r="AC2687" s="38" t="s">
        <v>5333</v>
      </c>
      <c r="AD2687" s="38" t="s">
        <v>16649</v>
      </c>
      <c r="AE2687" s="38" t="s">
        <v>5334</v>
      </c>
      <c r="AF2687" s="38" t="s">
        <v>11209</v>
      </c>
      <c r="AG2687" s="1" t="str">
        <f t="shared" si="41"/>
        <v>DailekhLayati</v>
      </c>
    </row>
    <row r="2688" spans="5:33" x14ac:dyDescent="0.2">
      <c r="E2688" s="1" t="s">
        <v>213</v>
      </c>
      <c r="F2688" s="1" t="s">
        <v>5692</v>
      </c>
      <c r="G2688" s="17" t="s">
        <v>5693</v>
      </c>
      <c r="H2688" s="18" t="str">
        <f>admin1admin2[[#This Row],[Admin1_District]]&amp;admin1admin2[[#This Row],[Admin2_OCHA_VDC-Municipality]]</f>
        <v>PyuthanArkha</v>
      </c>
      <c r="Y2688" s="38" t="s">
        <v>8250</v>
      </c>
      <c r="Z2688" s="44">
        <v>20425749.34</v>
      </c>
      <c r="AA2688" s="38" t="s">
        <v>53</v>
      </c>
      <c r="AB2688" s="38" t="s">
        <v>4786</v>
      </c>
      <c r="AC2688" s="38" t="s">
        <v>5335</v>
      </c>
      <c r="AD2688" s="38" t="s">
        <v>16650</v>
      </c>
      <c r="AE2688" s="38" t="s">
        <v>5336</v>
      </c>
      <c r="AF2688" s="38" t="s">
        <v>11210</v>
      </c>
      <c r="AG2688" s="1" t="str">
        <f t="shared" si="41"/>
        <v>DailekhBhairikalikathum</v>
      </c>
    </row>
    <row r="2689" spans="5:33" x14ac:dyDescent="0.2">
      <c r="E2689" s="3" t="s">
        <v>213</v>
      </c>
      <c r="F2689" s="1" t="s">
        <v>5694</v>
      </c>
      <c r="G2689" s="17" t="s">
        <v>5695</v>
      </c>
      <c r="H2689" s="18" t="str">
        <f>admin1admin2[[#This Row],[Admin1_District]]&amp;admin1admin2[[#This Row],[Admin2_OCHA_VDC-Municipality]]</f>
        <v>PyuthanBadikot</v>
      </c>
      <c r="Y2689" s="38" t="s">
        <v>8250</v>
      </c>
      <c r="Z2689" s="44">
        <v>21614412.359000001</v>
      </c>
      <c r="AA2689" s="38" t="s">
        <v>53</v>
      </c>
      <c r="AB2689" s="38" t="s">
        <v>13745</v>
      </c>
      <c r="AC2689" s="38" t="s">
        <v>5337</v>
      </c>
      <c r="AD2689" s="38" t="s">
        <v>16651</v>
      </c>
      <c r="AE2689" s="38" t="s">
        <v>5338</v>
      </c>
      <c r="AF2689" s="38" t="s">
        <v>11211</v>
      </c>
      <c r="AG2689" s="1" t="str">
        <f t="shared" si="41"/>
        <v>DailekhMalika</v>
      </c>
    </row>
    <row r="2690" spans="5:33" x14ac:dyDescent="0.2">
      <c r="E2690" s="1" t="s">
        <v>213</v>
      </c>
      <c r="F2690" s="1" t="s">
        <v>13658</v>
      </c>
      <c r="G2690" s="17" t="s">
        <v>5787</v>
      </c>
      <c r="H2690" s="18" t="str">
        <f>admin1admin2[[#This Row],[Admin1_District]]&amp;admin1admin2[[#This Row],[Admin2_OCHA_VDC-Municipality]]</f>
        <v>PyuthanBangemarot</v>
      </c>
      <c r="Y2690" s="38" t="s">
        <v>8250</v>
      </c>
      <c r="Z2690" s="44">
        <v>31837176.730999999</v>
      </c>
      <c r="AA2690" s="38" t="s">
        <v>53</v>
      </c>
      <c r="AB2690" s="38" t="s">
        <v>5337</v>
      </c>
      <c r="AC2690" s="38" t="s">
        <v>5339</v>
      </c>
      <c r="AD2690" s="38" t="s">
        <v>16652</v>
      </c>
      <c r="AE2690" s="38" t="s">
        <v>5340</v>
      </c>
      <c r="AF2690" s="38" t="s">
        <v>11212</v>
      </c>
      <c r="AG2690" s="1" t="str">
        <f t="shared" ref="AG2690:AG2753" si="42">VLOOKUP(AE2690,G:H,2,FALSE)</f>
        <v>DailekhMehaltoli</v>
      </c>
    </row>
    <row r="2691" spans="5:33" x14ac:dyDescent="0.2">
      <c r="E2691" s="1" t="s">
        <v>213</v>
      </c>
      <c r="F2691" s="1" t="s">
        <v>5696</v>
      </c>
      <c r="G2691" s="17" t="s">
        <v>5697</v>
      </c>
      <c r="H2691" s="18" t="str">
        <f>admin1admin2[[#This Row],[Admin1_District]]&amp;admin1admin2[[#This Row],[Admin2_OCHA_VDC-Municipality]]</f>
        <v>PyuthanBangesal</v>
      </c>
      <c r="Y2691" s="38" t="s">
        <v>8250</v>
      </c>
      <c r="Z2691" s="44">
        <v>67083474.502999999</v>
      </c>
      <c r="AA2691" s="38" t="s">
        <v>53</v>
      </c>
      <c r="AB2691" s="38" t="s">
        <v>13754</v>
      </c>
      <c r="AC2691" s="38" t="s">
        <v>5341</v>
      </c>
      <c r="AD2691" s="38" t="s">
        <v>16653</v>
      </c>
      <c r="AE2691" s="38" t="s">
        <v>5342</v>
      </c>
      <c r="AF2691" s="38" t="s">
        <v>11213</v>
      </c>
      <c r="AG2691" s="1" t="str">
        <f t="shared" si="42"/>
        <v>DailekhNarayan Municipality</v>
      </c>
    </row>
    <row r="2692" spans="5:33" x14ac:dyDescent="0.2">
      <c r="E2692" s="1" t="s">
        <v>213</v>
      </c>
      <c r="F2692" s="1" t="s">
        <v>13659</v>
      </c>
      <c r="G2692" s="17" t="s">
        <v>5701</v>
      </c>
      <c r="H2692" s="18" t="str">
        <f>admin1admin2[[#This Row],[Admin1_District]]&amp;admin1admin2[[#This Row],[Admin2_OCHA_VDC-Municipality]]</f>
        <v>PyuthanBarjibang</v>
      </c>
      <c r="Y2692" s="38" t="s">
        <v>8250</v>
      </c>
      <c r="Z2692" s="44">
        <v>21460007.884</v>
      </c>
      <c r="AA2692" s="38" t="s">
        <v>53</v>
      </c>
      <c r="AB2692" s="38" t="s">
        <v>13755</v>
      </c>
      <c r="AC2692" s="38" t="s">
        <v>5343</v>
      </c>
      <c r="AD2692" s="38" t="s">
        <v>16654</v>
      </c>
      <c r="AE2692" s="38" t="s">
        <v>5344</v>
      </c>
      <c r="AF2692" s="38" t="s">
        <v>11214</v>
      </c>
      <c r="AG2692" s="1" t="str">
        <f t="shared" si="42"/>
        <v>DailekhNaule Katuwal</v>
      </c>
    </row>
    <row r="2693" spans="5:33" x14ac:dyDescent="0.2">
      <c r="E2693" s="1" t="s">
        <v>213</v>
      </c>
      <c r="F2693" s="1" t="s">
        <v>13660</v>
      </c>
      <c r="G2693" s="17" t="s">
        <v>5699</v>
      </c>
      <c r="H2693" s="18" t="str">
        <f>admin1admin2[[#This Row],[Admin1_District]]&amp;admin1admin2[[#This Row],[Admin2_OCHA_VDC-Municipality]]</f>
        <v>PyuthanBarola</v>
      </c>
      <c r="Y2693" s="38" t="s">
        <v>8250</v>
      </c>
      <c r="Z2693" s="44">
        <v>21160107.513</v>
      </c>
      <c r="AA2693" s="38" t="s">
        <v>53</v>
      </c>
      <c r="AB2693" s="38" t="s">
        <v>13756</v>
      </c>
      <c r="AC2693" s="38" t="s">
        <v>5345</v>
      </c>
      <c r="AD2693" s="38" t="s">
        <v>16655</v>
      </c>
      <c r="AE2693" s="38" t="s">
        <v>5346</v>
      </c>
      <c r="AF2693" s="38" t="s">
        <v>11215</v>
      </c>
      <c r="AG2693" s="1" t="str">
        <f t="shared" si="42"/>
        <v>DailekhNepa</v>
      </c>
    </row>
    <row r="2694" spans="5:33" x14ac:dyDescent="0.2">
      <c r="E2694" s="1" t="s">
        <v>213</v>
      </c>
      <c r="F2694" s="1" t="s">
        <v>13661</v>
      </c>
      <c r="G2694" s="17" t="s">
        <v>5703</v>
      </c>
      <c r="H2694" s="18" t="str">
        <f>admin1admin2[[#This Row],[Admin1_District]]&amp;admin1admin2[[#This Row],[Admin2_OCHA_VDC-Municipality]]</f>
        <v>PyuthanBelbas</v>
      </c>
      <c r="Y2694" s="38" t="s">
        <v>8250</v>
      </c>
      <c r="Z2694" s="44">
        <v>11513733.200999999</v>
      </c>
      <c r="AA2694" s="38" t="s">
        <v>53</v>
      </c>
      <c r="AB2694" s="38" t="s">
        <v>5345</v>
      </c>
      <c r="AC2694" s="38" t="s">
        <v>5347</v>
      </c>
      <c r="AD2694" s="38" t="s">
        <v>16656</v>
      </c>
      <c r="AE2694" s="38" t="s">
        <v>5348</v>
      </c>
      <c r="AF2694" s="38" t="s">
        <v>11216</v>
      </c>
      <c r="AG2694" s="1" t="str">
        <f t="shared" si="42"/>
        <v>DailekhNaumule</v>
      </c>
    </row>
    <row r="2695" spans="5:33" x14ac:dyDescent="0.2">
      <c r="E2695" s="1" t="s">
        <v>213</v>
      </c>
      <c r="F2695" s="1" t="s">
        <v>5704</v>
      </c>
      <c r="G2695" s="17" t="s">
        <v>5705</v>
      </c>
      <c r="H2695" s="18" t="str">
        <f>admin1admin2[[#This Row],[Admin1_District]]&amp;admin1admin2[[#This Row],[Admin2_OCHA_VDC-Municipality]]</f>
        <v>PyuthanBhingri</v>
      </c>
      <c r="Y2695" s="38" t="s">
        <v>8250</v>
      </c>
      <c r="Z2695" s="44">
        <v>36009201.468999997</v>
      </c>
      <c r="AA2695" s="38" t="s">
        <v>53</v>
      </c>
      <c r="AB2695" s="38" t="s">
        <v>13757</v>
      </c>
      <c r="AC2695" s="38" t="s">
        <v>5349</v>
      </c>
      <c r="AD2695" s="38" t="s">
        <v>16657</v>
      </c>
      <c r="AE2695" s="38" t="s">
        <v>5350</v>
      </c>
      <c r="AF2695" s="38" t="s">
        <v>11217</v>
      </c>
      <c r="AG2695" s="1" t="str">
        <f t="shared" si="42"/>
        <v>DailekhDwari</v>
      </c>
    </row>
    <row r="2696" spans="5:33" x14ac:dyDescent="0.2">
      <c r="E2696" s="1" t="s">
        <v>213</v>
      </c>
      <c r="F2696" s="1" t="s">
        <v>13662</v>
      </c>
      <c r="G2696" s="17" t="s">
        <v>5707</v>
      </c>
      <c r="H2696" s="18" t="str">
        <f>admin1admin2[[#This Row],[Admin1_District]]&amp;admin1admin2[[#This Row],[Admin2_OCHA_VDC-Municipality]]</f>
        <v>PyuthanBijaynagar</v>
      </c>
      <c r="Y2696" s="38" t="s">
        <v>8250</v>
      </c>
      <c r="Z2696" s="44">
        <v>20553219.111000001</v>
      </c>
      <c r="AA2696" s="38" t="s">
        <v>53</v>
      </c>
      <c r="AB2696" s="38" t="s">
        <v>13749</v>
      </c>
      <c r="AC2696" s="38" t="s">
        <v>5351</v>
      </c>
      <c r="AD2696" s="38" t="s">
        <v>16658</v>
      </c>
      <c r="AE2696" s="38" t="s">
        <v>5352</v>
      </c>
      <c r="AF2696" s="38" t="s">
        <v>11218</v>
      </c>
      <c r="AG2696" s="1" t="str">
        <f t="shared" si="42"/>
        <v>DailekhPadukasthan</v>
      </c>
    </row>
    <row r="2697" spans="5:33" x14ac:dyDescent="0.2">
      <c r="E2697" s="1" t="s">
        <v>213</v>
      </c>
      <c r="F2697" s="1" t="s">
        <v>5708</v>
      </c>
      <c r="G2697" s="17" t="s">
        <v>5709</v>
      </c>
      <c r="H2697" s="18" t="str">
        <f>admin1admin2[[#This Row],[Admin1_District]]&amp;admin1admin2[[#This Row],[Admin2_OCHA_VDC-Municipality]]</f>
        <v>PyuthanBijubar</v>
      </c>
      <c r="Y2697" s="38" t="s">
        <v>8250</v>
      </c>
      <c r="Z2697" s="44">
        <v>16217000.453</v>
      </c>
      <c r="AA2697" s="38" t="s">
        <v>53</v>
      </c>
      <c r="AB2697" s="38" t="s">
        <v>5351</v>
      </c>
      <c r="AC2697" s="38" t="s">
        <v>5353</v>
      </c>
      <c r="AD2697" s="38" t="s">
        <v>16659</v>
      </c>
      <c r="AE2697" s="38" t="s">
        <v>5354</v>
      </c>
      <c r="AF2697" s="38" t="s">
        <v>11219</v>
      </c>
      <c r="AG2697" s="1" t="str">
        <f t="shared" si="42"/>
        <v>DailekhPagnath</v>
      </c>
    </row>
    <row r="2698" spans="5:33" x14ac:dyDescent="0.2">
      <c r="E2698" s="1" t="s">
        <v>213</v>
      </c>
      <c r="F2698" s="1" t="s">
        <v>5710</v>
      </c>
      <c r="G2698" s="17" t="s">
        <v>5711</v>
      </c>
      <c r="H2698" s="18" t="str">
        <f>admin1admin2[[#This Row],[Admin1_District]]&amp;admin1admin2[[#This Row],[Admin2_OCHA_VDC-Municipality]]</f>
        <v>PyuthanBijuli</v>
      </c>
      <c r="Y2698" s="38" t="s">
        <v>8250</v>
      </c>
      <c r="Z2698" s="44">
        <v>22545744.535</v>
      </c>
      <c r="AA2698" s="38" t="s">
        <v>53</v>
      </c>
      <c r="AB2698" s="38" t="s">
        <v>5353</v>
      </c>
      <c r="AC2698" s="38" t="s">
        <v>5355</v>
      </c>
      <c r="AD2698" s="38" t="s">
        <v>16660</v>
      </c>
      <c r="AE2698" s="38" t="s">
        <v>5356</v>
      </c>
      <c r="AF2698" s="38" t="s">
        <v>11220</v>
      </c>
      <c r="AG2698" s="1" t="str">
        <f t="shared" si="42"/>
        <v>DailekhPiladi</v>
      </c>
    </row>
    <row r="2699" spans="5:33" x14ac:dyDescent="0.2">
      <c r="E2699" s="1" t="s">
        <v>213</v>
      </c>
      <c r="F2699" s="1" t="s">
        <v>5712</v>
      </c>
      <c r="G2699" s="17" t="s">
        <v>5713</v>
      </c>
      <c r="H2699" s="18" t="str">
        <f>admin1admin2[[#This Row],[Admin1_District]]&amp;admin1admin2[[#This Row],[Admin2_OCHA_VDC-Municipality]]</f>
        <v>PyuthanChuja</v>
      </c>
      <c r="Y2699" s="38" t="s">
        <v>8250</v>
      </c>
      <c r="Z2699" s="44">
        <v>33889846.122000001</v>
      </c>
      <c r="AA2699" s="38" t="s">
        <v>53</v>
      </c>
      <c r="AB2699" s="38" t="s">
        <v>5355</v>
      </c>
      <c r="AC2699" s="38" t="s">
        <v>4681</v>
      </c>
      <c r="AD2699" s="38" t="s">
        <v>16661</v>
      </c>
      <c r="AE2699" s="38" t="s">
        <v>5357</v>
      </c>
      <c r="AF2699" s="38" t="s">
        <v>11221</v>
      </c>
      <c r="AG2699" s="1" t="str">
        <f t="shared" si="42"/>
        <v>DailekhPipalkot</v>
      </c>
    </row>
    <row r="2700" spans="5:33" x14ac:dyDescent="0.2">
      <c r="E2700" s="1" t="s">
        <v>213</v>
      </c>
      <c r="F2700" s="1" t="s">
        <v>5716</v>
      </c>
      <c r="G2700" s="17" t="s">
        <v>5717</v>
      </c>
      <c r="H2700" s="18" t="str">
        <f>admin1admin2[[#This Row],[Admin1_District]]&amp;admin1admin2[[#This Row],[Admin2_OCHA_VDC-Municipality]]</f>
        <v>PyuthanDamri</v>
      </c>
      <c r="Y2700" s="38" t="s">
        <v>8250</v>
      </c>
      <c r="Z2700" s="44">
        <v>19024265.703000002</v>
      </c>
      <c r="AA2700" s="38" t="s">
        <v>53</v>
      </c>
      <c r="AB2700" s="38" t="s">
        <v>4681</v>
      </c>
      <c r="AC2700" s="38" t="s">
        <v>5358</v>
      </c>
      <c r="AD2700" s="38" t="s">
        <v>16662</v>
      </c>
      <c r="AE2700" s="38" t="s">
        <v>5359</v>
      </c>
      <c r="AF2700" s="38" t="s">
        <v>11222</v>
      </c>
      <c r="AG2700" s="1" t="str">
        <f t="shared" si="42"/>
        <v>DailekhHiudi Pusakot</v>
      </c>
    </row>
    <row r="2701" spans="5:33" x14ac:dyDescent="0.2">
      <c r="E2701" s="1" t="s">
        <v>213</v>
      </c>
      <c r="F2701" s="1" t="s">
        <v>5718</v>
      </c>
      <c r="G2701" s="17" t="s">
        <v>5719</v>
      </c>
      <c r="H2701" s="18" t="str">
        <f>admin1admin2[[#This Row],[Admin1_District]]&amp;admin1admin2[[#This Row],[Admin2_OCHA_VDC-Municipality]]</f>
        <v>PyuthanDangwang</v>
      </c>
      <c r="Y2701" s="38" t="s">
        <v>8250</v>
      </c>
      <c r="Z2701" s="44">
        <v>12062891.699999999</v>
      </c>
      <c r="AA2701" s="38" t="s">
        <v>53</v>
      </c>
      <c r="AB2701" s="38" t="s">
        <v>13750</v>
      </c>
      <c r="AC2701" s="38" t="s">
        <v>5360</v>
      </c>
      <c r="AD2701" s="38" t="s">
        <v>16663</v>
      </c>
      <c r="AE2701" s="38" t="s">
        <v>5361</v>
      </c>
      <c r="AF2701" s="38" t="s">
        <v>11223</v>
      </c>
      <c r="AG2701" s="1" t="str">
        <f t="shared" si="42"/>
        <v>DailekhRakam</v>
      </c>
    </row>
    <row r="2702" spans="5:33" x14ac:dyDescent="0.2">
      <c r="E2702" s="1" t="s">
        <v>213</v>
      </c>
      <c r="F2702" s="1" t="s">
        <v>13663</v>
      </c>
      <c r="G2702" s="17" t="s">
        <v>5715</v>
      </c>
      <c r="H2702" s="18" t="str">
        <f>admin1admin2[[#This Row],[Admin1_District]]&amp;admin1admin2[[#This Row],[Admin2_OCHA_VDC-Municipality]]</f>
        <v>PyuthanDarwakawadi</v>
      </c>
      <c r="Y2702" s="38" t="s">
        <v>8250</v>
      </c>
      <c r="Z2702" s="44">
        <v>25120439.203000002</v>
      </c>
      <c r="AA2702" s="38" t="s">
        <v>53</v>
      </c>
      <c r="AB2702" s="38" t="s">
        <v>5260</v>
      </c>
      <c r="AC2702" s="38" t="s">
        <v>3592</v>
      </c>
      <c r="AD2702" s="38" t="s">
        <v>16664</v>
      </c>
      <c r="AE2702" s="38" t="s">
        <v>5362</v>
      </c>
      <c r="AF2702" s="38" t="s">
        <v>11224</v>
      </c>
      <c r="AG2702" s="1" t="str">
        <f t="shared" si="42"/>
        <v>DailekhRaniban</v>
      </c>
    </row>
    <row r="2703" spans="5:33" x14ac:dyDescent="0.2">
      <c r="E2703" s="1" t="s">
        <v>213</v>
      </c>
      <c r="F2703" s="1" t="s">
        <v>13664</v>
      </c>
      <c r="G2703" s="17" t="s">
        <v>5723</v>
      </c>
      <c r="H2703" s="18" t="str">
        <f>admin1admin2[[#This Row],[Admin1_District]]&amp;admin1admin2[[#This Row],[Admin2_OCHA_VDC-Municipality]]</f>
        <v>PyuthanDharamawati</v>
      </c>
      <c r="Y2703" s="38" t="s">
        <v>8250</v>
      </c>
      <c r="Z2703" s="44">
        <v>21120808.752999999</v>
      </c>
      <c r="AA2703" s="38" t="s">
        <v>53</v>
      </c>
      <c r="AB2703" s="38" t="s">
        <v>3592</v>
      </c>
      <c r="AC2703" s="38" t="s">
        <v>5363</v>
      </c>
      <c r="AD2703" s="38" t="s">
        <v>16665</v>
      </c>
      <c r="AE2703" s="38" t="s">
        <v>5364</v>
      </c>
      <c r="AF2703" s="38" t="s">
        <v>11225</v>
      </c>
      <c r="AG2703" s="1" t="str">
        <f t="shared" si="42"/>
        <v>DailekhRawatkot</v>
      </c>
    </row>
    <row r="2704" spans="5:33" x14ac:dyDescent="0.2">
      <c r="E2704" s="1" t="s">
        <v>213</v>
      </c>
      <c r="F2704" s="1" t="s">
        <v>5720</v>
      </c>
      <c r="G2704" s="17" t="s">
        <v>5721</v>
      </c>
      <c r="H2704" s="18" t="str">
        <f>admin1admin2[[#This Row],[Admin1_District]]&amp;admin1admin2[[#This Row],[Admin2_OCHA_VDC-Municipality]]</f>
        <v>PyuthanDharampani</v>
      </c>
      <c r="Y2704" s="38" t="s">
        <v>8250</v>
      </c>
      <c r="Z2704" s="44">
        <v>11953582.568</v>
      </c>
      <c r="AA2704" s="38" t="s">
        <v>53</v>
      </c>
      <c r="AB2704" s="38" t="s">
        <v>13758</v>
      </c>
      <c r="AC2704" s="38" t="s">
        <v>5365</v>
      </c>
      <c r="AD2704" s="38" t="s">
        <v>16666</v>
      </c>
      <c r="AE2704" s="38" t="s">
        <v>5366</v>
      </c>
      <c r="AF2704" s="38" t="s">
        <v>11226</v>
      </c>
      <c r="AG2704" s="1" t="str">
        <f t="shared" si="42"/>
        <v>DailekhRum</v>
      </c>
    </row>
    <row r="2705" spans="5:33" x14ac:dyDescent="0.2">
      <c r="E2705" s="1" t="s">
        <v>213</v>
      </c>
      <c r="F2705" s="1" t="s">
        <v>13665</v>
      </c>
      <c r="G2705" s="17" t="s">
        <v>5729</v>
      </c>
      <c r="H2705" s="18" t="str">
        <f>admin1admin2[[#This Row],[Admin1_District]]&amp;admin1admin2[[#This Row],[Admin2_OCHA_VDC-Municipality]]</f>
        <v>PyuthanDhungegadhi</v>
      </c>
      <c r="Y2705" s="38" t="s">
        <v>8250</v>
      </c>
      <c r="Z2705" s="44">
        <v>25056616.306000002</v>
      </c>
      <c r="AA2705" s="38" t="s">
        <v>53</v>
      </c>
      <c r="AB2705" s="38" t="s">
        <v>13445</v>
      </c>
      <c r="AC2705" s="38" t="s">
        <v>3507</v>
      </c>
      <c r="AD2705" s="38" t="s">
        <v>16667</v>
      </c>
      <c r="AE2705" s="38" t="s">
        <v>5367</v>
      </c>
      <c r="AF2705" s="38" t="s">
        <v>11227</v>
      </c>
      <c r="AG2705" s="1" t="str">
        <f t="shared" si="42"/>
        <v>DailekhSalleri</v>
      </c>
    </row>
    <row r="2706" spans="5:33" x14ac:dyDescent="0.2">
      <c r="E2706" s="1" t="s">
        <v>213</v>
      </c>
      <c r="F2706" s="1" t="s">
        <v>5726</v>
      </c>
      <c r="G2706" s="17" t="s">
        <v>5727</v>
      </c>
      <c r="H2706" s="18" t="str">
        <f>admin1admin2[[#This Row],[Admin1_District]]&amp;admin1admin2[[#This Row],[Admin2_OCHA_VDC-Municipality]]</f>
        <v>PyuthanDhuwang</v>
      </c>
      <c r="Y2706" s="38" t="s">
        <v>8250</v>
      </c>
      <c r="Z2706" s="44">
        <v>39130576.386</v>
      </c>
      <c r="AA2706" s="38" t="s">
        <v>53</v>
      </c>
      <c r="AB2706" s="38" t="s">
        <v>3507</v>
      </c>
      <c r="AC2706" s="38" t="s">
        <v>5368</v>
      </c>
      <c r="AD2706" s="38" t="s">
        <v>16668</v>
      </c>
      <c r="AE2706" s="38" t="s">
        <v>5369</v>
      </c>
      <c r="AF2706" s="38" t="s">
        <v>11228</v>
      </c>
      <c r="AG2706" s="1" t="str">
        <f t="shared" si="42"/>
        <v>DailekhSatala</v>
      </c>
    </row>
    <row r="2707" spans="5:33" x14ac:dyDescent="0.2">
      <c r="E2707" s="1" t="s">
        <v>213</v>
      </c>
      <c r="F2707" s="1" t="s">
        <v>5730</v>
      </c>
      <c r="G2707" s="17" t="s">
        <v>5731</v>
      </c>
      <c r="H2707" s="18" t="str">
        <f>admin1admin2[[#This Row],[Admin1_District]]&amp;admin1admin2[[#This Row],[Admin2_OCHA_VDC-Municipality]]</f>
        <v>PyuthanGothiwang</v>
      </c>
      <c r="Y2707" s="38" t="s">
        <v>8250</v>
      </c>
      <c r="Z2707" s="44">
        <v>17310377.502999999</v>
      </c>
      <c r="AA2707" s="38" t="s">
        <v>53</v>
      </c>
      <c r="AB2707" s="38" t="s">
        <v>13759</v>
      </c>
      <c r="AC2707" s="38" t="s">
        <v>4541</v>
      </c>
      <c r="AD2707" s="38" t="s">
        <v>16669</v>
      </c>
      <c r="AE2707" s="38" t="s">
        <v>5370</v>
      </c>
      <c r="AF2707" s="38" t="s">
        <v>11229</v>
      </c>
      <c r="AG2707" s="1" t="str">
        <f t="shared" si="42"/>
        <v>DailekhSeri</v>
      </c>
    </row>
    <row r="2708" spans="5:33" x14ac:dyDescent="0.2">
      <c r="E2708" s="1" t="s">
        <v>213</v>
      </c>
      <c r="F2708" s="1" t="s">
        <v>6502</v>
      </c>
      <c r="G2708" s="17" t="s">
        <v>5733</v>
      </c>
      <c r="H2708" s="18" t="str">
        <f>admin1admin2[[#This Row],[Admin1_District]]&amp;admin1admin2[[#This Row],[Admin2_OCHA_VDC-Municipality]]</f>
        <v>PyuthanHanspur</v>
      </c>
      <c r="Y2708" s="38" t="s">
        <v>8250</v>
      </c>
      <c r="Z2708" s="44">
        <v>35542226.963</v>
      </c>
      <c r="AA2708" s="38" t="s">
        <v>53</v>
      </c>
      <c r="AB2708" s="38" t="s">
        <v>4541</v>
      </c>
      <c r="AC2708" s="38" t="s">
        <v>5371</v>
      </c>
      <c r="AD2708" s="38" t="s">
        <v>16670</v>
      </c>
      <c r="AE2708" s="38" t="s">
        <v>5372</v>
      </c>
      <c r="AF2708" s="38" t="s">
        <v>11230</v>
      </c>
      <c r="AG2708" s="1" t="str">
        <f t="shared" si="42"/>
        <v>DailekhSigodi</v>
      </c>
    </row>
    <row r="2709" spans="5:33" x14ac:dyDescent="0.2">
      <c r="E2709" s="1" t="s">
        <v>213</v>
      </c>
      <c r="F2709" s="1" t="s">
        <v>5734</v>
      </c>
      <c r="G2709" s="17" t="s">
        <v>5735</v>
      </c>
      <c r="H2709" s="18" t="str">
        <f>admin1admin2[[#This Row],[Admin1_District]]&amp;admin1admin2[[#This Row],[Admin2_OCHA_VDC-Municipality]]</f>
        <v>PyuthanJumrikanda</v>
      </c>
      <c r="Y2709" s="38" t="s">
        <v>8250</v>
      </c>
      <c r="Z2709" s="44">
        <v>33126561.686999999</v>
      </c>
      <c r="AA2709" s="38" t="s">
        <v>53</v>
      </c>
      <c r="AB2709" s="38" t="s">
        <v>13760</v>
      </c>
      <c r="AC2709" s="38" t="s">
        <v>5373</v>
      </c>
      <c r="AD2709" s="38" t="s">
        <v>16671</v>
      </c>
      <c r="AE2709" s="38" t="s">
        <v>5374</v>
      </c>
      <c r="AF2709" s="38" t="s">
        <v>11231</v>
      </c>
      <c r="AG2709" s="1" t="str">
        <f t="shared" si="42"/>
        <v>DailekhSingasain</v>
      </c>
    </row>
    <row r="2710" spans="5:33" x14ac:dyDescent="0.2">
      <c r="E2710" s="1" t="s">
        <v>213</v>
      </c>
      <c r="F2710" s="1" t="s">
        <v>4518</v>
      </c>
      <c r="G2710" s="17" t="s">
        <v>5767</v>
      </c>
      <c r="H2710" s="18" t="str">
        <f>admin1admin2[[#This Row],[Admin1_District]]&amp;admin1admin2[[#This Row],[Admin2_OCHA_VDC-Municipality]]</f>
        <v>PyuthanKhalanga</v>
      </c>
      <c r="Y2710" s="38" t="s">
        <v>8250</v>
      </c>
      <c r="Z2710" s="44">
        <v>14244361.772</v>
      </c>
      <c r="AA2710" s="38" t="s">
        <v>53</v>
      </c>
      <c r="AB2710" s="38" t="s">
        <v>13761</v>
      </c>
      <c r="AC2710" s="38" t="s">
        <v>5375</v>
      </c>
      <c r="AD2710" s="38" t="s">
        <v>16672</v>
      </c>
      <c r="AE2710" s="38" t="s">
        <v>5376</v>
      </c>
      <c r="AF2710" s="38" t="s">
        <v>11232</v>
      </c>
      <c r="AG2710" s="1" t="str">
        <f t="shared" si="42"/>
        <v>DailekhTilepata</v>
      </c>
    </row>
    <row r="2711" spans="5:33" x14ac:dyDescent="0.2">
      <c r="E2711" s="1" t="s">
        <v>213</v>
      </c>
      <c r="F2711" s="1" t="s">
        <v>5738</v>
      </c>
      <c r="G2711" s="17" t="s">
        <v>5739</v>
      </c>
      <c r="H2711" s="18" t="str">
        <f>admin1admin2[[#This Row],[Admin1_District]]&amp;admin1admin2[[#This Row],[Admin2_OCHA_VDC-Municipality]]</f>
        <v>PyuthanKhawang</v>
      </c>
      <c r="Y2711" s="38" t="s">
        <v>8250</v>
      </c>
      <c r="Z2711" s="44">
        <v>20230644.409000002</v>
      </c>
      <c r="AA2711" s="38" t="s">
        <v>53</v>
      </c>
      <c r="AB2711" s="38" t="s">
        <v>5375</v>
      </c>
      <c r="AC2711" s="38" t="s">
        <v>4838</v>
      </c>
      <c r="AD2711" s="38" t="s">
        <v>16673</v>
      </c>
      <c r="AE2711" s="38" t="s">
        <v>5377</v>
      </c>
      <c r="AF2711" s="38" t="s">
        <v>11233</v>
      </c>
      <c r="AG2711" s="1" t="str">
        <f t="shared" si="42"/>
        <v>DailekhToli</v>
      </c>
    </row>
    <row r="2712" spans="5:33" x14ac:dyDescent="0.2">
      <c r="E2712" s="1" t="s">
        <v>213</v>
      </c>
      <c r="F2712" s="1" t="s">
        <v>13666</v>
      </c>
      <c r="G2712" s="17" t="s">
        <v>5737</v>
      </c>
      <c r="H2712" s="18" t="str">
        <f>admin1admin2[[#This Row],[Admin1_District]]&amp;admin1admin2[[#This Row],[Admin2_OCHA_VDC-Municipality]]</f>
        <v>PyuthanKhera</v>
      </c>
      <c r="Y2712" s="38" t="s">
        <v>8250</v>
      </c>
      <c r="Z2712" s="44">
        <v>19990766.191</v>
      </c>
      <c r="AA2712" s="38" t="s">
        <v>53</v>
      </c>
      <c r="AB2712" s="38" t="s">
        <v>4838</v>
      </c>
      <c r="AC2712" s="38" t="s">
        <v>5378</v>
      </c>
      <c r="AD2712" s="38" t="s">
        <v>16674</v>
      </c>
      <c r="AE2712" s="38" t="s">
        <v>5379</v>
      </c>
      <c r="AF2712" s="38" t="s">
        <v>11234</v>
      </c>
      <c r="AG2712" s="1" t="str">
        <f t="shared" si="42"/>
        <v>DailekhTolijaisi</v>
      </c>
    </row>
    <row r="2713" spans="5:33" x14ac:dyDescent="0.2">
      <c r="E2713" s="1" t="s">
        <v>213</v>
      </c>
      <c r="F2713" s="1" t="s">
        <v>5740</v>
      </c>
      <c r="G2713" s="17" t="s">
        <v>5741</v>
      </c>
      <c r="H2713" s="18" t="str">
        <f>admin1admin2[[#This Row],[Admin1_District]]&amp;admin1admin2[[#This Row],[Admin2_OCHA_VDC-Municipality]]</f>
        <v>PyuthanKhung</v>
      </c>
      <c r="Y2713" s="38" t="s">
        <v>8250</v>
      </c>
      <c r="Z2713" s="44">
        <v>43208172.726999998</v>
      </c>
      <c r="AA2713" s="38" t="s">
        <v>53</v>
      </c>
      <c r="AB2713" s="38" t="s">
        <v>5378</v>
      </c>
      <c r="AC2713" s="38" t="s">
        <v>5380</v>
      </c>
      <c r="AD2713" s="38" t="s">
        <v>16675</v>
      </c>
      <c r="AE2713" s="38" t="s">
        <v>5381</v>
      </c>
      <c r="AF2713" s="38" t="s">
        <v>11235</v>
      </c>
      <c r="AG2713" s="1" t="str">
        <f t="shared" si="42"/>
        <v>JajarkotArchhani</v>
      </c>
    </row>
    <row r="2714" spans="5:33" x14ac:dyDescent="0.2">
      <c r="E2714" s="1" t="s">
        <v>213</v>
      </c>
      <c r="F2714" s="1" t="s">
        <v>5742</v>
      </c>
      <c r="G2714" s="17" t="s">
        <v>5743</v>
      </c>
      <c r="H2714" s="18" t="str">
        <f>admin1admin2[[#This Row],[Admin1_District]]&amp;admin1admin2[[#This Row],[Admin2_OCHA_VDC-Municipality]]</f>
        <v>PyuthanKochiwang</v>
      </c>
      <c r="Y2714" s="38" t="s">
        <v>8250</v>
      </c>
      <c r="Z2714" s="44">
        <v>73720484.733999997</v>
      </c>
      <c r="AA2714" s="38" t="s">
        <v>105</v>
      </c>
      <c r="AB2714" s="38" t="s">
        <v>5380</v>
      </c>
      <c r="AC2714" s="38" t="s">
        <v>5382</v>
      </c>
      <c r="AD2714" s="38" t="s">
        <v>16676</v>
      </c>
      <c r="AE2714" s="38" t="s">
        <v>5383</v>
      </c>
      <c r="AF2714" s="38" t="s">
        <v>11236</v>
      </c>
      <c r="AG2714" s="1" t="str">
        <f t="shared" si="42"/>
        <v>JajarkotBhagawatitol</v>
      </c>
    </row>
    <row r="2715" spans="5:33" x14ac:dyDescent="0.2">
      <c r="E2715" s="1" t="s">
        <v>213</v>
      </c>
      <c r="F2715" s="1" t="s">
        <v>13667</v>
      </c>
      <c r="G2715" s="17" t="s">
        <v>5746</v>
      </c>
      <c r="H2715" s="18" t="str">
        <f>admin1admin2[[#This Row],[Admin1_District]]&amp;admin1admin2[[#This Row],[Admin2_OCHA_VDC-Municipality]]</f>
        <v>PyuthanLibang</v>
      </c>
      <c r="Y2715" s="38" t="s">
        <v>8250</v>
      </c>
      <c r="Z2715" s="44">
        <v>37930110.343999997</v>
      </c>
      <c r="AA2715" s="38" t="s">
        <v>105</v>
      </c>
      <c r="AB2715" s="38" t="s">
        <v>13728</v>
      </c>
      <c r="AC2715" s="38" t="s">
        <v>5384</v>
      </c>
      <c r="AD2715" s="38" t="s">
        <v>16677</v>
      </c>
      <c r="AE2715" s="38" t="s">
        <v>5385</v>
      </c>
      <c r="AF2715" s="38" t="s">
        <v>11237</v>
      </c>
      <c r="AG2715" s="1" t="str">
        <f t="shared" si="42"/>
        <v>JajarkotBhur</v>
      </c>
    </row>
    <row r="2716" spans="5:33" x14ac:dyDescent="0.2">
      <c r="E2716" s="1" t="s">
        <v>213</v>
      </c>
      <c r="F2716" s="1" t="s">
        <v>5744</v>
      </c>
      <c r="G2716" s="17" t="s">
        <v>5745</v>
      </c>
      <c r="H2716" s="18" t="str">
        <f>admin1admin2[[#This Row],[Admin1_District]]&amp;admin1admin2[[#This Row],[Admin2_OCHA_VDC-Municipality]]</f>
        <v>PyuthanLigha</v>
      </c>
      <c r="Y2716" s="38" t="s">
        <v>8250</v>
      </c>
      <c r="Z2716" s="44">
        <v>166485877.77500001</v>
      </c>
      <c r="AA2716" s="38" t="s">
        <v>105</v>
      </c>
      <c r="AB2716" s="38" t="s">
        <v>13729</v>
      </c>
      <c r="AC2716" s="38" t="s">
        <v>5386</v>
      </c>
      <c r="AD2716" s="38" t="s">
        <v>16678</v>
      </c>
      <c r="AE2716" s="38" t="s">
        <v>5387</v>
      </c>
      <c r="AF2716" s="38" t="s">
        <v>11238</v>
      </c>
      <c r="AG2716" s="1" t="str">
        <f t="shared" si="42"/>
        <v>JajarkotDaha</v>
      </c>
    </row>
    <row r="2717" spans="5:33" x14ac:dyDescent="0.2">
      <c r="E2717" s="1" t="s">
        <v>213</v>
      </c>
      <c r="F2717" s="1" t="s">
        <v>5747</v>
      </c>
      <c r="G2717" s="17" t="s">
        <v>5748</v>
      </c>
      <c r="H2717" s="18" t="str">
        <f>admin1admin2[[#This Row],[Admin1_District]]&amp;admin1admin2[[#This Row],[Admin2_OCHA_VDC-Municipality]]</f>
        <v>PyuthanLung</v>
      </c>
      <c r="Y2717" s="38" t="s">
        <v>8250</v>
      </c>
      <c r="Z2717" s="44">
        <v>69089825.790000007</v>
      </c>
      <c r="AA2717" s="38" t="s">
        <v>105</v>
      </c>
      <c r="AB2717" s="38" t="s">
        <v>5386</v>
      </c>
      <c r="AC2717" s="38" t="s">
        <v>341</v>
      </c>
      <c r="AD2717" s="38" t="s">
        <v>16679</v>
      </c>
      <c r="AE2717" s="38" t="s">
        <v>5388</v>
      </c>
      <c r="AF2717" s="38" t="s">
        <v>11239</v>
      </c>
      <c r="AG2717" s="1" t="str">
        <f t="shared" si="42"/>
        <v>JajarkotDandagaun</v>
      </c>
    </row>
    <row r="2718" spans="5:33" x14ac:dyDescent="0.2">
      <c r="E2718" s="1" t="s">
        <v>213</v>
      </c>
      <c r="F2718" s="1" t="s">
        <v>13343</v>
      </c>
      <c r="G2718" s="17" t="s">
        <v>5749</v>
      </c>
      <c r="H2718" s="18" t="str">
        <f>admin1admin2[[#This Row],[Admin1_District]]&amp;admin1admin2[[#This Row],[Admin2_OCHA_VDC-Municipality]]</f>
        <v>PyuthanMajhkot</v>
      </c>
      <c r="Y2718" s="38" t="s">
        <v>8250</v>
      </c>
      <c r="Z2718" s="44">
        <v>46454463.858000003</v>
      </c>
      <c r="AA2718" s="38" t="s">
        <v>105</v>
      </c>
      <c r="AB2718" s="38" t="s">
        <v>341</v>
      </c>
      <c r="AC2718" s="38" t="s">
        <v>5389</v>
      </c>
      <c r="AD2718" s="38" t="s">
        <v>16680</v>
      </c>
      <c r="AE2718" s="38" t="s">
        <v>5390</v>
      </c>
      <c r="AF2718" s="38" t="s">
        <v>11240</v>
      </c>
      <c r="AG2718" s="1" t="str">
        <f t="shared" si="42"/>
        <v>JajarkotDasera</v>
      </c>
    </row>
    <row r="2719" spans="5:33" x14ac:dyDescent="0.2">
      <c r="E2719" s="1" t="s">
        <v>213</v>
      </c>
      <c r="F2719" s="1" t="s">
        <v>5750</v>
      </c>
      <c r="G2719" s="17" t="s">
        <v>5751</v>
      </c>
      <c r="H2719" s="18" t="str">
        <f>admin1admin2[[#This Row],[Admin1_District]]&amp;admin1admin2[[#This Row],[Admin2_OCHA_VDC-Municipality]]</f>
        <v>PyuthanMaranthana</v>
      </c>
      <c r="Y2719" s="38" t="s">
        <v>8250</v>
      </c>
      <c r="Z2719" s="44">
        <v>82420735.473000005</v>
      </c>
      <c r="AA2719" s="38" t="s">
        <v>105</v>
      </c>
      <c r="AB2719" s="38" t="s">
        <v>5389</v>
      </c>
      <c r="AC2719" s="38" t="s">
        <v>5391</v>
      </c>
      <c r="AD2719" s="38" t="s">
        <v>16681</v>
      </c>
      <c r="AE2719" s="38" t="s">
        <v>5392</v>
      </c>
      <c r="AF2719" s="38" t="s">
        <v>11241</v>
      </c>
      <c r="AG2719" s="1" t="str">
        <f t="shared" si="42"/>
        <v>JajarkotDhime</v>
      </c>
    </row>
    <row r="2720" spans="5:33" x14ac:dyDescent="0.2">
      <c r="E2720" s="1" t="s">
        <v>213</v>
      </c>
      <c r="F2720" s="1" t="s">
        <v>5752</v>
      </c>
      <c r="G2720" s="17" t="s">
        <v>5753</v>
      </c>
      <c r="H2720" s="18" t="str">
        <f>admin1admin2[[#This Row],[Admin1_District]]&amp;admin1admin2[[#This Row],[Admin2_OCHA_VDC-Municipality]]</f>
        <v>PyuthanMarkawang</v>
      </c>
      <c r="Y2720" s="38" t="s">
        <v>8250</v>
      </c>
      <c r="Z2720" s="44">
        <v>94192216.084000006</v>
      </c>
      <c r="AA2720" s="38" t="s">
        <v>105</v>
      </c>
      <c r="AB2720" s="38" t="s">
        <v>5391</v>
      </c>
      <c r="AC2720" s="38" t="s">
        <v>5393</v>
      </c>
      <c r="AD2720" s="38" t="s">
        <v>16682</v>
      </c>
      <c r="AE2720" s="38" t="s">
        <v>5394</v>
      </c>
      <c r="AF2720" s="38" t="s">
        <v>11242</v>
      </c>
      <c r="AG2720" s="1" t="str">
        <f t="shared" si="42"/>
        <v>JajarkotGarkhakot</v>
      </c>
    </row>
    <row r="2721" spans="5:33" x14ac:dyDescent="0.2">
      <c r="E2721" s="1" t="s">
        <v>213</v>
      </c>
      <c r="F2721" s="1" t="s">
        <v>5754</v>
      </c>
      <c r="G2721" s="17" t="s">
        <v>5755</v>
      </c>
      <c r="H2721" s="18" t="str">
        <f>admin1admin2[[#This Row],[Admin1_District]]&amp;admin1admin2[[#This Row],[Admin2_OCHA_VDC-Municipality]]</f>
        <v>PyuthanNarikot</v>
      </c>
      <c r="Y2721" s="38" t="s">
        <v>8250</v>
      </c>
      <c r="Z2721" s="44">
        <v>37947493.049000002</v>
      </c>
      <c r="AA2721" s="38" t="s">
        <v>105</v>
      </c>
      <c r="AB2721" s="38" t="s">
        <v>5393</v>
      </c>
      <c r="AC2721" s="38" t="s">
        <v>5395</v>
      </c>
      <c r="AD2721" s="38" t="s">
        <v>16683</v>
      </c>
      <c r="AE2721" s="38" t="s">
        <v>5396</v>
      </c>
      <c r="AF2721" s="38" t="s">
        <v>11243</v>
      </c>
      <c r="AG2721" s="1" t="str">
        <f t="shared" si="42"/>
        <v>JajarkotJagatipur</v>
      </c>
    </row>
    <row r="2722" spans="5:33" x14ac:dyDescent="0.2">
      <c r="E2722" s="1" t="s">
        <v>213</v>
      </c>
      <c r="F2722" s="1" t="s">
        <v>13595</v>
      </c>
      <c r="G2722" s="17" t="s">
        <v>5757</v>
      </c>
      <c r="H2722" s="18" t="str">
        <f>admin1admin2[[#This Row],[Admin1_District]]&amp;admin1admin2[[#This Row],[Admin2_OCHA_VDC-Municipality]]</f>
        <v>PyuthanNayagaun</v>
      </c>
      <c r="Y2722" s="38" t="s">
        <v>8250</v>
      </c>
      <c r="Z2722" s="44">
        <v>54064188.825000003</v>
      </c>
      <c r="AA2722" s="38" t="s">
        <v>105</v>
      </c>
      <c r="AB2722" s="38" t="s">
        <v>5395</v>
      </c>
      <c r="AC2722" s="38" t="s">
        <v>5397</v>
      </c>
      <c r="AD2722" s="38" t="s">
        <v>16684</v>
      </c>
      <c r="AE2722" s="38" t="s">
        <v>5398</v>
      </c>
      <c r="AF2722" s="38" t="s">
        <v>11244</v>
      </c>
      <c r="AG2722" s="1" t="str">
        <f t="shared" si="42"/>
        <v>JajarkotJhapra</v>
      </c>
    </row>
    <row r="2723" spans="5:33" x14ac:dyDescent="0.2">
      <c r="E2723" s="1" t="s">
        <v>213</v>
      </c>
      <c r="F2723" s="1" t="s">
        <v>5758</v>
      </c>
      <c r="G2723" s="17" t="s">
        <v>5759</v>
      </c>
      <c r="H2723" s="18" t="str">
        <f>admin1admin2[[#This Row],[Admin1_District]]&amp;admin1admin2[[#This Row],[Admin2_OCHA_VDC-Municipality]]</f>
        <v>PyuthanOkharkot</v>
      </c>
      <c r="Y2723" s="38" t="s">
        <v>8250</v>
      </c>
      <c r="Z2723" s="44">
        <v>50773789.270999998</v>
      </c>
      <c r="AA2723" s="38" t="s">
        <v>105</v>
      </c>
      <c r="AB2723" s="38" t="s">
        <v>5397</v>
      </c>
      <c r="AC2723" s="38" t="s">
        <v>5399</v>
      </c>
      <c r="AD2723" s="38" t="s">
        <v>16685</v>
      </c>
      <c r="AE2723" s="38" t="s">
        <v>5400</v>
      </c>
      <c r="AF2723" s="38" t="s">
        <v>11245</v>
      </c>
      <c r="AG2723" s="1" t="str">
        <f t="shared" si="42"/>
        <v>JajarkotJungathapachaur</v>
      </c>
    </row>
    <row r="2724" spans="5:33" x14ac:dyDescent="0.2">
      <c r="E2724" s="1" t="s">
        <v>213</v>
      </c>
      <c r="F2724" s="1" t="s">
        <v>5760</v>
      </c>
      <c r="G2724" s="17" t="s">
        <v>5761</v>
      </c>
      <c r="H2724" s="18" t="str">
        <f>admin1admin2[[#This Row],[Admin1_District]]&amp;admin1admin2[[#This Row],[Admin2_OCHA_VDC-Municipality]]</f>
        <v>PyuthanPakala</v>
      </c>
      <c r="Y2724" s="38" t="s">
        <v>8250</v>
      </c>
      <c r="Z2724" s="44">
        <v>60968230.608000003</v>
      </c>
      <c r="AA2724" s="38" t="s">
        <v>105</v>
      </c>
      <c r="AB2724" s="38" t="s">
        <v>13731</v>
      </c>
      <c r="AC2724" s="38" t="s">
        <v>5401</v>
      </c>
      <c r="AD2724" s="38" t="s">
        <v>16686</v>
      </c>
      <c r="AE2724" s="38" t="s">
        <v>5402</v>
      </c>
      <c r="AF2724" s="38" t="s">
        <v>11246</v>
      </c>
      <c r="AG2724" s="1" t="str">
        <f t="shared" si="42"/>
        <v>JajarkotKarkigaun</v>
      </c>
    </row>
    <row r="2725" spans="5:33" x14ac:dyDescent="0.2">
      <c r="E2725" s="1" t="s">
        <v>213</v>
      </c>
      <c r="F2725" s="1" t="s">
        <v>5762</v>
      </c>
      <c r="G2725" s="17" t="s">
        <v>5763</v>
      </c>
      <c r="H2725" s="18" t="str">
        <f>admin1admin2[[#This Row],[Admin1_District]]&amp;admin1admin2[[#This Row],[Admin2_OCHA_VDC-Municipality]]</f>
        <v>PyuthanPhopli</v>
      </c>
      <c r="Y2725" s="38" t="s">
        <v>8250</v>
      </c>
      <c r="Z2725" s="44">
        <v>65845750.453000002</v>
      </c>
      <c r="AA2725" s="38" t="s">
        <v>105</v>
      </c>
      <c r="AB2725" s="38" t="s">
        <v>5401</v>
      </c>
      <c r="AC2725" s="38" t="s">
        <v>5403</v>
      </c>
      <c r="AD2725" s="38" t="s">
        <v>16687</v>
      </c>
      <c r="AE2725" s="38" t="s">
        <v>5404</v>
      </c>
      <c r="AF2725" s="38" t="s">
        <v>11247</v>
      </c>
      <c r="AG2725" s="1" t="str">
        <f t="shared" si="42"/>
        <v>JajarkotKhagenakot</v>
      </c>
    </row>
    <row r="2726" spans="5:33" x14ac:dyDescent="0.2">
      <c r="E2726" s="1" t="s">
        <v>213</v>
      </c>
      <c r="F2726" s="1" t="s">
        <v>5764</v>
      </c>
      <c r="G2726" s="17" t="s">
        <v>5765</v>
      </c>
      <c r="H2726" s="18" t="str">
        <f>admin1admin2[[#This Row],[Admin1_District]]&amp;admin1admin2[[#This Row],[Admin2_OCHA_VDC-Municipality]]</f>
        <v>PyuthanPuja</v>
      </c>
      <c r="Y2726" s="38" t="s">
        <v>8250</v>
      </c>
      <c r="Z2726" s="44">
        <v>90356169.923999995</v>
      </c>
      <c r="AA2726" s="38" t="s">
        <v>105</v>
      </c>
      <c r="AB2726" s="38" t="s">
        <v>13732</v>
      </c>
      <c r="AC2726" s="38" t="s">
        <v>4518</v>
      </c>
      <c r="AD2726" s="38" t="s">
        <v>16688</v>
      </c>
      <c r="AE2726" s="38" t="s">
        <v>5405</v>
      </c>
      <c r="AF2726" s="38" t="s">
        <v>11248</v>
      </c>
      <c r="AG2726" s="1" t="str">
        <f t="shared" si="42"/>
        <v>JajarkotJajarkot (Khalanga)</v>
      </c>
    </row>
    <row r="2727" spans="5:33" x14ac:dyDescent="0.2">
      <c r="E2727" s="1" t="s">
        <v>213</v>
      </c>
      <c r="F2727" s="1" t="s">
        <v>13668</v>
      </c>
      <c r="G2727" s="17" t="s">
        <v>5769</v>
      </c>
      <c r="H2727" s="18" t="str">
        <f>admin1admin2[[#This Row],[Admin1_District]]&amp;admin1admin2[[#This Row],[Admin2_OCHA_VDC-Municipality]]</f>
        <v>PyuthanRajwara</v>
      </c>
      <c r="Y2727" s="38" t="s">
        <v>8250</v>
      </c>
      <c r="Z2727" s="44">
        <v>33455363.918000001</v>
      </c>
      <c r="AA2727" s="38" t="s">
        <v>105</v>
      </c>
      <c r="AB2727" s="38" t="s">
        <v>13730</v>
      </c>
      <c r="AC2727" s="38" t="s">
        <v>5406</v>
      </c>
      <c r="AD2727" s="38" t="s">
        <v>16689</v>
      </c>
      <c r="AE2727" s="38" t="s">
        <v>5407</v>
      </c>
      <c r="AF2727" s="38" t="s">
        <v>11249</v>
      </c>
      <c r="AG2727" s="1" t="str">
        <f t="shared" si="42"/>
        <v>JajarkotKortang</v>
      </c>
    </row>
    <row r="2728" spans="5:33" x14ac:dyDescent="0.2">
      <c r="E2728" s="1" t="s">
        <v>213</v>
      </c>
      <c r="F2728" s="1" t="s">
        <v>5770</v>
      </c>
      <c r="G2728" s="17" t="s">
        <v>5771</v>
      </c>
      <c r="H2728" s="18" t="str">
        <f>admin1admin2[[#This Row],[Admin1_District]]&amp;admin1admin2[[#This Row],[Admin2_OCHA_VDC-Municipality]]</f>
        <v>PyuthanRamdi</v>
      </c>
      <c r="Y2728" s="38" t="s">
        <v>8250</v>
      </c>
      <c r="Z2728" s="44">
        <v>53624213.976000004</v>
      </c>
      <c r="AA2728" s="38" t="s">
        <v>105</v>
      </c>
      <c r="AB2728" s="38" t="s">
        <v>13733</v>
      </c>
      <c r="AC2728" s="38" t="s">
        <v>5408</v>
      </c>
      <c r="AD2728" s="38" t="s">
        <v>16690</v>
      </c>
      <c r="AE2728" s="38" t="s">
        <v>5409</v>
      </c>
      <c r="AF2728" s="38" t="s">
        <v>11250</v>
      </c>
      <c r="AG2728" s="1" t="str">
        <f t="shared" si="42"/>
        <v>JajarkotLaha</v>
      </c>
    </row>
    <row r="2729" spans="5:33" x14ac:dyDescent="0.2">
      <c r="E2729" s="1" t="s">
        <v>213</v>
      </c>
      <c r="F2729" s="1" t="s">
        <v>13669</v>
      </c>
      <c r="G2729" s="17" t="s">
        <v>5773</v>
      </c>
      <c r="H2729" s="18" t="str">
        <f>admin1admin2[[#This Row],[Admin1_District]]&amp;admin1admin2[[#This Row],[Admin2_OCHA_VDC-Municipality]]</f>
        <v>PyuthanRasapukot</v>
      </c>
      <c r="Y2729" s="38" t="s">
        <v>8250</v>
      </c>
      <c r="Z2729" s="44">
        <v>52077238.520000003</v>
      </c>
      <c r="AA2729" s="38" t="s">
        <v>105</v>
      </c>
      <c r="AB2729" s="38" t="s">
        <v>5451</v>
      </c>
      <c r="AC2729" s="38" t="s">
        <v>5410</v>
      </c>
      <c r="AD2729" s="38" t="s">
        <v>16691</v>
      </c>
      <c r="AE2729" s="38" t="s">
        <v>5411</v>
      </c>
      <c r="AF2729" s="38" t="s">
        <v>11251</v>
      </c>
      <c r="AG2729" s="1" t="str">
        <f t="shared" si="42"/>
        <v>JajarkotMajkot</v>
      </c>
    </row>
    <row r="2730" spans="5:33" x14ac:dyDescent="0.2">
      <c r="E2730" s="1" t="s">
        <v>213</v>
      </c>
      <c r="F2730" s="1" t="s">
        <v>5774</v>
      </c>
      <c r="G2730" s="17" t="s">
        <v>5775</v>
      </c>
      <c r="H2730" s="18" t="str">
        <f>admin1admin2[[#This Row],[Admin1_District]]&amp;admin1admin2[[#This Row],[Admin2_OCHA_VDC-Municipality]]</f>
        <v>PyuthanSari</v>
      </c>
      <c r="Y2730" s="38" t="s">
        <v>8250</v>
      </c>
      <c r="Z2730" s="44">
        <v>229259300.697</v>
      </c>
      <c r="AA2730" s="38" t="s">
        <v>105</v>
      </c>
      <c r="AB2730" s="38" t="s">
        <v>13734</v>
      </c>
      <c r="AC2730" s="38" t="s">
        <v>5412</v>
      </c>
      <c r="AD2730" s="38" t="s">
        <v>16692</v>
      </c>
      <c r="AE2730" s="38" t="s">
        <v>5413</v>
      </c>
      <c r="AF2730" s="38" t="s">
        <v>11252</v>
      </c>
      <c r="AG2730" s="1" t="str">
        <f t="shared" si="42"/>
        <v>JajarkotNayakbada</v>
      </c>
    </row>
    <row r="2731" spans="5:33" x14ac:dyDescent="0.2">
      <c r="E2731" s="1" t="s">
        <v>213</v>
      </c>
      <c r="F2731" s="1" t="s">
        <v>13670</v>
      </c>
      <c r="G2731" s="17" t="s">
        <v>5779</v>
      </c>
      <c r="H2731" s="18" t="str">
        <f>admin1admin2[[#This Row],[Admin1_District]]&amp;admin1admin2[[#This Row],[Admin2_OCHA_VDC-Municipality]]</f>
        <v>PyuthanSayueliwang</v>
      </c>
      <c r="Y2731" s="38" t="s">
        <v>8250</v>
      </c>
      <c r="Z2731" s="44">
        <v>106422829.899</v>
      </c>
      <c r="AA2731" s="38" t="s">
        <v>105</v>
      </c>
      <c r="AB2731" s="38" t="s">
        <v>13735</v>
      </c>
      <c r="AC2731" s="38" t="s">
        <v>5414</v>
      </c>
      <c r="AD2731" s="38" t="s">
        <v>16693</v>
      </c>
      <c r="AE2731" s="38" t="s">
        <v>5415</v>
      </c>
      <c r="AF2731" s="38" t="s">
        <v>11253</v>
      </c>
      <c r="AG2731" s="1" t="str">
        <f t="shared" si="42"/>
        <v>JajarkotPaik</v>
      </c>
    </row>
    <row r="2732" spans="5:33" x14ac:dyDescent="0.2">
      <c r="E2732" s="1" t="s">
        <v>213</v>
      </c>
      <c r="F2732" s="1" t="s">
        <v>13671</v>
      </c>
      <c r="G2732" s="17" t="s">
        <v>5777</v>
      </c>
      <c r="H2732" s="18" t="str">
        <f>admin1admin2[[#This Row],[Admin1_District]]&amp;admin1admin2[[#This Row],[Admin2_OCHA_VDC-Municipality]]</f>
        <v>PyuthanSwargadwari</v>
      </c>
      <c r="Y2732" s="38" t="s">
        <v>8250</v>
      </c>
      <c r="Z2732" s="44">
        <v>60635422.064000003</v>
      </c>
      <c r="AA2732" s="38" t="s">
        <v>105</v>
      </c>
      <c r="AB2732" s="38" t="s">
        <v>13737</v>
      </c>
      <c r="AC2732" s="38" t="s">
        <v>5416</v>
      </c>
      <c r="AD2732" s="38" t="s">
        <v>16694</v>
      </c>
      <c r="AE2732" s="38" t="s">
        <v>5417</v>
      </c>
      <c r="AF2732" s="38" t="s">
        <v>11254</v>
      </c>
      <c r="AG2732" s="1" t="str">
        <f t="shared" si="42"/>
        <v>JajarkotPadaru</v>
      </c>
    </row>
    <row r="2733" spans="5:33" x14ac:dyDescent="0.2">
      <c r="E2733" s="1" t="s">
        <v>213</v>
      </c>
      <c r="F2733" s="1" t="s">
        <v>5780</v>
      </c>
      <c r="G2733" s="17" t="s">
        <v>5781</v>
      </c>
      <c r="H2733" s="18" t="str">
        <f>admin1admin2[[#This Row],[Admin1_District]]&amp;admin1admin2[[#This Row],[Admin2_OCHA_VDC-Municipality]]</f>
        <v>PyuthanTiram</v>
      </c>
      <c r="Y2733" s="38" t="s">
        <v>8250</v>
      </c>
      <c r="Z2733" s="44">
        <v>53536822.137999997</v>
      </c>
      <c r="AA2733" s="38" t="s">
        <v>105</v>
      </c>
      <c r="AB2733" s="38" t="s">
        <v>13736</v>
      </c>
      <c r="AC2733" s="38" t="s">
        <v>5418</v>
      </c>
      <c r="AD2733" s="38" t="s">
        <v>16695</v>
      </c>
      <c r="AE2733" s="38" t="s">
        <v>5419</v>
      </c>
      <c r="AF2733" s="38" t="s">
        <v>11255</v>
      </c>
      <c r="AG2733" s="1" t="str">
        <f t="shared" si="42"/>
        <v>JajarkotPunma</v>
      </c>
    </row>
    <row r="2734" spans="5:33" x14ac:dyDescent="0.2">
      <c r="E2734" s="1" t="s">
        <v>213</v>
      </c>
      <c r="F2734" s="1" t="s">
        <v>5782</v>
      </c>
      <c r="G2734" s="17" t="s">
        <v>5783</v>
      </c>
      <c r="H2734" s="18" t="str">
        <f>admin1admin2[[#This Row],[Admin1_District]]&amp;admin1admin2[[#This Row],[Admin2_OCHA_VDC-Municipality]]</f>
        <v>PyuthanTorwang</v>
      </c>
      <c r="Y2734" s="38" t="s">
        <v>8250</v>
      </c>
      <c r="Z2734" s="44">
        <v>125164029.977</v>
      </c>
      <c r="AA2734" s="38" t="s">
        <v>105</v>
      </c>
      <c r="AB2734" s="38" t="s">
        <v>13738</v>
      </c>
      <c r="AC2734" s="38" t="s">
        <v>5420</v>
      </c>
      <c r="AD2734" s="38" t="s">
        <v>16696</v>
      </c>
      <c r="AE2734" s="38" t="s">
        <v>5421</v>
      </c>
      <c r="AF2734" s="38" t="s">
        <v>11256</v>
      </c>
      <c r="AG2734" s="1" t="str">
        <f t="shared" si="42"/>
        <v>JajarkotRagda</v>
      </c>
    </row>
    <row r="2735" spans="5:33" x14ac:dyDescent="0.2">
      <c r="E2735" s="1" t="s">
        <v>213</v>
      </c>
      <c r="F2735" s="1" t="s">
        <v>5784</v>
      </c>
      <c r="G2735" s="17" t="s">
        <v>5785</v>
      </c>
      <c r="H2735" s="18" t="str">
        <f>admin1admin2[[#This Row],[Admin1_District]]&amp;admin1admin2[[#This Row],[Admin2_OCHA_VDC-Municipality]]</f>
        <v>PyuthanTusara</v>
      </c>
      <c r="Y2735" s="38" t="s">
        <v>8250</v>
      </c>
      <c r="Z2735" s="44">
        <v>35640604.810999997</v>
      </c>
      <c r="AA2735" s="38" t="s">
        <v>105</v>
      </c>
      <c r="AB2735" s="38" t="s">
        <v>5420</v>
      </c>
      <c r="AC2735" s="38" t="s">
        <v>5422</v>
      </c>
      <c r="AD2735" s="38" t="s">
        <v>16697</v>
      </c>
      <c r="AE2735" s="38" t="s">
        <v>5423</v>
      </c>
      <c r="AF2735" s="38" t="s">
        <v>11257</v>
      </c>
      <c r="AG2735" s="1" t="str">
        <f t="shared" si="42"/>
        <v>JajarkotRamidanda</v>
      </c>
    </row>
    <row r="2736" spans="5:33" x14ac:dyDescent="0.2">
      <c r="E2736" s="1" t="s">
        <v>213</v>
      </c>
      <c r="F2736" s="1" t="s">
        <v>13672</v>
      </c>
      <c r="G2736" s="17" t="s">
        <v>5725</v>
      </c>
      <c r="H2736" s="18" t="str">
        <f>admin1admin2[[#This Row],[Admin1_District]]&amp;admin1admin2[[#This Row],[Admin2_OCHA_VDC-Municipality]]</f>
        <v>PyuthanUdayapurkot</v>
      </c>
      <c r="Y2736" s="38" t="s">
        <v>8250</v>
      </c>
      <c r="Z2736" s="44">
        <v>160070344.93399999</v>
      </c>
      <c r="AA2736" s="38" t="s">
        <v>105</v>
      </c>
      <c r="AB2736" s="38" t="s">
        <v>5422</v>
      </c>
      <c r="AC2736" s="38" t="s">
        <v>5424</v>
      </c>
      <c r="AD2736" s="38" t="s">
        <v>16698</v>
      </c>
      <c r="AE2736" s="38" t="s">
        <v>5425</v>
      </c>
      <c r="AF2736" s="38" t="s">
        <v>11258</v>
      </c>
      <c r="AG2736" s="1" t="str">
        <f t="shared" si="42"/>
        <v>JajarkotRokayagaun</v>
      </c>
    </row>
    <row r="2737" spans="5:33" x14ac:dyDescent="0.2">
      <c r="E2737" s="1" t="s">
        <v>217</v>
      </c>
      <c r="F2737" s="1" t="s">
        <v>8103</v>
      </c>
      <c r="G2737" s="17" t="s">
        <v>1634</v>
      </c>
      <c r="H2737" s="18" t="str">
        <f>admin1admin2[[#This Row],[Admin1_District]]&amp;admin1admin2[[#This Row],[Admin2_OCHA_VDC-Municipality]]</f>
        <v>RamechhapBamti</v>
      </c>
      <c r="Y2737" s="38" t="s">
        <v>8250</v>
      </c>
      <c r="Z2737" s="44">
        <v>152530377.90099999</v>
      </c>
      <c r="AA2737" s="38" t="s">
        <v>105</v>
      </c>
      <c r="AB2737" s="38" t="s">
        <v>5424</v>
      </c>
      <c r="AC2737" s="38" t="s">
        <v>5426</v>
      </c>
      <c r="AD2737" s="38" t="s">
        <v>16699</v>
      </c>
      <c r="AE2737" s="38" t="s">
        <v>5427</v>
      </c>
      <c r="AF2737" s="38" t="s">
        <v>11259</v>
      </c>
      <c r="AG2737" s="1" t="str">
        <f t="shared" si="42"/>
        <v>JajarkotSakla</v>
      </c>
    </row>
    <row r="2738" spans="5:33" x14ac:dyDescent="0.2">
      <c r="E2738" s="1" t="s">
        <v>217</v>
      </c>
      <c r="F2738" s="1" t="s">
        <v>1635</v>
      </c>
      <c r="G2738" s="17" t="s">
        <v>1636</v>
      </c>
      <c r="H2738" s="18" t="str">
        <f>admin1admin2[[#This Row],[Admin1_District]]&amp;admin1admin2[[#This Row],[Admin2_OCHA_VDC-Municipality]]</f>
        <v>RamechhapBetali</v>
      </c>
      <c r="Y2738" s="38" t="s">
        <v>8250</v>
      </c>
      <c r="Z2738" s="44">
        <v>51018649.331</v>
      </c>
      <c r="AA2738" s="38" t="s">
        <v>105</v>
      </c>
      <c r="AB2738" s="38" t="s">
        <v>13739</v>
      </c>
      <c r="AC2738" s="38" t="s">
        <v>5428</v>
      </c>
      <c r="AD2738" s="38" t="s">
        <v>16700</v>
      </c>
      <c r="AE2738" s="38" t="s">
        <v>5429</v>
      </c>
      <c r="AF2738" s="38" t="s">
        <v>11260</v>
      </c>
      <c r="AG2738" s="1" t="str">
        <f t="shared" si="42"/>
        <v>JajarkotSalma</v>
      </c>
    </row>
    <row r="2739" spans="5:33" x14ac:dyDescent="0.2">
      <c r="E2739" s="1" t="s">
        <v>217</v>
      </c>
      <c r="F2739" s="1" t="s">
        <v>1637</v>
      </c>
      <c r="G2739" s="17" t="s">
        <v>1638</v>
      </c>
      <c r="H2739" s="18" t="str">
        <f>admin1admin2[[#This Row],[Admin1_District]]&amp;admin1admin2[[#This Row],[Admin2_OCHA_VDC-Municipality]]</f>
        <v>RamechhapBethan</v>
      </c>
      <c r="Y2739" s="38" t="s">
        <v>8250</v>
      </c>
      <c r="Z2739" s="44">
        <v>43927414.516999997</v>
      </c>
      <c r="AA2739" s="38" t="s">
        <v>105</v>
      </c>
      <c r="AB2739" s="38" t="s">
        <v>5428</v>
      </c>
      <c r="AC2739" s="38" t="s">
        <v>5430</v>
      </c>
      <c r="AD2739" s="38" t="s">
        <v>16701</v>
      </c>
      <c r="AE2739" s="38" t="s">
        <v>5431</v>
      </c>
      <c r="AF2739" s="38" t="s">
        <v>11261</v>
      </c>
      <c r="AG2739" s="1" t="str">
        <f t="shared" si="42"/>
        <v>JajarkotSima</v>
      </c>
    </row>
    <row r="2740" spans="5:33" x14ac:dyDescent="0.2">
      <c r="E2740" s="1" t="s">
        <v>217</v>
      </c>
      <c r="F2740" s="1" t="s">
        <v>8114</v>
      </c>
      <c r="G2740" s="17" t="s">
        <v>1699</v>
      </c>
      <c r="H2740" s="18" t="str">
        <f>admin1admin2[[#This Row],[Admin1_District]]&amp;admin1admin2[[#This Row],[Admin2_OCHA_VDC-Municipality]]</f>
        <v>RamechhapBhaluwajor</v>
      </c>
      <c r="Y2740" s="38" t="s">
        <v>8250</v>
      </c>
      <c r="Z2740" s="44">
        <v>21298321.526999999</v>
      </c>
      <c r="AA2740" s="38" t="s">
        <v>105</v>
      </c>
      <c r="AB2740" s="38" t="s">
        <v>5430</v>
      </c>
      <c r="AC2740" s="38" t="s">
        <v>5432</v>
      </c>
      <c r="AD2740" s="38" t="s">
        <v>16702</v>
      </c>
      <c r="AE2740" s="38" t="s">
        <v>5433</v>
      </c>
      <c r="AF2740" s="38" t="s">
        <v>11262</v>
      </c>
      <c r="AG2740" s="1" t="str">
        <f t="shared" si="42"/>
        <v>JajarkotSuwanauli</v>
      </c>
    </row>
    <row r="2741" spans="5:33" x14ac:dyDescent="0.2">
      <c r="E2741" s="1" t="s">
        <v>217</v>
      </c>
      <c r="F2741" s="1" t="s">
        <v>1641</v>
      </c>
      <c r="G2741" s="17" t="s">
        <v>1642</v>
      </c>
      <c r="H2741" s="18" t="str">
        <f>admin1admin2[[#This Row],[Admin1_District]]&amp;admin1admin2[[#This Row],[Admin2_OCHA_VDC-Municipality]]</f>
        <v>RamechhapBhatauli</v>
      </c>
      <c r="Y2741" s="38" t="s">
        <v>8250</v>
      </c>
      <c r="Z2741" s="44">
        <v>31677057.767000001</v>
      </c>
      <c r="AA2741" s="38" t="s">
        <v>105</v>
      </c>
      <c r="AB2741" s="38" t="s">
        <v>5432</v>
      </c>
      <c r="AC2741" s="38" t="s">
        <v>5434</v>
      </c>
      <c r="AD2741" s="38" t="s">
        <v>16703</v>
      </c>
      <c r="AE2741" s="38" t="s">
        <v>5435</v>
      </c>
      <c r="AF2741" s="38" t="s">
        <v>11263</v>
      </c>
      <c r="AG2741" s="1" t="str">
        <f t="shared" si="42"/>
        <v>JajarkotTalegaun</v>
      </c>
    </row>
    <row r="2742" spans="5:33" x14ac:dyDescent="0.2">
      <c r="E2742" s="1" t="s">
        <v>217</v>
      </c>
      <c r="F2742" s="1" t="s">
        <v>1643</v>
      </c>
      <c r="G2742" s="17" t="s">
        <v>1644</v>
      </c>
      <c r="H2742" s="18" t="str">
        <f>admin1admin2[[#This Row],[Admin1_District]]&amp;admin1admin2[[#This Row],[Admin2_OCHA_VDC-Municipality]]</f>
        <v>RamechhapBhirpani</v>
      </c>
      <c r="Y2742" s="38" t="s">
        <v>8250</v>
      </c>
      <c r="Z2742" s="44">
        <v>39562859.759999998</v>
      </c>
      <c r="AA2742" s="38" t="s">
        <v>105</v>
      </c>
      <c r="AB2742" s="38" t="s">
        <v>5434</v>
      </c>
      <c r="AC2742" s="38" t="s">
        <v>5436</v>
      </c>
      <c r="AD2742" s="38" t="s">
        <v>16704</v>
      </c>
      <c r="AE2742" s="38" t="s">
        <v>5437</v>
      </c>
      <c r="AF2742" s="38" t="s">
        <v>11264</v>
      </c>
      <c r="AG2742" s="1" t="str">
        <f t="shared" si="42"/>
        <v>JajarkotThalarekar</v>
      </c>
    </row>
    <row r="2743" spans="5:33" x14ac:dyDescent="0.2">
      <c r="E2743" s="1" t="s">
        <v>217</v>
      </c>
      <c r="F2743" s="1" t="s">
        <v>8105</v>
      </c>
      <c r="G2743" s="17" t="s">
        <v>1646</v>
      </c>
      <c r="H2743" s="18" t="str">
        <f>admin1admin2[[#This Row],[Admin1_District]]&amp;admin1admin2[[#This Row],[Admin2_OCHA_VDC-Municipality]]</f>
        <v>RamechhapBhuji</v>
      </c>
      <c r="Y2743" s="38" t="s">
        <v>8251</v>
      </c>
      <c r="Z2743" s="44">
        <v>943620440.43299997</v>
      </c>
      <c r="AA2743" s="38" t="s">
        <v>105</v>
      </c>
      <c r="AB2743" s="38" t="s">
        <v>13740</v>
      </c>
      <c r="AC2743" s="38" t="s">
        <v>5438</v>
      </c>
      <c r="AD2743" s="38" t="s">
        <v>16705</v>
      </c>
      <c r="AE2743" s="38" t="s">
        <v>5439</v>
      </c>
      <c r="AF2743" s="38" t="s">
        <v>11265</v>
      </c>
      <c r="AG2743" s="1" t="str">
        <f t="shared" si="42"/>
        <v>DolpaBhijer</v>
      </c>
    </row>
    <row r="2744" spans="5:33" x14ac:dyDescent="0.2">
      <c r="E2744" s="1" t="s">
        <v>217</v>
      </c>
      <c r="F2744" s="1" t="s">
        <v>1647</v>
      </c>
      <c r="G2744" s="17" t="s">
        <v>1648</v>
      </c>
      <c r="H2744" s="18" t="str">
        <f>admin1admin2[[#This Row],[Admin1_District]]&amp;admin1admin2[[#This Row],[Admin2_OCHA_VDC-Municipality]]</f>
        <v>RamechhapBijulikot</v>
      </c>
      <c r="Y2744" s="38" t="s">
        <v>8251</v>
      </c>
      <c r="Z2744" s="44">
        <v>1082402188.8369999</v>
      </c>
      <c r="AA2744" s="38" t="s">
        <v>81</v>
      </c>
      <c r="AB2744" s="38" t="s">
        <v>5438</v>
      </c>
      <c r="AC2744" s="38" t="s">
        <v>5440</v>
      </c>
      <c r="AD2744" s="38" t="s">
        <v>16706</v>
      </c>
      <c r="AE2744" s="38" t="s">
        <v>5441</v>
      </c>
      <c r="AF2744" s="38" t="s">
        <v>11266</v>
      </c>
      <c r="AG2744" s="1" t="str">
        <f t="shared" si="42"/>
        <v>DolpaChharka</v>
      </c>
    </row>
    <row r="2745" spans="5:33" x14ac:dyDescent="0.2">
      <c r="E2745" s="1" t="s">
        <v>217</v>
      </c>
      <c r="F2745" s="1" t="s">
        <v>1649</v>
      </c>
      <c r="G2745" s="17" t="s">
        <v>1650</v>
      </c>
      <c r="H2745" s="18" t="str">
        <f>admin1admin2[[#This Row],[Admin1_District]]&amp;admin1admin2[[#This Row],[Admin2_OCHA_VDC-Municipality]]</f>
        <v>RamechhapChanakhu</v>
      </c>
      <c r="Y2745" s="38" t="s">
        <v>8251</v>
      </c>
      <c r="Z2745" s="44">
        <v>358556467.23900002</v>
      </c>
      <c r="AA2745" s="38" t="s">
        <v>81</v>
      </c>
      <c r="AB2745" s="38" t="s">
        <v>5440</v>
      </c>
      <c r="AC2745" s="38" t="s">
        <v>5442</v>
      </c>
      <c r="AD2745" s="38" t="s">
        <v>16707</v>
      </c>
      <c r="AE2745" s="38" t="s">
        <v>5443</v>
      </c>
      <c r="AF2745" s="38" t="s">
        <v>11267</v>
      </c>
      <c r="AG2745" s="1" t="str">
        <f t="shared" si="42"/>
        <v>DolpaDho</v>
      </c>
    </row>
    <row r="2746" spans="5:33" x14ac:dyDescent="0.2">
      <c r="E2746" s="1" t="s">
        <v>217</v>
      </c>
      <c r="F2746" s="16" t="s">
        <v>1651</v>
      </c>
      <c r="G2746" s="17" t="s">
        <v>1652</v>
      </c>
      <c r="H2746" s="18" t="str">
        <f>admin1admin2[[#This Row],[Admin1_District]]&amp;admin1admin2[[#This Row],[Admin2_OCHA_VDC-Municipality]]</f>
        <v>RamechhapChisapani</v>
      </c>
      <c r="Y2746" s="38" t="s">
        <v>8251</v>
      </c>
      <c r="Z2746" s="44">
        <v>176371654.03200001</v>
      </c>
      <c r="AA2746" s="38" t="s">
        <v>81</v>
      </c>
      <c r="AB2746" s="38" t="s">
        <v>5442</v>
      </c>
      <c r="AC2746" s="38" t="s">
        <v>5444</v>
      </c>
      <c r="AD2746" s="38" t="s">
        <v>16708</v>
      </c>
      <c r="AE2746" s="38" t="s">
        <v>5445</v>
      </c>
      <c r="AF2746" s="38" t="s">
        <v>11268</v>
      </c>
      <c r="AG2746" s="1" t="str">
        <f t="shared" si="42"/>
        <v>DolpaDunai</v>
      </c>
    </row>
    <row r="2747" spans="5:33" x14ac:dyDescent="0.2">
      <c r="E2747" s="1" t="s">
        <v>217</v>
      </c>
      <c r="F2747" s="1" t="s">
        <v>1653</v>
      </c>
      <c r="G2747" s="17" t="s">
        <v>1654</v>
      </c>
      <c r="H2747" s="18" t="str">
        <f>admin1admin2[[#This Row],[Admin1_District]]&amp;admin1admin2[[#This Row],[Admin2_OCHA_VDC-Municipality]]</f>
        <v>RamechhapChuchure</v>
      </c>
      <c r="Y2747" s="38" t="s">
        <v>8251</v>
      </c>
      <c r="Z2747" s="44">
        <v>31829341.092999998</v>
      </c>
      <c r="AA2747" s="38" t="s">
        <v>81</v>
      </c>
      <c r="AB2747" s="38" t="s">
        <v>5444</v>
      </c>
      <c r="AC2747" s="38" t="s">
        <v>5446</v>
      </c>
      <c r="AD2747" s="38" t="s">
        <v>16709</v>
      </c>
      <c r="AE2747" s="38" t="s">
        <v>5447</v>
      </c>
      <c r="AF2747" s="38" t="s">
        <v>11269</v>
      </c>
      <c r="AG2747" s="1" t="str">
        <f t="shared" si="42"/>
        <v>DolpaJuphal</v>
      </c>
    </row>
    <row r="2748" spans="5:33" x14ac:dyDescent="0.2">
      <c r="E2748" s="3" t="s">
        <v>217</v>
      </c>
      <c r="F2748" s="1" t="s">
        <v>1655</v>
      </c>
      <c r="G2748" s="17" t="s">
        <v>1656</v>
      </c>
      <c r="H2748" s="18" t="str">
        <f>admin1admin2[[#This Row],[Admin1_District]]&amp;admin1admin2[[#This Row],[Admin2_OCHA_VDC-Municipality]]</f>
        <v>RamechhapDadhuwa</v>
      </c>
      <c r="Y2748" s="38" t="s">
        <v>8251</v>
      </c>
      <c r="Z2748" s="44">
        <v>698798357.18099999</v>
      </c>
      <c r="AA2748" s="38" t="s">
        <v>81</v>
      </c>
      <c r="AB2748" s="38" t="s">
        <v>13762</v>
      </c>
      <c r="AC2748" s="38" t="s">
        <v>5448</v>
      </c>
      <c r="AD2748" s="38" t="s">
        <v>16710</v>
      </c>
      <c r="AE2748" s="38" t="s">
        <v>5449</v>
      </c>
      <c r="AF2748" s="38" t="s">
        <v>11270</v>
      </c>
      <c r="AG2748" s="1" t="str">
        <f t="shared" si="42"/>
        <v>DolpaKaingaon</v>
      </c>
    </row>
    <row r="2749" spans="5:33" x14ac:dyDescent="0.2">
      <c r="E2749" s="1" t="s">
        <v>217</v>
      </c>
      <c r="F2749" s="1" t="s">
        <v>754</v>
      </c>
      <c r="G2749" s="17" t="s">
        <v>1657</v>
      </c>
      <c r="H2749" s="18" t="str">
        <f>admin1admin2[[#This Row],[Admin1_District]]&amp;admin1admin2[[#This Row],[Admin2_OCHA_VDC-Municipality]]</f>
        <v>RamechhapDeurali</v>
      </c>
      <c r="Y2749" s="38" t="s">
        <v>8251</v>
      </c>
      <c r="Z2749" s="44">
        <v>48577992.362999998</v>
      </c>
      <c r="AA2749" s="38" t="s">
        <v>81</v>
      </c>
      <c r="AB2749" s="38" t="s">
        <v>13763</v>
      </c>
      <c r="AC2749" s="38" t="s">
        <v>143</v>
      </c>
      <c r="AD2749" s="38" t="s">
        <v>16711</v>
      </c>
      <c r="AE2749" s="38" t="s">
        <v>5450</v>
      </c>
      <c r="AF2749" s="38" t="s">
        <v>11271</v>
      </c>
      <c r="AG2749" s="1" t="str">
        <f t="shared" si="42"/>
        <v>DolpaKalika</v>
      </c>
    </row>
    <row r="2750" spans="5:33" x14ac:dyDescent="0.2">
      <c r="E2750" s="1" t="s">
        <v>217</v>
      </c>
      <c r="F2750" s="1" t="s">
        <v>1658</v>
      </c>
      <c r="G2750" s="17" t="s">
        <v>1659</v>
      </c>
      <c r="H2750" s="18" t="str">
        <f>admin1admin2[[#This Row],[Admin1_District]]&amp;admin1admin2[[#This Row],[Admin2_OCHA_VDC-Municipality]]</f>
        <v>RamechhapDimipokhari</v>
      </c>
      <c r="Y2750" s="38" t="s">
        <v>8251</v>
      </c>
      <c r="Z2750" s="44">
        <v>212588592.61000001</v>
      </c>
      <c r="AA2750" s="38" t="s">
        <v>81</v>
      </c>
      <c r="AB2750" s="38" t="s">
        <v>143</v>
      </c>
      <c r="AC2750" s="38" t="s">
        <v>5453</v>
      </c>
      <c r="AD2750" s="38" t="s">
        <v>16712</v>
      </c>
      <c r="AE2750" s="38" t="s">
        <v>5454</v>
      </c>
      <c r="AF2750" s="38" t="s">
        <v>11272</v>
      </c>
      <c r="AG2750" s="1" t="str">
        <f t="shared" si="42"/>
        <v>DolpaLawan</v>
      </c>
    </row>
    <row r="2751" spans="5:33" x14ac:dyDescent="0.2">
      <c r="E2751" s="1" t="s">
        <v>217</v>
      </c>
      <c r="F2751" s="1" t="s">
        <v>1660</v>
      </c>
      <c r="G2751" s="17" t="s">
        <v>1661</v>
      </c>
      <c r="H2751" s="18" t="str">
        <f>admin1admin2[[#This Row],[Admin1_District]]&amp;admin1admin2[[#This Row],[Admin2_OCHA_VDC-Municipality]]</f>
        <v>RamechhapDoramba</v>
      </c>
      <c r="Y2751" s="38" t="s">
        <v>8251</v>
      </c>
      <c r="Z2751" s="44">
        <v>79439060.296000004</v>
      </c>
      <c r="AA2751" s="38" t="s">
        <v>81</v>
      </c>
      <c r="AB2751" s="38" t="s">
        <v>5453</v>
      </c>
      <c r="AC2751" s="38" t="s">
        <v>5451</v>
      </c>
      <c r="AD2751" s="38" t="s">
        <v>16713</v>
      </c>
      <c r="AE2751" s="38" t="s">
        <v>5452</v>
      </c>
      <c r="AF2751" s="38" t="s">
        <v>11273</v>
      </c>
      <c r="AG2751" s="1" t="str">
        <f t="shared" si="42"/>
        <v>DolpaLhan</v>
      </c>
    </row>
    <row r="2752" spans="5:33" x14ac:dyDescent="0.2">
      <c r="E2752" s="1" t="s">
        <v>217</v>
      </c>
      <c r="F2752" s="1" t="s">
        <v>8106</v>
      </c>
      <c r="G2752" s="17" t="s">
        <v>1663</v>
      </c>
      <c r="H2752" s="18" t="str">
        <f>admin1admin2[[#This Row],[Admin1_District]]&amp;admin1admin2[[#This Row],[Admin2_OCHA_VDC-Municipality]]</f>
        <v>RamechhapDuragaun</v>
      </c>
      <c r="Y2752" s="38" t="s">
        <v>8251</v>
      </c>
      <c r="Z2752" s="44">
        <v>29762840.350000001</v>
      </c>
      <c r="AA2752" s="38" t="s">
        <v>81</v>
      </c>
      <c r="AB2752" s="38" t="s">
        <v>13764</v>
      </c>
      <c r="AC2752" s="38" t="s">
        <v>794</v>
      </c>
      <c r="AD2752" s="38" t="s">
        <v>16714</v>
      </c>
      <c r="AE2752" s="38" t="s">
        <v>5455</v>
      </c>
      <c r="AF2752" s="38" t="s">
        <v>11274</v>
      </c>
      <c r="AG2752" s="1" t="str">
        <f t="shared" si="42"/>
        <v>DolpaLiku</v>
      </c>
    </row>
    <row r="2753" spans="5:33" x14ac:dyDescent="0.2">
      <c r="E2753" s="1" t="s">
        <v>217</v>
      </c>
      <c r="F2753" s="1" t="s">
        <v>8104</v>
      </c>
      <c r="G2753" s="17" t="s">
        <v>1640</v>
      </c>
      <c r="H2753" s="18" t="str">
        <f>admin1admin2[[#This Row],[Admin1_District]]&amp;admin1admin2[[#This Row],[Admin2_OCHA_VDC-Municipality]]</f>
        <v>RamechhapGagal Bhadaure</v>
      </c>
      <c r="Y2753" s="38" t="s">
        <v>8251</v>
      </c>
      <c r="Z2753" s="44">
        <v>120785707.06999999</v>
      </c>
      <c r="AA2753" s="38" t="s">
        <v>81</v>
      </c>
      <c r="AB2753" s="38" t="s">
        <v>13765</v>
      </c>
      <c r="AC2753" s="38" t="s">
        <v>5456</v>
      </c>
      <c r="AD2753" s="38" t="s">
        <v>16715</v>
      </c>
      <c r="AE2753" s="38" t="s">
        <v>5457</v>
      </c>
      <c r="AF2753" s="38" t="s">
        <v>11275</v>
      </c>
      <c r="AG2753" s="1" t="str">
        <f t="shared" si="42"/>
        <v>DolpaMajhphal</v>
      </c>
    </row>
    <row r="2754" spans="5:33" x14ac:dyDescent="0.2">
      <c r="E2754" s="1" t="s">
        <v>217</v>
      </c>
      <c r="F2754" s="1" t="s">
        <v>1666</v>
      </c>
      <c r="G2754" s="17" t="s">
        <v>1667</v>
      </c>
      <c r="H2754" s="18" t="str">
        <f>admin1admin2[[#This Row],[Admin1_District]]&amp;admin1admin2[[#This Row],[Admin2_OCHA_VDC-Municipality]]</f>
        <v>RamechhapGelu</v>
      </c>
      <c r="Y2754" s="38" t="s">
        <v>8251</v>
      </c>
      <c r="Z2754" s="44">
        <v>882640897.45799994</v>
      </c>
      <c r="AA2754" s="38" t="s">
        <v>81</v>
      </c>
      <c r="AB2754" s="38" t="s">
        <v>13766</v>
      </c>
      <c r="AC2754" s="38" t="s">
        <v>5458</v>
      </c>
      <c r="AD2754" s="38" t="s">
        <v>16716</v>
      </c>
      <c r="AE2754" s="38" t="s">
        <v>5459</v>
      </c>
      <c r="AF2754" s="38" t="s">
        <v>11276</v>
      </c>
      <c r="AG2754" s="1" t="str">
        <f t="shared" ref="AG2754:AG2817" si="43">VLOOKUP(AE2754,G:H,2,FALSE)</f>
        <v>DolpaMukot</v>
      </c>
    </row>
    <row r="2755" spans="5:33" x14ac:dyDescent="0.2">
      <c r="E2755" s="1" t="s">
        <v>217</v>
      </c>
      <c r="F2755" s="1" t="s">
        <v>8107</v>
      </c>
      <c r="G2755" s="17" t="s">
        <v>1669</v>
      </c>
      <c r="H2755" s="18" t="str">
        <f>admin1admin2[[#This Row],[Admin1_District]]&amp;admin1admin2[[#This Row],[Admin2_OCHA_VDC-Municipality]]</f>
        <v>RamechhapGoshwara</v>
      </c>
      <c r="Y2755" s="38" t="s">
        <v>8251</v>
      </c>
      <c r="Z2755" s="44">
        <v>104162621.015</v>
      </c>
      <c r="AA2755" s="38" t="s">
        <v>81</v>
      </c>
      <c r="AB2755" s="38" t="s">
        <v>5458</v>
      </c>
      <c r="AC2755" s="38" t="s">
        <v>5460</v>
      </c>
      <c r="AD2755" s="38" t="s">
        <v>16717</v>
      </c>
      <c r="AE2755" s="38" t="s">
        <v>5461</v>
      </c>
      <c r="AF2755" s="38" t="s">
        <v>11277</v>
      </c>
      <c r="AG2755" s="1" t="str">
        <f t="shared" si="43"/>
        <v>DolpaNarku</v>
      </c>
    </row>
    <row r="2756" spans="5:33" x14ac:dyDescent="0.2">
      <c r="E2756" s="1" t="s">
        <v>217</v>
      </c>
      <c r="F2756" s="1" t="s">
        <v>8108</v>
      </c>
      <c r="G2756" s="17" t="s">
        <v>1671</v>
      </c>
      <c r="H2756" s="18" t="str">
        <f>admin1admin2[[#This Row],[Admin1_District]]&amp;admin1admin2[[#This Row],[Admin2_OCHA_VDC-Municipality]]</f>
        <v>RamechhapGothgaun</v>
      </c>
      <c r="Y2756" s="38" t="s">
        <v>8251</v>
      </c>
      <c r="Z2756" s="44">
        <v>83403524.150999993</v>
      </c>
      <c r="AA2756" s="38" t="s">
        <v>81</v>
      </c>
      <c r="AB2756" s="38" t="s">
        <v>5460</v>
      </c>
      <c r="AC2756" s="38" t="s">
        <v>5462</v>
      </c>
      <c r="AD2756" s="38" t="s">
        <v>16718</v>
      </c>
      <c r="AE2756" s="38" t="s">
        <v>5463</v>
      </c>
      <c r="AF2756" s="38" t="s">
        <v>11278</v>
      </c>
      <c r="AG2756" s="1" t="str">
        <f t="shared" si="43"/>
        <v>DolpaPahada</v>
      </c>
    </row>
    <row r="2757" spans="5:33" x14ac:dyDescent="0.2">
      <c r="E2757" s="1" t="s">
        <v>217</v>
      </c>
      <c r="F2757" s="1" t="s">
        <v>1672</v>
      </c>
      <c r="G2757" s="17" t="s">
        <v>1673</v>
      </c>
      <c r="H2757" s="18" t="str">
        <f>admin1admin2[[#This Row],[Admin1_District]]&amp;admin1admin2[[#This Row],[Admin2_OCHA_VDC-Municipality]]</f>
        <v>RamechhapGumdel</v>
      </c>
      <c r="Y2757" s="38" t="s">
        <v>8251</v>
      </c>
      <c r="Z2757" s="44">
        <v>798081362.86600006</v>
      </c>
      <c r="AA2757" s="38" t="s">
        <v>81</v>
      </c>
      <c r="AB2757" s="38" t="s">
        <v>5462</v>
      </c>
      <c r="AC2757" s="38" t="s">
        <v>5464</v>
      </c>
      <c r="AD2757" s="38" t="s">
        <v>16719</v>
      </c>
      <c r="AE2757" s="38" t="s">
        <v>5465</v>
      </c>
      <c r="AF2757" s="38" t="s">
        <v>11279</v>
      </c>
      <c r="AG2757" s="1" t="str">
        <f t="shared" si="43"/>
        <v>DolpaPhoksundo</v>
      </c>
    </row>
    <row r="2758" spans="5:33" x14ac:dyDescent="0.2">
      <c r="E2758" s="1" t="s">
        <v>217</v>
      </c>
      <c r="F2758" s="1" t="s">
        <v>8109</v>
      </c>
      <c r="G2758" s="17" t="s">
        <v>1675</v>
      </c>
      <c r="H2758" s="18" t="str">
        <f>admin1admin2[[#This Row],[Admin1_District]]&amp;admin1admin2[[#This Row],[Admin2_OCHA_VDC-Municipality]]</f>
        <v>RamechhapGunsi</v>
      </c>
      <c r="Y2758" s="38" t="s">
        <v>8251</v>
      </c>
      <c r="Z2758" s="44">
        <v>129231236.339</v>
      </c>
      <c r="AA2758" s="38" t="s">
        <v>81</v>
      </c>
      <c r="AB2758" s="38" t="s">
        <v>5464</v>
      </c>
      <c r="AC2758" s="38" t="s">
        <v>5466</v>
      </c>
      <c r="AD2758" s="38" t="s">
        <v>16720</v>
      </c>
      <c r="AE2758" s="38" t="s">
        <v>5467</v>
      </c>
      <c r="AF2758" s="38" t="s">
        <v>11280</v>
      </c>
      <c r="AG2758" s="1" t="str">
        <f t="shared" si="43"/>
        <v>DolpaRaha</v>
      </c>
    </row>
    <row r="2759" spans="5:33" x14ac:dyDescent="0.2">
      <c r="E2759" s="1" t="s">
        <v>217</v>
      </c>
      <c r="F2759" s="1" t="s">
        <v>8110</v>
      </c>
      <c r="G2759" s="17" t="s">
        <v>1677</v>
      </c>
      <c r="H2759" s="18" t="str">
        <f>admin1admin2[[#This Row],[Admin1_District]]&amp;admin1admin2[[#This Row],[Admin2_OCHA_VDC-Municipality]]</f>
        <v>RamechhapGupteshwar</v>
      </c>
      <c r="Y2759" s="38" t="s">
        <v>8251</v>
      </c>
      <c r="Z2759" s="44">
        <v>78798133.221000001</v>
      </c>
      <c r="AA2759" s="38" t="s">
        <v>81</v>
      </c>
      <c r="AB2759" s="38" t="s">
        <v>5466</v>
      </c>
      <c r="AC2759" s="38" t="s">
        <v>8494</v>
      </c>
      <c r="AD2759" s="38" t="s">
        <v>16721</v>
      </c>
      <c r="AE2759" s="38" t="s">
        <v>5468</v>
      </c>
      <c r="AF2759" s="38" t="s">
        <v>11281</v>
      </c>
      <c r="AG2759" s="1" t="str">
        <f t="shared" si="43"/>
        <v>DolpaRimi</v>
      </c>
    </row>
    <row r="2760" spans="5:33" x14ac:dyDescent="0.2">
      <c r="E2760" s="1" t="s">
        <v>217</v>
      </c>
      <c r="F2760" s="1" t="s">
        <v>1678</v>
      </c>
      <c r="G2760" s="17" t="s">
        <v>1679</v>
      </c>
      <c r="H2760" s="18" t="str">
        <f>admin1admin2[[#This Row],[Admin1_District]]&amp;admin1admin2[[#This Row],[Admin2_OCHA_VDC-Municipality]]</f>
        <v>RamechhapHiledevi</v>
      </c>
      <c r="Y2760" s="38" t="s">
        <v>8251</v>
      </c>
      <c r="Z2760" s="44">
        <v>254010016.17199999</v>
      </c>
      <c r="AA2760" s="38" t="s">
        <v>81</v>
      </c>
      <c r="AB2760" s="38" t="s">
        <v>13767</v>
      </c>
      <c r="AC2760" s="38" t="s">
        <v>5469</v>
      </c>
      <c r="AD2760" s="38" t="s">
        <v>16722</v>
      </c>
      <c r="AE2760" s="38" t="s">
        <v>5470</v>
      </c>
      <c r="AF2760" s="38" t="s">
        <v>11282</v>
      </c>
      <c r="AG2760" s="1" t="str">
        <f t="shared" si="43"/>
        <v>DolpaSahartara</v>
      </c>
    </row>
    <row r="2761" spans="5:33" x14ac:dyDescent="0.2">
      <c r="E2761" s="1" t="s">
        <v>217</v>
      </c>
      <c r="F2761" s="1" t="s">
        <v>1680</v>
      </c>
      <c r="G2761" s="17" t="s">
        <v>1681</v>
      </c>
      <c r="H2761" s="18" t="str">
        <f>admin1admin2[[#This Row],[Admin1_District]]&amp;admin1admin2[[#This Row],[Admin2_OCHA_VDC-Municipality]]</f>
        <v>RamechhapHimganga</v>
      </c>
      <c r="Y2761" s="38" t="s">
        <v>8251</v>
      </c>
      <c r="Z2761" s="44">
        <v>712142943.01400006</v>
      </c>
      <c r="AA2761" s="38" t="s">
        <v>81</v>
      </c>
      <c r="AB2761" s="38" t="s">
        <v>5469</v>
      </c>
      <c r="AC2761" s="38" t="s">
        <v>5471</v>
      </c>
      <c r="AD2761" s="38" t="s">
        <v>16723</v>
      </c>
      <c r="AE2761" s="38" t="s">
        <v>5472</v>
      </c>
      <c r="AF2761" s="38" t="s">
        <v>11283</v>
      </c>
      <c r="AG2761" s="1" t="str">
        <f t="shared" si="43"/>
        <v>DolpaSaldang</v>
      </c>
    </row>
    <row r="2762" spans="5:33" x14ac:dyDescent="0.2">
      <c r="E2762" s="1" t="s">
        <v>217</v>
      </c>
      <c r="F2762" s="1" t="s">
        <v>1682</v>
      </c>
      <c r="G2762" s="17" t="s">
        <v>1683</v>
      </c>
      <c r="H2762" s="18" t="str">
        <f>admin1admin2[[#This Row],[Admin1_District]]&amp;admin1admin2[[#This Row],[Admin2_OCHA_VDC-Municipality]]</f>
        <v>RamechhapKathjor</v>
      </c>
      <c r="Y2762" s="38" t="s">
        <v>8251</v>
      </c>
      <c r="Z2762" s="44">
        <v>97342298.532000005</v>
      </c>
      <c r="AA2762" s="38" t="s">
        <v>81</v>
      </c>
      <c r="AB2762" s="38" t="s">
        <v>5471</v>
      </c>
      <c r="AC2762" s="38" t="s">
        <v>5473</v>
      </c>
      <c r="AD2762" s="38" t="s">
        <v>16724</v>
      </c>
      <c r="AE2762" s="38" t="s">
        <v>5474</v>
      </c>
      <c r="AF2762" s="38" t="s">
        <v>11284</v>
      </c>
      <c r="AG2762" s="1" t="str">
        <f t="shared" si="43"/>
        <v>DolpaSarmi</v>
      </c>
    </row>
    <row r="2763" spans="5:33" x14ac:dyDescent="0.2">
      <c r="E2763" s="1" t="s">
        <v>217</v>
      </c>
      <c r="F2763" s="1" t="s">
        <v>8111</v>
      </c>
      <c r="G2763" s="17" t="s">
        <v>1685</v>
      </c>
      <c r="H2763" s="18" t="str">
        <f>admin1admin2[[#This Row],[Admin1_District]]&amp;admin1admin2[[#This Row],[Admin2_OCHA_VDC-Municipality]]</f>
        <v>RamechhapKhandadevi</v>
      </c>
      <c r="Y2763" s="38" t="s">
        <v>8251</v>
      </c>
      <c r="Z2763" s="44">
        <v>97961711.684</v>
      </c>
      <c r="AA2763" s="38" t="s">
        <v>81</v>
      </c>
      <c r="AB2763" s="38" t="s">
        <v>5473</v>
      </c>
      <c r="AC2763" s="38" t="s">
        <v>5475</v>
      </c>
      <c r="AD2763" s="38" t="s">
        <v>16725</v>
      </c>
      <c r="AE2763" s="38" t="s">
        <v>5476</v>
      </c>
      <c r="AF2763" s="38" t="s">
        <v>11285</v>
      </c>
      <c r="AG2763" s="1" t="str">
        <f t="shared" si="43"/>
        <v>DolpaSuhu</v>
      </c>
    </row>
    <row r="2764" spans="5:33" x14ac:dyDescent="0.2">
      <c r="E2764" s="1" t="s">
        <v>217</v>
      </c>
      <c r="F2764" s="1" t="s">
        <v>1686</v>
      </c>
      <c r="G2764" s="17" t="s">
        <v>1687</v>
      </c>
      <c r="H2764" s="18" t="str">
        <f>admin1admin2[[#This Row],[Admin1_District]]&amp;admin1admin2[[#This Row],[Admin2_OCHA_VDC-Municipality]]</f>
        <v>RamechhapKhaniyapani</v>
      </c>
      <c r="Y2764" s="38" t="s">
        <v>8251</v>
      </c>
      <c r="Z2764" s="44">
        <v>821284129.56799996</v>
      </c>
      <c r="AA2764" s="38" t="s">
        <v>81</v>
      </c>
      <c r="AB2764" s="38" t="s">
        <v>13768</v>
      </c>
      <c r="AC2764" s="38" t="s">
        <v>5477</v>
      </c>
      <c r="AD2764" s="38" t="s">
        <v>16726</v>
      </c>
      <c r="AE2764" s="38" t="s">
        <v>5478</v>
      </c>
      <c r="AF2764" s="38" t="s">
        <v>11286</v>
      </c>
      <c r="AG2764" s="1" t="str">
        <f t="shared" si="43"/>
        <v>DolpaTinje</v>
      </c>
    </row>
    <row r="2765" spans="5:33" x14ac:dyDescent="0.2">
      <c r="E2765" s="1" t="s">
        <v>217</v>
      </c>
      <c r="F2765" s="1" t="s">
        <v>1688</v>
      </c>
      <c r="G2765" s="17" t="s">
        <v>1689</v>
      </c>
      <c r="H2765" s="18" t="str">
        <f>admin1admin2[[#This Row],[Admin1_District]]&amp;admin1admin2[[#This Row],[Admin2_OCHA_VDC-Municipality]]</f>
        <v>RamechhapKhimti</v>
      </c>
      <c r="Y2765" s="38" t="s">
        <v>8251</v>
      </c>
      <c r="Z2765" s="44">
        <v>102986052.992</v>
      </c>
      <c r="AA2765" s="38" t="s">
        <v>81</v>
      </c>
      <c r="AB2765" s="38" t="s">
        <v>5477</v>
      </c>
      <c r="AC2765" s="38" t="s">
        <v>5479</v>
      </c>
      <c r="AD2765" s="38" t="s">
        <v>16727</v>
      </c>
      <c r="AE2765" s="38" t="s">
        <v>5480</v>
      </c>
      <c r="AF2765" s="38" t="s">
        <v>11287</v>
      </c>
      <c r="AG2765" s="1" t="str">
        <f t="shared" si="43"/>
        <v>DolpaTripurakot</v>
      </c>
    </row>
    <row r="2766" spans="5:33" x14ac:dyDescent="0.2">
      <c r="E2766" s="1" t="s">
        <v>217</v>
      </c>
      <c r="F2766" s="1" t="s">
        <v>8112</v>
      </c>
      <c r="G2766" s="17" t="s">
        <v>1691</v>
      </c>
      <c r="H2766" s="18" t="str">
        <f>admin1admin2[[#This Row],[Admin1_District]]&amp;admin1admin2[[#This Row],[Admin2_OCHA_VDC-Municipality]]</f>
        <v>RamechhapKunbhukasthali</v>
      </c>
      <c r="Y2766" s="38" t="s">
        <v>8251</v>
      </c>
      <c r="Z2766" s="44">
        <v>71514096.578999996</v>
      </c>
      <c r="AA2766" s="38" t="s">
        <v>81</v>
      </c>
      <c r="AB2766" s="38" t="s">
        <v>5479</v>
      </c>
      <c r="AC2766" s="38" t="s">
        <v>5481</v>
      </c>
      <c r="AD2766" s="38" t="s">
        <v>16728</v>
      </c>
      <c r="AE2766" s="38" t="s">
        <v>5482</v>
      </c>
      <c r="AF2766" s="38" t="s">
        <v>11288</v>
      </c>
      <c r="AG2766" s="1" t="str">
        <f t="shared" si="43"/>
        <v>JumlaBadki</v>
      </c>
    </row>
    <row r="2767" spans="5:33" x14ac:dyDescent="0.2">
      <c r="E2767" s="1" t="s">
        <v>217</v>
      </c>
      <c r="F2767" s="1" t="s">
        <v>1692</v>
      </c>
      <c r="G2767" s="17" t="s">
        <v>1693</v>
      </c>
      <c r="H2767" s="18" t="str">
        <f>admin1admin2[[#This Row],[Admin1_District]]&amp;admin1admin2[[#This Row],[Admin2_OCHA_VDC-Municipality]]</f>
        <v>RamechhapLakhanpur</v>
      </c>
      <c r="Y2767" s="38" t="s">
        <v>8251</v>
      </c>
      <c r="Z2767" s="44">
        <v>22266847.304000001</v>
      </c>
      <c r="AA2767" s="38" t="s">
        <v>113</v>
      </c>
      <c r="AB2767" s="38" t="s">
        <v>5481</v>
      </c>
      <c r="AC2767" s="38" t="s">
        <v>5483</v>
      </c>
      <c r="AD2767" s="38" t="s">
        <v>16729</v>
      </c>
      <c r="AE2767" s="38" t="s">
        <v>5484</v>
      </c>
      <c r="AF2767" s="38" t="s">
        <v>11289</v>
      </c>
      <c r="AG2767" s="1" t="str">
        <f t="shared" si="43"/>
        <v>JumlaBirat</v>
      </c>
    </row>
    <row r="2768" spans="5:33" x14ac:dyDescent="0.2">
      <c r="E2768" s="1" t="s">
        <v>217</v>
      </c>
      <c r="F2768" s="1" t="s">
        <v>1595</v>
      </c>
      <c r="G2768" s="17" t="s">
        <v>1695</v>
      </c>
      <c r="H2768" s="18" t="str">
        <f>admin1admin2[[#This Row],[Admin1_District]]&amp;admin1admin2[[#This Row],[Admin2_OCHA_VDC-Municipality]]</f>
        <v>RamechhapMajhuwa</v>
      </c>
      <c r="Y2768" s="38" t="s">
        <v>8251</v>
      </c>
      <c r="Z2768" s="44">
        <v>66256185.126999997</v>
      </c>
      <c r="AA2768" s="38" t="s">
        <v>113</v>
      </c>
      <c r="AB2768" s="38" t="s">
        <v>5483</v>
      </c>
      <c r="AC2768" s="38" t="s">
        <v>5485</v>
      </c>
      <c r="AD2768" s="38" t="s">
        <v>16730</v>
      </c>
      <c r="AE2768" s="38" t="s">
        <v>5486</v>
      </c>
      <c r="AF2768" s="38" t="s">
        <v>11290</v>
      </c>
      <c r="AG2768" s="1" t="str">
        <f t="shared" si="43"/>
        <v>JumlaBumra Madichour</v>
      </c>
    </row>
    <row r="2769" spans="5:33" x14ac:dyDescent="0.2">
      <c r="E2769" s="1" t="s">
        <v>217</v>
      </c>
      <c r="F2769" s="1" t="s">
        <v>8113</v>
      </c>
      <c r="G2769" s="17" t="s">
        <v>1697</v>
      </c>
      <c r="H2769" s="18" t="str">
        <f>admin1admin2[[#This Row],[Admin1_District]]&amp;admin1admin2[[#This Row],[Admin2_OCHA_VDC-Municipality]]</f>
        <v>RamechhapMakadhum</v>
      </c>
      <c r="Y2769" s="38" t="s">
        <v>8251</v>
      </c>
      <c r="Z2769" s="44">
        <v>31247689.953000002</v>
      </c>
      <c r="AA2769" s="38" t="s">
        <v>113</v>
      </c>
      <c r="AB2769" s="38" t="s">
        <v>13769</v>
      </c>
      <c r="AC2769" s="38" t="s">
        <v>5487</v>
      </c>
      <c r="AD2769" s="38" t="s">
        <v>16731</v>
      </c>
      <c r="AE2769" s="38" t="s">
        <v>5488</v>
      </c>
      <c r="AF2769" s="38" t="s">
        <v>11291</v>
      </c>
      <c r="AG2769" s="1" t="str">
        <f t="shared" si="43"/>
        <v>JumlaChandannath</v>
      </c>
    </row>
    <row r="2770" spans="5:33" x14ac:dyDescent="0.2">
      <c r="E2770" s="1" t="s">
        <v>217</v>
      </c>
      <c r="F2770" s="1" t="s">
        <v>1700</v>
      </c>
      <c r="G2770" s="17" t="s">
        <v>1701</v>
      </c>
      <c r="H2770" s="18" t="str">
        <f>admin1admin2[[#This Row],[Admin1_District]]&amp;admin1admin2[[#This Row],[Admin2_OCHA_VDC-Municipality]]</f>
        <v>RamechhapManthali</v>
      </c>
      <c r="Y2770" s="38" t="s">
        <v>8251</v>
      </c>
      <c r="Z2770" s="44">
        <v>64093187.652000003</v>
      </c>
      <c r="AA2770" s="38" t="s">
        <v>113</v>
      </c>
      <c r="AB2770" s="38" t="s">
        <v>13770</v>
      </c>
      <c r="AC2770" s="38" t="s">
        <v>5489</v>
      </c>
      <c r="AD2770" s="38" t="s">
        <v>16732</v>
      </c>
      <c r="AE2770" s="38" t="s">
        <v>5490</v>
      </c>
      <c r="AF2770" s="38" t="s">
        <v>11292</v>
      </c>
      <c r="AG2770" s="1" t="str">
        <f t="shared" si="43"/>
        <v>JumlaChhumchour</v>
      </c>
    </row>
    <row r="2771" spans="5:33" x14ac:dyDescent="0.2">
      <c r="E2771" s="1" t="s">
        <v>217</v>
      </c>
      <c r="F2771" s="1" t="s">
        <v>8115</v>
      </c>
      <c r="G2771" s="17" t="s">
        <v>1703</v>
      </c>
      <c r="H2771" s="18" t="str">
        <f>admin1admin2[[#This Row],[Admin1_District]]&amp;admin1admin2[[#This Row],[Admin2_OCHA_VDC-Municipality]]</f>
        <v>RamechhapNagdaha</v>
      </c>
      <c r="Y2771" s="38" t="s">
        <v>8251</v>
      </c>
      <c r="Z2771" s="44">
        <v>42341899.284999996</v>
      </c>
      <c r="AA2771" s="38" t="s">
        <v>113</v>
      </c>
      <c r="AB2771" s="38" t="s">
        <v>13771</v>
      </c>
      <c r="AC2771" s="38" t="s">
        <v>5491</v>
      </c>
      <c r="AD2771" s="38" t="s">
        <v>16733</v>
      </c>
      <c r="AE2771" s="38" t="s">
        <v>5492</v>
      </c>
      <c r="AF2771" s="38" t="s">
        <v>11293</v>
      </c>
      <c r="AG2771" s="1" t="str">
        <f t="shared" si="43"/>
        <v>JumlaDepalgaun</v>
      </c>
    </row>
    <row r="2772" spans="5:33" x14ac:dyDescent="0.2">
      <c r="E2772" s="1" t="s">
        <v>217</v>
      </c>
      <c r="F2772" s="1" t="s">
        <v>1704</v>
      </c>
      <c r="G2772" s="17" t="s">
        <v>1705</v>
      </c>
      <c r="H2772" s="18" t="str">
        <f>admin1admin2[[#This Row],[Admin1_District]]&amp;admin1admin2[[#This Row],[Admin2_OCHA_VDC-Municipality]]</f>
        <v>RamechhapNamadi</v>
      </c>
      <c r="Y2772" s="38" t="s">
        <v>8251</v>
      </c>
      <c r="Z2772" s="44">
        <v>44931375.409000002</v>
      </c>
      <c r="AA2772" s="38" t="s">
        <v>113</v>
      </c>
      <c r="AB2772" s="38" t="s">
        <v>5491</v>
      </c>
      <c r="AC2772" s="38" t="s">
        <v>5493</v>
      </c>
      <c r="AD2772" s="38" t="s">
        <v>16734</v>
      </c>
      <c r="AE2772" s="38" t="s">
        <v>5494</v>
      </c>
      <c r="AF2772" s="38" t="s">
        <v>11294</v>
      </c>
      <c r="AG2772" s="1" t="str">
        <f t="shared" si="43"/>
        <v>JumlaDhap</v>
      </c>
    </row>
    <row r="2773" spans="5:33" x14ac:dyDescent="0.2">
      <c r="E2773" s="1" t="s">
        <v>217</v>
      </c>
      <c r="F2773" s="16" t="s">
        <v>1706</v>
      </c>
      <c r="G2773" s="17" t="s">
        <v>1707</v>
      </c>
      <c r="H2773" s="18" t="str">
        <f>admin1admin2[[#This Row],[Admin1_District]]&amp;admin1admin2[[#This Row],[Admin2_OCHA_VDC-Municipality]]</f>
        <v>RamechhapOkhreni</v>
      </c>
      <c r="Y2773" s="38" t="s">
        <v>8251</v>
      </c>
      <c r="Z2773" s="44">
        <v>225030575.18599999</v>
      </c>
      <c r="AA2773" s="38" t="s">
        <v>113</v>
      </c>
      <c r="AB2773" s="38" t="s">
        <v>4493</v>
      </c>
      <c r="AC2773" s="38" t="s">
        <v>5495</v>
      </c>
      <c r="AD2773" s="38" t="s">
        <v>16735</v>
      </c>
      <c r="AE2773" s="38" t="s">
        <v>5496</v>
      </c>
      <c r="AF2773" s="38" t="s">
        <v>11295</v>
      </c>
      <c r="AG2773" s="1" t="str">
        <f t="shared" si="43"/>
        <v>JumlaDillichour</v>
      </c>
    </row>
    <row r="2774" spans="5:33" x14ac:dyDescent="0.2">
      <c r="E2774" s="1" t="s">
        <v>217</v>
      </c>
      <c r="F2774" s="1" t="s">
        <v>1708</v>
      </c>
      <c r="G2774" s="17" t="s">
        <v>1709</v>
      </c>
      <c r="H2774" s="18" t="str">
        <f>admin1admin2[[#This Row],[Admin1_District]]&amp;admin1admin2[[#This Row],[Admin2_OCHA_VDC-Municipality]]</f>
        <v>RamechhapPakarbas</v>
      </c>
      <c r="Y2774" s="38" t="s">
        <v>8251</v>
      </c>
      <c r="Z2774" s="44">
        <v>40123321.465999998</v>
      </c>
      <c r="AA2774" s="38" t="s">
        <v>113</v>
      </c>
      <c r="AB2774" s="38" t="s">
        <v>13772</v>
      </c>
      <c r="AC2774" s="38" t="s">
        <v>5497</v>
      </c>
      <c r="AD2774" s="38" t="s">
        <v>16736</v>
      </c>
      <c r="AE2774" s="38" t="s">
        <v>5498</v>
      </c>
      <c r="AF2774" s="38" t="s">
        <v>11296</v>
      </c>
      <c r="AG2774" s="1" t="str">
        <f t="shared" si="43"/>
        <v>JumlaGarjyankot</v>
      </c>
    </row>
    <row r="2775" spans="5:33" x14ac:dyDescent="0.2">
      <c r="E2775" s="1" t="s">
        <v>217</v>
      </c>
      <c r="F2775" s="1" t="s">
        <v>1710</v>
      </c>
      <c r="G2775" s="17" t="s">
        <v>1711</v>
      </c>
      <c r="H2775" s="18" t="str">
        <f>admin1admin2[[#This Row],[Admin1_District]]&amp;admin1admin2[[#This Row],[Admin2_OCHA_VDC-Municipality]]</f>
        <v>RamechhapPhulasi</v>
      </c>
      <c r="Y2775" s="38" t="s">
        <v>8251</v>
      </c>
      <c r="Z2775" s="44">
        <v>44797005.273999996</v>
      </c>
      <c r="AA2775" s="38" t="s">
        <v>113</v>
      </c>
      <c r="AB2775" s="38" t="s">
        <v>13773</v>
      </c>
      <c r="AC2775" s="38" t="s">
        <v>5499</v>
      </c>
      <c r="AD2775" s="38" t="s">
        <v>16737</v>
      </c>
      <c r="AE2775" s="38" t="s">
        <v>5500</v>
      </c>
      <c r="AF2775" s="38" t="s">
        <v>11297</v>
      </c>
      <c r="AG2775" s="1" t="str">
        <f t="shared" si="43"/>
        <v>JumlaMahadev</v>
      </c>
    </row>
    <row r="2776" spans="5:33" x14ac:dyDescent="0.2">
      <c r="E2776" s="1" t="s">
        <v>217</v>
      </c>
      <c r="F2776" s="1" t="s">
        <v>8116</v>
      </c>
      <c r="G2776" s="17" t="s">
        <v>1713</v>
      </c>
      <c r="H2776" s="18" t="str">
        <f>admin1admin2[[#This Row],[Admin1_District]]&amp;admin1admin2[[#This Row],[Admin2_OCHA_VDC-Municipality]]</f>
        <v>RamechhapPingkhuri</v>
      </c>
      <c r="Y2776" s="38" t="s">
        <v>8251</v>
      </c>
      <c r="Z2776" s="44">
        <v>344540711.44400001</v>
      </c>
      <c r="AA2776" s="38" t="s">
        <v>113</v>
      </c>
      <c r="AB2776" s="38" t="s">
        <v>13780</v>
      </c>
      <c r="AC2776" s="38" t="s">
        <v>5501</v>
      </c>
      <c r="AD2776" s="38" t="s">
        <v>16738</v>
      </c>
      <c r="AE2776" s="38" t="s">
        <v>5502</v>
      </c>
      <c r="AF2776" s="38" t="s">
        <v>11298</v>
      </c>
      <c r="AG2776" s="1" t="str">
        <f t="shared" si="43"/>
        <v>JumlaGothichour</v>
      </c>
    </row>
    <row r="2777" spans="5:33" x14ac:dyDescent="0.2">
      <c r="E2777" s="1" t="s">
        <v>217</v>
      </c>
      <c r="F2777" s="1" t="s">
        <v>8117</v>
      </c>
      <c r="G2777" s="17" t="s">
        <v>1715</v>
      </c>
      <c r="H2777" s="18" t="str">
        <f>admin1admin2[[#This Row],[Admin1_District]]&amp;admin1admin2[[#This Row],[Admin2_OCHA_VDC-Municipality]]</f>
        <v>RamechhapPriti</v>
      </c>
      <c r="Y2777" s="38" t="s">
        <v>8251</v>
      </c>
      <c r="Z2777" s="44">
        <v>199686354.641</v>
      </c>
      <c r="AA2777" s="38" t="s">
        <v>113</v>
      </c>
      <c r="AB2777" s="38" t="s">
        <v>13774</v>
      </c>
      <c r="AC2777" s="38" t="s">
        <v>859</v>
      </c>
      <c r="AD2777" s="38" t="s">
        <v>16739</v>
      </c>
      <c r="AE2777" s="38" t="s">
        <v>5503</v>
      </c>
      <c r="AF2777" s="38" t="s">
        <v>11299</v>
      </c>
      <c r="AG2777" s="1" t="str">
        <f t="shared" si="43"/>
        <v>JumlaHaku</v>
      </c>
    </row>
    <row r="2778" spans="5:33" x14ac:dyDescent="0.2">
      <c r="E2778" s="1" t="s">
        <v>217</v>
      </c>
      <c r="F2778" s="1" t="s">
        <v>8118</v>
      </c>
      <c r="G2778" s="17" t="s">
        <v>1717</v>
      </c>
      <c r="H2778" s="18" t="str">
        <f>admin1admin2[[#This Row],[Admin1_District]]&amp;admin1admin2[[#This Row],[Admin2_OCHA_VDC-Municipality]]</f>
        <v>RamechhapPuranagaun</v>
      </c>
      <c r="Y2778" s="38" t="s">
        <v>8251</v>
      </c>
      <c r="Z2778" s="44">
        <v>31708018.886999998</v>
      </c>
      <c r="AA2778" s="38" t="s">
        <v>113</v>
      </c>
      <c r="AB2778" s="38" t="s">
        <v>859</v>
      </c>
      <c r="AC2778" s="38" t="s">
        <v>5504</v>
      </c>
      <c r="AD2778" s="38" t="s">
        <v>16740</v>
      </c>
      <c r="AE2778" s="38" t="s">
        <v>5505</v>
      </c>
      <c r="AF2778" s="38" t="s">
        <v>11300</v>
      </c>
      <c r="AG2778" s="1" t="str">
        <f t="shared" si="43"/>
        <v>JumlaKalika</v>
      </c>
    </row>
    <row r="2779" spans="5:33" x14ac:dyDescent="0.2">
      <c r="E2779" s="1" t="s">
        <v>217</v>
      </c>
      <c r="F2779" s="1" t="s">
        <v>1718</v>
      </c>
      <c r="G2779" s="17" t="s">
        <v>1719</v>
      </c>
      <c r="H2779" s="18" t="str">
        <f>admin1admin2[[#This Row],[Admin1_District]]&amp;admin1admin2[[#This Row],[Admin2_OCHA_VDC-Municipality]]</f>
        <v>RamechhapRakathum</v>
      </c>
      <c r="Y2779" s="38" t="s">
        <v>8251</v>
      </c>
      <c r="Z2779" s="44">
        <v>47165228.193000004</v>
      </c>
      <c r="AA2779" s="38" t="s">
        <v>113</v>
      </c>
      <c r="AB2779" s="38" t="s">
        <v>143</v>
      </c>
      <c r="AC2779" s="38" t="s">
        <v>5506</v>
      </c>
      <c r="AD2779" s="38" t="s">
        <v>16741</v>
      </c>
      <c r="AE2779" s="38" t="s">
        <v>5507</v>
      </c>
      <c r="AF2779" s="38" t="s">
        <v>11301</v>
      </c>
      <c r="AG2779" s="1" t="str">
        <f t="shared" si="43"/>
        <v>JumlaKanaksundari (Choutha)</v>
      </c>
    </row>
    <row r="2780" spans="5:33" x14ac:dyDescent="0.2">
      <c r="E2780" s="1" t="s">
        <v>217</v>
      </c>
      <c r="F2780" s="1" t="s">
        <v>217</v>
      </c>
      <c r="G2780" s="17" t="s">
        <v>1720</v>
      </c>
      <c r="H2780" s="18" t="str">
        <f>admin1admin2[[#This Row],[Admin1_District]]&amp;admin1admin2[[#This Row],[Admin2_OCHA_VDC-Municipality]]</f>
        <v>RamechhapRamechhap</v>
      </c>
      <c r="Y2780" s="38" t="s">
        <v>8251</v>
      </c>
      <c r="Z2780" s="44">
        <v>15607101.891000001</v>
      </c>
      <c r="AA2780" s="38" t="s">
        <v>113</v>
      </c>
      <c r="AB2780" s="38" t="s">
        <v>13775</v>
      </c>
      <c r="AC2780" s="38" t="s">
        <v>5508</v>
      </c>
      <c r="AD2780" s="38" t="s">
        <v>16742</v>
      </c>
      <c r="AE2780" s="38" t="s">
        <v>5509</v>
      </c>
      <c r="AF2780" s="38" t="s">
        <v>11302</v>
      </c>
      <c r="AG2780" s="1" t="str">
        <f t="shared" si="43"/>
        <v>JumlaKartikswami</v>
      </c>
    </row>
    <row r="2781" spans="5:33" x14ac:dyDescent="0.2">
      <c r="E2781" s="1" t="s">
        <v>217</v>
      </c>
      <c r="F2781" s="1" t="s">
        <v>1721</v>
      </c>
      <c r="G2781" s="17" t="s">
        <v>1722</v>
      </c>
      <c r="H2781" s="18" t="str">
        <f>admin1admin2[[#This Row],[Admin1_District]]&amp;admin1admin2[[#This Row],[Admin2_OCHA_VDC-Municipality]]</f>
        <v>RamechhapRampur</v>
      </c>
      <c r="Y2781" s="38" t="s">
        <v>8251</v>
      </c>
      <c r="Z2781" s="44">
        <v>45530591.314999998</v>
      </c>
      <c r="AA2781" s="38" t="s">
        <v>113</v>
      </c>
      <c r="AB2781" s="38" t="s">
        <v>13776</v>
      </c>
      <c r="AC2781" s="38" t="s">
        <v>5510</v>
      </c>
      <c r="AD2781" s="38" t="s">
        <v>16743</v>
      </c>
      <c r="AE2781" s="38" t="s">
        <v>5511</v>
      </c>
      <c r="AF2781" s="38" t="s">
        <v>11303</v>
      </c>
      <c r="AG2781" s="1" t="str">
        <f t="shared" si="43"/>
        <v>JumlaKundari</v>
      </c>
    </row>
    <row r="2782" spans="5:33" x14ac:dyDescent="0.2">
      <c r="E2782" s="1" t="s">
        <v>217</v>
      </c>
      <c r="F2782" s="1" t="s">
        <v>1723</v>
      </c>
      <c r="G2782" s="17" t="s">
        <v>1724</v>
      </c>
      <c r="H2782" s="18" t="str">
        <f>admin1admin2[[#This Row],[Admin1_District]]&amp;admin1admin2[[#This Row],[Admin2_OCHA_VDC-Municipality]]</f>
        <v>RamechhapRasanalu</v>
      </c>
      <c r="Y2782" s="38" t="s">
        <v>8251</v>
      </c>
      <c r="Z2782" s="44">
        <v>21248971.638</v>
      </c>
      <c r="AA2782" s="38" t="s">
        <v>113</v>
      </c>
      <c r="AB2782" s="38" t="s">
        <v>13777</v>
      </c>
      <c r="AC2782" s="38" t="s">
        <v>5512</v>
      </c>
      <c r="AD2782" s="38" t="s">
        <v>16744</v>
      </c>
      <c r="AE2782" s="38" t="s">
        <v>5513</v>
      </c>
      <c r="AF2782" s="38" t="s">
        <v>11304</v>
      </c>
      <c r="AG2782" s="1" t="str">
        <f t="shared" si="43"/>
        <v>JumlaLamra</v>
      </c>
    </row>
    <row r="2783" spans="5:33" x14ac:dyDescent="0.2">
      <c r="E2783" s="1" t="s">
        <v>217</v>
      </c>
      <c r="F2783" s="1" t="s">
        <v>1725</v>
      </c>
      <c r="G2783" s="17" t="s">
        <v>1726</v>
      </c>
      <c r="H2783" s="18" t="str">
        <f>admin1admin2[[#This Row],[Admin1_District]]&amp;admin1admin2[[#This Row],[Admin2_OCHA_VDC-Municipality]]</f>
        <v>RamechhapSaipu</v>
      </c>
      <c r="Y2783" s="38" t="s">
        <v>8251</v>
      </c>
      <c r="Z2783" s="44">
        <v>9828746.1260000002</v>
      </c>
      <c r="AA2783" s="38" t="s">
        <v>113</v>
      </c>
      <c r="AB2783" s="38" t="s">
        <v>13778</v>
      </c>
      <c r="AC2783" s="38" t="s">
        <v>5514</v>
      </c>
      <c r="AD2783" s="38" t="s">
        <v>16745</v>
      </c>
      <c r="AE2783" s="38" t="s">
        <v>5515</v>
      </c>
      <c r="AF2783" s="38" t="s">
        <v>11305</v>
      </c>
      <c r="AG2783" s="1" t="str">
        <f t="shared" si="43"/>
        <v>JumlaLihi</v>
      </c>
    </row>
    <row r="2784" spans="5:33" x14ac:dyDescent="0.2">
      <c r="E2784" s="1" t="s">
        <v>217</v>
      </c>
      <c r="F2784" s="1" t="s">
        <v>8119</v>
      </c>
      <c r="G2784" s="17" t="s">
        <v>1728</v>
      </c>
      <c r="H2784" s="18" t="str">
        <f>admin1admin2[[#This Row],[Admin1_District]]&amp;admin1admin2[[#This Row],[Admin2_OCHA_VDC-Municipality]]</f>
        <v>RamechhapSalu</v>
      </c>
      <c r="Y2784" s="38" t="s">
        <v>8251</v>
      </c>
      <c r="Z2784" s="44">
        <v>29100540.774</v>
      </c>
      <c r="AA2784" s="38" t="s">
        <v>113</v>
      </c>
      <c r="AB2784" s="38" t="s">
        <v>8414</v>
      </c>
      <c r="AC2784" s="38" t="s">
        <v>5516</v>
      </c>
      <c r="AD2784" s="38" t="s">
        <v>16746</v>
      </c>
      <c r="AE2784" s="38" t="s">
        <v>5517</v>
      </c>
      <c r="AF2784" s="38" t="s">
        <v>11306</v>
      </c>
      <c r="AG2784" s="1" t="str">
        <f t="shared" si="43"/>
        <v>JumlaMahabai</v>
      </c>
    </row>
    <row r="2785" spans="5:33" x14ac:dyDescent="0.2">
      <c r="E2785" s="1" t="s">
        <v>217</v>
      </c>
      <c r="F2785" s="1" t="s">
        <v>8120</v>
      </c>
      <c r="G2785" s="17" t="s">
        <v>1730</v>
      </c>
      <c r="H2785" s="18" t="str">
        <f>admin1admin2[[#This Row],[Admin1_District]]&amp;admin1admin2[[#This Row],[Admin2_OCHA_VDC-Municipality]]</f>
        <v>RamechhapSandhutar</v>
      </c>
      <c r="Y2785" s="38" t="s">
        <v>8251</v>
      </c>
      <c r="Z2785" s="44">
        <v>24810279.162999999</v>
      </c>
      <c r="AA2785" s="38" t="s">
        <v>113</v>
      </c>
      <c r="AB2785" s="38" t="s">
        <v>13779</v>
      </c>
      <c r="AC2785" s="38" t="s">
        <v>8495</v>
      </c>
      <c r="AD2785" s="38" t="s">
        <v>16747</v>
      </c>
      <c r="AE2785" s="38" t="s">
        <v>5518</v>
      </c>
      <c r="AF2785" s="38" t="s">
        <v>11307</v>
      </c>
      <c r="AG2785" s="1" t="str">
        <f t="shared" si="43"/>
        <v>JumlaMahatgaun</v>
      </c>
    </row>
    <row r="2786" spans="5:33" x14ac:dyDescent="0.2">
      <c r="E2786" s="1" t="s">
        <v>217</v>
      </c>
      <c r="F2786" s="1" t="s">
        <v>1731</v>
      </c>
      <c r="G2786" s="17" t="s">
        <v>1732</v>
      </c>
      <c r="H2786" s="18" t="str">
        <f>admin1admin2[[#This Row],[Admin1_District]]&amp;admin1admin2[[#This Row],[Admin2_OCHA_VDC-Municipality]]</f>
        <v>RamechhapSukajor</v>
      </c>
      <c r="Y2786" s="38" t="s">
        <v>8251</v>
      </c>
      <c r="Z2786" s="44">
        <v>59926707.077</v>
      </c>
      <c r="AA2786" s="38" t="s">
        <v>113</v>
      </c>
      <c r="AB2786" s="38" t="s">
        <v>13611</v>
      </c>
      <c r="AC2786" s="38" t="s">
        <v>8496</v>
      </c>
      <c r="AD2786" s="38" t="s">
        <v>16748</v>
      </c>
      <c r="AE2786" s="38" t="s">
        <v>5519</v>
      </c>
      <c r="AF2786" s="38" t="s">
        <v>11308</v>
      </c>
      <c r="AG2786" s="1" t="str">
        <f t="shared" si="43"/>
        <v>JumlaMalikabota (Hatsinja)</v>
      </c>
    </row>
    <row r="2787" spans="5:33" x14ac:dyDescent="0.2">
      <c r="E2787" s="1" t="s">
        <v>217</v>
      </c>
      <c r="F2787" s="1" t="s">
        <v>1733</v>
      </c>
      <c r="G2787" s="17" t="s">
        <v>1734</v>
      </c>
      <c r="H2787" s="18" t="str">
        <f>admin1admin2[[#This Row],[Admin1_District]]&amp;admin1admin2[[#This Row],[Admin2_OCHA_VDC-Municipality]]</f>
        <v>RamechhapSunarpani</v>
      </c>
      <c r="Y2787" s="38" t="s">
        <v>8251</v>
      </c>
      <c r="Z2787" s="44">
        <v>75334016.548999995</v>
      </c>
      <c r="AA2787" s="38" t="s">
        <v>113</v>
      </c>
      <c r="AB2787" s="38" t="s">
        <v>13781</v>
      </c>
      <c r="AC2787" s="38" t="s">
        <v>5520</v>
      </c>
      <c r="AD2787" s="38" t="s">
        <v>16749</v>
      </c>
      <c r="AE2787" s="38" t="s">
        <v>5521</v>
      </c>
      <c r="AF2787" s="38" t="s">
        <v>11309</v>
      </c>
      <c r="AG2787" s="1" t="str">
        <f t="shared" si="43"/>
        <v>JumlaMalika</v>
      </c>
    </row>
    <row r="2788" spans="5:33" x14ac:dyDescent="0.2">
      <c r="E2788" s="1" t="s">
        <v>217</v>
      </c>
      <c r="F2788" s="1" t="s">
        <v>3257</v>
      </c>
      <c r="G2788" s="17" t="s">
        <v>1665</v>
      </c>
      <c r="H2788" s="18" t="str">
        <f>admin1admin2[[#This Row],[Admin1_District]]&amp;admin1admin2[[#This Row],[Admin2_OCHA_VDC-Municipality]]</f>
        <v>RamechhapTharpu</v>
      </c>
      <c r="Y2788" s="38" t="s">
        <v>8251</v>
      </c>
      <c r="Z2788" s="44">
        <v>23711588.986000001</v>
      </c>
      <c r="AA2788" s="38" t="s">
        <v>113</v>
      </c>
      <c r="AB2788" s="38" t="s">
        <v>5337</v>
      </c>
      <c r="AC2788" s="38" t="s">
        <v>5522</v>
      </c>
      <c r="AD2788" s="38" t="s">
        <v>16750</v>
      </c>
      <c r="AE2788" s="38" t="s">
        <v>5523</v>
      </c>
      <c r="AF2788" s="38" t="s">
        <v>11310</v>
      </c>
      <c r="AG2788" s="1" t="str">
        <f t="shared" si="43"/>
        <v>JumlaNarakot</v>
      </c>
    </row>
    <row r="2789" spans="5:33" x14ac:dyDescent="0.2">
      <c r="E2789" s="1" t="s">
        <v>217</v>
      </c>
      <c r="F2789" s="1" t="s">
        <v>8121</v>
      </c>
      <c r="G2789" s="17" t="s">
        <v>1740</v>
      </c>
      <c r="H2789" s="18" t="str">
        <f>admin1admin2[[#This Row],[Admin1_District]]&amp;admin1admin2[[#This Row],[Admin2_OCHA_VDC-Municipality]]</f>
        <v>RamechhapThokarpur</v>
      </c>
      <c r="Y2789" s="38" t="s">
        <v>8251</v>
      </c>
      <c r="Z2789" s="44">
        <v>29775115.596000001</v>
      </c>
      <c r="AA2789" s="38" t="s">
        <v>113</v>
      </c>
      <c r="AB2789" s="38" t="s">
        <v>5522</v>
      </c>
      <c r="AC2789" s="38" t="s">
        <v>5524</v>
      </c>
      <c r="AD2789" s="38" t="s">
        <v>16751</v>
      </c>
      <c r="AE2789" s="38" t="s">
        <v>5525</v>
      </c>
      <c r="AF2789" s="38" t="s">
        <v>11311</v>
      </c>
      <c r="AG2789" s="1" t="str">
        <f t="shared" si="43"/>
        <v>JumlaPandabgupha</v>
      </c>
    </row>
    <row r="2790" spans="5:33" x14ac:dyDescent="0.2">
      <c r="E2790" s="1" t="s">
        <v>217</v>
      </c>
      <c r="F2790" s="1" t="s">
        <v>1735</v>
      </c>
      <c r="G2790" s="17" t="s">
        <v>1736</v>
      </c>
      <c r="H2790" s="18" t="str">
        <f>admin1admin2[[#This Row],[Admin1_District]]&amp;admin1admin2[[#This Row],[Admin2_OCHA_VDC-Municipality]]</f>
        <v>RamechhapThose</v>
      </c>
      <c r="Y2790" s="38" t="s">
        <v>8251</v>
      </c>
      <c r="Z2790" s="44">
        <v>423125553.51300001</v>
      </c>
      <c r="AA2790" s="38" t="s">
        <v>113</v>
      </c>
      <c r="AB2790" s="38" t="s">
        <v>13782</v>
      </c>
      <c r="AC2790" s="38" t="s">
        <v>5526</v>
      </c>
      <c r="AD2790" s="38" t="s">
        <v>16752</v>
      </c>
      <c r="AE2790" s="38" t="s">
        <v>5527</v>
      </c>
      <c r="AF2790" s="38" t="s">
        <v>11312</v>
      </c>
      <c r="AG2790" s="1" t="str">
        <f t="shared" si="43"/>
        <v>JumlaPatarasi</v>
      </c>
    </row>
    <row r="2791" spans="5:33" x14ac:dyDescent="0.2">
      <c r="E2791" s="1" t="s">
        <v>217</v>
      </c>
      <c r="F2791" s="1" t="s">
        <v>1737</v>
      </c>
      <c r="G2791" s="17" t="s">
        <v>1738</v>
      </c>
      <c r="H2791" s="18" t="str">
        <f>admin1admin2[[#This Row],[Admin1_District]]&amp;admin1admin2[[#This Row],[Admin2_OCHA_VDC-Municipality]]</f>
        <v>RamechhapTilpung</v>
      </c>
      <c r="Y2791" s="38" t="s">
        <v>8251</v>
      </c>
      <c r="Z2791" s="44">
        <v>101829292.92299999</v>
      </c>
      <c r="AA2791" s="38" t="s">
        <v>113</v>
      </c>
      <c r="AB2791" s="38" t="s">
        <v>5526</v>
      </c>
      <c r="AC2791" s="38" t="s">
        <v>5528</v>
      </c>
      <c r="AD2791" s="38" t="s">
        <v>16753</v>
      </c>
      <c r="AE2791" s="38" t="s">
        <v>5529</v>
      </c>
      <c r="AF2791" s="38" t="s">
        <v>11313</v>
      </c>
      <c r="AG2791" s="1" t="str">
        <f t="shared" si="43"/>
        <v>JumlaPatmara</v>
      </c>
    </row>
    <row r="2792" spans="5:33" x14ac:dyDescent="0.2">
      <c r="E2792" s="1" t="s">
        <v>221</v>
      </c>
      <c r="F2792" s="1" t="s">
        <v>845</v>
      </c>
      <c r="G2792" s="17" t="s">
        <v>846</v>
      </c>
      <c r="H2792" s="18" t="str">
        <f>admin1admin2[[#This Row],[Admin1_District]]&amp;admin1admin2[[#This Row],[Admin2_OCHA_VDC-Municipality]]</f>
        <v>RasuwaBhorle</v>
      </c>
      <c r="Y2792" s="38" t="s">
        <v>8251</v>
      </c>
      <c r="Z2792" s="44">
        <v>84635909.579999998</v>
      </c>
      <c r="AA2792" s="38" t="s">
        <v>113</v>
      </c>
      <c r="AB2792" s="38" t="s">
        <v>5528</v>
      </c>
      <c r="AC2792" s="38" t="s">
        <v>5530</v>
      </c>
      <c r="AD2792" s="38" t="s">
        <v>16754</v>
      </c>
      <c r="AE2792" s="38" t="s">
        <v>5531</v>
      </c>
      <c r="AF2792" s="38" t="s">
        <v>11314</v>
      </c>
      <c r="AG2792" s="1" t="str">
        <f t="shared" si="43"/>
        <v>JumlaKhanigaun</v>
      </c>
    </row>
    <row r="2793" spans="5:33" x14ac:dyDescent="0.2">
      <c r="E2793" s="1" t="s">
        <v>221</v>
      </c>
      <c r="F2793" s="1" t="s">
        <v>8053</v>
      </c>
      <c r="G2793" s="17" t="s">
        <v>848</v>
      </c>
      <c r="H2793" s="18" t="str">
        <f>admin1admin2[[#This Row],[Admin1_District]]&amp;admin1admin2[[#This Row],[Admin2_OCHA_VDC-Municipality]]</f>
        <v>RasuwaBriddim</v>
      </c>
      <c r="Y2793" s="38" t="s">
        <v>8251</v>
      </c>
      <c r="Z2793" s="44">
        <v>30368363.936000001</v>
      </c>
      <c r="AA2793" s="38" t="s">
        <v>113</v>
      </c>
      <c r="AB2793" s="38" t="s">
        <v>8049</v>
      </c>
      <c r="AC2793" s="38" t="s">
        <v>5532</v>
      </c>
      <c r="AD2793" s="38" t="s">
        <v>16755</v>
      </c>
      <c r="AE2793" s="38" t="s">
        <v>5533</v>
      </c>
      <c r="AF2793" s="38" t="s">
        <v>11315</v>
      </c>
      <c r="AG2793" s="1" t="str">
        <f t="shared" si="43"/>
        <v>JumlaTalium</v>
      </c>
    </row>
    <row r="2794" spans="5:33" x14ac:dyDescent="0.2">
      <c r="E2794" s="1" t="s">
        <v>221</v>
      </c>
      <c r="F2794" s="1" t="s">
        <v>849</v>
      </c>
      <c r="G2794" s="17" t="s">
        <v>850</v>
      </c>
      <c r="H2794" s="18" t="str">
        <f>admin1admin2[[#This Row],[Admin1_District]]&amp;admin1admin2[[#This Row],[Admin2_OCHA_VDC-Municipality]]</f>
        <v>RasuwaChilime</v>
      </c>
      <c r="Y2794" s="38" t="s">
        <v>8251</v>
      </c>
      <c r="Z2794" s="44">
        <v>271579900.19199997</v>
      </c>
      <c r="AA2794" s="38" t="s">
        <v>113</v>
      </c>
      <c r="AB2794" s="38" t="s">
        <v>5532</v>
      </c>
      <c r="AC2794" s="38" t="s">
        <v>5534</v>
      </c>
      <c r="AD2794" s="38" t="s">
        <v>16756</v>
      </c>
      <c r="AE2794" s="38" t="s">
        <v>5535</v>
      </c>
      <c r="AF2794" s="38" t="s">
        <v>11316</v>
      </c>
      <c r="AG2794" s="1" t="str">
        <f t="shared" si="43"/>
        <v>JumlaTamti</v>
      </c>
    </row>
    <row r="2795" spans="5:33" x14ac:dyDescent="0.2">
      <c r="E2795" s="1" t="s">
        <v>221</v>
      </c>
      <c r="F2795" s="1" t="s">
        <v>8054</v>
      </c>
      <c r="G2795" s="17" t="s">
        <v>852</v>
      </c>
      <c r="H2795" s="18" t="str">
        <f>admin1admin2[[#This Row],[Admin1_District]]&amp;admin1admin2[[#This Row],[Admin2_OCHA_VDC-Municipality]]</f>
        <v>RasuwaDanda Gaun</v>
      </c>
      <c r="Y2795" s="38" t="s">
        <v>8251</v>
      </c>
      <c r="Z2795" s="44">
        <v>33046865.212000001</v>
      </c>
      <c r="AA2795" s="38" t="s">
        <v>113</v>
      </c>
      <c r="AB2795" s="38" t="s">
        <v>5534</v>
      </c>
      <c r="AC2795" s="38" t="s">
        <v>270</v>
      </c>
      <c r="AD2795" s="38" t="s">
        <v>16757</v>
      </c>
      <c r="AE2795" s="38" t="s">
        <v>5536</v>
      </c>
      <c r="AF2795" s="38" t="s">
        <v>11317</v>
      </c>
      <c r="AG2795" s="1" t="str">
        <f t="shared" si="43"/>
        <v>JumlaTatopani</v>
      </c>
    </row>
    <row r="2796" spans="5:33" x14ac:dyDescent="0.2">
      <c r="E2796" s="1" t="s">
        <v>221</v>
      </c>
      <c r="F2796" s="1" t="s">
        <v>853</v>
      </c>
      <c r="G2796" s="17" t="s">
        <v>854</v>
      </c>
      <c r="H2796" s="18" t="str">
        <f>admin1admin2[[#This Row],[Admin1_District]]&amp;admin1admin2[[#This Row],[Admin2_OCHA_VDC-Municipality]]</f>
        <v>RasuwaDhunche</v>
      </c>
      <c r="Y2796" s="38" t="s">
        <v>8251</v>
      </c>
      <c r="Z2796" s="44">
        <v>73840766.976999998</v>
      </c>
      <c r="AA2796" s="38" t="s">
        <v>113</v>
      </c>
      <c r="AB2796" s="38" t="s">
        <v>270</v>
      </c>
      <c r="AC2796" s="38" t="s">
        <v>5537</v>
      </c>
      <c r="AD2796" s="38" t="s">
        <v>16758</v>
      </c>
      <c r="AE2796" s="38" t="s">
        <v>5538</v>
      </c>
      <c r="AF2796" s="38" t="s">
        <v>11318</v>
      </c>
      <c r="AG2796" s="1" t="str">
        <f t="shared" si="43"/>
        <v>KalikotBadalkot</v>
      </c>
    </row>
    <row r="2797" spans="5:33" x14ac:dyDescent="0.2">
      <c r="E2797" s="1" t="s">
        <v>221</v>
      </c>
      <c r="F2797" s="1" t="s">
        <v>855</v>
      </c>
      <c r="G2797" s="17" t="s">
        <v>856</v>
      </c>
      <c r="H2797" s="18" t="str">
        <f>admin1admin2[[#This Row],[Admin1_District]]&amp;admin1admin2[[#This Row],[Admin2_OCHA_VDC-Municipality]]</f>
        <v>RasuwaGatlang</v>
      </c>
      <c r="Y2797" s="38" t="s">
        <v>8251</v>
      </c>
      <c r="Z2797" s="44">
        <v>25679879.256000001</v>
      </c>
      <c r="AA2797" s="38" t="s">
        <v>121</v>
      </c>
      <c r="AB2797" s="38" t="s">
        <v>5537</v>
      </c>
      <c r="AC2797" s="38" t="s">
        <v>5539</v>
      </c>
      <c r="AD2797" s="38" t="s">
        <v>16759</v>
      </c>
      <c r="AE2797" s="38" t="s">
        <v>5540</v>
      </c>
      <c r="AF2797" s="38" t="s">
        <v>11319</v>
      </c>
      <c r="AG2797" s="1" t="str">
        <f t="shared" si="43"/>
        <v>KalikotChhapre</v>
      </c>
    </row>
    <row r="2798" spans="5:33" x14ac:dyDescent="0.2">
      <c r="E2798" s="1" t="s">
        <v>221</v>
      </c>
      <c r="F2798" s="1" t="s">
        <v>857</v>
      </c>
      <c r="G2798" s="17" t="s">
        <v>858</v>
      </c>
      <c r="H2798" s="18" t="str">
        <f>admin1admin2[[#This Row],[Admin1_District]]&amp;admin1admin2[[#This Row],[Admin2_OCHA_VDC-Municipality]]</f>
        <v>RasuwaGoljung</v>
      </c>
      <c r="Y2798" s="38" t="s">
        <v>8251</v>
      </c>
      <c r="Z2798" s="44">
        <v>158062268.36000001</v>
      </c>
      <c r="AA2798" s="38" t="s">
        <v>121</v>
      </c>
      <c r="AB2798" s="38" t="s">
        <v>5539</v>
      </c>
      <c r="AC2798" s="38" t="s">
        <v>5541</v>
      </c>
      <c r="AD2798" s="38" t="s">
        <v>16760</v>
      </c>
      <c r="AE2798" s="38" t="s">
        <v>5542</v>
      </c>
      <c r="AF2798" s="38" t="s">
        <v>11320</v>
      </c>
      <c r="AG2798" s="1" t="str">
        <f t="shared" si="43"/>
        <v>KalikotChilkhaya</v>
      </c>
    </row>
    <row r="2799" spans="5:33" x14ac:dyDescent="0.2">
      <c r="E2799" s="1" t="s">
        <v>221</v>
      </c>
      <c r="F2799" s="1" t="s">
        <v>859</v>
      </c>
      <c r="G2799" s="17" t="s">
        <v>860</v>
      </c>
      <c r="H2799" s="18" t="str">
        <f>admin1admin2[[#This Row],[Admin1_District]]&amp;admin1admin2[[#This Row],[Admin2_OCHA_VDC-Municipality]]</f>
        <v>RasuwaHaku</v>
      </c>
      <c r="Y2799" s="38" t="s">
        <v>8251</v>
      </c>
      <c r="Z2799" s="44">
        <v>47335485.781000003</v>
      </c>
      <c r="AA2799" s="38" t="s">
        <v>121</v>
      </c>
      <c r="AB2799" s="38" t="s">
        <v>5541</v>
      </c>
      <c r="AC2799" s="38" t="s">
        <v>5543</v>
      </c>
      <c r="AD2799" s="38" t="s">
        <v>16761</v>
      </c>
      <c r="AE2799" s="38" t="s">
        <v>5544</v>
      </c>
      <c r="AF2799" s="38" t="s">
        <v>11321</v>
      </c>
      <c r="AG2799" s="1" t="str">
        <f t="shared" si="43"/>
        <v>KalikotDaha Phalgaun</v>
      </c>
    </row>
    <row r="2800" spans="5:33" x14ac:dyDescent="0.2">
      <c r="E2800" s="1" t="s">
        <v>221</v>
      </c>
      <c r="F2800" s="1" t="s">
        <v>8055</v>
      </c>
      <c r="G2800" s="17" t="s">
        <v>862</v>
      </c>
      <c r="H2800" s="18" t="str">
        <f>admin1admin2[[#This Row],[Admin1_District]]&amp;admin1admin2[[#This Row],[Admin2_OCHA_VDC-Municipality]]</f>
        <v>RasuwaJibjibe (Nilkantha)</v>
      </c>
      <c r="Y2800" s="38" t="s">
        <v>8251</v>
      </c>
      <c r="Z2800" s="44">
        <v>76229131.715000004</v>
      </c>
      <c r="AA2800" s="38" t="s">
        <v>121</v>
      </c>
      <c r="AB2800" s="38" t="s">
        <v>13784</v>
      </c>
      <c r="AC2800" s="38" t="s">
        <v>5545</v>
      </c>
      <c r="AD2800" s="38" t="s">
        <v>16762</v>
      </c>
      <c r="AE2800" s="38" t="s">
        <v>5546</v>
      </c>
      <c r="AF2800" s="38" t="s">
        <v>11322</v>
      </c>
      <c r="AG2800" s="1" t="str">
        <f t="shared" si="43"/>
        <v>KalikotDholagoha</v>
      </c>
    </row>
    <row r="2801" spans="5:33" x14ac:dyDescent="0.2">
      <c r="E2801" s="1" t="s">
        <v>221</v>
      </c>
      <c r="F2801" s="1" t="s">
        <v>8056</v>
      </c>
      <c r="G2801" s="17" t="s">
        <v>864</v>
      </c>
      <c r="H2801" s="18" t="str">
        <f>admin1admin2[[#This Row],[Admin1_District]]&amp;admin1admin2[[#This Row],[Admin2_OCHA_VDC-Municipality]]</f>
        <v>RasuwaLaharepauwa</v>
      </c>
      <c r="Y2801" s="38" t="s">
        <v>8251</v>
      </c>
      <c r="Z2801" s="44">
        <v>38019106.799999997</v>
      </c>
      <c r="AA2801" s="38" t="s">
        <v>121</v>
      </c>
      <c r="AB2801" s="38" t="s">
        <v>13785</v>
      </c>
      <c r="AC2801" s="38" t="s">
        <v>5547</v>
      </c>
      <c r="AD2801" s="38" t="s">
        <v>16763</v>
      </c>
      <c r="AE2801" s="38" t="s">
        <v>5548</v>
      </c>
      <c r="AF2801" s="38" t="s">
        <v>11323</v>
      </c>
      <c r="AG2801" s="1" t="str">
        <f t="shared" si="43"/>
        <v>KalikotGela</v>
      </c>
    </row>
    <row r="2802" spans="5:33" x14ac:dyDescent="0.2">
      <c r="E2802" s="1" t="s">
        <v>221</v>
      </c>
      <c r="F2802" s="1" t="s">
        <v>865</v>
      </c>
      <c r="G2802" s="17" t="s">
        <v>866</v>
      </c>
      <c r="H2802" s="18" t="str">
        <f>admin1admin2[[#This Row],[Admin1_District]]&amp;admin1admin2[[#This Row],[Admin2_OCHA_VDC-Municipality]]</f>
        <v>RasuwaLangtang</v>
      </c>
      <c r="Y2802" s="38" t="s">
        <v>8251</v>
      </c>
      <c r="Z2802" s="44">
        <v>30646974.333999999</v>
      </c>
      <c r="AA2802" s="38" t="s">
        <v>121</v>
      </c>
      <c r="AB2802" s="38" t="s">
        <v>5547</v>
      </c>
      <c r="AC2802" s="38" t="s">
        <v>5549</v>
      </c>
      <c r="AD2802" s="38" t="s">
        <v>16764</v>
      </c>
      <c r="AE2802" s="38" t="s">
        <v>5550</v>
      </c>
      <c r="AF2802" s="38" t="s">
        <v>11324</v>
      </c>
      <c r="AG2802" s="1" t="str">
        <f t="shared" si="43"/>
        <v>KalikotJubitha</v>
      </c>
    </row>
    <row r="2803" spans="5:33" x14ac:dyDescent="0.2">
      <c r="E2803" s="1" t="s">
        <v>221</v>
      </c>
      <c r="F2803" s="1" t="s">
        <v>227</v>
      </c>
      <c r="G2803" s="17" t="s">
        <v>867</v>
      </c>
      <c r="H2803" s="18" t="str">
        <f>admin1admin2[[#This Row],[Admin1_District]]&amp;admin1admin2[[#This Row],[Admin2_OCHA_VDC-Municipality]]</f>
        <v>RasuwaRamche</v>
      </c>
      <c r="Y2803" s="38" t="s">
        <v>8251</v>
      </c>
      <c r="Z2803" s="44">
        <v>154021286.461</v>
      </c>
      <c r="AA2803" s="38" t="s">
        <v>121</v>
      </c>
      <c r="AB2803" s="38" t="s">
        <v>13786</v>
      </c>
      <c r="AC2803" s="38" t="s">
        <v>5551</v>
      </c>
      <c r="AD2803" s="38" t="s">
        <v>16765</v>
      </c>
      <c r="AE2803" s="38" t="s">
        <v>5552</v>
      </c>
      <c r="AF2803" s="38" t="s">
        <v>11325</v>
      </c>
      <c r="AG2803" s="1" t="str">
        <f t="shared" si="43"/>
        <v>KalikotKhin</v>
      </c>
    </row>
    <row r="2804" spans="5:33" x14ac:dyDescent="0.2">
      <c r="E2804" s="1" t="s">
        <v>221</v>
      </c>
      <c r="F2804" s="1" t="s">
        <v>465</v>
      </c>
      <c r="G2804" s="17" t="s">
        <v>868</v>
      </c>
      <c r="H2804" s="18" t="str">
        <f>admin1admin2[[#This Row],[Admin1_District]]&amp;admin1admin2[[#This Row],[Admin2_OCHA_VDC-Municipality]]</f>
        <v>RasuwaSaramthali</v>
      </c>
      <c r="Y2804" s="38" t="s">
        <v>8251</v>
      </c>
      <c r="Z2804" s="44">
        <v>13695095.048</v>
      </c>
      <c r="AA2804" s="38" t="s">
        <v>121</v>
      </c>
      <c r="AB2804" s="38" t="s">
        <v>5551</v>
      </c>
      <c r="AC2804" s="38" t="s">
        <v>5553</v>
      </c>
      <c r="AD2804" s="38" t="s">
        <v>16766</v>
      </c>
      <c r="AE2804" s="38" t="s">
        <v>5554</v>
      </c>
      <c r="AF2804" s="38" t="s">
        <v>11326</v>
      </c>
      <c r="AG2804" s="1" t="str">
        <f t="shared" si="43"/>
        <v>KalikotKotwada</v>
      </c>
    </row>
    <row r="2805" spans="5:33" x14ac:dyDescent="0.2">
      <c r="E2805" s="1" t="s">
        <v>221</v>
      </c>
      <c r="F2805" s="1" t="s">
        <v>8057</v>
      </c>
      <c r="G2805" s="17" t="s">
        <v>870</v>
      </c>
      <c r="H2805" s="18" t="str">
        <f>admin1admin2[[#This Row],[Admin1_District]]&amp;admin1admin2[[#This Row],[Admin2_OCHA_VDC-Municipality]]</f>
        <v>RasuwaSyaphru</v>
      </c>
      <c r="Y2805" s="38" t="s">
        <v>8251</v>
      </c>
      <c r="Z2805" s="44">
        <v>9704911.9670000002</v>
      </c>
      <c r="AA2805" s="38" t="s">
        <v>121</v>
      </c>
      <c r="AB2805" s="38" t="s">
        <v>13787</v>
      </c>
      <c r="AC2805" s="38" t="s">
        <v>5555</v>
      </c>
      <c r="AD2805" s="38" t="s">
        <v>16767</v>
      </c>
      <c r="AE2805" s="38" t="s">
        <v>5556</v>
      </c>
      <c r="AF2805" s="38" t="s">
        <v>11327</v>
      </c>
      <c r="AG2805" s="1" t="str">
        <f t="shared" si="43"/>
        <v>KalikotKumalgaun</v>
      </c>
    </row>
    <row r="2806" spans="5:33" x14ac:dyDescent="0.2">
      <c r="E2806" s="1" t="s">
        <v>221</v>
      </c>
      <c r="F2806" s="1" t="s">
        <v>8058</v>
      </c>
      <c r="G2806" s="17" t="s">
        <v>872</v>
      </c>
      <c r="H2806" s="18" t="str">
        <f>admin1admin2[[#This Row],[Admin1_District]]&amp;admin1admin2[[#This Row],[Admin2_OCHA_VDC-Municipality]]</f>
        <v>RasuwaThulo Gaun</v>
      </c>
      <c r="Y2806" s="38" t="s">
        <v>8251</v>
      </c>
      <c r="Z2806" s="44">
        <v>16661135.038000001</v>
      </c>
      <c r="AA2806" s="38" t="s">
        <v>121</v>
      </c>
      <c r="AB2806" s="38" t="s">
        <v>5555</v>
      </c>
      <c r="AC2806" s="38" t="s">
        <v>5557</v>
      </c>
      <c r="AD2806" s="38" t="s">
        <v>16768</v>
      </c>
      <c r="AE2806" s="38" t="s">
        <v>5558</v>
      </c>
      <c r="AF2806" s="38" t="s">
        <v>11328</v>
      </c>
      <c r="AG2806" s="1" t="str">
        <f t="shared" si="43"/>
        <v>KalikotLalu</v>
      </c>
    </row>
    <row r="2807" spans="5:33" x14ac:dyDescent="0.2">
      <c r="E2807" s="3" t="s">
        <v>221</v>
      </c>
      <c r="F2807" s="29" t="s">
        <v>873</v>
      </c>
      <c r="G2807" s="17" t="s">
        <v>874</v>
      </c>
      <c r="H2807" s="18" t="str">
        <f>admin1admin2[[#This Row],[Admin1_District]]&amp;admin1admin2[[#This Row],[Admin2_OCHA_VDC-Municipality]]</f>
        <v>RasuwaThuman</v>
      </c>
      <c r="Y2807" s="38" t="s">
        <v>8251</v>
      </c>
      <c r="Z2807" s="44">
        <v>34542803.652999997</v>
      </c>
      <c r="AA2807" s="38" t="s">
        <v>121</v>
      </c>
      <c r="AB2807" s="38" t="s">
        <v>5557</v>
      </c>
      <c r="AC2807" s="38" t="s">
        <v>5559</v>
      </c>
      <c r="AD2807" s="38" t="s">
        <v>16769</v>
      </c>
      <c r="AE2807" s="38" t="s">
        <v>5560</v>
      </c>
      <c r="AF2807" s="38" t="s">
        <v>11329</v>
      </c>
      <c r="AG2807" s="1" t="str">
        <f t="shared" si="43"/>
        <v>KalikotMalkot</v>
      </c>
    </row>
    <row r="2808" spans="5:33" x14ac:dyDescent="0.2">
      <c r="E2808" s="1" t="s">
        <v>221</v>
      </c>
      <c r="F2808" s="16" t="s">
        <v>875</v>
      </c>
      <c r="G2808" s="17" t="s">
        <v>876</v>
      </c>
      <c r="H2808" s="18" t="str">
        <f>admin1admin2[[#This Row],[Admin1_District]]&amp;admin1admin2[[#This Row],[Admin2_OCHA_VDC-Municipality]]</f>
        <v>RasuwaTimure</v>
      </c>
      <c r="Y2808" s="38" t="s">
        <v>8251</v>
      </c>
      <c r="Z2808" s="44">
        <v>22068805.109000001</v>
      </c>
      <c r="AA2808" s="38" t="s">
        <v>121</v>
      </c>
      <c r="AB2808" s="38" t="s">
        <v>5559</v>
      </c>
      <c r="AC2808" s="38" t="s">
        <v>5561</v>
      </c>
      <c r="AD2808" s="38" t="s">
        <v>16770</v>
      </c>
      <c r="AE2808" s="38" t="s">
        <v>5562</v>
      </c>
      <c r="AF2808" s="38" t="s">
        <v>11330</v>
      </c>
      <c r="AG2808" s="1" t="str">
        <f t="shared" si="43"/>
        <v>KalikotManma Khadachakra</v>
      </c>
    </row>
    <row r="2809" spans="5:33" x14ac:dyDescent="0.2">
      <c r="E2809" s="1" t="s">
        <v>221</v>
      </c>
      <c r="F2809" s="1" t="s">
        <v>877</v>
      </c>
      <c r="G2809" s="17" t="s">
        <v>878</v>
      </c>
      <c r="H2809" s="18" t="str">
        <f>admin1admin2[[#This Row],[Admin1_District]]&amp;admin1admin2[[#This Row],[Admin2_OCHA_VDC-Municipality]]</f>
        <v>RasuwaYarsa</v>
      </c>
      <c r="Y2809" s="38" t="s">
        <v>8251</v>
      </c>
      <c r="Z2809" s="44">
        <v>42718123.759999998</v>
      </c>
      <c r="AA2809" s="38" t="s">
        <v>121</v>
      </c>
      <c r="AB2809" s="38" t="s">
        <v>13788</v>
      </c>
      <c r="AC2809" s="38" t="s">
        <v>5563</v>
      </c>
      <c r="AD2809" s="38" t="s">
        <v>16771</v>
      </c>
      <c r="AE2809" s="38" t="s">
        <v>5564</v>
      </c>
      <c r="AF2809" s="38" t="s">
        <v>11331</v>
      </c>
      <c r="AG2809" s="1" t="str">
        <f t="shared" si="43"/>
        <v>KalikotBharta</v>
      </c>
    </row>
    <row r="2810" spans="5:33" x14ac:dyDescent="0.2">
      <c r="E2810" s="3" t="s">
        <v>225</v>
      </c>
      <c r="F2810" s="1" t="s">
        <v>13148</v>
      </c>
      <c r="G2810" s="17" t="s">
        <v>1933</v>
      </c>
      <c r="H2810" s="18" t="str">
        <f>admin1admin2[[#This Row],[Admin1_District]]&amp;admin1admin2[[#This Row],[Admin2_OCHA_VDC-Municipality]]</f>
        <v>RautahatAjgaibi</v>
      </c>
      <c r="Y2810" s="38" t="s">
        <v>8251</v>
      </c>
      <c r="Z2810" s="44">
        <v>35192666.700000003</v>
      </c>
      <c r="AA2810" s="38" t="s">
        <v>121</v>
      </c>
      <c r="AB2810" s="38" t="s">
        <v>13783</v>
      </c>
      <c r="AC2810" s="38" t="s">
        <v>5565</v>
      </c>
      <c r="AD2810" s="38" t="s">
        <v>16772</v>
      </c>
      <c r="AE2810" s="38" t="s">
        <v>5566</v>
      </c>
      <c r="AF2810" s="38" t="s">
        <v>11332</v>
      </c>
      <c r="AG2810" s="1" t="str">
        <f t="shared" si="43"/>
        <v>KalikotMehal Mudi</v>
      </c>
    </row>
    <row r="2811" spans="5:33" x14ac:dyDescent="0.2">
      <c r="E2811" s="1" t="s">
        <v>225</v>
      </c>
      <c r="F2811" s="1" t="s">
        <v>1934</v>
      </c>
      <c r="G2811" s="17" t="s">
        <v>1935</v>
      </c>
      <c r="H2811" s="18" t="str">
        <f>admin1admin2[[#This Row],[Admin1_District]]&amp;admin1admin2[[#This Row],[Admin2_OCHA_VDC-Municipality]]</f>
        <v>RautahatAkolawa</v>
      </c>
      <c r="Y2811" s="38" t="s">
        <v>8251</v>
      </c>
      <c r="Z2811" s="44">
        <v>18739965.500999998</v>
      </c>
      <c r="AA2811" s="38" t="s">
        <v>121</v>
      </c>
      <c r="AB2811" s="38" t="s">
        <v>13789</v>
      </c>
      <c r="AC2811" s="38" t="s">
        <v>5567</v>
      </c>
      <c r="AD2811" s="38" t="s">
        <v>16773</v>
      </c>
      <c r="AE2811" s="38" t="s">
        <v>5568</v>
      </c>
      <c r="AF2811" s="38" t="s">
        <v>11333</v>
      </c>
      <c r="AG2811" s="1" t="str">
        <f t="shared" si="43"/>
        <v>KalikotMugraha (Kalika)</v>
      </c>
    </row>
    <row r="2812" spans="5:33" x14ac:dyDescent="0.2">
      <c r="E2812" s="1" t="s">
        <v>225</v>
      </c>
      <c r="F2812" s="29" t="s">
        <v>1936</v>
      </c>
      <c r="G2812" s="17" t="s">
        <v>1937</v>
      </c>
      <c r="H2812" s="18" t="str">
        <f>admin1admin2[[#This Row],[Admin1_District]]&amp;admin1admin2[[#This Row],[Admin2_OCHA_VDC-Municipality]]</f>
        <v>RautahatAuraiya</v>
      </c>
      <c r="Y2812" s="38" t="s">
        <v>8251</v>
      </c>
      <c r="Z2812" s="44">
        <v>74079298.707000002</v>
      </c>
      <c r="AA2812" s="38" t="s">
        <v>121</v>
      </c>
      <c r="AB2812" s="38" t="s">
        <v>13790</v>
      </c>
      <c r="AC2812" s="38" t="s">
        <v>5569</v>
      </c>
      <c r="AD2812" s="38" t="s">
        <v>16774</v>
      </c>
      <c r="AE2812" s="38" t="s">
        <v>5570</v>
      </c>
      <c r="AF2812" s="38" t="s">
        <v>11334</v>
      </c>
      <c r="AG2812" s="1" t="str">
        <f t="shared" si="43"/>
        <v>KalikotMumra</v>
      </c>
    </row>
    <row r="2813" spans="5:33" x14ac:dyDescent="0.2">
      <c r="E2813" s="1" t="s">
        <v>225</v>
      </c>
      <c r="F2813" s="1" t="s">
        <v>13149</v>
      </c>
      <c r="G2813" s="17" t="s">
        <v>1939</v>
      </c>
      <c r="H2813" s="18" t="str">
        <f>admin1admin2[[#This Row],[Admin1_District]]&amp;admin1admin2[[#This Row],[Admin2_OCHA_VDC-Municipality]]</f>
        <v>RautahatBadaharwa</v>
      </c>
      <c r="Y2813" s="38" t="s">
        <v>8251</v>
      </c>
      <c r="Z2813" s="44">
        <v>51340796.408</v>
      </c>
      <c r="AA2813" s="38" t="s">
        <v>121</v>
      </c>
      <c r="AB2813" s="38" t="s">
        <v>5569</v>
      </c>
      <c r="AC2813" s="38" t="s">
        <v>5571</v>
      </c>
      <c r="AD2813" s="38" t="s">
        <v>16775</v>
      </c>
      <c r="AE2813" s="38" t="s">
        <v>5572</v>
      </c>
      <c r="AF2813" s="38" t="s">
        <v>11335</v>
      </c>
      <c r="AG2813" s="1" t="str">
        <f t="shared" si="43"/>
        <v>KalikotNanikot</v>
      </c>
    </row>
    <row r="2814" spans="5:33" x14ac:dyDescent="0.2">
      <c r="E2814" s="1" t="s">
        <v>225</v>
      </c>
      <c r="F2814" s="29" t="s">
        <v>1940</v>
      </c>
      <c r="G2814" s="17" t="s">
        <v>1941</v>
      </c>
      <c r="H2814" s="18" t="str">
        <f>admin1admin2[[#This Row],[Admin1_District]]&amp;admin1admin2[[#This Row],[Admin2_OCHA_VDC-Municipality]]</f>
        <v>RautahatBagahi</v>
      </c>
      <c r="Y2814" s="38" t="s">
        <v>8251</v>
      </c>
      <c r="Z2814" s="44">
        <v>233248347.93900001</v>
      </c>
      <c r="AA2814" s="38" t="s">
        <v>121</v>
      </c>
      <c r="AB2814" s="38" t="s">
        <v>5571</v>
      </c>
      <c r="AC2814" s="38" t="s">
        <v>5573</v>
      </c>
      <c r="AD2814" s="38" t="s">
        <v>16776</v>
      </c>
      <c r="AE2814" s="38" t="s">
        <v>5574</v>
      </c>
      <c r="AF2814" s="38" t="s">
        <v>11336</v>
      </c>
      <c r="AG2814" s="1" t="str">
        <f t="shared" si="43"/>
        <v>KalikotOdanku</v>
      </c>
    </row>
    <row r="2815" spans="5:33" x14ac:dyDescent="0.2">
      <c r="E2815" s="1" t="s">
        <v>225</v>
      </c>
      <c r="F2815" s="1" t="s">
        <v>1944</v>
      </c>
      <c r="G2815" s="17" t="s">
        <v>1945</v>
      </c>
      <c r="H2815" s="18" t="str">
        <f>admin1admin2[[#This Row],[Admin1_District]]&amp;admin1admin2[[#This Row],[Admin2_OCHA_VDC-Municipality]]</f>
        <v>RautahatBairiya</v>
      </c>
      <c r="Y2815" s="38" t="s">
        <v>8251</v>
      </c>
      <c r="Z2815" s="44">
        <v>24083913.151999999</v>
      </c>
      <c r="AA2815" s="38" t="s">
        <v>121</v>
      </c>
      <c r="AB2815" s="38" t="s">
        <v>5573</v>
      </c>
      <c r="AC2815" s="38" t="s">
        <v>5575</v>
      </c>
      <c r="AD2815" s="38" t="s">
        <v>16777</v>
      </c>
      <c r="AE2815" s="38" t="s">
        <v>5576</v>
      </c>
      <c r="AF2815" s="38" t="s">
        <v>11337</v>
      </c>
      <c r="AG2815" s="1" t="str">
        <f t="shared" si="43"/>
        <v>KalikotPakhapani</v>
      </c>
    </row>
    <row r="2816" spans="5:33" x14ac:dyDescent="0.2">
      <c r="E2816" s="1" t="s">
        <v>225</v>
      </c>
      <c r="F2816" s="29" t="s">
        <v>1946</v>
      </c>
      <c r="G2816" s="17" t="s">
        <v>1947</v>
      </c>
      <c r="H2816" s="18" t="str">
        <f>admin1admin2[[#This Row],[Admin1_District]]&amp;admin1admin2[[#This Row],[Admin2_OCHA_VDC-Municipality]]</f>
        <v>RautahatBanjaraha</v>
      </c>
      <c r="Y2816" s="38" t="s">
        <v>8251</v>
      </c>
      <c r="Z2816" s="44">
        <v>35671624.417000003</v>
      </c>
      <c r="AA2816" s="38" t="s">
        <v>121</v>
      </c>
      <c r="AB2816" s="38" t="s">
        <v>5856</v>
      </c>
      <c r="AC2816" s="38" t="s">
        <v>5577</v>
      </c>
      <c r="AD2816" s="38" t="s">
        <v>16778</v>
      </c>
      <c r="AE2816" s="38" t="s">
        <v>5578</v>
      </c>
      <c r="AF2816" s="38" t="s">
        <v>11338</v>
      </c>
      <c r="AG2816" s="1" t="str">
        <f t="shared" si="43"/>
        <v>KalikotPhoimahadev</v>
      </c>
    </row>
    <row r="2817" spans="5:33" x14ac:dyDescent="0.2">
      <c r="E2817" s="1" t="s">
        <v>225</v>
      </c>
      <c r="F2817" s="1" t="s">
        <v>13150</v>
      </c>
      <c r="G2817" s="17" t="s">
        <v>1949</v>
      </c>
      <c r="H2817" s="18" t="str">
        <f>admin1admin2[[#This Row],[Admin1_District]]&amp;admin1admin2[[#This Row],[Admin2_OCHA_VDC-Municipality]]</f>
        <v>RautahatBariyapur</v>
      </c>
      <c r="Y2817" s="38" t="s">
        <v>8251</v>
      </c>
      <c r="Z2817" s="44">
        <v>29779454.710999999</v>
      </c>
      <c r="AA2817" s="38" t="s">
        <v>121</v>
      </c>
      <c r="AB2817" s="38" t="s">
        <v>5577</v>
      </c>
      <c r="AC2817" s="38" t="s">
        <v>5579</v>
      </c>
      <c r="AD2817" s="38" t="s">
        <v>16779</v>
      </c>
      <c r="AE2817" s="38" t="s">
        <v>5580</v>
      </c>
      <c r="AF2817" s="38" t="s">
        <v>11339</v>
      </c>
      <c r="AG2817" s="1" t="str">
        <f t="shared" si="43"/>
        <v>KalikotPhukot</v>
      </c>
    </row>
    <row r="2818" spans="5:33" x14ac:dyDescent="0.2">
      <c r="E2818" s="1" t="s">
        <v>225</v>
      </c>
      <c r="F2818" s="1" t="s">
        <v>13151</v>
      </c>
      <c r="G2818" s="17" t="s">
        <v>1955</v>
      </c>
      <c r="H2818" s="18" t="str">
        <f>admin1admin2[[#This Row],[Admin1_District]]&amp;admin1admin2[[#This Row],[Admin2_OCHA_VDC-Municipality]]</f>
        <v>RautahatBasabiti Jigreya</v>
      </c>
      <c r="Y2818" s="38" t="s">
        <v>8251</v>
      </c>
      <c r="Z2818" s="44">
        <v>78990303</v>
      </c>
      <c r="AA2818" s="38" t="s">
        <v>121</v>
      </c>
      <c r="AB2818" s="38" t="s">
        <v>5579</v>
      </c>
      <c r="AC2818" s="38" t="s">
        <v>5583</v>
      </c>
      <c r="AD2818" s="38" t="s">
        <v>16780</v>
      </c>
      <c r="AE2818" s="38" t="s">
        <v>5584</v>
      </c>
      <c r="AF2818" s="38" t="s">
        <v>11340</v>
      </c>
      <c r="AG2818" s="1" t="str">
        <f t="shared" ref="AG2818:AG2881" si="44">VLOOKUP(AE2818,G:H,2,FALSE)</f>
        <v>KalikotRamnakot</v>
      </c>
    </row>
    <row r="2819" spans="5:33" x14ac:dyDescent="0.2">
      <c r="E2819" s="1" t="s">
        <v>225</v>
      </c>
      <c r="F2819" s="1" t="s">
        <v>1950</v>
      </c>
      <c r="G2819" s="17" t="s">
        <v>1951</v>
      </c>
      <c r="H2819" s="18" t="str">
        <f>admin1admin2[[#This Row],[Admin1_District]]&amp;admin1admin2[[#This Row],[Admin2_OCHA_VDC-Municipality]]</f>
        <v>RautahatBasantapatti</v>
      </c>
      <c r="Y2819" s="38" t="s">
        <v>8251</v>
      </c>
      <c r="Z2819" s="44">
        <v>63313065.398999996</v>
      </c>
      <c r="AA2819" s="38" t="s">
        <v>121</v>
      </c>
      <c r="AB2819" s="38" t="s">
        <v>5583</v>
      </c>
      <c r="AC2819" s="38" t="s">
        <v>5585</v>
      </c>
      <c r="AD2819" s="38" t="s">
        <v>16781</v>
      </c>
      <c r="AE2819" s="38" t="s">
        <v>5586</v>
      </c>
      <c r="AF2819" s="38" t="s">
        <v>11341</v>
      </c>
      <c r="AG2819" s="1" t="str">
        <f t="shared" si="44"/>
        <v>KalikotRanchuli</v>
      </c>
    </row>
    <row r="2820" spans="5:33" x14ac:dyDescent="0.2">
      <c r="E2820" s="1" t="s">
        <v>225</v>
      </c>
      <c r="F2820" s="1" t="s">
        <v>1952</v>
      </c>
      <c r="G2820" s="17" t="s">
        <v>1953</v>
      </c>
      <c r="H2820" s="18" t="str">
        <f>admin1admin2[[#This Row],[Admin1_District]]&amp;admin1admin2[[#This Row],[Admin2_OCHA_VDC-Municipality]]</f>
        <v>RautahatBasatpur</v>
      </c>
      <c r="Y2820" s="38" t="s">
        <v>8251</v>
      </c>
      <c r="Z2820" s="44">
        <v>27432842.039000001</v>
      </c>
      <c r="AA2820" s="38" t="s">
        <v>121</v>
      </c>
      <c r="AB2820" s="38" t="s">
        <v>13791</v>
      </c>
      <c r="AC2820" s="38" t="s">
        <v>5581</v>
      </c>
      <c r="AD2820" s="38" t="s">
        <v>16782</v>
      </c>
      <c r="AE2820" s="38" t="s">
        <v>5582</v>
      </c>
      <c r="AF2820" s="38" t="s">
        <v>11342</v>
      </c>
      <c r="AG2820" s="1" t="str">
        <f t="shared" si="44"/>
        <v>KalikotRaku</v>
      </c>
    </row>
    <row r="2821" spans="5:33" x14ac:dyDescent="0.2">
      <c r="E2821" s="1" t="s">
        <v>225</v>
      </c>
      <c r="F2821" s="1" t="s">
        <v>13152</v>
      </c>
      <c r="G2821" s="17" t="s">
        <v>2049</v>
      </c>
      <c r="H2821" s="18" t="str">
        <f>admin1admin2[[#This Row],[Admin1_District]]&amp;admin1admin2[[#This Row],[Admin2_OCHA_VDC-Municipality]]</f>
        <v>RautahatBhasedawa</v>
      </c>
      <c r="Y2821" s="38" t="s">
        <v>8251</v>
      </c>
      <c r="Z2821" s="44">
        <v>69252798.496000007</v>
      </c>
      <c r="AA2821" s="38" t="s">
        <v>121</v>
      </c>
      <c r="AB2821" s="38" t="s">
        <v>13652</v>
      </c>
      <c r="AC2821" s="38" t="s">
        <v>5587</v>
      </c>
      <c r="AD2821" s="38" t="s">
        <v>16783</v>
      </c>
      <c r="AE2821" s="38" t="s">
        <v>5588</v>
      </c>
      <c r="AF2821" s="38" t="s">
        <v>11343</v>
      </c>
      <c r="AG2821" s="1" t="str">
        <f t="shared" si="44"/>
        <v>KalikotRupsa</v>
      </c>
    </row>
    <row r="2822" spans="5:33" x14ac:dyDescent="0.2">
      <c r="E2822" s="1" t="s">
        <v>225</v>
      </c>
      <c r="F2822" s="29" t="s">
        <v>1958</v>
      </c>
      <c r="G2822" s="17" t="s">
        <v>1959</v>
      </c>
      <c r="H2822" s="18" t="str">
        <f>admin1admin2[[#This Row],[Admin1_District]]&amp;admin1admin2[[#This Row],[Admin2_OCHA_VDC-Municipality]]</f>
        <v>RautahatBhediyahi</v>
      </c>
      <c r="Y2822" s="38" t="s">
        <v>8251</v>
      </c>
      <c r="Z2822" s="44">
        <v>15967878.202</v>
      </c>
      <c r="AA2822" s="38" t="s">
        <v>121</v>
      </c>
      <c r="AB2822" s="38" t="s">
        <v>13792</v>
      </c>
      <c r="AC2822" s="38" t="s">
        <v>5589</v>
      </c>
      <c r="AD2822" s="38" t="s">
        <v>16784</v>
      </c>
      <c r="AE2822" s="38" t="s">
        <v>5590</v>
      </c>
      <c r="AF2822" s="38" t="s">
        <v>11344</v>
      </c>
      <c r="AG2822" s="1" t="str">
        <f t="shared" si="44"/>
        <v>KalikotSipkhana</v>
      </c>
    </row>
    <row r="2823" spans="5:33" x14ac:dyDescent="0.2">
      <c r="E2823" s="1" t="s">
        <v>225</v>
      </c>
      <c r="F2823" s="1" t="s">
        <v>1960</v>
      </c>
      <c r="G2823" s="17" t="s">
        <v>1961</v>
      </c>
      <c r="H2823" s="18" t="str">
        <f>admin1admin2[[#This Row],[Admin1_District]]&amp;admin1admin2[[#This Row],[Admin2_OCHA_VDC-Municipality]]</f>
        <v>RautahatBirtiprastoka</v>
      </c>
      <c r="Y2823" s="38" t="s">
        <v>8251</v>
      </c>
      <c r="Z2823" s="44">
        <v>38405112.024999999</v>
      </c>
      <c r="AA2823" s="38" t="s">
        <v>121</v>
      </c>
      <c r="AB2823" s="38" t="s">
        <v>5589</v>
      </c>
      <c r="AC2823" s="38" t="s">
        <v>5593</v>
      </c>
      <c r="AD2823" s="38" t="s">
        <v>16785</v>
      </c>
      <c r="AE2823" s="38" t="s">
        <v>5594</v>
      </c>
      <c r="AF2823" s="38" t="s">
        <v>11345</v>
      </c>
      <c r="AG2823" s="1" t="str">
        <f t="shared" si="44"/>
        <v>KalikotSukatinya</v>
      </c>
    </row>
    <row r="2824" spans="5:33" x14ac:dyDescent="0.2">
      <c r="E2824" s="1" t="s">
        <v>225</v>
      </c>
      <c r="F2824" s="16" t="s">
        <v>1962</v>
      </c>
      <c r="G2824" s="17" t="s">
        <v>1963</v>
      </c>
      <c r="H2824" s="18" t="str">
        <f>admin1admin2[[#This Row],[Admin1_District]]&amp;admin1admin2[[#This Row],[Admin2_OCHA_VDC-Municipality]]</f>
        <v>RautahatBishrampur</v>
      </c>
      <c r="Y2824" s="38" t="s">
        <v>8251</v>
      </c>
      <c r="Z2824" s="44">
        <v>13992600.568</v>
      </c>
      <c r="AA2824" s="38" t="s">
        <v>121</v>
      </c>
      <c r="AB2824" s="38" t="s">
        <v>13793</v>
      </c>
      <c r="AC2824" s="38" t="s">
        <v>5591</v>
      </c>
      <c r="AD2824" s="38" t="s">
        <v>16786</v>
      </c>
      <c r="AE2824" s="38" t="s">
        <v>5592</v>
      </c>
      <c r="AF2824" s="38" t="s">
        <v>11346</v>
      </c>
      <c r="AG2824" s="1" t="str">
        <f t="shared" si="44"/>
        <v>KalikotSyuna</v>
      </c>
    </row>
    <row r="2825" spans="5:33" x14ac:dyDescent="0.2">
      <c r="E2825" s="1" t="s">
        <v>225</v>
      </c>
      <c r="F2825" s="1" t="s">
        <v>13153</v>
      </c>
      <c r="G2825" s="17" t="s">
        <v>1965</v>
      </c>
      <c r="H2825" s="18" t="str">
        <f>admin1admin2[[#This Row],[Admin1_District]]&amp;admin1admin2[[#This Row],[Admin2_OCHA_VDC-Municipality]]</f>
        <v>RautahatBisunpurwamanpur</v>
      </c>
      <c r="Y2825" s="38" t="s">
        <v>8251</v>
      </c>
      <c r="Z2825" s="44">
        <v>88589328.150999993</v>
      </c>
      <c r="AA2825" s="38" t="s">
        <v>121</v>
      </c>
      <c r="AB2825" s="38" t="s">
        <v>5591</v>
      </c>
      <c r="AC2825" s="38" t="s">
        <v>5595</v>
      </c>
      <c r="AD2825" s="38" t="s">
        <v>16787</v>
      </c>
      <c r="AE2825" s="38" t="s">
        <v>5596</v>
      </c>
      <c r="AF2825" s="38" t="s">
        <v>11347</v>
      </c>
      <c r="AG2825" s="1" t="str">
        <f t="shared" si="44"/>
        <v>KalikotThirpu</v>
      </c>
    </row>
    <row r="2826" spans="5:33" x14ac:dyDescent="0.2">
      <c r="E2826" s="1" t="s">
        <v>225</v>
      </c>
      <c r="F2826" s="1" t="s">
        <v>13081</v>
      </c>
      <c r="G2826" s="17" t="s">
        <v>1966</v>
      </c>
      <c r="H2826" s="18" t="str">
        <f>admin1admin2[[#This Row],[Admin1_District]]&amp;admin1admin2[[#This Row],[Admin2_OCHA_VDC-Municipality]]</f>
        <v>RautahatBramhapuri</v>
      </c>
      <c r="Y2826" s="38" t="s">
        <v>8251</v>
      </c>
      <c r="Z2826" s="44">
        <v>14645060.162</v>
      </c>
      <c r="AA2826" s="38" t="s">
        <v>121</v>
      </c>
      <c r="AB2826" s="38" t="s">
        <v>5595</v>
      </c>
      <c r="AC2826" s="38" t="s">
        <v>5597</v>
      </c>
      <c r="AD2826" s="38" t="s">
        <v>16788</v>
      </c>
      <c r="AE2826" s="38" t="s">
        <v>5598</v>
      </c>
      <c r="AF2826" s="38" t="s">
        <v>11348</v>
      </c>
      <c r="AG2826" s="1" t="str">
        <f t="shared" si="44"/>
        <v>MuguBhihi</v>
      </c>
    </row>
    <row r="2827" spans="5:33" x14ac:dyDescent="0.2">
      <c r="E2827" s="1" t="s">
        <v>225</v>
      </c>
      <c r="F2827" s="29" t="s">
        <v>1967</v>
      </c>
      <c r="G2827" s="17" t="s">
        <v>1968</v>
      </c>
      <c r="H2827" s="18" t="str">
        <f>admin1admin2[[#This Row],[Admin1_District]]&amp;admin1admin2[[#This Row],[Admin2_OCHA_VDC-Municipality]]</f>
        <v>RautahatChandranigahapur</v>
      </c>
      <c r="Y2827" s="38" t="s">
        <v>8251</v>
      </c>
      <c r="Z2827" s="44">
        <v>53508237.57</v>
      </c>
      <c r="AA2827" s="38" t="s">
        <v>173</v>
      </c>
      <c r="AB2827" s="38" t="s">
        <v>13794</v>
      </c>
      <c r="AC2827" s="38" t="s">
        <v>5599</v>
      </c>
      <c r="AD2827" s="38" t="s">
        <v>16789</v>
      </c>
      <c r="AE2827" s="38" t="s">
        <v>5600</v>
      </c>
      <c r="AF2827" s="38" t="s">
        <v>11349</v>
      </c>
      <c r="AG2827" s="1" t="str">
        <f t="shared" si="44"/>
        <v>MuguDhain</v>
      </c>
    </row>
    <row r="2828" spans="5:33" x14ac:dyDescent="0.2">
      <c r="E2828" s="1" t="s">
        <v>225</v>
      </c>
      <c r="F2828" s="1" t="s">
        <v>13154</v>
      </c>
      <c r="G2828" s="17" t="s">
        <v>1970</v>
      </c>
      <c r="H2828" s="18" t="str">
        <f>admin1admin2[[#This Row],[Admin1_District]]&amp;admin1admin2[[#This Row],[Admin2_OCHA_VDC-Municipality]]</f>
        <v>RautahatDaewahi</v>
      </c>
      <c r="Y2828" s="38" t="s">
        <v>8251</v>
      </c>
      <c r="Z2828" s="44">
        <v>936876339.89100003</v>
      </c>
      <c r="AA2828" s="38" t="s">
        <v>173</v>
      </c>
      <c r="AB2828" s="38" t="s">
        <v>13795</v>
      </c>
      <c r="AC2828" s="38" t="s">
        <v>5601</v>
      </c>
      <c r="AD2828" s="38" t="s">
        <v>16790</v>
      </c>
      <c r="AE2828" s="38" t="s">
        <v>5602</v>
      </c>
      <c r="AF2828" s="38" t="s">
        <v>11350</v>
      </c>
      <c r="AG2828" s="1" t="str">
        <f t="shared" si="44"/>
        <v>MuguDolphu</v>
      </c>
    </row>
    <row r="2829" spans="5:33" x14ac:dyDescent="0.2">
      <c r="E2829" s="1" t="s">
        <v>225</v>
      </c>
      <c r="F2829" s="1" t="s">
        <v>13155</v>
      </c>
      <c r="G2829" s="17" t="s">
        <v>1976</v>
      </c>
      <c r="H2829" s="18" t="str">
        <f>admin1admin2[[#This Row],[Admin1_District]]&amp;admin1admin2[[#This Row],[Admin2_OCHA_VDC-Municipality]]</f>
        <v>RautahatDepahi</v>
      </c>
      <c r="Y2829" s="38" t="s">
        <v>8251</v>
      </c>
      <c r="Z2829" s="44">
        <v>36978540.902000003</v>
      </c>
      <c r="AA2829" s="38" t="s">
        <v>173</v>
      </c>
      <c r="AB2829" s="38" t="s">
        <v>5601</v>
      </c>
      <c r="AC2829" s="38" t="s">
        <v>5603</v>
      </c>
      <c r="AD2829" s="38" t="s">
        <v>16791</v>
      </c>
      <c r="AE2829" s="38" t="s">
        <v>5604</v>
      </c>
      <c r="AF2829" s="38" t="s">
        <v>11351</v>
      </c>
      <c r="AG2829" s="1" t="str">
        <f t="shared" si="44"/>
        <v>MuguGumtha</v>
      </c>
    </row>
    <row r="2830" spans="5:33" x14ac:dyDescent="0.2">
      <c r="E2830" s="1" t="s">
        <v>225</v>
      </c>
      <c r="F2830" s="1" t="s">
        <v>13156</v>
      </c>
      <c r="G2830" s="17" t="s">
        <v>1974</v>
      </c>
      <c r="H2830" s="18" t="str">
        <f>admin1admin2[[#This Row],[Admin1_District]]&amp;admin1admin2[[#This Row],[Admin2_OCHA_VDC-Municipality]]</f>
        <v>RautahatDharahari</v>
      </c>
      <c r="Y2830" s="38" t="s">
        <v>8251</v>
      </c>
      <c r="Z2830" s="44">
        <v>42794202.673</v>
      </c>
      <c r="AA2830" s="38" t="s">
        <v>173</v>
      </c>
      <c r="AB2830" s="38" t="s">
        <v>5603</v>
      </c>
      <c r="AC2830" s="38" t="s">
        <v>5605</v>
      </c>
      <c r="AD2830" s="38" t="s">
        <v>16792</v>
      </c>
      <c r="AE2830" s="38" t="s">
        <v>5606</v>
      </c>
      <c r="AF2830" s="38" t="s">
        <v>11352</v>
      </c>
      <c r="AG2830" s="1" t="str">
        <f t="shared" si="44"/>
        <v>MuguHyandalu</v>
      </c>
    </row>
    <row r="2831" spans="5:33" x14ac:dyDescent="0.2">
      <c r="E2831" s="1" t="s">
        <v>225</v>
      </c>
      <c r="F2831" s="1" t="s">
        <v>1216</v>
      </c>
      <c r="G2831" s="17" t="s">
        <v>1972</v>
      </c>
      <c r="H2831" s="18" t="str">
        <f>admin1admin2[[#This Row],[Admin1_District]]&amp;admin1admin2[[#This Row],[Admin2_OCHA_VDC-Municipality]]</f>
        <v>RautahatDharmapur</v>
      </c>
      <c r="Y2831" s="38" t="s">
        <v>8251</v>
      </c>
      <c r="Z2831" s="44">
        <v>66906572.064000003</v>
      </c>
      <c r="AA2831" s="38" t="s">
        <v>173</v>
      </c>
      <c r="AB2831" s="38" t="s">
        <v>13796</v>
      </c>
      <c r="AC2831" s="38" t="s">
        <v>5607</v>
      </c>
      <c r="AD2831" s="38" t="s">
        <v>16793</v>
      </c>
      <c r="AE2831" s="38" t="s">
        <v>5608</v>
      </c>
      <c r="AF2831" s="38" t="s">
        <v>11353</v>
      </c>
      <c r="AG2831" s="1" t="str">
        <f t="shared" si="44"/>
        <v>MuguJim</v>
      </c>
    </row>
    <row r="2832" spans="5:33" x14ac:dyDescent="0.2">
      <c r="E2832" s="1" t="s">
        <v>225</v>
      </c>
      <c r="F2832" s="16" t="s">
        <v>13157</v>
      </c>
      <c r="G2832" s="17" t="s">
        <v>1980</v>
      </c>
      <c r="H2832" s="18" t="str">
        <f>admin1admin2[[#This Row],[Admin1_District]]&amp;admin1admin2[[#This Row],[Admin2_OCHA_VDC-Municipality]]</f>
        <v>RautahatDumariya (Paroha)</v>
      </c>
      <c r="Y2832" s="38" t="s">
        <v>8251</v>
      </c>
      <c r="Z2832" s="44">
        <v>16118381.227</v>
      </c>
      <c r="AA2832" s="38" t="s">
        <v>173</v>
      </c>
      <c r="AB2832" s="38" t="s">
        <v>13797</v>
      </c>
      <c r="AC2832" s="38" t="s">
        <v>5609</v>
      </c>
      <c r="AD2832" s="38" t="s">
        <v>16794</v>
      </c>
      <c r="AE2832" s="38" t="s">
        <v>5610</v>
      </c>
      <c r="AF2832" s="38" t="s">
        <v>11354</v>
      </c>
      <c r="AG2832" s="1" t="str">
        <f t="shared" si="44"/>
        <v>MuguKarkibada</v>
      </c>
    </row>
    <row r="2833" spans="5:33" x14ac:dyDescent="0.2">
      <c r="E2833" s="1" t="s">
        <v>225</v>
      </c>
      <c r="F2833" s="29" t="s">
        <v>13158</v>
      </c>
      <c r="G2833" s="17" t="s">
        <v>1978</v>
      </c>
      <c r="H2833" s="18" t="str">
        <f>admin1admin2[[#This Row],[Admin1_District]]&amp;admin1admin2[[#This Row],[Admin2_OCHA_VDC-Municipality]]</f>
        <v>RautahatDumariya Matiyon</v>
      </c>
      <c r="Y2833" s="38" t="s">
        <v>8251</v>
      </c>
      <c r="Z2833" s="44">
        <v>84330597.033000007</v>
      </c>
      <c r="AA2833" s="38" t="s">
        <v>173</v>
      </c>
      <c r="AB2833" s="38" t="s">
        <v>5609</v>
      </c>
      <c r="AC2833" s="38" t="s">
        <v>5611</v>
      </c>
      <c r="AD2833" s="38" t="s">
        <v>16795</v>
      </c>
      <c r="AE2833" s="38" t="s">
        <v>5612</v>
      </c>
      <c r="AF2833" s="38" t="s">
        <v>11355</v>
      </c>
      <c r="AG2833" s="1" t="str">
        <f t="shared" si="44"/>
        <v>MuguKimari</v>
      </c>
    </row>
    <row r="2834" spans="5:33" x14ac:dyDescent="0.2">
      <c r="E2834" s="1" t="s">
        <v>225</v>
      </c>
      <c r="F2834" s="1" t="s">
        <v>13159</v>
      </c>
      <c r="G2834" s="17" t="s">
        <v>1986</v>
      </c>
      <c r="H2834" s="18" t="str">
        <f>admin1admin2[[#This Row],[Admin1_District]]&amp;admin1admin2[[#This Row],[Admin2_OCHA_VDC-Municipality]]</f>
        <v>RautahatGaddhi</v>
      </c>
      <c r="Y2834" s="38" t="s">
        <v>8251</v>
      </c>
      <c r="Z2834" s="44">
        <v>36768310.833999999</v>
      </c>
      <c r="AA2834" s="38" t="s">
        <v>173</v>
      </c>
      <c r="AB2834" s="38" t="s">
        <v>5611</v>
      </c>
      <c r="AC2834" s="38" t="s">
        <v>8497</v>
      </c>
      <c r="AD2834" s="38" t="s">
        <v>16796</v>
      </c>
      <c r="AE2834" s="38" t="s">
        <v>8498</v>
      </c>
      <c r="AF2834" s="38" t="s">
        <v>11356</v>
      </c>
      <c r="AG2834" s="1" t="str">
        <f t="shared" si="44"/>
        <v>MuguKhamale</v>
      </c>
    </row>
    <row r="2835" spans="5:33" x14ac:dyDescent="0.2">
      <c r="E2835" s="1" t="s">
        <v>225</v>
      </c>
      <c r="F2835" s="1" t="s">
        <v>13160</v>
      </c>
      <c r="G2835" s="17" t="s">
        <v>1988</v>
      </c>
      <c r="H2835" s="18" t="str">
        <f>admin1admin2[[#This Row],[Admin1_District]]&amp;admin1admin2[[#This Row],[Admin2_OCHA_VDC-Municipality]]</f>
        <v>RautahatGamhariya Birta</v>
      </c>
      <c r="Y2835" s="38" t="s">
        <v>8251</v>
      </c>
      <c r="Z2835" s="44">
        <v>234908497.815</v>
      </c>
      <c r="AA2835" s="38" t="s">
        <v>173</v>
      </c>
      <c r="AB2835" s="38" t="s">
        <v>13799</v>
      </c>
      <c r="AC2835" s="38" t="s">
        <v>5615</v>
      </c>
      <c r="AD2835" s="38" t="s">
        <v>16797</v>
      </c>
      <c r="AE2835" s="38" t="s">
        <v>5616</v>
      </c>
      <c r="AF2835" s="38" t="s">
        <v>11357</v>
      </c>
      <c r="AG2835" s="1" t="str">
        <f t="shared" si="44"/>
        <v>MuguMagri</v>
      </c>
    </row>
    <row r="2836" spans="5:33" x14ac:dyDescent="0.2">
      <c r="E2836" s="1" t="s">
        <v>225</v>
      </c>
      <c r="F2836" s="1" t="s">
        <v>13161</v>
      </c>
      <c r="G2836" s="17" t="s">
        <v>1990</v>
      </c>
      <c r="H2836" s="18" t="str">
        <f>admin1admin2[[#This Row],[Admin1_District]]&amp;admin1admin2[[#This Row],[Admin2_OCHA_VDC-Municipality]]</f>
        <v>RautahatGamhariya Parsa</v>
      </c>
      <c r="Y2836" s="38" t="s">
        <v>8251</v>
      </c>
      <c r="Z2836" s="44">
        <v>668090075.35300004</v>
      </c>
      <c r="AA2836" s="38" t="s">
        <v>173</v>
      </c>
      <c r="AB2836" s="38" t="s">
        <v>13800</v>
      </c>
      <c r="AC2836" s="38" t="s">
        <v>173</v>
      </c>
      <c r="AD2836" s="38" t="s">
        <v>16798</v>
      </c>
      <c r="AE2836" s="38" t="s">
        <v>5617</v>
      </c>
      <c r="AF2836" s="38" t="s">
        <v>11358</v>
      </c>
      <c r="AG2836" s="1" t="str">
        <f t="shared" si="44"/>
        <v>MuguMugu</v>
      </c>
    </row>
    <row r="2837" spans="5:33" x14ac:dyDescent="0.2">
      <c r="E2837" s="1" t="s">
        <v>225</v>
      </c>
      <c r="F2837" s="1" t="s">
        <v>13162</v>
      </c>
      <c r="G2837" s="17" t="s">
        <v>1992</v>
      </c>
      <c r="H2837" s="18" t="str">
        <f>admin1admin2[[#This Row],[Admin1_District]]&amp;admin1admin2[[#This Row],[Admin2_OCHA_VDC-Municipality]]</f>
        <v>RautahatGangapipra</v>
      </c>
      <c r="Y2837" s="38" t="s">
        <v>8251</v>
      </c>
      <c r="Z2837" s="44">
        <v>24773285.725000001</v>
      </c>
      <c r="AA2837" s="38" t="s">
        <v>173</v>
      </c>
      <c r="AB2837" s="38" t="s">
        <v>173</v>
      </c>
      <c r="AC2837" s="38" t="s">
        <v>5618</v>
      </c>
      <c r="AD2837" s="38" t="s">
        <v>16799</v>
      </c>
      <c r="AE2837" s="38" t="s">
        <v>5619</v>
      </c>
      <c r="AF2837" s="38" t="s">
        <v>11359</v>
      </c>
      <c r="AG2837" s="1" t="str">
        <f t="shared" si="44"/>
        <v>MuguNatharpu</v>
      </c>
    </row>
    <row r="2838" spans="5:33" x14ac:dyDescent="0.2">
      <c r="E2838" s="1" t="s">
        <v>225</v>
      </c>
      <c r="F2838" s="1" t="s">
        <v>13163</v>
      </c>
      <c r="G2838" s="17" t="s">
        <v>1994</v>
      </c>
      <c r="H2838" s="18" t="str">
        <f>admin1admin2[[#This Row],[Admin1_District]]&amp;admin1admin2[[#This Row],[Admin2_OCHA_VDC-Municipality]]</f>
        <v>RautahatGaruda</v>
      </c>
      <c r="Y2838" s="38" t="s">
        <v>8251</v>
      </c>
      <c r="Z2838" s="44">
        <v>108494359.214</v>
      </c>
      <c r="AA2838" s="38" t="s">
        <v>173</v>
      </c>
      <c r="AB2838" s="38" t="s">
        <v>5618</v>
      </c>
      <c r="AC2838" s="38" t="s">
        <v>5620</v>
      </c>
      <c r="AD2838" s="38" t="s">
        <v>16800</v>
      </c>
      <c r="AE2838" s="38" t="s">
        <v>5621</v>
      </c>
      <c r="AF2838" s="38" t="s">
        <v>11360</v>
      </c>
      <c r="AG2838" s="1" t="str">
        <f t="shared" si="44"/>
        <v>MuguPhotu</v>
      </c>
    </row>
    <row r="2839" spans="5:33" x14ac:dyDescent="0.2">
      <c r="E2839" s="1" t="s">
        <v>225</v>
      </c>
      <c r="F2839" s="1" t="s">
        <v>13164</v>
      </c>
      <c r="G2839" s="17" t="s">
        <v>1996</v>
      </c>
      <c r="H2839" s="18" t="str">
        <f>admin1admin2[[#This Row],[Admin1_District]]&amp;admin1admin2[[#This Row],[Admin2_OCHA_VDC-Municipality]]</f>
        <v>RautahatGaur Municipality</v>
      </c>
      <c r="Y2839" s="38" t="s">
        <v>8251</v>
      </c>
      <c r="Z2839" s="44">
        <v>102854203.368</v>
      </c>
      <c r="AA2839" s="38" t="s">
        <v>173</v>
      </c>
      <c r="AB2839" s="38" t="s">
        <v>5620</v>
      </c>
      <c r="AC2839" s="38" t="s">
        <v>5622</v>
      </c>
      <c r="AD2839" s="38" t="s">
        <v>16801</v>
      </c>
      <c r="AE2839" s="38" t="s">
        <v>5623</v>
      </c>
      <c r="AF2839" s="38" t="s">
        <v>11361</v>
      </c>
      <c r="AG2839" s="1" t="str">
        <f t="shared" si="44"/>
        <v>MuguPina</v>
      </c>
    </row>
    <row r="2840" spans="5:33" x14ac:dyDescent="0.2">
      <c r="E2840" s="1" t="s">
        <v>225</v>
      </c>
      <c r="F2840" s="1" t="s">
        <v>1997</v>
      </c>
      <c r="G2840" s="17" t="s">
        <v>1998</v>
      </c>
      <c r="H2840" s="18" t="str">
        <f>admin1admin2[[#This Row],[Admin1_District]]&amp;admin1admin2[[#This Row],[Admin2_OCHA_VDC-Municipality]]</f>
        <v>RautahatGedahiguthi</v>
      </c>
      <c r="Y2840" s="38" t="s">
        <v>8251</v>
      </c>
      <c r="Z2840" s="44">
        <v>182701826.89899999</v>
      </c>
      <c r="AA2840" s="38" t="s">
        <v>173</v>
      </c>
      <c r="AB2840" s="38" t="s">
        <v>5622</v>
      </c>
      <c r="AC2840" s="38" t="s">
        <v>5624</v>
      </c>
      <c r="AD2840" s="38" t="s">
        <v>16802</v>
      </c>
      <c r="AE2840" s="38" t="s">
        <v>5625</v>
      </c>
      <c r="AF2840" s="38" t="s">
        <v>11362</v>
      </c>
      <c r="AG2840" s="1" t="str">
        <f t="shared" si="44"/>
        <v>MuguPulu</v>
      </c>
    </row>
    <row r="2841" spans="5:33" x14ac:dyDescent="0.2">
      <c r="E2841" s="1" t="s">
        <v>225</v>
      </c>
      <c r="F2841" s="1" t="s">
        <v>13165</v>
      </c>
      <c r="G2841" s="17" t="s">
        <v>2001</v>
      </c>
      <c r="H2841" s="18" t="str">
        <f>admin1admin2[[#This Row],[Admin1_District]]&amp;admin1admin2[[#This Row],[Admin2_OCHA_VDC-Municipality]]</f>
        <v>RautahatHajmaniya</v>
      </c>
      <c r="Y2841" s="38" t="s">
        <v>8251</v>
      </c>
      <c r="Z2841" s="44">
        <v>117081318.36300001</v>
      </c>
      <c r="AA2841" s="38" t="s">
        <v>173</v>
      </c>
      <c r="AB2841" s="38" t="s">
        <v>5624</v>
      </c>
      <c r="AC2841" s="38" t="s">
        <v>5626</v>
      </c>
      <c r="AD2841" s="38" t="s">
        <v>16803</v>
      </c>
      <c r="AE2841" s="38" t="s">
        <v>5627</v>
      </c>
      <c r="AF2841" s="38" t="s">
        <v>11363</v>
      </c>
      <c r="AG2841" s="1" t="str">
        <f t="shared" si="44"/>
        <v>MuguRara</v>
      </c>
    </row>
    <row r="2842" spans="5:33" x14ac:dyDescent="0.2">
      <c r="E2842" s="1" t="s">
        <v>225</v>
      </c>
      <c r="F2842" s="1" t="s">
        <v>13166</v>
      </c>
      <c r="G2842" s="17" t="s">
        <v>1999</v>
      </c>
      <c r="H2842" s="18" t="str">
        <f>admin1admin2[[#This Row],[Admin1_District]]&amp;admin1admin2[[#This Row],[Admin2_OCHA_VDC-Municipality]]</f>
        <v>RautahatHardiyapaltuwa</v>
      </c>
      <c r="Y2842" s="38" t="s">
        <v>8251</v>
      </c>
      <c r="Z2842" s="44">
        <v>43277164.181999996</v>
      </c>
      <c r="AA2842" s="38" t="s">
        <v>173</v>
      </c>
      <c r="AB2842" s="38" t="s">
        <v>13801</v>
      </c>
      <c r="AC2842" s="38" t="s">
        <v>5628</v>
      </c>
      <c r="AD2842" s="38" t="s">
        <v>16804</v>
      </c>
      <c r="AE2842" s="38" t="s">
        <v>5629</v>
      </c>
      <c r="AF2842" s="38" t="s">
        <v>11364</v>
      </c>
      <c r="AG2842" s="1" t="str">
        <f t="shared" si="44"/>
        <v>MuguKalai</v>
      </c>
    </row>
    <row r="2843" spans="5:33" x14ac:dyDescent="0.2">
      <c r="E2843" s="1" t="s">
        <v>225</v>
      </c>
      <c r="F2843" s="1" t="s">
        <v>2002</v>
      </c>
      <c r="G2843" s="17" t="s">
        <v>2003</v>
      </c>
      <c r="H2843" s="18" t="str">
        <f>admin1admin2[[#This Row],[Admin1_District]]&amp;admin1admin2[[#This Row],[Admin2_OCHA_VDC-Municipality]]</f>
        <v>RautahatHathiyahi</v>
      </c>
      <c r="Y2843" s="38" t="s">
        <v>8251</v>
      </c>
      <c r="Z2843" s="44">
        <v>131072484.103</v>
      </c>
      <c r="AA2843" s="38" t="s">
        <v>173</v>
      </c>
      <c r="AB2843" s="38" t="s">
        <v>13798</v>
      </c>
      <c r="AC2843" s="38" t="s">
        <v>5630</v>
      </c>
      <c r="AD2843" s="38" t="s">
        <v>16805</v>
      </c>
      <c r="AE2843" s="38" t="s">
        <v>5631</v>
      </c>
      <c r="AF2843" s="38" t="s">
        <v>11365</v>
      </c>
      <c r="AG2843" s="1" t="str">
        <f t="shared" si="44"/>
        <v>MuguRowa</v>
      </c>
    </row>
    <row r="2844" spans="5:33" x14ac:dyDescent="0.2">
      <c r="E2844" s="1" t="s">
        <v>225</v>
      </c>
      <c r="F2844" s="16" t="s">
        <v>13167</v>
      </c>
      <c r="G2844" s="17" t="s">
        <v>2007</v>
      </c>
      <c r="H2844" s="18" t="str">
        <f>admin1admin2[[#This Row],[Admin1_District]]&amp;admin1admin2[[#This Row],[Admin2_OCHA_VDC-Municipality]]</f>
        <v>RautahatInarawa</v>
      </c>
      <c r="Y2844" s="38" t="s">
        <v>8251</v>
      </c>
      <c r="Z2844" s="44">
        <v>145082825.30599999</v>
      </c>
      <c r="AA2844" s="38" t="s">
        <v>173</v>
      </c>
      <c r="AB2844" s="38" t="s">
        <v>5630</v>
      </c>
      <c r="AC2844" s="38" t="s">
        <v>5632</v>
      </c>
      <c r="AD2844" s="38" t="s">
        <v>16806</v>
      </c>
      <c r="AE2844" s="38" t="s">
        <v>5633</v>
      </c>
      <c r="AF2844" s="38" t="s">
        <v>11366</v>
      </c>
      <c r="AG2844" s="1" t="str">
        <f t="shared" si="44"/>
        <v>MuguRuga</v>
      </c>
    </row>
    <row r="2845" spans="5:33" x14ac:dyDescent="0.2">
      <c r="E2845" s="1" t="s">
        <v>225</v>
      </c>
      <c r="F2845" s="1" t="s">
        <v>13168</v>
      </c>
      <c r="G2845" s="17" t="s">
        <v>2005</v>
      </c>
      <c r="H2845" s="18" t="str">
        <f>admin1admin2[[#This Row],[Admin1_District]]&amp;admin1admin2[[#This Row],[Admin2_OCHA_VDC-Municipality]]</f>
        <v>RautahatInarbari Jyutahi</v>
      </c>
      <c r="Y2845" s="38" t="s">
        <v>8251</v>
      </c>
      <c r="Z2845" s="44">
        <v>18070794.517999999</v>
      </c>
      <c r="AA2845" s="38" t="s">
        <v>173</v>
      </c>
      <c r="AB2845" s="38" t="s">
        <v>5632</v>
      </c>
      <c r="AC2845" s="38" t="s">
        <v>5613</v>
      </c>
      <c r="AD2845" s="38" t="s">
        <v>16807</v>
      </c>
      <c r="AE2845" s="38" t="s">
        <v>5614</v>
      </c>
      <c r="AF2845" s="38" t="s">
        <v>11367</v>
      </c>
      <c r="AG2845" s="1" t="str">
        <f t="shared" si="44"/>
        <v>MuguKotdanda</v>
      </c>
    </row>
    <row r="2846" spans="5:33" x14ac:dyDescent="0.2">
      <c r="E2846" s="1" t="s">
        <v>225</v>
      </c>
      <c r="F2846" s="1" t="s">
        <v>2008</v>
      </c>
      <c r="G2846" s="17" t="s">
        <v>2009</v>
      </c>
      <c r="H2846" s="18" t="str">
        <f>admin1admin2[[#This Row],[Admin1_District]]&amp;admin1admin2[[#This Row],[Admin2_OCHA_VDC-Municipality]]</f>
        <v>RautahatJatahara</v>
      </c>
      <c r="Y2846" s="38" t="s">
        <v>8251</v>
      </c>
      <c r="Z2846" s="44">
        <v>65324194.734999999</v>
      </c>
      <c r="AA2846" s="38" t="s">
        <v>173</v>
      </c>
      <c r="AB2846" s="38" t="s">
        <v>5613</v>
      </c>
      <c r="AC2846" s="38" t="s">
        <v>4541</v>
      </c>
      <c r="AD2846" s="38" t="s">
        <v>16808</v>
      </c>
      <c r="AE2846" s="38" t="s">
        <v>5634</v>
      </c>
      <c r="AF2846" s="38" t="s">
        <v>11368</v>
      </c>
      <c r="AG2846" s="1" t="str">
        <f t="shared" si="44"/>
        <v>MuguSeri</v>
      </c>
    </row>
    <row r="2847" spans="5:33" x14ac:dyDescent="0.2">
      <c r="E2847" s="1" t="s">
        <v>225</v>
      </c>
      <c r="F2847" s="1" t="s">
        <v>2010</v>
      </c>
      <c r="G2847" s="17" t="s">
        <v>2011</v>
      </c>
      <c r="H2847" s="18" t="str">
        <f>admin1admin2[[#This Row],[Admin1_District]]&amp;admin1admin2[[#This Row],[Admin2_OCHA_VDC-Municipality]]</f>
        <v>RautahatJayanagar</v>
      </c>
      <c r="Y2847" s="38" t="s">
        <v>8251</v>
      </c>
      <c r="Z2847" s="44">
        <v>39036073.222999997</v>
      </c>
      <c r="AA2847" s="38" t="s">
        <v>173</v>
      </c>
      <c r="AB2847" s="38" t="s">
        <v>4541</v>
      </c>
      <c r="AC2847" s="38" t="s">
        <v>5635</v>
      </c>
      <c r="AD2847" s="38" t="s">
        <v>16809</v>
      </c>
      <c r="AE2847" s="38" t="s">
        <v>5636</v>
      </c>
      <c r="AF2847" s="38" t="s">
        <v>11369</v>
      </c>
      <c r="AG2847" s="1" t="str">
        <f t="shared" si="44"/>
        <v>MuguShreekot</v>
      </c>
    </row>
    <row r="2848" spans="5:33" x14ac:dyDescent="0.2">
      <c r="E2848" s="1" t="s">
        <v>225</v>
      </c>
      <c r="F2848" s="1" t="s">
        <v>13169</v>
      </c>
      <c r="G2848" s="17" t="s">
        <v>2013</v>
      </c>
      <c r="H2848" s="18" t="str">
        <f>admin1admin2[[#This Row],[Admin1_District]]&amp;admin1admin2[[#This Row],[Admin2_OCHA_VDC-Municipality]]</f>
        <v>RautahatJethahiya</v>
      </c>
      <c r="Y2848" s="38" t="s">
        <v>8251</v>
      </c>
      <c r="Z2848" s="44">
        <v>22658244.760000002</v>
      </c>
      <c r="AA2848" s="38" t="s">
        <v>173</v>
      </c>
      <c r="AB2848" s="38" t="s">
        <v>5635</v>
      </c>
      <c r="AC2848" s="38" t="s">
        <v>5637</v>
      </c>
      <c r="AD2848" s="38" t="s">
        <v>16810</v>
      </c>
      <c r="AE2848" s="38" t="s">
        <v>5638</v>
      </c>
      <c r="AF2848" s="38" t="s">
        <v>11370</v>
      </c>
      <c r="AG2848" s="1" t="str">
        <f t="shared" si="44"/>
        <v>MuguShreenagar</v>
      </c>
    </row>
    <row r="2849" spans="5:33" x14ac:dyDescent="0.2">
      <c r="E2849" s="1" t="s">
        <v>225</v>
      </c>
      <c r="F2849" s="1" t="s">
        <v>13170</v>
      </c>
      <c r="G2849" s="17" t="s">
        <v>2017</v>
      </c>
      <c r="H2849" s="18" t="str">
        <f>admin1admin2[[#This Row],[Admin1_District]]&amp;admin1admin2[[#This Row],[Admin2_OCHA_VDC-Municipality]]</f>
        <v>RautahatJhingadawa Belbichhwa</v>
      </c>
      <c r="Y2849" s="38" t="s">
        <v>8251</v>
      </c>
      <c r="Z2849" s="44">
        <v>42139143.685999997</v>
      </c>
      <c r="AA2849" s="38" t="s">
        <v>173</v>
      </c>
      <c r="AB2849" s="38" t="s">
        <v>13802</v>
      </c>
      <c r="AC2849" s="38" t="s">
        <v>5639</v>
      </c>
      <c r="AD2849" s="38" t="s">
        <v>16811</v>
      </c>
      <c r="AE2849" s="38" t="s">
        <v>5640</v>
      </c>
      <c r="AF2849" s="38" t="s">
        <v>11371</v>
      </c>
      <c r="AG2849" s="1" t="str">
        <f t="shared" si="44"/>
        <v>MuguSukhadhik</v>
      </c>
    </row>
    <row r="2850" spans="5:33" x14ac:dyDescent="0.2">
      <c r="E2850" s="1" t="s">
        <v>225</v>
      </c>
      <c r="F2850" s="16" t="s">
        <v>13171</v>
      </c>
      <c r="G2850" s="17" t="s">
        <v>2015</v>
      </c>
      <c r="H2850" s="18" t="str">
        <f>admin1admin2[[#This Row],[Admin1_District]]&amp;admin1admin2[[#This Row],[Admin2_OCHA_VDC-Municipality]]</f>
        <v>RautahatJhunkhunma</v>
      </c>
      <c r="Y2850" s="38" t="s">
        <v>8251</v>
      </c>
      <c r="Z2850" s="44">
        <v>21515680.568</v>
      </c>
      <c r="AA2850" s="38" t="s">
        <v>173</v>
      </c>
      <c r="AB2850" s="38" t="s">
        <v>5639</v>
      </c>
      <c r="AC2850" s="38" t="s">
        <v>5641</v>
      </c>
      <c r="AD2850" s="38" t="s">
        <v>16812</v>
      </c>
      <c r="AE2850" s="38" t="s">
        <v>5642</v>
      </c>
      <c r="AF2850" s="38" t="s">
        <v>11372</v>
      </c>
      <c r="AG2850" s="1" t="str">
        <f t="shared" si="44"/>
        <v>HumlaBaraha Gaun</v>
      </c>
    </row>
    <row r="2851" spans="5:33" x14ac:dyDescent="0.2">
      <c r="E2851" s="1" t="s">
        <v>225</v>
      </c>
      <c r="F2851" s="1" t="s">
        <v>13172</v>
      </c>
      <c r="G2851" s="17" t="s">
        <v>2019</v>
      </c>
      <c r="H2851" s="18" t="str">
        <f>admin1admin2[[#This Row],[Admin1_District]]&amp;admin1admin2[[#This Row],[Admin2_OCHA_VDC-Municipality]]</f>
        <v>RautahatJokaha</v>
      </c>
      <c r="Y2851" s="38" t="s">
        <v>8251</v>
      </c>
      <c r="Z2851" s="44">
        <v>46351812.166000001</v>
      </c>
      <c r="AA2851" s="38" t="s">
        <v>97</v>
      </c>
      <c r="AB2851" s="38" t="s">
        <v>13803</v>
      </c>
      <c r="AC2851" s="38" t="s">
        <v>5643</v>
      </c>
      <c r="AD2851" s="38" t="s">
        <v>16813</v>
      </c>
      <c r="AE2851" s="38" t="s">
        <v>5644</v>
      </c>
      <c r="AF2851" s="38" t="s">
        <v>11373</v>
      </c>
      <c r="AG2851" s="1" t="str">
        <f t="shared" si="44"/>
        <v>HumlaBargaun</v>
      </c>
    </row>
    <row r="2852" spans="5:33" x14ac:dyDescent="0.2">
      <c r="E2852" s="1" t="s">
        <v>225</v>
      </c>
      <c r="F2852" s="1" t="s">
        <v>2020</v>
      </c>
      <c r="G2852" s="17" t="s">
        <v>2021</v>
      </c>
      <c r="H2852" s="18" t="str">
        <f>admin1admin2[[#This Row],[Admin1_District]]&amp;admin1admin2[[#This Row],[Admin2_OCHA_VDC-Municipality]]</f>
        <v>RautahatJudibela</v>
      </c>
      <c r="Y2852" s="38" t="s">
        <v>8251</v>
      </c>
      <c r="Z2852" s="44">
        <v>33642518.151000001</v>
      </c>
      <c r="AA2852" s="38" t="s">
        <v>97</v>
      </c>
      <c r="AB2852" s="38" t="s">
        <v>5643</v>
      </c>
      <c r="AC2852" s="38" t="s">
        <v>5645</v>
      </c>
      <c r="AD2852" s="38" t="s">
        <v>16814</v>
      </c>
      <c r="AE2852" s="38" t="s">
        <v>5646</v>
      </c>
      <c r="AF2852" s="38" t="s">
        <v>11374</v>
      </c>
      <c r="AG2852" s="1" t="str">
        <f t="shared" si="44"/>
        <v>HumlaChhipra</v>
      </c>
    </row>
    <row r="2853" spans="5:33" x14ac:dyDescent="0.2">
      <c r="E2853" s="1" t="s">
        <v>225</v>
      </c>
      <c r="F2853" s="16" t="s">
        <v>13173</v>
      </c>
      <c r="G2853" s="17" t="s">
        <v>2023</v>
      </c>
      <c r="H2853" s="18" t="str">
        <f>admin1admin2[[#This Row],[Admin1_District]]&amp;admin1admin2[[#This Row],[Admin2_OCHA_VDC-Municipality]]</f>
        <v>RautahatKanakpur</v>
      </c>
      <c r="Y2853" s="38" t="s">
        <v>8251</v>
      </c>
      <c r="Z2853" s="44">
        <v>39651657.439999998</v>
      </c>
      <c r="AA2853" s="38" t="s">
        <v>97</v>
      </c>
      <c r="AB2853" s="38" t="s">
        <v>5645</v>
      </c>
      <c r="AC2853" s="38" t="s">
        <v>5647</v>
      </c>
      <c r="AD2853" s="38" t="s">
        <v>16815</v>
      </c>
      <c r="AE2853" s="38" t="s">
        <v>5648</v>
      </c>
      <c r="AF2853" s="38" t="s">
        <v>11375</v>
      </c>
      <c r="AG2853" s="1" t="str">
        <f t="shared" si="44"/>
        <v>HumlaDandaphaya</v>
      </c>
    </row>
    <row r="2854" spans="5:33" x14ac:dyDescent="0.2">
      <c r="E2854" s="1" t="s">
        <v>225</v>
      </c>
      <c r="F2854" s="1" t="s">
        <v>13174</v>
      </c>
      <c r="G2854" s="17" t="s">
        <v>2025</v>
      </c>
      <c r="H2854" s="18" t="str">
        <f>admin1admin2[[#This Row],[Admin1_District]]&amp;admin1admin2[[#This Row],[Admin2_OCHA_VDC-Municipality]]</f>
        <v>RautahatKarkach</v>
      </c>
      <c r="Y2854" s="38" t="s">
        <v>8251</v>
      </c>
      <c r="Z2854" s="44">
        <v>81004883.441</v>
      </c>
      <c r="AA2854" s="38" t="s">
        <v>97</v>
      </c>
      <c r="AB2854" s="38" t="s">
        <v>13804</v>
      </c>
      <c r="AC2854" s="38" t="s">
        <v>5649</v>
      </c>
      <c r="AD2854" s="38" t="s">
        <v>16816</v>
      </c>
      <c r="AE2854" s="38" t="s">
        <v>5650</v>
      </c>
      <c r="AF2854" s="38" t="s">
        <v>11376</v>
      </c>
      <c r="AG2854" s="1" t="str">
        <f t="shared" si="44"/>
        <v>HumlaDarma</v>
      </c>
    </row>
    <row r="2855" spans="5:33" x14ac:dyDescent="0.2">
      <c r="E2855" s="1" t="s">
        <v>225</v>
      </c>
      <c r="F2855" s="1" t="s">
        <v>2026</v>
      </c>
      <c r="G2855" s="17" t="s">
        <v>2027</v>
      </c>
      <c r="H2855" s="18" t="str">
        <f>admin1admin2[[#This Row],[Admin1_District]]&amp;admin1admin2[[#This Row],[Admin2_OCHA_VDC-Municipality]]</f>
        <v>RautahatKaruniya</v>
      </c>
      <c r="Y2855" s="38" t="s">
        <v>8251</v>
      </c>
      <c r="Z2855" s="44">
        <v>25366065.831</v>
      </c>
      <c r="AA2855" s="38" t="s">
        <v>97</v>
      </c>
      <c r="AB2855" s="38" t="s">
        <v>5649</v>
      </c>
      <c r="AC2855" s="38" t="s">
        <v>5651</v>
      </c>
      <c r="AD2855" s="38" t="s">
        <v>16817</v>
      </c>
      <c r="AE2855" s="38" t="s">
        <v>5652</v>
      </c>
      <c r="AF2855" s="38" t="s">
        <v>11377</v>
      </c>
      <c r="AG2855" s="1" t="str">
        <f t="shared" si="44"/>
        <v>HumlaGothi</v>
      </c>
    </row>
    <row r="2856" spans="5:33" x14ac:dyDescent="0.2">
      <c r="E2856" s="1" t="s">
        <v>225</v>
      </c>
      <c r="F2856" s="1" t="s">
        <v>2028</v>
      </c>
      <c r="G2856" s="17" t="s">
        <v>2029</v>
      </c>
      <c r="H2856" s="18" t="str">
        <f>admin1admin2[[#This Row],[Admin1_District]]&amp;admin1admin2[[#This Row],[Admin2_OCHA_VDC-Municipality]]</f>
        <v>RautahatKatahariya</v>
      </c>
      <c r="Y2856" s="38" t="s">
        <v>8251</v>
      </c>
      <c r="Z2856" s="44">
        <v>177716590.02900001</v>
      </c>
      <c r="AA2856" s="38" t="s">
        <v>97</v>
      </c>
      <c r="AB2856" s="38" t="s">
        <v>5651</v>
      </c>
      <c r="AC2856" s="38" t="s">
        <v>5653</v>
      </c>
      <c r="AD2856" s="38" t="s">
        <v>16818</v>
      </c>
      <c r="AE2856" s="38" t="s">
        <v>5654</v>
      </c>
      <c r="AF2856" s="38" t="s">
        <v>11378</v>
      </c>
      <c r="AG2856" s="1" t="str">
        <f t="shared" si="44"/>
        <v>HumlaHekpa</v>
      </c>
    </row>
    <row r="2857" spans="5:33" x14ac:dyDescent="0.2">
      <c r="E2857" s="1" t="s">
        <v>225</v>
      </c>
      <c r="F2857" s="1" t="s">
        <v>13175</v>
      </c>
      <c r="G2857" s="17" t="s">
        <v>2031</v>
      </c>
      <c r="H2857" s="18" t="str">
        <f>admin1admin2[[#This Row],[Admin1_District]]&amp;admin1admin2[[#This Row],[Admin2_OCHA_VDC-Municipality]]</f>
        <v>RautahatKhesarahiya</v>
      </c>
      <c r="Y2857" s="38" t="s">
        <v>8251</v>
      </c>
      <c r="Z2857" s="44">
        <v>54566246.667000003</v>
      </c>
      <c r="AA2857" s="38" t="s">
        <v>97</v>
      </c>
      <c r="AB2857" s="38" t="s">
        <v>13805</v>
      </c>
      <c r="AC2857" s="38" t="s">
        <v>5655</v>
      </c>
      <c r="AD2857" s="38" t="s">
        <v>16819</v>
      </c>
      <c r="AE2857" s="38" t="s">
        <v>5656</v>
      </c>
      <c r="AF2857" s="38" t="s">
        <v>11379</v>
      </c>
      <c r="AG2857" s="1" t="str">
        <f t="shared" si="44"/>
        <v>HumlaJair</v>
      </c>
    </row>
    <row r="2858" spans="5:33" x14ac:dyDescent="0.2">
      <c r="E2858" s="1" t="s">
        <v>225</v>
      </c>
      <c r="F2858" s="1" t="s">
        <v>13061</v>
      </c>
      <c r="G2858" s="17" t="s">
        <v>2033</v>
      </c>
      <c r="H2858" s="18" t="str">
        <f>admin1admin2[[#This Row],[Admin1_District]]&amp;admin1admin2[[#This Row],[Admin2_OCHA_VDC-Municipality]]</f>
        <v>RautahatLakshminiya</v>
      </c>
      <c r="Y2858" s="38" t="s">
        <v>8251</v>
      </c>
      <c r="Z2858" s="44">
        <v>85483413.148000002</v>
      </c>
      <c r="AA2858" s="38" t="s">
        <v>97</v>
      </c>
      <c r="AB2858" s="38" t="s">
        <v>5655</v>
      </c>
      <c r="AC2858" s="38" t="s">
        <v>143</v>
      </c>
      <c r="AD2858" s="38" t="s">
        <v>16820</v>
      </c>
      <c r="AE2858" s="38" t="s">
        <v>5657</v>
      </c>
      <c r="AF2858" s="38" t="s">
        <v>11380</v>
      </c>
      <c r="AG2858" s="1" t="str">
        <f t="shared" si="44"/>
        <v>HumlaKalika</v>
      </c>
    </row>
    <row r="2859" spans="5:33" x14ac:dyDescent="0.2">
      <c r="E2859" s="1" t="s">
        <v>225</v>
      </c>
      <c r="F2859" s="1" t="s">
        <v>13176</v>
      </c>
      <c r="G2859" s="17" t="s">
        <v>2035</v>
      </c>
      <c r="H2859" s="18" t="str">
        <f>admin1admin2[[#This Row],[Admin1_District]]&amp;admin1admin2[[#This Row],[Admin2_OCHA_VDC-Municipality]]</f>
        <v>RautahatLakshmipur</v>
      </c>
      <c r="Y2859" s="38" t="s">
        <v>8251</v>
      </c>
      <c r="Z2859" s="44">
        <v>285839101.94099998</v>
      </c>
      <c r="AA2859" s="38" t="s">
        <v>97</v>
      </c>
      <c r="AB2859" s="38" t="s">
        <v>143</v>
      </c>
      <c r="AC2859" s="38" t="s">
        <v>5658</v>
      </c>
      <c r="AD2859" s="38" t="s">
        <v>16821</v>
      </c>
      <c r="AE2859" s="38" t="s">
        <v>5659</v>
      </c>
      <c r="AF2859" s="38" t="s">
        <v>11381</v>
      </c>
      <c r="AG2859" s="1" t="str">
        <f t="shared" si="44"/>
        <v>HumlaKhagalgaun</v>
      </c>
    </row>
    <row r="2860" spans="5:33" x14ac:dyDescent="0.2">
      <c r="E2860" s="1" t="s">
        <v>225</v>
      </c>
      <c r="F2860" s="1" t="s">
        <v>13177</v>
      </c>
      <c r="G2860" s="17" t="s">
        <v>2037</v>
      </c>
      <c r="H2860" s="18" t="str">
        <f>admin1admin2[[#This Row],[Admin1_District]]&amp;admin1admin2[[#This Row],[Admin2_OCHA_VDC-Municipality]]</f>
        <v>RautahatLakshmipur Belbichhwa</v>
      </c>
      <c r="Y2860" s="38" t="s">
        <v>8251</v>
      </c>
      <c r="Z2860" s="44">
        <v>738486502.07599998</v>
      </c>
      <c r="AA2860" s="38" t="s">
        <v>97</v>
      </c>
      <c r="AB2860" s="38" t="s">
        <v>5658</v>
      </c>
      <c r="AC2860" s="38" t="s">
        <v>5660</v>
      </c>
      <c r="AD2860" s="38" t="s">
        <v>16822</v>
      </c>
      <c r="AE2860" s="38" t="s">
        <v>5661</v>
      </c>
      <c r="AF2860" s="38" t="s">
        <v>11382</v>
      </c>
      <c r="AG2860" s="1" t="str">
        <f t="shared" si="44"/>
        <v>HumlaKharpunath</v>
      </c>
    </row>
    <row r="2861" spans="5:33" x14ac:dyDescent="0.2">
      <c r="E2861" s="1" t="s">
        <v>225</v>
      </c>
      <c r="F2861" s="1" t="s">
        <v>13178</v>
      </c>
      <c r="G2861" s="17" t="s">
        <v>2039</v>
      </c>
      <c r="H2861" s="18" t="str">
        <f>admin1admin2[[#This Row],[Admin1_District]]&amp;admin1admin2[[#This Row],[Admin2_OCHA_VDC-Municipality]]</f>
        <v>RautahatLaukaha</v>
      </c>
      <c r="Y2861" s="38" t="s">
        <v>8251</v>
      </c>
      <c r="Z2861" s="44">
        <v>38891565.723999999</v>
      </c>
      <c r="AA2861" s="38" t="s">
        <v>97</v>
      </c>
      <c r="AB2861" s="38" t="s">
        <v>5660</v>
      </c>
      <c r="AC2861" s="38" t="s">
        <v>4526</v>
      </c>
      <c r="AD2861" s="38" t="s">
        <v>16823</v>
      </c>
      <c r="AE2861" s="38" t="s">
        <v>5662</v>
      </c>
      <c r="AF2861" s="38" t="s">
        <v>11383</v>
      </c>
      <c r="AG2861" s="1" t="str">
        <f t="shared" si="44"/>
        <v>HumlaLali</v>
      </c>
    </row>
    <row r="2862" spans="5:33" x14ac:dyDescent="0.2">
      <c r="E2862" s="1" t="s">
        <v>225</v>
      </c>
      <c r="F2862" s="29" t="s">
        <v>796</v>
      </c>
      <c r="G2862" s="17" t="s">
        <v>1943</v>
      </c>
      <c r="H2862" s="18" t="str">
        <f>admin1admin2[[#This Row],[Admin1_District]]&amp;admin1admin2[[#This Row],[Admin2_OCHA_VDC-Municipality]]</f>
        <v>RautahatMadanpur</v>
      </c>
      <c r="Y2862" s="38" t="s">
        <v>8251</v>
      </c>
      <c r="Z2862" s="44">
        <v>1201288691.777</v>
      </c>
      <c r="AA2862" s="38" t="s">
        <v>97</v>
      </c>
      <c r="AB2862" s="38" t="s">
        <v>4526</v>
      </c>
      <c r="AC2862" s="38" t="s">
        <v>5663</v>
      </c>
      <c r="AD2862" s="38" t="s">
        <v>16824</v>
      </c>
      <c r="AE2862" s="38" t="s">
        <v>5664</v>
      </c>
      <c r="AF2862" s="38" t="s">
        <v>11384</v>
      </c>
      <c r="AG2862" s="1" t="str">
        <f t="shared" si="44"/>
        <v>HumlaLimi</v>
      </c>
    </row>
    <row r="2863" spans="5:33" x14ac:dyDescent="0.2">
      <c r="E2863" s="1" t="s">
        <v>225</v>
      </c>
      <c r="F2863" s="1" t="s">
        <v>2040</v>
      </c>
      <c r="G2863" s="17" t="s">
        <v>2041</v>
      </c>
      <c r="H2863" s="18" t="str">
        <f>admin1admin2[[#This Row],[Admin1_District]]&amp;admin1admin2[[#This Row],[Admin2_OCHA_VDC-Municipality]]</f>
        <v>RautahatMadhopur</v>
      </c>
      <c r="Y2863" s="38" t="s">
        <v>8251</v>
      </c>
      <c r="Z2863" s="44">
        <v>34944640.597999997</v>
      </c>
      <c r="AA2863" s="38" t="s">
        <v>97</v>
      </c>
      <c r="AB2863" s="38" t="s">
        <v>5663</v>
      </c>
      <c r="AC2863" s="38" t="s">
        <v>5665</v>
      </c>
      <c r="AD2863" s="38" t="s">
        <v>16825</v>
      </c>
      <c r="AE2863" s="38" t="s">
        <v>5666</v>
      </c>
      <c r="AF2863" s="38" t="s">
        <v>11385</v>
      </c>
      <c r="AG2863" s="1" t="str">
        <f t="shared" si="44"/>
        <v>HumlaMadana</v>
      </c>
    </row>
    <row r="2864" spans="5:33" x14ac:dyDescent="0.2">
      <c r="E2864" s="1" t="s">
        <v>225</v>
      </c>
      <c r="F2864" s="1" t="s">
        <v>2042</v>
      </c>
      <c r="G2864" s="17" t="s">
        <v>2043</v>
      </c>
      <c r="H2864" s="18" t="str">
        <f>admin1admin2[[#This Row],[Admin1_District]]&amp;admin1admin2[[#This Row],[Admin2_OCHA_VDC-Municipality]]</f>
        <v>RautahatMahamadpur</v>
      </c>
      <c r="Y2864" s="38" t="s">
        <v>8251</v>
      </c>
      <c r="Z2864" s="44">
        <v>124159614.66</v>
      </c>
      <c r="AA2864" s="38" t="s">
        <v>97</v>
      </c>
      <c r="AB2864" s="38" t="s">
        <v>5665</v>
      </c>
      <c r="AC2864" s="38" t="s">
        <v>5667</v>
      </c>
      <c r="AD2864" s="38" t="s">
        <v>16826</v>
      </c>
      <c r="AE2864" s="38" t="s">
        <v>5668</v>
      </c>
      <c r="AF2864" s="38" t="s">
        <v>11386</v>
      </c>
      <c r="AG2864" s="1" t="str">
        <f t="shared" si="44"/>
        <v>HumlaMaila</v>
      </c>
    </row>
    <row r="2865" spans="5:33" x14ac:dyDescent="0.2">
      <c r="E2865" s="1" t="s">
        <v>225</v>
      </c>
      <c r="F2865" s="1" t="s">
        <v>2044</v>
      </c>
      <c r="G2865" s="17" t="s">
        <v>2045</v>
      </c>
      <c r="H2865" s="18" t="str">
        <f>admin1admin2[[#This Row],[Admin1_District]]&amp;admin1admin2[[#This Row],[Admin2_OCHA_VDC-Municipality]]</f>
        <v>RautahatMalahi</v>
      </c>
      <c r="Y2865" s="38" t="s">
        <v>8251</v>
      </c>
      <c r="Z2865" s="44">
        <v>27293613.495000001</v>
      </c>
      <c r="AA2865" s="38" t="s">
        <v>97</v>
      </c>
      <c r="AB2865" s="38" t="s">
        <v>5667</v>
      </c>
      <c r="AC2865" s="38" t="s">
        <v>5669</v>
      </c>
      <c r="AD2865" s="38" t="s">
        <v>16827</v>
      </c>
      <c r="AE2865" s="38" t="s">
        <v>5670</v>
      </c>
      <c r="AF2865" s="38" t="s">
        <v>11387</v>
      </c>
      <c r="AG2865" s="1" t="str">
        <f t="shared" si="44"/>
        <v>HumlaMenchham</v>
      </c>
    </row>
    <row r="2866" spans="5:33" x14ac:dyDescent="0.2">
      <c r="E2866" s="1" t="s">
        <v>225</v>
      </c>
      <c r="F2866" s="1" t="s">
        <v>2046</v>
      </c>
      <c r="G2866" s="17" t="s">
        <v>2047</v>
      </c>
      <c r="H2866" s="18" t="str">
        <f>admin1admin2[[#This Row],[Admin1_District]]&amp;admin1admin2[[#This Row],[Admin2_OCHA_VDC-Municipality]]</f>
        <v>RautahatMaryadpur</v>
      </c>
      <c r="Y2866" s="38" t="s">
        <v>8251</v>
      </c>
      <c r="Z2866" s="44">
        <v>639004137.38800001</v>
      </c>
      <c r="AA2866" s="38" t="s">
        <v>97</v>
      </c>
      <c r="AB2866" s="38" t="s">
        <v>13806</v>
      </c>
      <c r="AC2866" s="38" t="s">
        <v>5671</v>
      </c>
      <c r="AD2866" s="38" t="s">
        <v>16828</v>
      </c>
      <c r="AE2866" s="38" t="s">
        <v>5672</v>
      </c>
      <c r="AF2866" s="38" t="s">
        <v>11388</v>
      </c>
      <c r="AG2866" s="1" t="str">
        <f t="shared" si="44"/>
        <v>HumlaMimi</v>
      </c>
    </row>
    <row r="2867" spans="5:33" x14ac:dyDescent="0.2">
      <c r="E2867" s="1" t="s">
        <v>225</v>
      </c>
      <c r="F2867" s="29" t="s">
        <v>2050</v>
      </c>
      <c r="G2867" s="17" t="s">
        <v>2051</v>
      </c>
      <c r="H2867" s="18" t="str">
        <f>admin1admin2[[#This Row],[Admin1_District]]&amp;admin1admin2[[#This Row],[Admin2_OCHA_VDC-Municipality]]</f>
        <v>RautahatMathiya</v>
      </c>
      <c r="Y2867" s="38" t="s">
        <v>8251</v>
      </c>
      <c r="Z2867" s="44">
        <v>754789502.31400001</v>
      </c>
      <c r="AA2867" s="38" t="s">
        <v>97</v>
      </c>
      <c r="AB2867" s="38" t="s">
        <v>5671</v>
      </c>
      <c r="AC2867" s="38" t="s">
        <v>5673</v>
      </c>
      <c r="AD2867" s="38" t="s">
        <v>16829</v>
      </c>
      <c r="AE2867" s="38" t="s">
        <v>5674</v>
      </c>
      <c r="AF2867" s="38" t="s">
        <v>11389</v>
      </c>
      <c r="AG2867" s="1" t="str">
        <f t="shared" si="44"/>
        <v>HumlaMuchu</v>
      </c>
    </row>
    <row r="2868" spans="5:33" x14ac:dyDescent="0.2">
      <c r="E2868" s="1" t="s">
        <v>225</v>
      </c>
      <c r="F2868" s="1" t="s">
        <v>2052</v>
      </c>
      <c r="G2868" s="17" t="s">
        <v>2053</v>
      </c>
      <c r="H2868" s="18" t="str">
        <f>admin1admin2[[#This Row],[Admin1_District]]&amp;admin1admin2[[#This Row],[Admin2_OCHA_VDC-Municipality]]</f>
        <v>RautahatMatsari</v>
      </c>
      <c r="Y2868" s="38" t="s">
        <v>8251</v>
      </c>
      <c r="Z2868" s="44">
        <v>68975969.379999995</v>
      </c>
      <c r="AA2868" s="38" t="s">
        <v>97</v>
      </c>
      <c r="AB2868" s="38" t="s">
        <v>5673</v>
      </c>
      <c r="AC2868" s="38" t="s">
        <v>5675</v>
      </c>
      <c r="AD2868" s="38" t="s">
        <v>16830</v>
      </c>
      <c r="AE2868" s="38" t="s">
        <v>5676</v>
      </c>
      <c r="AF2868" s="38" t="s">
        <v>11390</v>
      </c>
      <c r="AG2868" s="1" t="str">
        <f t="shared" si="44"/>
        <v>HumlaRaya</v>
      </c>
    </row>
    <row r="2869" spans="5:33" x14ac:dyDescent="0.2">
      <c r="E2869" s="1" t="s">
        <v>225</v>
      </c>
      <c r="F2869" s="1" t="s">
        <v>2054</v>
      </c>
      <c r="G2869" s="17" t="s">
        <v>2055</v>
      </c>
      <c r="H2869" s="18" t="str">
        <f>admin1admin2[[#This Row],[Admin1_District]]&amp;admin1admin2[[#This Row],[Admin2_OCHA_VDC-Municipality]]</f>
        <v>RautahatMithuawa</v>
      </c>
      <c r="Y2869" s="38" t="s">
        <v>8251</v>
      </c>
      <c r="Z2869" s="44">
        <v>85359699.885000005</v>
      </c>
      <c r="AA2869" s="38" t="s">
        <v>97</v>
      </c>
      <c r="AB2869" s="38" t="s">
        <v>5675</v>
      </c>
      <c r="AC2869" s="38" t="s">
        <v>5677</v>
      </c>
      <c r="AD2869" s="38" t="s">
        <v>16831</v>
      </c>
      <c r="AE2869" s="38" t="s">
        <v>5678</v>
      </c>
      <c r="AF2869" s="38" t="s">
        <v>11391</v>
      </c>
      <c r="AG2869" s="1" t="str">
        <f t="shared" si="44"/>
        <v>HumlaRedikot</v>
      </c>
    </row>
    <row r="2870" spans="5:33" x14ac:dyDescent="0.2">
      <c r="E2870" s="1" t="s">
        <v>225</v>
      </c>
      <c r="F2870" s="29" t="s">
        <v>13179</v>
      </c>
      <c r="G2870" s="17" t="s">
        <v>2057</v>
      </c>
      <c r="H2870" s="18" t="str">
        <f>admin1admin2[[#This Row],[Admin1_District]]&amp;admin1admin2[[#This Row],[Admin2_OCHA_VDC-Municipality]]</f>
        <v>RautahatMudbalawa</v>
      </c>
      <c r="Y2870" s="38" t="s">
        <v>8251</v>
      </c>
      <c r="Z2870" s="44">
        <v>104875310.927</v>
      </c>
      <c r="AA2870" s="38" t="s">
        <v>97</v>
      </c>
      <c r="AB2870" s="38" t="s">
        <v>13807</v>
      </c>
      <c r="AC2870" s="38" t="s">
        <v>5679</v>
      </c>
      <c r="AD2870" s="38" t="s">
        <v>16832</v>
      </c>
      <c r="AE2870" s="38" t="s">
        <v>5680</v>
      </c>
      <c r="AF2870" s="38" t="s">
        <v>11392</v>
      </c>
      <c r="AG2870" s="1" t="str">
        <f t="shared" si="44"/>
        <v>HumlaSarkideu</v>
      </c>
    </row>
    <row r="2871" spans="5:33" x14ac:dyDescent="0.2">
      <c r="E2871" s="1" t="s">
        <v>225</v>
      </c>
      <c r="F2871" s="29" t="s">
        <v>13180</v>
      </c>
      <c r="G2871" s="17" t="s">
        <v>2059</v>
      </c>
      <c r="H2871" s="18" t="str">
        <f>admin1admin2[[#This Row],[Admin1_District]]&amp;admin1admin2[[#This Row],[Admin2_OCHA_VDC-Municipality]]</f>
        <v>RautahatNarkatiya</v>
      </c>
      <c r="Y2871" s="38" t="s">
        <v>8251</v>
      </c>
      <c r="Z2871" s="44">
        <v>21149836.037</v>
      </c>
      <c r="AA2871" s="38" t="s">
        <v>97</v>
      </c>
      <c r="AB2871" s="38" t="s">
        <v>13808</v>
      </c>
      <c r="AC2871" s="38" t="s">
        <v>5681</v>
      </c>
      <c r="AD2871" s="38" t="s">
        <v>16833</v>
      </c>
      <c r="AE2871" s="38" t="s">
        <v>5682</v>
      </c>
      <c r="AF2871" s="38" t="s">
        <v>11393</v>
      </c>
      <c r="AG2871" s="1" t="str">
        <f t="shared" si="44"/>
        <v>HumlaSaya</v>
      </c>
    </row>
    <row r="2872" spans="5:33" x14ac:dyDescent="0.2">
      <c r="E2872" s="1" t="s">
        <v>225</v>
      </c>
      <c r="F2872" s="1" t="s">
        <v>2060</v>
      </c>
      <c r="G2872" s="17" t="s">
        <v>2061</v>
      </c>
      <c r="H2872" s="18" t="str">
        <f>admin1admin2[[#This Row],[Admin1_District]]&amp;admin1admin2[[#This Row],[Admin2_OCHA_VDC-Municipality]]</f>
        <v>RautahatPacharukhi</v>
      </c>
      <c r="Y2872" s="38" t="s">
        <v>8251</v>
      </c>
      <c r="Z2872" s="44">
        <v>556972289.60000002</v>
      </c>
      <c r="AA2872" s="38" t="s">
        <v>97</v>
      </c>
      <c r="AB2872" s="38" t="s">
        <v>13809</v>
      </c>
      <c r="AC2872" s="38" t="s">
        <v>5683</v>
      </c>
      <c r="AD2872" s="38" t="s">
        <v>16834</v>
      </c>
      <c r="AE2872" s="38" t="s">
        <v>5684</v>
      </c>
      <c r="AF2872" s="38" t="s">
        <v>11394</v>
      </c>
      <c r="AG2872" s="1" t="str">
        <f t="shared" si="44"/>
        <v>HumlaShreemashtha</v>
      </c>
    </row>
    <row r="2873" spans="5:33" x14ac:dyDescent="0.2">
      <c r="E2873" s="1" t="s">
        <v>225</v>
      </c>
      <c r="F2873" s="1" t="s">
        <v>2062</v>
      </c>
      <c r="G2873" s="17" t="s">
        <v>2063</v>
      </c>
      <c r="H2873" s="18" t="str">
        <f>admin1admin2[[#This Row],[Admin1_District]]&amp;admin1admin2[[#This Row],[Admin2_OCHA_VDC-Municipality]]</f>
        <v>RautahatPataura</v>
      </c>
      <c r="Y2873" s="38" t="s">
        <v>8251</v>
      </c>
      <c r="Z2873" s="44">
        <v>65131564.670999996</v>
      </c>
      <c r="AA2873" s="38" t="s">
        <v>97</v>
      </c>
      <c r="AB2873" s="38" t="s">
        <v>13810</v>
      </c>
      <c r="AC2873" s="38" t="s">
        <v>5637</v>
      </c>
      <c r="AD2873" s="38" t="s">
        <v>16835</v>
      </c>
      <c r="AE2873" s="38" t="s">
        <v>5685</v>
      </c>
      <c r="AF2873" s="38" t="s">
        <v>11395</v>
      </c>
      <c r="AG2873" s="1" t="str">
        <f t="shared" si="44"/>
        <v>HumlaShreenagar</v>
      </c>
    </row>
    <row r="2874" spans="5:33" x14ac:dyDescent="0.2">
      <c r="E2874" s="1" t="s">
        <v>225</v>
      </c>
      <c r="F2874" s="1" t="s">
        <v>13181</v>
      </c>
      <c r="G2874" s="17" t="s">
        <v>2065</v>
      </c>
      <c r="H2874" s="18" t="str">
        <f>admin1admin2[[#This Row],[Admin1_District]]&amp;admin1admin2[[#This Row],[Admin2_OCHA_VDC-Municipality]]</f>
        <v>RautahatPatharabudharam</v>
      </c>
      <c r="Y2874" s="38" t="s">
        <v>8251</v>
      </c>
      <c r="Z2874" s="44">
        <v>35082206.167999998</v>
      </c>
      <c r="AA2874" s="38" t="s">
        <v>97</v>
      </c>
      <c r="AB2874" s="38" t="s">
        <v>13802</v>
      </c>
      <c r="AC2874" s="38" t="s">
        <v>5686</v>
      </c>
      <c r="AD2874" s="38" t="s">
        <v>16836</v>
      </c>
      <c r="AE2874" s="38" t="s">
        <v>5687</v>
      </c>
      <c r="AF2874" s="38" t="s">
        <v>11396</v>
      </c>
      <c r="AG2874" s="1" t="str">
        <f t="shared" si="44"/>
        <v>HumlaSimikot</v>
      </c>
    </row>
    <row r="2875" spans="5:33" x14ac:dyDescent="0.2">
      <c r="E2875" s="1" t="s">
        <v>225</v>
      </c>
      <c r="F2875" s="1" t="s">
        <v>2066</v>
      </c>
      <c r="G2875" s="17" t="s">
        <v>2067</v>
      </c>
      <c r="H2875" s="18" t="str">
        <f>admin1admin2[[#This Row],[Admin1_District]]&amp;admin1admin2[[#This Row],[Admin2_OCHA_VDC-Municipality]]</f>
        <v>RautahatPaurai</v>
      </c>
      <c r="Y2875" s="38" t="s">
        <v>8251</v>
      </c>
      <c r="Z2875" s="44">
        <v>90072600.481999993</v>
      </c>
      <c r="AA2875" s="38" t="s">
        <v>97</v>
      </c>
      <c r="AB2875" s="38" t="s">
        <v>5686</v>
      </c>
      <c r="AC2875" s="38" t="s">
        <v>5688</v>
      </c>
      <c r="AD2875" s="38" t="s">
        <v>16837</v>
      </c>
      <c r="AE2875" s="38" t="s">
        <v>5689</v>
      </c>
      <c r="AF2875" s="38" t="s">
        <v>11397</v>
      </c>
      <c r="AG2875" s="1" t="str">
        <f t="shared" si="44"/>
        <v>HumlaSyanda</v>
      </c>
    </row>
    <row r="2876" spans="5:33" x14ac:dyDescent="0.2">
      <c r="E2876" s="1" t="s">
        <v>225</v>
      </c>
      <c r="F2876" s="1" t="s">
        <v>13182</v>
      </c>
      <c r="G2876" s="17" t="s">
        <v>1984</v>
      </c>
      <c r="H2876" s="18" t="str">
        <f>admin1admin2[[#This Row],[Admin1_District]]&amp;admin1admin2[[#This Row],[Admin2_OCHA_VDC-Municipality]]</f>
        <v>RautahatPhatuha Harsaha</v>
      </c>
      <c r="Y2876" s="38" t="s">
        <v>8251</v>
      </c>
      <c r="Z2876" s="44">
        <v>574731499.98199999</v>
      </c>
      <c r="AA2876" s="38" t="s">
        <v>97</v>
      </c>
      <c r="AB2876" s="38" t="s">
        <v>13811</v>
      </c>
      <c r="AC2876" s="38" t="s">
        <v>5690</v>
      </c>
      <c r="AD2876" s="38" t="s">
        <v>16838</v>
      </c>
      <c r="AE2876" s="38" t="s">
        <v>5691</v>
      </c>
      <c r="AF2876" s="38" t="s">
        <v>11398</v>
      </c>
      <c r="AG2876" s="1" t="str">
        <f t="shared" si="44"/>
        <v>HumlaTheh</v>
      </c>
    </row>
    <row r="2877" spans="5:33" x14ac:dyDescent="0.2">
      <c r="E2877" s="1" t="s">
        <v>225</v>
      </c>
      <c r="F2877" s="1" t="s">
        <v>13183</v>
      </c>
      <c r="G2877" s="17" t="s">
        <v>1982</v>
      </c>
      <c r="H2877" s="18" t="str">
        <f>admin1admin2[[#This Row],[Admin1_District]]&amp;admin1admin2[[#This Row],[Admin2_OCHA_VDC-Municipality]]</f>
        <v>RautahatPhatuha Maheshpur</v>
      </c>
      <c r="Y2877" s="38" t="s">
        <v>8249</v>
      </c>
      <c r="Z2877" s="44">
        <v>43443449.523999996</v>
      </c>
      <c r="AA2877" s="38" t="s">
        <v>97</v>
      </c>
      <c r="AB2877" s="38" t="s">
        <v>13812</v>
      </c>
      <c r="AC2877" s="38" t="s">
        <v>5692</v>
      </c>
      <c r="AD2877" s="38" t="s">
        <v>16839</v>
      </c>
      <c r="AE2877" s="38" t="s">
        <v>5693</v>
      </c>
      <c r="AF2877" s="38" t="s">
        <v>11399</v>
      </c>
      <c r="AG2877" s="1" t="str">
        <f t="shared" si="44"/>
        <v>PyuthanArkha</v>
      </c>
    </row>
    <row r="2878" spans="5:33" x14ac:dyDescent="0.2">
      <c r="E2878" s="1" t="s">
        <v>225</v>
      </c>
      <c r="F2878" s="1" t="s">
        <v>13184</v>
      </c>
      <c r="G2878" s="17" t="s">
        <v>2069</v>
      </c>
      <c r="H2878" s="18" t="str">
        <f>admin1admin2[[#This Row],[Admin1_District]]&amp;admin1admin2[[#This Row],[Admin2_OCHA_VDC-Municipality]]</f>
        <v>RautahatPipara Pokhariya</v>
      </c>
      <c r="Y2878" s="38" t="s">
        <v>8249</v>
      </c>
      <c r="Z2878" s="44">
        <v>27387442.316</v>
      </c>
      <c r="AA2878" s="38" t="s">
        <v>213</v>
      </c>
      <c r="AB2878" s="38" t="s">
        <v>5692</v>
      </c>
      <c r="AC2878" s="38" t="s">
        <v>5694</v>
      </c>
      <c r="AD2878" s="38" t="s">
        <v>16840</v>
      </c>
      <c r="AE2878" s="38" t="s">
        <v>5695</v>
      </c>
      <c r="AF2878" s="38" t="s">
        <v>11400</v>
      </c>
      <c r="AG2878" s="1" t="str">
        <f t="shared" si="44"/>
        <v>PyuthanBadikot</v>
      </c>
    </row>
    <row r="2879" spans="5:33" x14ac:dyDescent="0.2">
      <c r="E2879" s="1" t="s">
        <v>225</v>
      </c>
      <c r="F2879" s="1" t="s">
        <v>13185</v>
      </c>
      <c r="G2879" s="17" t="s">
        <v>2071</v>
      </c>
      <c r="H2879" s="18" t="str">
        <f>admin1admin2[[#This Row],[Admin1_District]]&amp;admin1admin2[[#This Row],[Admin2_OCHA_VDC-Municipality]]</f>
        <v>RautahatPipariya (Do)</v>
      </c>
      <c r="Y2879" s="38" t="s">
        <v>8249</v>
      </c>
      <c r="Z2879" s="44">
        <v>58326043.644000001</v>
      </c>
      <c r="AA2879" s="38" t="s">
        <v>213</v>
      </c>
      <c r="AB2879" s="38" t="s">
        <v>5694</v>
      </c>
      <c r="AC2879" s="38" t="s">
        <v>5696</v>
      </c>
      <c r="AD2879" s="38" t="s">
        <v>16841</v>
      </c>
      <c r="AE2879" s="38" t="s">
        <v>5697</v>
      </c>
      <c r="AF2879" s="38" t="s">
        <v>11401</v>
      </c>
      <c r="AG2879" s="1" t="str">
        <f t="shared" si="44"/>
        <v>PyuthanBangesal</v>
      </c>
    </row>
    <row r="2880" spans="5:33" x14ac:dyDescent="0.2">
      <c r="E2880" s="1" t="s">
        <v>225</v>
      </c>
      <c r="F2880" s="1" t="s">
        <v>13186</v>
      </c>
      <c r="G2880" s="17" t="s">
        <v>2073</v>
      </c>
      <c r="H2880" s="18" t="str">
        <f>admin1admin2[[#This Row],[Admin1_District]]&amp;admin1admin2[[#This Row],[Admin2_OCHA_VDC-Municipality]]</f>
        <v>RautahatPipariya (Pa)</v>
      </c>
      <c r="Y2880" s="38" t="s">
        <v>8249</v>
      </c>
      <c r="Z2880" s="44">
        <v>29717108.927000001</v>
      </c>
      <c r="AA2880" s="38" t="s">
        <v>213</v>
      </c>
      <c r="AB2880" s="38" t="s">
        <v>5696</v>
      </c>
      <c r="AC2880" s="38" t="s">
        <v>5698</v>
      </c>
      <c r="AD2880" s="38" t="s">
        <v>16842</v>
      </c>
      <c r="AE2880" s="38" t="s">
        <v>5699</v>
      </c>
      <c r="AF2880" s="38" t="s">
        <v>11402</v>
      </c>
      <c r="AG2880" s="1" t="str">
        <f t="shared" si="44"/>
        <v>PyuthanBarola</v>
      </c>
    </row>
    <row r="2881" spans="5:33" x14ac:dyDescent="0.2">
      <c r="E2881" s="1" t="s">
        <v>225</v>
      </c>
      <c r="F2881" s="1" t="s">
        <v>13187</v>
      </c>
      <c r="G2881" s="17" t="s">
        <v>2075</v>
      </c>
      <c r="H2881" s="18" t="str">
        <f>admin1admin2[[#This Row],[Admin1_District]]&amp;admin1admin2[[#This Row],[Admin2_OCHA_VDC-Municipality]]</f>
        <v>RautahatPipra Bhagwanpur</v>
      </c>
      <c r="Y2881" s="38" t="s">
        <v>8249</v>
      </c>
      <c r="Z2881" s="44">
        <v>17764059.25</v>
      </c>
      <c r="AA2881" s="38" t="s">
        <v>213</v>
      </c>
      <c r="AB2881" s="38" t="s">
        <v>13660</v>
      </c>
      <c r="AC2881" s="38" t="s">
        <v>5700</v>
      </c>
      <c r="AD2881" s="38" t="s">
        <v>16843</v>
      </c>
      <c r="AE2881" s="38" t="s">
        <v>5701</v>
      </c>
      <c r="AF2881" s="38" t="s">
        <v>11403</v>
      </c>
      <c r="AG2881" s="1" t="str">
        <f t="shared" si="44"/>
        <v>PyuthanBarjibang</v>
      </c>
    </row>
    <row r="2882" spans="5:33" x14ac:dyDescent="0.2">
      <c r="E2882" s="1" t="s">
        <v>225</v>
      </c>
      <c r="F2882" s="1" t="s">
        <v>13188</v>
      </c>
      <c r="G2882" s="17" t="s">
        <v>1957</v>
      </c>
      <c r="H2882" s="18" t="str">
        <f>admin1admin2[[#This Row],[Admin1_District]]&amp;admin1admin2[[#This Row],[Admin2_OCHA_VDC-Municipality]]</f>
        <v>RautahatPipra Bhalohiya</v>
      </c>
      <c r="Y2882" s="38" t="s">
        <v>8249</v>
      </c>
      <c r="Z2882" s="44">
        <v>35123907.730999999</v>
      </c>
      <c r="AA2882" s="38" t="s">
        <v>213</v>
      </c>
      <c r="AB2882" s="38" t="s">
        <v>13659</v>
      </c>
      <c r="AC2882" s="38" t="s">
        <v>5702</v>
      </c>
      <c r="AD2882" s="38" t="s">
        <v>16844</v>
      </c>
      <c r="AE2882" s="38" t="s">
        <v>5703</v>
      </c>
      <c r="AF2882" s="38" t="s">
        <v>11404</v>
      </c>
      <c r="AG2882" s="1" t="str">
        <f t="shared" ref="AG2882:AG2945" si="45">VLOOKUP(AE2882,G:H,2,FALSE)</f>
        <v>PyuthanBelbas</v>
      </c>
    </row>
    <row r="2883" spans="5:33" x14ac:dyDescent="0.2">
      <c r="E2883" s="1" t="s">
        <v>225</v>
      </c>
      <c r="F2883" s="1" t="s">
        <v>13189</v>
      </c>
      <c r="G2883" s="17" t="s">
        <v>2077</v>
      </c>
      <c r="H2883" s="18" t="str">
        <f>admin1admin2[[#This Row],[Admin1_District]]&amp;admin1admin2[[#This Row],[Admin2_OCHA_VDC-Municipality]]</f>
        <v>RautahatPipra Rajwada</v>
      </c>
      <c r="Y2883" s="38" t="s">
        <v>8249</v>
      </c>
      <c r="Z2883" s="44">
        <v>32732371.136999998</v>
      </c>
      <c r="AA2883" s="38" t="s">
        <v>213</v>
      </c>
      <c r="AB2883" s="38" t="s">
        <v>13661</v>
      </c>
      <c r="AC2883" s="38" t="s">
        <v>5704</v>
      </c>
      <c r="AD2883" s="38" t="s">
        <v>16845</v>
      </c>
      <c r="AE2883" s="38" t="s">
        <v>5705</v>
      </c>
      <c r="AF2883" s="38" t="s">
        <v>11405</v>
      </c>
      <c r="AG2883" s="1" t="str">
        <f t="shared" si="45"/>
        <v>PyuthanBhingri</v>
      </c>
    </row>
    <row r="2884" spans="5:33" x14ac:dyDescent="0.2">
      <c r="E2884" s="1" t="s">
        <v>225</v>
      </c>
      <c r="F2884" s="1" t="s">
        <v>2078</v>
      </c>
      <c r="G2884" s="17" t="s">
        <v>2079</v>
      </c>
      <c r="H2884" s="18" t="str">
        <f>admin1admin2[[#This Row],[Admin1_District]]&amp;admin1admin2[[#This Row],[Admin2_OCHA_VDC-Municipality]]</f>
        <v>RautahatPothiyahi</v>
      </c>
      <c r="Y2884" s="38" t="s">
        <v>8249</v>
      </c>
      <c r="Z2884" s="44">
        <v>10680431.022</v>
      </c>
      <c r="AA2884" s="38" t="s">
        <v>213</v>
      </c>
      <c r="AB2884" s="38" t="s">
        <v>5704</v>
      </c>
      <c r="AC2884" s="38" t="s">
        <v>5706</v>
      </c>
      <c r="AD2884" s="38" t="s">
        <v>16846</v>
      </c>
      <c r="AE2884" s="38" t="s">
        <v>5707</v>
      </c>
      <c r="AF2884" s="38" t="s">
        <v>11406</v>
      </c>
      <c r="AG2884" s="1" t="str">
        <f t="shared" si="45"/>
        <v>PyuthanBijaynagar</v>
      </c>
    </row>
    <row r="2885" spans="5:33" x14ac:dyDescent="0.2">
      <c r="E2885" s="1" t="s">
        <v>225</v>
      </c>
      <c r="F2885" s="1" t="s">
        <v>13190</v>
      </c>
      <c r="G2885" s="17" t="s">
        <v>2081</v>
      </c>
      <c r="H2885" s="18" t="str">
        <f>admin1admin2[[#This Row],[Admin1_District]]&amp;admin1admin2[[#This Row],[Admin2_OCHA_VDC-Municipality]]</f>
        <v>RautahatPratappur Paltuwa</v>
      </c>
      <c r="Y2885" s="38" t="s">
        <v>8249</v>
      </c>
      <c r="Z2885" s="44">
        <v>13711509.488</v>
      </c>
      <c r="AA2885" s="38" t="s">
        <v>213</v>
      </c>
      <c r="AB2885" s="38" t="s">
        <v>13662</v>
      </c>
      <c r="AC2885" s="38" t="s">
        <v>5708</v>
      </c>
      <c r="AD2885" s="38" t="s">
        <v>16847</v>
      </c>
      <c r="AE2885" s="38" t="s">
        <v>5709</v>
      </c>
      <c r="AF2885" s="38" t="s">
        <v>11407</v>
      </c>
      <c r="AG2885" s="1" t="str">
        <f t="shared" si="45"/>
        <v>PyuthanBijubar</v>
      </c>
    </row>
    <row r="2886" spans="5:33" x14ac:dyDescent="0.2">
      <c r="E2886" s="1" t="s">
        <v>225</v>
      </c>
      <c r="F2886" s="1" t="s">
        <v>13191</v>
      </c>
      <c r="G2886" s="17" t="s">
        <v>2083</v>
      </c>
      <c r="H2886" s="18" t="str">
        <f>admin1admin2[[#This Row],[Admin1_District]]&amp;admin1admin2[[#This Row],[Admin2_OCHA_VDC-Municipality]]</f>
        <v>RautahatPrempur Gonahi</v>
      </c>
      <c r="Y2886" s="38" t="s">
        <v>8249</v>
      </c>
      <c r="Z2886" s="44">
        <v>20376224.136</v>
      </c>
      <c r="AA2886" s="38" t="s">
        <v>213</v>
      </c>
      <c r="AB2886" s="38" t="s">
        <v>5708</v>
      </c>
      <c r="AC2886" s="38" t="s">
        <v>5710</v>
      </c>
      <c r="AD2886" s="38" t="s">
        <v>16848</v>
      </c>
      <c r="AE2886" s="38" t="s">
        <v>5711</v>
      </c>
      <c r="AF2886" s="38" t="s">
        <v>11408</v>
      </c>
      <c r="AG2886" s="1" t="str">
        <f t="shared" si="45"/>
        <v>PyuthanBijuli</v>
      </c>
    </row>
    <row r="2887" spans="5:33" x14ac:dyDescent="0.2">
      <c r="E2887" s="1" t="s">
        <v>225</v>
      </c>
      <c r="F2887" s="1" t="s">
        <v>1138</v>
      </c>
      <c r="G2887" s="17" t="s">
        <v>2084</v>
      </c>
      <c r="H2887" s="18" t="str">
        <f>admin1admin2[[#This Row],[Admin1_District]]&amp;admin1admin2[[#This Row],[Admin2_OCHA_VDC-Municipality]]</f>
        <v>RautahatRaghunathpur</v>
      </c>
      <c r="Y2887" s="38" t="s">
        <v>8249</v>
      </c>
      <c r="Z2887" s="44">
        <v>28227107.357000001</v>
      </c>
      <c r="AA2887" s="38" t="s">
        <v>213</v>
      </c>
      <c r="AB2887" s="38" t="s">
        <v>5710</v>
      </c>
      <c r="AC2887" s="38" t="s">
        <v>5712</v>
      </c>
      <c r="AD2887" s="38" t="s">
        <v>16849</v>
      </c>
      <c r="AE2887" s="38" t="s">
        <v>5713</v>
      </c>
      <c r="AF2887" s="38" t="s">
        <v>11409</v>
      </c>
      <c r="AG2887" s="1" t="str">
        <f t="shared" si="45"/>
        <v>PyuthanChuja</v>
      </c>
    </row>
    <row r="2888" spans="5:33" x14ac:dyDescent="0.2">
      <c r="E2888" s="1" t="s">
        <v>225</v>
      </c>
      <c r="F2888" s="1" t="s">
        <v>2085</v>
      </c>
      <c r="G2888" s="17" t="s">
        <v>2086</v>
      </c>
      <c r="H2888" s="18" t="str">
        <f>admin1admin2[[#This Row],[Admin1_District]]&amp;admin1admin2[[#This Row],[Admin2_OCHA_VDC-Municipality]]</f>
        <v>RautahatRajdevi</v>
      </c>
      <c r="Y2888" s="38" t="s">
        <v>8249</v>
      </c>
      <c r="Z2888" s="44">
        <v>24785918.934</v>
      </c>
      <c r="AA2888" s="38" t="s">
        <v>213</v>
      </c>
      <c r="AB2888" s="38" t="s">
        <v>5712</v>
      </c>
      <c r="AC2888" s="38" t="s">
        <v>5714</v>
      </c>
      <c r="AD2888" s="38" t="s">
        <v>16850</v>
      </c>
      <c r="AE2888" s="38" t="s">
        <v>5715</v>
      </c>
      <c r="AF2888" s="38" t="s">
        <v>11410</v>
      </c>
      <c r="AG2888" s="1" t="str">
        <f t="shared" si="45"/>
        <v>PyuthanDarwakawadi</v>
      </c>
    </row>
    <row r="2889" spans="5:33" x14ac:dyDescent="0.2">
      <c r="E2889" s="1" t="s">
        <v>225</v>
      </c>
      <c r="F2889" s="1" t="s">
        <v>13192</v>
      </c>
      <c r="G2889" s="17" t="s">
        <v>2088</v>
      </c>
      <c r="H2889" s="18" t="str">
        <f>admin1admin2[[#This Row],[Admin1_District]]&amp;admin1admin2[[#This Row],[Admin2_OCHA_VDC-Municipality]]</f>
        <v>RautahatRajpur Pharhadawa</v>
      </c>
      <c r="Y2889" s="38" t="s">
        <v>8249</v>
      </c>
      <c r="Z2889" s="44">
        <v>25093223.397999998</v>
      </c>
      <c r="AA2889" s="38" t="s">
        <v>213</v>
      </c>
      <c r="AB2889" s="38" t="s">
        <v>13663</v>
      </c>
      <c r="AC2889" s="38" t="s">
        <v>5716</v>
      </c>
      <c r="AD2889" s="38" t="s">
        <v>16851</v>
      </c>
      <c r="AE2889" s="38" t="s">
        <v>5717</v>
      </c>
      <c r="AF2889" s="38" t="s">
        <v>11411</v>
      </c>
      <c r="AG2889" s="1" t="str">
        <f t="shared" si="45"/>
        <v>PyuthanDamri</v>
      </c>
    </row>
    <row r="2890" spans="5:33" x14ac:dyDescent="0.2">
      <c r="E2890" s="1" t="s">
        <v>225</v>
      </c>
      <c r="F2890" s="1" t="s">
        <v>13193</v>
      </c>
      <c r="G2890" s="17" t="s">
        <v>2090</v>
      </c>
      <c r="H2890" s="18" t="str">
        <f>admin1admin2[[#This Row],[Admin1_District]]&amp;admin1admin2[[#This Row],[Admin2_OCHA_VDC-Municipality]]</f>
        <v>RautahatRajpur Tulsi</v>
      </c>
      <c r="Y2890" s="38" t="s">
        <v>8249</v>
      </c>
      <c r="Z2890" s="44">
        <v>37295443.086000003</v>
      </c>
      <c r="AA2890" s="38" t="s">
        <v>213</v>
      </c>
      <c r="AB2890" s="38" t="s">
        <v>5716</v>
      </c>
      <c r="AC2890" s="38" t="s">
        <v>5718</v>
      </c>
      <c r="AD2890" s="38" t="s">
        <v>16852</v>
      </c>
      <c r="AE2890" s="38" t="s">
        <v>5719</v>
      </c>
      <c r="AF2890" s="38" t="s">
        <v>11412</v>
      </c>
      <c r="AG2890" s="1" t="str">
        <f t="shared" si="45"/>
        <v>PyuthanDangwang</v>
      </c>
    </row>
    <row r="2891" spans="5:33" x14ac:dyDescent="0.2">
      <c r="E2891" s="1" t="s">
        <v>225</v>
      </c>
      <c r="F2891" s="1" t="s">
        <v>13194</v>
      </c>
      <c r="G2891" s="17" t="s">
        <v>2092</v>
      </c>
      <c r="H2891" s="18" t="str">
        <f>admin1admin2[[#This Row],[Admin1_District]]&amp;admin1admin2[[#This Row],[Admin2_OCHA_VDC-Municipality]]</f>
        <v>RautahatRamauli Bairiya</v>
      </c>
      <c r="Y2891" s="38" t="s">
        <v>8249</v>
      </c>
      <c r="Z2891" s="44">
        <v>19640799.932999998</v>
      </c>
      <c r="AA2891" s="38" t="s">
        <v>213</v>
      </c>
      <c r="AB2891" s="38" t="s">
        <v>5718</v>
      </c>
      <c r="AC2891" s="38" t="s">
        <v>5720</v>
      </c>
      <c r="AD2891" s="38" t="s">
        <v>16853</v>
      </c>
      <c r="AE2891" s="38" t="s">
        <v>5721</v>
      </c>
      <c r="AF2891" s="38" t="s">
        <v>11413</v>
      </c>
      <c r="AG2891" s="1" t="str">
        <f t="shared" si="45"/>
        <v>PyuthanDharampani</v>
      </c>
    </row>
    <row r="2892" spans="5:33" x14ac:dyDescent="0.2">
      <c r="E2892" s="1" t="s">
        <v>225</v>
      </c>
      <c r="F2892" s="1" t="s">
        <v>2095</v>
      </c>
      <c r="G2892" s="17" t="s">
        <v>2096</v>
      </c>
      <c r="H2892" s="18" t="str">
        <f>admin1admin2[[#This Row],[Admin1_District]]&amp;admin1admin2[[#This Row],[Admin2_OCHA_VDC-Municipality]]</f>
        <v>RautahatRangapur</v>
      </c>
      <c r="Y2892" s="38" t="s">
        <v>8249</v>
      </c>
      <c r="Z2892" s="44">
        <v>13039775.675000001</v>
      </c>
      <c r="AA2892" s="38" t="s">
        <v>213</v>
      </c>
      <c r="AB2892" s="38" t="s">
        <v>5720</v>
      </c>
      <c r="AC2892" s="38" t="s">
        <v>5722</v>
      </c>
      <c r="AD2892" s="38" t="s">
        <v>16854</v>
      </c>
      <c r="AE2892" s="38" t="s">
        <v>5723</v>
      </c>
      <c r="AF2892" s="38" t="s">
        <v>11414</v>
      </c>
      <c r="AG2892" s="1" t="str">
        <f t="shared" si="45"/>
        <v>PyuthanDharamawati</v>
      </c>
    </row>
    <row r="2893" spans="5:33" x14ac:dyDescent="0.2">
      <c r="E2893" s="1" t="s">
        <v>225</v>
      </c>
      <c r="F2893" s="1" t="s">
        <v>13195</v>
      </c>
      <c r="G2893" s="17" t="s">
        <v>2094</v>
      </c>
      <c r="H2893" s="18" t="str">
        <f>admin1admin2[[#This Row],[Admin1_District]]&amp;admin1admin2[[#This Row],[Admin2_OCHA_VDC-Municipality]]</f>
        <v>RautahatRangapur Khap</v>
      </c>
      <c r="Y2893" s="38" t="s">
        <v>8249</v>
      </c>
      <c r="Z2893" s="44">
        <v>31369067.594000001</v>
      </c>
      <c r="AA2893" s="38" t="s">
        <v>213</v>
      </c>
      <c r="AB2893" s="38" t="s">
        <v>13664</v>
      </c>
      <c r="AC2893" s="38" t="s">
        <v>5724</v>
      </c>
      <c r="AD2893" s="38" t="s">
        <v>16855</v>
      </c>
      <c r="AE2893" s="38" t="s">
        <v>5725</v>
      </c>
      <c r="AF2893" s="38" t="s">
        <v>11415</v>
      </c>
      <c r="AG2893" s="1" t="str">
        <f t="shared" si="45"/>
        <v>PyuthanUdayapurkot</v>
      </c>
    </row>
    <row r="2894" spans="5:33" x14ac:dyDescent="0.2">
      <c r="E2894" s="1" t="s">
        <v>225</v>
      </c>
      <c r="F2894" s="1" t="s">
        <v>2097</v>
      </c>
      <c r="G2894" s="17" t="s">
        <v>2098</v>
      </c>
      <c r="H2894" s="18" t="str">
        <f>admin1admin2[[#This Row],[Admin1_District]]&amp;admin1admin2[[#This Row],[Admin2_OCHA_VDC-Municipality]]</f>
        <v>RautahatSakhuawa</v>
      </c>
      <c r="Y2894" s="38" t="s">
        <v>8249</v>
      </c>
      <c r="Z2894" s="44">
        <v>40735341.622000001</v>
      </c>
      <c r="AA2894" s="38" t="s">
        <v>213</v>
      </c>
      <c r="AB2894" s="38" t="s">
        <v>13672</v>
      </c>
      <c r="AC2894" s="38" t="s">
        <v>5726</v>
      </c>
      <c r="AD2894" s="38" t="s">
        <v>16856</v>
      </c>
      <c r="AE2894" s="38" t="s">
        <v>5727</v>
      </c>
      <c r="AF2894" s="38" t="s">
        <v>11416</v>
      </c>
      <c r="AG2894" s="1" t="str">
        <f t="shared" si="45"/>
        <v>PyuthanDhuwang</v>
      </c>
    </row>
    <row r="2895" spans="5:33" x14ac:dyDescent="0.2">
      <c r="E2895" s="1" t="s">
        <v>225</v>
      </c>
      <c r="F2895" s="1" t="s">
        <v>13196</v>
      </c>
      <c r="G2895" s="17" t="s">
        <v>2100</v>
      </c>
      <c r="H2895" s="18" t="str">
        <f>admin1admin2[[#This Row],[Admin1_District]]&amp;admin1admin2[[#This Row],[Admin2_OCHA_VDC-Municipality]]</f>
        <v>RautahatSakhuawa Dhamaura</v>
      </c>
      <c r="Y2895" s="38" t="s">
        <v>8249</v>
      </c>
      <c r="Z2895" s="44">
        <v>30764022.054000001</v>
      </c>
      <c r="AA2895" s="38" t="s">
        <v>213</v>
      </c>
      <c r="AB2895" s="38" t="s">
        <v>5726</v>
      </c>
      <c r="AC2895" s="38" t="s">
        <v>5728</v>
      </c>
      <c r="AD2895" s="38" t="s">
        <v>16857</v>
      </c>
      <c r="AE2895" s="38" t="s">
        <v>5729</v>
      </c>
      <c r="AF2895" s="38" t="s">
        <v>11417</v>
      </c>
      <c r="AG2895" s="1" t="str">
        <f t="shared" si="45"/>
        <v>PyuthanDhungegadhi</v>
      </c>
    </row>
    <row r="2896" spans="5:33" x14ac:dyDescent="0.2">
      <c r="E2896" s="1" t="s">
        <v>225</v>
      </c>
      <c r="F2896" s="1" t="s">
        <v>2101</v>
      </c>
      <c r="G2896" s="17" t="s">
        <v>2102</v>
      </c>
      <c r="H2896" s="18" t="str">
        <f>admin1admin2[[#This Row],[Admin1_District]]&amp;admin1admin2[[#This Row],[Admin2_OCHA_VDC-Municipality]]</f>
        <v>RautahatSamanpur</v>
      </c>
      <c r="Y2896" s="38" t="s">
        <v>8249</v>
      </c>
      <c r="Z2896" s="44">
        <v>37275204.770000003</v>
      </c>
      <c r="AA2896" s="38" t="s">
        <v>213</v>
      </c>
      <c r="AB2896" s="38" t="s">
        <v>13665</v>
      </c>
      <c r="AC2896" s="38" t="s">
        <v>5730</v>
      </c>
      <c r="AD2896" s="38" t="s">
        <v>16858</v>
      </c>
      <c r="AE2896" s="38" t="s">
        <v>5731</v>
      </c>
      <c r="AF2896" s="38" t="s">
        <v>11418</v>
      </c>
      <c r="AG2896" s="1" t="str">
        <f t="shared" si="45"/>
        <v>PyuthanGothiwang</v>
      </c>
    </row>
    <row r="2897" spans="5:33" x14ac:dyDescent="0.2">
      <c r="E2897" s="1" t="s">
        <v>225</v>
      </c>
      <c r="F2897" s="1" t="s">
        <v>1502</v>
      </c>
      <c r="G2897" s="17" t="s">
        <v>2103</v>
      </c>
      <c r="H2897" s="18" t="str">
        <f>admin1admin2[[#This Row],[Admin1_District]]&amp;admin1admin2[[#This Row],[Admin2_OCHA_VDC-Municipality]]</f>
        <v>RautahatSangrampur</v>
      </c>
      <c r="Y2897" s="38" t="s">
        <v>8249</v>
      </c>
      <c r="Z2897" s="44">
        <v>29101902.305</v>
      </c>
      <c r="AA2897" s="38" t="s">
        <v>213</v>
      </c>
      <c r="AB2897" s="38" t="s">
        <v>5730</v>
      </c>
      <c r="AC2897" s="38" t="s">
        <v>5732</v>
      </c>
      <c r="AD2897" s="38" t="s">
        <v>16859</v>
      </c>
      <c r="AE2897" s="38" t="s">
        <v>5733</v>
      </c>
      <c r="AF2897" s="38" t="s">
        <v>11419</v>
      </c>
      <c r="AG2897" s="1" t="str">
        <f t="shared" si="45"/>
        <v>PyuthanHanspur</v>
      </c>
    </row>
    <row r="2898" spans="5:33" x14ac:dyDescent="0.2">
      <c r="E2898" s="1" t="s">
        <v>225</v>
      </c>
      <c r="F2898" s="1" t="s">
        <v>13197</v>
      </c>
      <c r="G2898" s="17" t="s">
        <v>2105</v>
      </c>
      <c r="H2898" s="18" t="str">
        <f>admin1admin2[[#This Row],[Admin1_District]]&amp;admin1admin2[[#This Row],[Admin2_OCHA_VDC-Municipality]]</f>
        <v>RautahatSantapanra (Do)</v>
      </c>
      <c r="Y2898" s="38" t="s">
        <v>8249</v>
      </c>
      <c r="Z2898" s="44">
        <v>21590367.592999998</v>
      </c>
      <c r="AA2898" s="38" t="s">
        <v>213</v>
      </c>
      <c r="AB2898" s="38" t="s">
        <v>6502</v>
      </c>
      <c r="AC2898" s="38" t="s">
        <v>5734</v>
      </c>
      <c r="AD2898" s="38" t="s">
        <v>16860</v>
      </c>
      <c r="AE2898" s="38" t="s">
        <v>5735</v>
      </c>
      <c r="AF2898" s="38" t="s">
        <v>11420</v>
      </c>
      <c r="AG2898" s="1" t="str">
        <f t="shared" si="45"/>
        <v>PyuthanJumrikanda</v>
      </c>
    </row>
    <row r="2899" spans="5:33" x14ac:dyDescent="0.2">
      <c r="E2899" s="1" t="s">
        <v>225</v>
      </c>
      <c r="F2899" s="1" t="s">
        <v>13198</v>
      </c>
      <c r="G2899" s="17" t="s">
        <v>2107</v>
      </c>
      <c r="H2899" s="18" t="str">
        <f>admin1admin2[[#This Row],[Admin1_District]]&amp;admin1admin2[[#This Row],[Admin2_OCHA_VDC-Municipality]]</f>
        <v>RautahatSantapur (Ma)</v>
      </c>
      <c r="Y2899" s="38" t="s">
        <v>8249</v>
      </c>
      <c r="Z2899" s="44">
        <v>18466392.914000001</v>
      </c>
      <c r="AA2899" s="38" t="s">
        <v>213</v>
      </c>
      <c r="AB2899" s="38" t="s">
        <v>5734</v>
      </c>
      <c r="AC2899" s="38" t="s">
        <v>5736</v>
      </c>
      <c r="AD2899" s="38" t="s">
        <v>16861</v>
      </c>
      <c r="AE2899" s="38" t="s">
        <v>5737</v>
      </c>
      <c r="AF2899" s="38" t="s">
        <v>11421</v>
      </c>
      <c r="AG2899" s="1" t="str">
        <f t="shared" si="45"/>
        <v>PyuthanKhera</v>
      </c>
    </row>
    <row r="2900" spans="5:33" x14ac:dyDescent="0.2">
      <c r="E2900" s="1" t="s">
        <v>225</v>
      </c>
      <c r="F2900" s="1" t="s">
        <v>2108</v>
      </c>
      <c r="G2900" s="17" t="s">
        <v>2109</v>
      </c>
      <c r="H2900" s="18" t="str">
        <f>admin1admin2[[#This Row],[Admin1_District]]&amp;admin1admin2[[#This Row],[Admin2_OCHA_VDC-Municipality]]</f>
        <v>RautahatSarmujawa</v>
      </c>
      <c r="Y2900" s="38" t="s">
        <v>8249</v>
      </c>
      <c r="Z2900" s="44">
        <v>35829164.693000004</v>
      </c>
      <c r="AA2900" s="38" t="s">
        <v>213</v>
      </c>
      <c r="AB2900" s="38" t="s">
        <v>13666</v>
      </c>
      <c r="AC2900" s="38" t="s">
        <v>5738</v>
      </c>
      <c r="AD2900" s="38" t="s">
        <v>16862</v>
      </c>
      <c r="AE2900" s="38" t="s">
        <v>5739</v>
      </c>
      <c r="AF2900" s="38" t="s">
        <v>11422</v>
      </c>
      <c r="AG2900" s="1" t="str">
        <f t="shared" si="45"/>
        <v>PyuthanKhawang</v>
      </c>
    </row>
    <row r="2901" spans="5:33" x14ac:dyDescent="0.2">
      <c r="E2901" s="1" t="s">
        <v>225</v>
      </c>
      <c r="F2901" s="1" t="s">
        <v>2110</v>
      </c>
      <c r="G2901" s="17" t="s">
        <v>2111</v>
      </c>
      <c r="H2901" s="18" t="str">
        <f>admin1admin2[[#This Row],[Admin1_District]]&amp;admin1admin2[[#This Row],[Admin2_OCHA_VDC-Municipality]]</f>
        <v>RautahatSaruatha</v>
      </c>
      <c r="Y2901" s="38" t="s">
        <v>8249</v>
      </c>
      <c r="Z2901" s="44">
        <v>13736026.636</v>
      </c>
      <c r="AA2901" s="38" t="s">
        <v>213</v>
      </c>
      <c r="AB2901" s="38" t="s">
        <v>5738</v>
      </c>
      <c r="AC2901" s="38" t="s">
        <v>5740</v>
      </c>
      <c r="AD2901" s="38" t="s">
        <v>16863</v>
      </c>
      <c r="AE2901" s="38" t="s">
        <v>5741</v>
      </c>
      <c r="AF2901" s="38" t="s">
        <v>11423</v>
      </c>
      <c r="AG2901" s="1" t="str">
        <f t="shared" si="45"/>
        <v>PyuthanKhung</v>
      </c>
    </row>
    <row r="2902" spans="5:33" x14ac:dyDescent="0.2">
      <c r="E2902" s="1" t="s">
        <v>225</v>
      </c>
      <c r="F2902" s="29" t="s">
        <v>13199</v>
      </c>
      <c r="G2902" s="17" t="s">
        <v>2115</v>
      </c>
      <c r="H2902" s="18" t="str">
        <f>admin1admin2[[#This Row],[Admin1_District]]&amp;admin1admin2[[#This Row],[Admin2_OCHA_VDC-Municipality]]</f>
        <v>RautahatShitalpar Bairgania</v>
      </c>
      <c r="Y2902" s="38" t="s">
        <v>8249</v>
      </c>
      <c r="Z2902" s="44">
        <v>43283571.034999996</v>
      </c>
      <c r="AA2902" s="38" t="s">
        <v>213</v>
      </c>
      <c r="AB2902" s="38" t="s">
        <v>5740</v>
      </c>
      <c r="AC2902" s="38" t="s">
        <v>5742</v>
      </c>
      <c r="AD2902" s="38" t="s">
        <v>16864</v>
      </c>
      <c r="AE2902" s="38" t="s">
        <v>5743</v>
      </c>
      <c r="AF2902" s="38" t="s">
        <v>11424</v>
      </c>
      <c r="AG2902" s="1" t="str">
        <f t="shared" si="45"/>
        <v>PyuthanKochiwang</v>
      </c>
    </row>
    <row r="2903" spans="5:33" x14ac:dyDescent="0.2">
      <c r="E2903" s="1" t="s">
        <v>225</v>
      </c>
      <c r="F2903" s="1" t="s">
        <v>13200</v>
      </c>
      <c r="G2903" s="17" t="s">
        <v>2117</v>
      </c>
      <c r="H2903" s="18" t="str">
        <f>admin1admin2[[#This Row],[Admin1_District]]&amp;admin1admin2[[#This Row],[Admin2_OCHA_VDC-Municipality]]</f>
        <v>RautahatSimarabhawanipur</v>
      </c>
      <c r="Y2903" s="38" t="s">
        <v>8249</v>
      </c>
      <c r="Z2903" s="44">
        <v>29846866.07</v>
      </c>
      <c r="AA2903" s="38" t="s">
        <v>213</v>
      </c>
      <c r="AB2903" s="38" t="s">
        <v>5742</v>
      </c>
      <c r="AC2903" s="38" t="s">
        <v>5744</v>
      </c>
      <c r="AD2903" s="38" t="s">
        <v>16865</v>
      </c>
      <c r="AE2903" s="38" t="s">
        <v>5745</v>
      </c>
      <c r="AF2903" s="38" t="s">
        <v>11425</v>
      </c>
      <c r="AG2903" s="1" t="str">
        <f t="shared" si="45"/>
        <v>PyuthanLigha</v>
      </c>
    </row>
    <row r="2904" spans="5:33" x14ac:dyDescent="0.2">
      <c r="E2904" s="1" t="s">
        <v>225</v>
      </c>
      <c r="F2904" s="1" t="s">
        <v>13201</v>
      </c>
      <c r="G2904" s="17" t="s">
        <v>2113</v>
      </c>
      <c r="H2904" s="18" t="str">
        <f>admin1admin2[[#This Row],[Admin1_District]]&amp;admin1admin2[[#This Row],[Admin2_OCHA_VDC-Municipality]]</f>
        <v>RautahatSonarmiya</v>
      </c>
      <c r="Y2904" s="38" t="s">
        <v>8249</v>
      </c>
      <c r="Z2904" s="44">
        <v>18599722.918000001</v>
      </c>
      <c r="AA2904" s="38" t="s">
        <v>213</v>
      </c>
      <c r="AB2904" s="38" t="s">
        <v>5744</v>
      </c>
      <c r="AC2904" s="38" t="s">
        <v>3122</v>
      </c>
      <c r="AD2904" s="38" t="s">
        <v>16866</v>
      </c>
      <c r="AE2904" s="38" t="s">
        <v>5746</v>
      </c>
      <c r="AF2904" s="38" t="s">
        <v>11426</v>
      </c>
      <c r="AG2904" s="1" t="str">
        <f t="shared" si="45"/>
        <v>PyuthanLibang</v>
      </c>
    </row>
    <row r="2905" spans="5:33" x14ac:dyDescent="0.2">
      <c r="E2905" s="1" t="s">
        <v>225</v>
      </c>
      <c r="F2905" s="1" t="s">
        <v>13202</v>
      </c>
      <c r="G2905" s="17" t="s">
        <v>2119</v>
      </c>
      <c r="H2905" s="18" t="str">
        <f>admin1admin2[[#This Row],[Admin1_District]]&amp;admin1admin2[[#This Row],[Admin2_OCHA_VDC-Municipality]]</f>
        <v>RautahatTejapakad</v>
      </c>
      <c r="Y2905" s="38" t="s">
        <v>8249</v>
      </c>
      <c r="Z2905" s="44">
        <v>22130513.23</v>
      </c>
      <c r="AA2905" s="38" t="s">
        <v>213</v>
      </c>
      <c r="AB2905" s="38" t="s">
        <v>13667</v>
      </c>
      <c r="AC2905" s="38" t="s">
        <v>5747</v>
      </c>
      <c r="AD2905" s="38" t="s">
        <v>16867</v>
      </c>
      <c r="AE2905" s="38" t="s">
        <v>5748</v>
      </c>
      <c r="AF2905" s="38" t="s">
        <v>11427</v>
      </c>
      <c r="AG2905" s="1" t="str">
        <f t="shared" si="45"/>
        <v>PyuthanLung</v>
      </c>
    </row>
    <row r="2906" spans="5:33" x14ac:dyDescent="0.2">
      <c r="E2906" s="1" t="s">
        <v>225</v>
      </c>
      <c r="F2906" s="1" t="s">
        <v>2120</v>
      </c>
      <c r="G2906" s="17" t="s">
        <v>2121</v>
      </c>
      <c r="H2906" s="18" t="str">
        <f>admin1admin2[[#This Row],[Admin1_District]]&amp;admin1admin2[[#This Row],[Admin2_OCHA_VDC-Municipality]]</f>
        <v>RautahatTengraha</v>
      </c>
      <c r="Y2906" s="38" t="s">
        <v>8249</v>
      </c>
      <c r="Z2906" s="44">
        <v>12665654.381999999</v>
      </c>
      <c r="AA2906" s="38" t="s">
        <v>213</v>
      </c>
      <c r="AB2906" s="38" t="s">
        <v>5747</v>
      </c>
      <c r="AC2906" s="38" t="s">
        <v>5410</v>
      </c>
      <c r="AD2906" s="38" t="s">
        <v>16868</v>
      </c>
      <c r="AE2906" s="38" t="s">
        <v>5749</v>
      </c>
      <c r="AF2906" s="38" t="s">
        <v>11428</v>
      </c>
      <c r="AG2906" s="1" t="str">
        <f t="shared" si="45"/>
        <v>PyuthanMajhkot</v>
      </c>
    </row>
    <row r="2907" spans="5:33" x14ac:dyDescent="0.2">
      <c r="E2907" s="1" t="s">
        <v>229</v>
      </c>
      <c r="F2907" s="1" t="s">
        <v>13636</v>
      </c>
      <c r="G2907" s="17" t="s">
        <v>5789</v>
      </c>
      <c r="H2907" s="18" t="str">
        <f>admin1admin2[[#This Row],[Admin1_District]]&amp;admin1admin2[[#This Row],[Admin2_OCHA_VDC-Municipality]]</f>
        <v>RolpaAres</v>
      </c>
      <c r="Y2907" s="38" t="s">
        <v>8249</v>
      </c>
      <c r="Z2907" s="44">
        <v>24556988.629000001</v>
      </c>
      <c r="AA2907" s="38" t="s">
        <v>213</v>
      </c>
      <c r="AB2907" s="38" t="s">
        <v>13343</v>
      </c>
      <c r="AC2907" s="38" t="s">
        <v>5750</v>
      </c>
      <c r="AD2907" s="38" t="s">
        <v>16869</v>
      </c>
      <c r="AE2907" s="38" t="s">
        <v>5751</v>
      </c>
      <c r="AF2907" s="38" t="s">
        <v>11429</v>
      </c>
      <c r="AG2907" s="1" t="str">
        <f t="shared" si="45"/>
        <v>PyuthanMaranthana</v>
      </c>
    </row>
    <row r="2908" spans="5:33" x14ac:dyDescent="0.2">
      <c r="E2908" s="1" t="s">
        <v>229</v>
      </c>
      <c r="F2908" s="1" t="s">
        <v>13637</v>
      </c>
      <c r="G2908" s="17" t="s">
        <v>5883</v>
      </c>
      <c r="H2908" s="18" t="str">
        <f>admin1admin2[[#This Row],[Admin1_District]]&amp;admin1admin2[[#This Row],[Admin2_OCHA_VDC-Municipality]]</f>
        <v>RolpaBadachour</v>
      </c>
      <c r="Y2908" s="38" t="s">
        <v>8249</v>
      </c>
      <c r="Z2908" s="44">
        <v>22071399.124000002</v>
      </c>
      <c r="AA2908" s="38" t="s">
        <v>213</v>
      </c>
      <c r="AB2908" s="38" t="s">
        <v>5750</v>
      </c>
      <c r="AC2908" s="38" t="s">
        <v>5752</v>
      </c>
      <c r="AD2908" s="38" t="s">
        <v>16870</v>
      </c>
      <c r="AE2908" s="38" t="s">
        <v>5753</v>
      </c>
      <c r="AF2908" s="38" t="s">
        <v>11430</v>
      </c>
      <c r="AG2908" s="1" t="str">
        <f t="shared" si="45"/>
        <v>PyuthanMarkawang</v>
      </c>
    </row>
    <row r="2909" spans="5:33" x14ac:dyDescent="0.2">
      <c r="E2909" s="1" t="s">
        <v>229</v>
      </c>
      <c r="F2909" s="1" t="s">
        <v>5790</v>
      </c>
      <c r="G2909" s="17" t="s">
        <v>5791</v>
      </c>
      <c r="H2909" s="18" t="str">
        <f>admin1admin2[[#This Row],[Admin1_District]]&amp;admin1admin2[[#This Row],[Admin2_OCHA_VDC-Municipality]]</f>
        <v>RolpaBhawang</v>
      </c>
      <c r="Y2909" s="38" t="s">
        <v>8249</v>
      </c>
      <c r="Z2909" s="44">
        <v>7552961.1339999996</v>
      </c>
      <c r="AA2909" s="38" t="s">
        <v>213</v>
      </c>
      <c r="AB2909" s="38" t="s">
        <v>5752</v>
      </c>
      <c r="AC2909" s="38" t="s">
        <v>5754</v>
      </c>
      <c r="AD2909" s="38" t="s">
        <v>16871</v>
      </c>
      <c r="AE2909" s="38" t="s">
        <v>5755</v>
      </c>
      <c r="AF2909" s="38" t="s">
        <v>11431</v>
      </c>
      <c r="AG2909" s="1" t="str">
        <f t="shared" si="45"/>
        <v>PyuthanNarikot</v>
      </c>
    </row>
    <row r="2910" spans="5:33" x14ac:dyDescent="0.2">
      <c r="E2910" s="1" t="s">
        <v>229</v>
      </c>
      <c r="F2910" s="1" t="s">
        <v>13638</v>
      </c>
      <c r="G2910" s="17" t="s">
        <v>5795</v>
      </c>
      <c r="H2910" s="18" t="str">
        <f>admin1admin2[[#This Row],[Admin1_District]]&amp;admin1admin2[[#This Row],[Admin2_OCHA_VDC-Municipality]]</f>
        <v>RolpaBudhagaun</v>
      </c>
      <c r="Y2910" s="38" t="s">
        <v>8249</v>
      </c>
      <c r="Z2910" s="44">
        <v>19614940.686999999</v>
      </c>
      <c r="AA2910" s="38" t="s">
        <v>213</v>
      </c>
      <c r="AB2910" s="38" t="s">
        <v>5754</v>
      </c>
      <c r="AC2910" s="38" t="s">
        <v>5756</v>
      </c>
      <c r="AD2910" s="38" t="s">
        <v>16872</v>
      </c>
      <c r="AE2910" s="38" t="s">
        <v>5757</v>
      </c>
      <c r="AF2910" s="38" t="s">
        <v>11432</v>
      </c>
      <c r="AG2910" s="1" t="str">
        <f t="shared" si="45"/>
        <v>PyuthanNayagaun</v>
      </c>
    </row>
    <row r="2911" spans="5:33" x14ac:dyDescent="0.2">
      <c r="E2911" s="1" t="s">
        <v>229</v>
      </c>
      <c r="F2911" s="1" t="s">
        <v>5796</v>
      </c>
      <c r="G2911" s="17" t="s">
        <v>5797</v>
      </c>
      <c r="H2911" s="18" t="str">
        <f>admin1admin2[[#This Row],[Admin1_District]]&amp;admin1admin2[[#This Row],[Admin2_OCHA_VDC-Municipality]]</f>
        <v>RolpaDhawang</v>
      </c>
      <c r="Y2911" s="38" t="s">
        <v>8249</v>
      </c>
      <c r="Z2911" s="44">
        <v>22159970.035999998</v>
      </c>
      <c r="AA2911" s="38" t="s">
        <v>213</v>
      </c>
      <c r="AB2911" s="38" t="s">
        <v>13595</v>
      </c>
      <c r="AC2911" s="38" t="s">
        <v>5758</v>
      </c>
      <c r="AD2911" s="38" t="s">
        <v>16873</v>
      </c>
      <c r="AE2911" s="38" t="s">
        <v>5759</v>
      </c>
      <c r="AF2911" s="38" t="s">
        <v>11433</v>
      </c>
      <c r="AG2911" s="1" t="str">
        <f t="shared" si="45"/>
        <v>PyuthanOkharkot</v>
      </c>
    </row>
    <row r="2912" spans="5:33" x14ac:dyDescent="0.2">
      <c r="E2912" s="1" t="s">
        <v>229</v>
      </c>
      <c r="F2912" s="1" t="s">
        <v>5800</v>
      </c>
      <c r="G2912" s="17" t="s">
        <v>5801</v>
      </c>
      <c r="H2912" s="18" t="str">
        <f>admin1admin2[[#This Row],[Admin1_District]]&amp;admin1admin2[[#This Row],[Admin2_OCHA_VDC-Municipality]]</f>
        <v>RolpaDubidanda</v>
      </c>
      <c r="Y2912" s="38" t="s">
        <v>8249</v>
      </c>
      <c r="Z2912" s="44">
        <v>33130107.761</v>
      </c>
      <c r="AA2912" s="38" t="s">
        <v>213</v>
      </c>
      <c r="AB2912" s="38" t="s">
        <v>5758</v>
      </c>
      <c r="AC2912" s="38" t="s">
        <v>5760</v>
      </c>
      <c r="AD2912" s="38" t="s">
        <v>16874</v>
      </c>
      <c r="AE2912" s="38" t="s">
        <v>5761</v>
      </c>
      <c r="AF2912" s="38" t="s">
        <v>11434</v>
      </c>
      <c r="AG2912" s="1" t="str">
        <f t="shared" si="45"/>
        <v>PyuthanPakala</v>
      </c>
    </row>
    <row r="2913" spans="5:33" x14ac:dyDescent="0.2">
      <c r="E2913" s="1" t="s">
        <v>229</v>
      </c>
      <c r="F2913" s="1" t="s">
        <v>13639</v>
      </c>
      <c r="G2913" s="17" t="s">
        <v>5799</v>
      </c>
      <c r="H2913" s="18" t="str">
        <f>admin1admin2[[#This Row],[Admin1_District]]&amp;admin1admin2[[#This Row],[Admin2_OCHA_VDC-Municipality]]</f>
        <v>RolpaDubring</v>
      </c>
      <c r="Y2913" s="38" t="s">
        <v>8249</v>
      </c>
      <c r="Z2913" s="44">
        <v>38892538.309</v>
      </c>
      <c r="AA2913" s="38" t="s">
        <v>213</v>
      </c>
      <c r="AB2913" s="38" t="s">
        <v>5760</v>
      </c>
      <c r="AC2913" s="38" t="s">
        <v>5762</v>
      </c>
      <c r="AD2913" s="38" t="s">
        <v>16875</v>
      </c>
      <c r="AE2913" s="38" t="s">
        <v>5763</v>
      </c>
      <c r="AF2913" s="38" t="s">
        <v>11435</v>
      </c>
      <c r="AG2913" s="1" t="str">
        <f t="shared" si="45"/>
        <v>PyuthanPhopli</v>
      </c>
    </row>
    <row r="2914" spans="5:33" x14ac:dyDescent="0.2">
      <c r="E2914" s="1" t="s">
        <v>229</v>
      </c>
      <c r="F2914" s="1" t="s">
        <v>5808</v>
      </c>
      <c r="G2914" s="17" t="s">
        <v>5809</v>
      </c>
      <c r="H2914" s="18" t="str">
        <f>admin1admin2[[#This Row],[Admin1_District]]&amp;admin1admin2[[#This Row],[Admin2_OCHA_VDC-Municipality]]</f>
        <v>RolpaGairigaun</v>
      </c>
      <c r="Y2914" s="38" t="s">
        <v>8249</v>
      </c>
      <c r="Z2914" s="44">
        <v>24699360.002999999</v>
      </c>
      <c r="AA2914" s="38" t="s">
        <v>213</v>
      </c>
      <c r="AB2914" s="38" t="s">
        <v>5762</v>
      </c>
      <c r="AC2914" s="38" t="s">
        <v>5764</v>
      </c>
      <c r="AD2914" s="38" t="s">
        <v>16876</v>
      </c>
      <c r="AE2914" s="38" t="s">
        <v>5765</v>
      </c>
      <c r="AF2914" s="38" t="s">
        <v>11436</v>
      </c>
      <c r="AG2914" s="1" t="str">
        <f t="shared" si="45"/>
        <v>PyuthanPuja</v>
      </c>
    </row>
    <row r="2915" spans="5:33" x14ac:dyDescent="0.2">
      <c r="E2915" s="1" t="s">
        <v>229</v>
      </c>
      <c r="F2915" s="1" t="s">
        <v>5810</v>
      </c>
      <c r="G2915" s="17" t="s">
        <v>5811</v>
      </c>
      <c r="H2915" s="18" t="str">
        <f>admin1admin2[[#This Row],[Admin1_District]]&amp;admin1admin2[[#This Row],[Admin2_OCHA_VDC-Municipality]]</f>
        <v>RolpaGajul</v>
      </c>
      <c r="Y2915" s="38" t="s">
        <v>8249</v>
      </c>
      <c r="Z2915" s="44">
        <v>15240334.506999999</v>
      </c>
      <c r="AA2915" s="38" t="s">
        <v>213</v>
      </c>
      <c r="AB2915" s="38" t="s">
        <v>5764</v>
      </c>
      <c r="AC2915" s="38" t="s">
        <v>5766</v>
      </c>
      <c r="AD2915" s="38" t="s">
        <v>16877</v>
      </c>
      <c r="AE2915" s="38" t="s">
        <v>5767</v>
      </c>
      <c r="AF2915" s="38" t="s">
        <v>11437</v>
      </c>
      <c r="AG2915" s="1" t="str">
        <f t="shared" si="45"/>
        <v>PyuthanKhalanga</v>
      </c>
    </row>
    <row r="2916" spans="5:33" x14ac:dyDescent="0.2">
      <c r="E2916" s="1" t="s">
        <v>229</v>
      </c>
      <c r="F2916" s="1" t="s">
        <v>13640</v>
      </c>
      <c r="G2916" s="17" t="s">
        <v>5807</v>
      </c>
      <c r="H2916" s="18" t="str">
        <f>admin1admin2[[#This Row],[Admin1_District]]&amp;admin1admin2[[#This Row],[Admin2_OCHA_VDC-Municipality]]</f>
        <v>RolpaGam</v>
      </c>
      <c r="Y2916" s="38" t="s">
        <v>8249</v>
      </c>
      <c r="Z2916" s="44">
        <v>40428625.886</v>
      </c>
      <c r="AA2916" s="38" t="s">
        <v>213</v>
      </c>
      <c r="AB2916" s="38" t="s">
        <v>4518</v>
      </c>
      <c r="AC2916" s="38" t="s">
        <v>5768</v>
      </c>
      <c r="AD2916" s="38" t="s">
        <v>16878</v>
      </c>
      <c r="AE2916" s="38" t="s">
        <v>5769</v>
      </c>
      <c r="AF2916" s="38" t="s">
        <v>11438</v>
      </c>
      <c r="AG2916" s="1" t="str">
        <f t="shared" si="45"/>
        <v>PyuthanRajwara</v>
      </c>
    </row>
    <row r="2917" spans="5:33" x14ac:dyDescent="0.2">
      <c r="E2917" s="1" t="s">
        <v>229</v>
      </c>
      <c r="F2917" s="1" t="s">
        <v>13641</v>
      </c>
      <c r="G2917" s="17" t="s">
        <v>5812</v>
      </c>
      <c r="H2917" s="18" t="str">
        <f>admin1admin2[[#This Row],[Admin1_District]]&amp;admin1admin2[[#This Row],[Admin2_OCHA_VDC-Municipality]]</f>
        <v>RolpaGhartigaun</v>
      </c>
      <c r="Y2917" s="38" t="s">
        <v>8249</v>
      </c>
      <c r="Z2917" s="44">
        <v>21471182.221999999</v>
      </c>
      <c r="AA2917" s="38" t="s">
        <v>213</v>
      </c>
      <c r="AB2917" s="38" t="s">
        <v>13668</v>
      </c>
      <c r="AC2917" s="38" t="s">
        <v>5770</v>
      </c>
      <c r="AD2917" s="38" t="s">
        <v>16879</v>
      </c>
      <c r="AE2917" s="38" t="s">
        <v>5771</v>
      </c>
      <c r="AF2917" s="38" t="s">
        <v>11439</v>
      </c>
      <c r="AG2917" s="1" t="str">
        <f t="shared" si="45"/>
        <v>PyuthanRamdi</v>
      </c>
    </row>
    <row r="2918" spans="5:33" x14ac:dyDescent="0.2">
      <c r="E2918" s="1" t="s">
        <v>229</v>
      </c>
      <c r="F2918" s="1" t="s">
        <v>5813</v>
      </c>
      <c r="G2918" s="17" t="s">
        <v>5814</v>
      </c>
      <c r="H2918" s="18" t="str">
        <f>admin1admin2[[#This Row],[Admin1_District]]&amp;admin1admin2[[#This Row],[Admin2_OCHA_VDC-Municipality]]</f>
        <v>RolpaGhodagaun</v>
      </c>
      <c r="Y2918" s="38" t="s">
        <v>8249</v>
      </c>
      <c r="Z2918" s="44">
        <v>16571432.289000001</v>
      </c>
      <c r="AA2918" s="38" t="s">
        <v>213</v>
      </c>
      <c r="AB2918" s="38" t="s">
        <v>5770</v>
      </c>
      <c r="AC2918" s="38" t="s">
        <v>5772</v>
      </c>
      <c r="AD2918" s="38" t="s">
        <v>16880</v>
      </c>
      <c r="AE2918" s="38" t="s">
        <v>5773</v>
      </c>
      <c r="AF2918" s="38" t="s">
        <v>11440</v>
      </c>
      <c r="AG2918" s="1" t="str">
        <f t="shared" si="45"/>
        <v>PyuthanRasapukot</v>
      </c>
    </row>
    <row r="2919" spans="5:33" x14ac:dyDescent="0.2">
      <c r="E2919" s="1" t="s">
        <v>229</v>
      </c>
      <c r="F2919" s="1" t="s">
        <v>5815</v>
      </c>
      <c r="G2919" s="17" t="s">
        <v>5816</v>
      </c>
      <c r="H2919" s="18" t="str">
        <f>admin1admin2[[#This Row],[Admin1_District]]&amp;admin1admin2[[#This Row],[Admin2_OCHA_VDC-Municipality]]</f>
        <v>RolpaGumchal</v>
      </c>
      <c r="Y2919" s="38" t="s">
        <v>8249</v>
      </c>
      <c r="Z2919" s="44">
        <v>17825635.136999998</v>
      </c>
      <c r="AA2919" s="38" t="s">
        <v>213</v>
      </c>
      <c r="AB2919" s="38" t="s">
        <v>13669</v>
      </c>
      <c r="AC2919" s="38" t="s">
        <v>5774</v>
      </c>
      <c r="AD2919" s="38" t="s">
        <v>16881</v>
      </c>
      <c r="AE2919" s="38" t="s">
        <v>5775</v>
      </c>
      <c r="AF2919" s="38" t="s">
        <v>11441</v>
      </c>
      <c r="AG2919" s="1" t="str">
        <f t="shared" si="45"/>
        <v>PyuthanSari</v>
      </c>
    </row>
    <row r="2920" spans="5:33" x14ac:dyDescent="0.2">
      <c r="E2920" s="1" t="s">
        <v>229</v>
      </c>
      <c r="F2920" s="1" t="s">
        <v>13642</v>
      </c>
      <c r="G2920" s="17" t="s">
        <v>5818</v>
      </c>
      <c r="H2920" s="18" t="str">
        <f>admin1admin2[[#This Row],[Admin1_District]]&amp;admin1admin2[[#This Row],[Admin2_OCHA_VDC-Municipality]]</f>
        <v>RolpaHarjung</v>
      </c>
      <c r="Y2920" s="38" t="s">
        <v>8249</v>
      </c>
      <c r="Z2920" s="44">
        <v>40691508.405000001</v>
      </c>
      <c r="AA2920" s="38" t="s">
        <v>213</v>
      </c>
      <c r="AB2920" s="38" t="s">
        <v>5774</v>
      </c>
      <c r="AC2920" s="38" t="s">
        <v>5776</v>
      </c>
      <c r="AD2920" s="38" t="s">
        <v>16882</v>
      </c>
      <c r="AE2920" s="38" t="s">
        <v>5777</v>
      </c>
      <c r="AF2920" s="38" t="s">
        <v>11442</v>
      </c>
      <c r="AG2920" s="1" t="str">
        <f t="shared" si="45"/>
        <v>PyuthanSwargadwari</v>
      </c>
    </row>
    <row r="2921" spans="5:33" x14ac:dyDescent="0.2">
      <c r="E2921" s="1" t="s">
        <v>229</v>
      </c>
      <c r="F2921" s="1" t="s">
        <v>13643</v>
      </c>
      <c r="G2921" s="17" t="s">
        <v>5885</v>
      </c>
      <c r="H2921" s="18" t="str">
        <f>admin1admin2[[#This Row],[Admin1_District]]&amp;admin1admin2[[#This Row],[Admin2_OCHA_VDC-Municipality]]</f>
        <v>RolpaHwama</v>
      </c>
      <c r="Y2921" s="38" t="s">
        <v>8249</v>
      </c>
      <c r="Z2921" s="44">
        <v>61619304.193999998</v>
      </c>
      <c r="AA2921" s="38" t="s">
        <v>213</v>
      </c>
      <c r="AB2921" s="38" t="s">
        <v>13671</v>
      </c>
      <c r="AC2921" s="38" t="s">
        <v>5778</v>
      </c>
      <c r="AD2921" s="38" t="s">
        <v>16883</v>
      </c>
      <c r="AE2921" s="38" t="s">
        <v>5779</v>
      </c>
      <c r="AF2921" s="38" t="s">
        <v>11443</v>
      </c>
      <c r="AG2921" s="1" t="str">
        <f t="shared" si="45"/>
        <v>PyuthanSayueliwang</v>
      </c>
    </row>
    <row r="2922" spans="5:33" x14ac:dyDescent="0.2">
      <c r="E2922" s="1" t="s">
        <v>229</v>
      </c>
      <c r="F2922" s="1" t="s">
        <v>13644</v>
      </c>
      <c r="G2922" s="17" t="s">
        <v>5803</v>
      </c>
      <c r="H2922" s="18" t="str">
        <f>admin1admin2[[#This Row],[Admin1_District]]&amp;admin1admin2[[#This Row],[Admin2_OCHA_VDC-Municipality]]</f>
        <v>RolpaIriwang</v>
      </c>
      <c r="Y2922" s="38" t="s">
        <v>8249</v>
      </c>
      <c r="Z2922" s="44">
        <v>43684100.968999997</v>
      </c>
      <c r="AA2922" s="38" t="s">
        <v>213</v>
      </c>
      <c r="AB2922" s="38" t="s">
        <v>13670</v>
      </c>
      <c r="AC2922" s="38" t="s">
        <v>5780</v>
      </c>
      <c r="AD2922" s="38" t="s">
        <v>16884</v>
      </c>
      <c r="AE2922" s="38" t="s">
        <v>5781</v>
      </c>
      <c r="AF2922" s="38" t="s">
        <v>11444</v>
      </c>
      <c r="AG2922" s="1" t="str">
        <f t="shared" si="45"/>
        <v>PyuthanTiram</v>
      </c>
    </row>
    <row r="2923" spans="5:33" x14ac:dyDescent="0.2">
      <c r="E2923" s="1" t="s">
        <v>229</v>
      </c>
      <c r="F2923" s="1" t="s">
        <v>5819</v>
      </c>
      <c r="G2923" s="17" t="s">
        <v>5820</v>
      </c>
      <c r="H2923" s="18" t="str">
        <f>admin1admin2[[#This Row],[Admin1_District]]&amp;admin1admin2[[#This Row],[Admin2_OCHA_VDC-Municipality]]</f>
        <v>RolpaJailwang</v>
      </c>
      <c r="Y2923" s="38" t="s">
        <v>8249</v>
      </c>
      <c r="Z2923" s="44">
        <v>12675870.175000001</v>
      </c>
      <c r="AA2923" s="38" t="s">
        <v>213</v>
      </c>
      <c r="AB2923" s="38" t="s">
        <v>5780</v>
      </c>
      <c r="AC2923" s="38" t="s">
        <v>5782</v>
      </c>
      <c r="AD2923" s="38" t="s">
        <v>16885</v>
      </c>
      <c r="AE2923" s="38" t="s">
        <v>5783</v>
      </c>
      <c r="AF2923" s="38" t="s">
        <v>11445</v>
      </c>
      <c r="AG2923" s="1" t="str">
        <f t="shared" si="45"/>
        <v>PyuthanTorwang</v>
      </c>
    </row>
    <row r="2924" spans="5:33" x14ac:dyDescent="0.2">
      <c r="E2924" s="1" t="s">
        <v>229</v>
      </c>
      <c r="F2924" s="1" t="s">
        <v>5821</v>
      </c>
      <c r="G2924" s="17" t="s">
        <v>5822</v>
      </c>
      <c r="H2924" s="18" t="str">
        <f>admin1admin2[[#This Row],[Admin1_District]]&amp;admin1admin2[[#This Row],[Admin2_OCHA_VDC-Municipality]]</f>
        <v>RolpaJaimakasala</v>
      </c>
      <c r="Y2924" s="38" t="s">
        <v>8249</v>
      </c>
      <c r="Z2924" s="44">
        <v>19311650.026999999</v>
      </c>
      <c r="AA2924" s="38" t="s">
        <v>213</v>
      </c>
      <c r="AB2924" s="38" t="s">
        <v>5782</v>
      </c>
      <c r="AC2924" s="38" t="s">
        <v>5784</v>
      </c>
      <c r="AD2924" s="38" t="s">
        <v>16886</v>
      </c>
      <c r="AE2924" s="38" t="s">
        <v>5785</v>
      </c>
      <c r="AF2924" s="38" t="s">
        <v>11446</v>
      </c>
      <c r="AG2924" s="1" t="str">
        <f t="shared" si="45"/>
        <v>PyuthanTusara</v>
      </c>
    </row>
    <row r="2925" spans="5:33" x14ac:dyDescent="0.2">
      <c r="E2925" s="1" t="s">
        <v>229</v>
      </c>
      <c r="F2925" s="1" t="s">
        <v>13645</v>
      </c>
      <c r="G2925" s="17" t="s">
        <v>5826</v>
      </c>
      <c r="H2925" s="18" t="str">
        <f>admin1admin2[[#This Row],[Admin1_District]]&amp;admin1admin2[[#This Row],[Admin2_OCHA_VDC-Municipality]]</f>
        <v>RolpaJalipokhari</v>
      </c>
      <c r="Y2925" s="38" t="s">
        <v>8249</v>
      </c>
      <c r="Z2925" s="44">
        <v>15964231.975</v>
      </c>
      <c r="AA2925" s="38" t="s">
        <v>213</v>
      </c>
      <c r="AB2925" s="38" t="s">
        <v>5784</v>
      </c>
      <c r="AC2925" s="38" t="s">
        <v>5786</v>
      </c>
      <c r="AD2925" s="38" t="s">
        <v>16887</v>
      </c>
      <c r="AE2925" s="38" t="s">
        <v>5787</v>
      </c>
      <c r="AF2925" s="38" t="s">
        <v>11447</v>
      </c>
      <c r="AG2925" s="1" t="str">
        <f t="shared" si="45"/>
        <v>PyuthanBangemarot</v>
      </c>
    </row>
    <row r="2926" spans="5:33" x14ac:dyDescent="0.2">
      <c r="E2926" s="1" t="s">
        <v>229</v>
      </c>
      <c r="F2926" s="1" t="s">
        <v>5823</v>
      </c>
      <c r="G2926" s="17" t="s">
        <v>5824</v>
      </c>
      <c r="H2926" s="18" t="str">
        <f>admin1admin2[[#This Row],[Admin1_District]]&amp;admin1admin2[[#This Row],[Admin2_OCHA_VDC-Municipality]]</f>
        <v>RolpaJankot</v>
      </c>
      <c r="Y2926" s="38" t="s">
        <v>8249</v>
      </c>
      <c r="Z2926" s="44">
        <v>15035051.939999999</v>
      </c>
      <c r="AA2926" s="38" t="s">
        <v>213</v>
      </c>
      <c r="AB2926" s="38" t="s">
        <v>13658</v>
      </c>
      <c r="AC2926" s="38" t="s">
        <v>5788</v>
      </c>
      <c r="AD2926" s="38" t="s">
        <v>16888</v>
      </c>
      <c r="AE2926" s="38" t="s">
        <v>5789</v>
      </c>
      <c r="AF2926" s="38" t="s">
        <v>11448</v>
      </c>
      <c r="AG2926" s="1" t="str">
        <f t="shared" si="45"/>
        <v>RolpaAres</v>
      </c>
    </row>
    <row r="2927" spans="5:33" x14ac:dyDescent="0.2">
      <c r="E2927" s="1" t="s">
        <v>229</v>
      </c>
      <c r="F2927" s="1" t="s">
        <v>5827</v>
      </c>
      <c r="G2927" s="17" t="s">
        <v>5828</v>
      </c>
      <c r="H2927" s="18" t="str">
        <f>admin1admin2[[#This Row],[Admin1_District]]&amp;admin1admin2[[#This Row],[Admin2_OCHA_VDC-Municipality]]</f>
        <v>RolpaJedwang</v>
      </c>
      <c r="Y2927" s="38" t="s">
        <v>8249</v>
      </c>
      <c r="Z2927" s="44">
        <v>27381336.239</v>
      </c>
      <c r="AA2927" s="38" t="s">
        <v>229</v>
      </c>
      <c r="AB2927" s="38" t="s">
        <v>13636</v>
      </c>
      <c r="AC2927" s="38" t="s">
        <v>5790</v>
      </c>
      <c r="AD2927" s="38" t="s">
        <v>16889</v>
      </c>
      <c r="AE2927" s="38" t="s">
        <v>5791</v>
      </c>
      <c r="AF2927" s="38" t="s">
        <v>11449</v>
      </c>
      <c r="AG2927" s="1" t="str">
        <f t="shared" si="45"/>
        <v>RolpaBhawang</v>
      </c>
    </row>
    <row r="2928" spans="5:33" x14ac:dyDescent="0.2">
      <c r="E2928" s="1" t="s">
        <v>229</v>
      </c>
      <c r="F2928" s="1" t="s">
        <v>5829</v>
      </c>
      <c r="G2928" s="17" t="s">
        <v>5830</v>
      </c>
      <c r="H2928" s="18" t="str">
        <f>admin1admin2[[#This Row],[Admin1_District]]&amp;admin1admin2[[#This Row],[Admin2_OCHA_VDC-Municipality]]</f>
        <v>RolpaJhenam</v>
      </c>
      <c r="Y2928" s="38" t="s">
        <v>8249</v>
      </c>
      <c r="Z2928" s="44">
        <v>40573328.682999998</v>
      </c>
      <c r="AA2928" s="38" t="s">
        <v>229</v>
      </c>
      <c r="AB2928" s="38" t="s">
        <v>5790</v>
      </c>
      <c r="AC2928" s="38" t="s">
        <v>5792</v>
      </c>
      <c r="AD2928" s="38" t="s">
        <v>16890</v>
      </c>
      <c r="AE2928" s="38" t="s">
        <v>5793</v>
      </c>
      <c r="AF2928" s="38" t="s">
        <v>11450</v>
      </c>
      <c r="AG2928" s="1" t="str">
        <f t="shared" si="45"/>
        <v>RolpaMirul</v>
      </c>
    </row>
    <row r="2929" spans="5:33" x14ac:dyDescent="0.2">
      <c r="E2929" s="1" t="s">
        <v>229</v>
      </c>
      <c r="F2929" s="1" t="s">
        <v>5831</v>
      </c>
      <c r="G2929" s="17" t="s">
        <v>5832</v>
      </c>
      <c r="H2929" s="18" t="str">
        <f>admin1admin2[[#This Row],[Admin1_District]]&amp;admin1admin2[[#This Row],[Admin2_OCHA_VDC-Municipality]]</f>
        <v>RolpaJinawang</v>
      </c>
      <c r="Y2929" s="38" t="s">
        <v>8249</v>
      </c>
      <c r="Z2929" s="44">
        <v>47401163.957999997</v>
      </c>
      <c r="AA2929" s="38" t="s">
        <v>229</v>
      </c>
      <c r="AB2929" s="38" t="s">
        <v>13648</v>
      </c>
      <c r="AC2929" s="38" t="s">
        <v>5794</v>
      </c>
      <c r="AD2929" s="38" t="s">
        <v>16891</v>
      </c>
      <c r="AE2929" s="38" t="s">
        <v>5795</v>
      </c>
      <c r="AF2929" s="38" t="s">
        <v>11451</v>
      </c>
      <c r="AG2929" s="1" t="str">
        <f t="shared" si="45"/>
        <v>RolpaBudhagaun</v>
      </c>
    </row>
    <row r="2930" spans="5:33" x14ac:dyDescent="0.2">
      <c r="E2930" s="1" t="s">
        <v>229</v>
      </c>
      <c r="F2930" s="1" t="s">
        <v>13646</v>
      </c>
      <c r="G2930" s="17" t="s">
        <v>5834</v>
      </c>
      <c r="H2930" s="18" t="str">
        <f>admin1admin2[[#This Row],[Admin1_District]]&amp;admin1admin2[[#This Row],[Admin2_OCHA_VDC-Municipality]]</f>
        <v>RolpaJugar</v>
      </c>
      <c r="Y2930" s="38" t="s">
        <v>8249</v>
      </c>
      <c r="Z2930" s="44">
        <v>59587561.464000002</v>
      </c>
      <c r="AA2930" s="38" t="s">
        <v>229</v>
      </c>
      <c r="AB2930" s="38" t="s">
        <v>13638</v>
      </c>
      <c r="AC2930" s="38" t="s">
        <v>5796</v>
      </c>
      <c r="AD2930" s="38" t="s">
        <v>16892</v>
      </c>
      <c r="AE2930" s="38" t="s">
        <v>5797</v>
      </c>
      <c r="AF2930" s="38" t="s">
        <v>11452</v>
      </c>
      <c r="AG2930" s="1" t="str">
        <f t="shared" si="45"/>
        <v>RolpaDhawang</v>
      </c>
    </row>
    <row r="2931" spans="5:33" x14ac:dyDescent="0.2">
      <c r="E2931" s="1" t="s">
        <v>229</v>
      </c>
      <c r="F2931" s="1" t="s">
        <v>5835</v>
      </c>
      <c r="G2931" s="17" t="s">
        <v>5836</v>
      </c>
      <c r="H2931" s="18" t="str">
        <f>admin1admin2[[#This Row],[Admin1_District]]&amp;admin1admin2[[#This Row],[Admin2_OCHA_VDC-Municipality]]</f>
        <v>RolpaKareti</v>
      </c>
      <c r="Y2931" s="38" t="s">
        <v>8249</v>
      </c>
      <c r="Z2931" s="44">
        <v>50644327.056999996</v>
      </c>
      <c r="AA2931" s="38" t="s">
        <v>229</v>
      </c>
      <c r="AB2931" s="38" t="s">
        <v>5796</v>
      </c>
      <c r="AC2931" s="38" t="s">
        <v>5798</v>
      </c>
      <c r="AD2931" s="38" t="s">
        <v>16893</v>
      </c>
      <c r="AE2931" s="38" t="s">
        <v>5799</v>
      </c>
      <c r="AF2931" s="38" t="s">
        <v>11453</v>
      </c>
      <c r="AG2931" s="1" t="str">
        <f t="shared" si="45"/>
        <v>RolpaDubring</v>
      </c>
    </row>
    <row r="2932" spans="5:33" x14ac:dyDescent="0.2">
      <c r="E2932" s="1" t="s">
        <v>229</v>
      </c>
      <c r="F2932" s="1" t="s">
        <v>13647</v>
      </c>
      <c r="G2932" s="17" t="s">
        <v>5840</v>
      </c>
      <c r="H2932" s="18" t="str">
        <f>admin1admin2[[#This Row],[Admin1_District]]&amp;admin1admin2[[#This Row],[Admin2_OCHA_VDC-Municipality]]</f>
        <v>RolpaKhangari</v>
      </c>
      <c r="Y2932" s="38" t="s">
        <v>8249</v>
      </c>
      <c r="Z2932" s="44">
        <v>29069712.274</v>
      </c>
      <c r="AA2932" s="38" t="s">
        <v>229</v>
      </c>
      <c r="AB2932" s="38" t="s">
        <v>13639</v>
      </c>
      <c r="AC2932" s="38" t="s">
        <v>5800</v>
      </c>
      <c r="AD2932" s="38" t="s">
        <v>16894</v>
      </c>
      <c r="AE2932" s="38" t="s">
        <v>5801</v>
      </c>
      <c r="AF2932" s="38" t="s">
        <v>11454</v>
      </c>
      <c r="AG2932" s="1" t="str">
        <f t="shared" si="45"/>
        <v>RolpaDubidanda</v>
      </c>
    </row>
    <row r="2933" spans="5:33" x14ac:dyDescent="0.2">
      <c r="E2933" s="1" t="s">
        <v>229</v>
      </c>
      <c r="F2933" s="1" t="s">
        <v>5837</v>
      </c>
      <c r="G2933" s="17" t="s">
        <v>5838</v>
      </c>
      <c r="H2933" s="18" t="str">
        <f>admin1admin2[[#This Row],[Admin1_District]]&amp;admin1admin2[[#This Row],[Admin2_OCHA_VDC-Municipality]]</f>
        <v>RolpaKhumel</v>
      </c>
      <c r="Y2933" s="38" t="s">
        <v>8249</v>
      </c>
      <c r="Z2933" s="44">
        <v>25885216.636999998</v>
      </c>
      <c r="AA2933" s="38" t="s">
        <v>229</v>
      </c>
      <c r="AB2933" s="38" t="s">
        <v>5800</v>
      </c>
      <c r="AC2933" s="38" t="s">
        <v>5802</v>
      </c>
      <c r="AD2933" s="38" t="s">
        <v>16895</v>
      </c>
      <c r="AE2933" s="38" t="s">
        <v>5803</v>
      </c>
      <c r="AF2933" s="38" t="s">
        <v>11455</v>
      </c>
      <c r="AG2933" s="1" t="str">
        <f t="shared" si="45"/>
        <v>RolpaIriwang</v>
      </c>
    </row>
    <row r="2934" spans="5:33" x14ac:dyDescent="0.2">
      <c r="E2934" s="1" t="s">
        <v>229</v>
      </c>
      <c r="F2934" s="1" t="s">
        <v>5841</v>
      </c>
      <c r="G2934" s="17" t="s">
        <v>5842</v>
      </c>
      <c r="H2934" s="18" t="str">
        <f>admin1admin2[[#This Row],[Admin1_District]]&amp;admin1admin2[[#This Row],[Admin2_OCHA_VDC-Municipality]]</f>
        <v>RolpaKorchawang</v>
      </c>
      <c r="Y2934" s="38" t="s">
        <v>8249</v>
      </c>
      <c r="Z2934" s="44">
        <v>30180763.938000001</v>
      </c>
      <c r="AA2934" s="38" t="s">
        <v>229</v>
      </c>
      <c r="AB2934" s="38" t="s">
        <v>13644</v>
      </c>
      <c r="AC2934" s="38" t="s">
        <v>5804</v>
      </c>
      <c r="AD2934" s="38" t="s">
        <v>16896</v>
      </c>
      <c r="AE2934" s="38" t="s">
        <v>5805</v>
      </c>
      <c r="AF2934" s="38" t="s">
        <v>11456</v>
      </c>
      <c r="AG2934" s="1" t="str">
        <f t="shared" si="45"/>
        <v>RolpaPhagam</v>
      </c>
    </row>
    <row r="2935" spans="5:33" x14ac:dyDescent="0.2">
      <c r="E2935" s="1" t="s">
        <v>229</v>
      </c>
      <c r="F2935" s="1" t="s">
        <v>5843</v>
      </c>
      <c r="G2935" s="17" t="s">
        <v>5844</v>
      </c>
      <c r="H2935" s="18" t="str">
        <f>admin1admin2[[#This Row],[Admin1_District]]&amp;admin1admin2[[#This Row],[Admin2_OCHA_VDC-Municipality]]</f>
        <v>RolpaKotgaun</v>
      </c>
      <c r="Y2935" s="38" t="s">
        <v>8249</v>
      </c>
      <c r="Z2935" s="44">
        <v>105310966.66599999</v>
      </c>
      <c r="AA2935" s="38" t="s">
        <v>229</v>
      </c>
      <c r="AB2935" s="38" t="s">
        <v>13651</v>
      </c>
      <c r="AC2935" s="38" t="s">
        <v>5806</v>
      </c>
      <c r="AD2935" s="38" t="s">
        <v>16897</v>
      </c>
      <c r="AE2935" s="38" t="s">
        <v>5807</v>
      </c>
      <c r="AF2935" s="38" t="s">
        <v>11457</v>
      </c>
      <c r="AG2935" s="1" t="str">
        <f t="shared" si="45"/>
        <v>RolpaGam</v>
      </c>
    </row>
    <row r="2936" spans="5:33" x14ac:dyDescent="0.2">
      <c r="E2936" s="1" t="s">
        <v>229</v>
      </c>
      <c r="F2936" s="1" t="s">
        <v>5845</v>
      </c>
      <c r="G2936" s="17" t="s">
        <v>5846</v>
      </c>
      <c r="H2936" s="18" t="str">
        <f>admin1admin2[[#This Row],[Admin1_District]]&amp;admin1admin2[[#This Row],[Admin2_OCHA_VDC-Municipality]]</f>
        <v>RolpaKureli</v>
      </c>
      <c r="Y2936" s="38" t="s">
        <v>8249</v>
      </c>
      <c r="Z2936" s="44">
        <v>43761812.141999997</v>
      </c>
      <c r="AA2936" s="38" t="s">
        <v>229</v>
      </c>
      <c r="AB2936" s="38" t="s">
        <v>13640</v>
      </c>
      <c r="AC2936" s="38" t="s">
        <v>5808</v>
      </c>
      <c r="AD2936" s="38" t="s">
        <v>16898</v>
      </c>
      <c r="AE2936" s="38" t="s">
        <v>5809</v>
      </c>
      <c r="AF2936" s="38" t="s">
        <v>11458</v>
      </c>
      <c r="AG2936" s="1" t="str">
        <f t="shared" si="45"/>
        <v>RolpaGairigaun</v>
      </c>
    </row>
    <row r="2937" spans="5:33" x14ac:dyDescent="0.2">
      <c r="E2937" s="1" t="s">
        <v>229</v>
      </c>
      <c r="F2937" s="1" t="s">
        <v>3122</v>
      </c>
      <c r="G2937" s="17" t="s">
        <v>5847</v>
      </c>
      <c r="H2937" s="18" t="str">
        <f>admin1admin2[[#This Row],[Admin1_District]]&amp;admin1admin2[[#This Row],[Admin2_OCHA_VDC-Municipality]]</f>
        <v>RolpaLiwang</v>
      </c>
      <c r="Y2937" s="38" t="s">
        <v>8249</v>
      </c>
      <c r="Z2937" s="44">
        <v>37640971.945</v>
      </c>
      <c r="AA2937" s="38" t="s">
        <v>229</v>
      </c>
      <c r="AB2937" s="38" t="s">
        <v>5808</v>
      </c>
      <c r="AC2937" s="38" t="s">
        <v>5810</v>
      </c>
      <c r="AD2937" s="38" t="s">
        <v>16899</v>
      </c>
      <c r="AE2937" s="38" t="s">
        <v>5811</v>
      </c>
      <c r="AF2937" s="38" t="s">
        <v>11459</v>
      </c>
      <c r="AG2937" s="1" t="str">
        <f t="shared" si="45"/>
        <v>RolpaGajul</v>
      </c>
    </row>
    <row r="2938" spans="5:33" x14ac:dyDescent="0.2">
      <c r="E2938" s="1" t="s">
        <v>229</v>
      </c>
      <c r="F2938" s="1" t="s">
        <v>5848</v>
      </c>
      <c r="G2938" s="17" t="s">
        <v>5849</v>
      </c>
      <c r="H2938" s="18" t="str">
        <f>admin1admin2[[#This Row],[Admin1_District]]&amp;admin1admin2[[#This Row],[Admin2_OCHA_VDC-Municipality]]</f>
        <v>RolpaMasina</v>
      </c>
      <c r="Y2938" s="38" t="s">
        <v>8249</v>
      </c>
      <c r="Z2938" s="44">
        <v>40146649.347000003</v>
      </c>
      <c r="AA2938" s="38" t="s">
        <v>229</v>
      </c>
      <c r="AB2938" s="38" t="s">
        <v>5810</v>
      </c>
      <c r="AC2938" s="38" t="s">
        <v>8499</v>
      </c>
      <c r="AD2938" s="38" t="s">
        <v>16900</v>
      </c>
      <c r="AE2938" s="38" t="s">
        <v>5812</v>
      </c>
      <c r="AF2938" s="38" t="s">
        <v>11460</v>
      </c>
      <c r="AG2938" s="1" t="str">
        <f t="shared" si="45"/>
        <v>RolpaGhartigaun</v>
      </c>
    </row>
    <row r="2939" spans="5:33" x14ac:dyDescent="0.2">
      <c r="E2939" s="1" t="s">
        <v>229</v>
      </c>
      <c r="F2939" s="1" t="s">
        <v>5850</v>
      </c>
      <c r="G2939" s="17" t="s">
        <v>5851</v>
      </c>
      <c r="H2939" s="18" t="str">
        <f>admin1admin2[[#This Row],[Admin1_District]]&amp;admin1admin2[[#This Row],[Admin2_OCHA_VDC-Municipality]]</f>
        <v>RolpaMijhing</v>
      </c>
      <c r="Y2939" s="38" t="s">
        <v>8249</v>
      </c>
      <c r="Z2939" s="44">
        <v>18840259.598999999</v>
      </c>
      <c r="AA2939" s="38" t="s">
        <v>229</v>
      </c>
      <c r="AB2939" s="38" t="s">
        <v>13641</v>
      </c>
      <c r="AC2939" s="38" t="s">
        <v>5813</v>
      </c>
      <c r="AD2939" s="38" t="s">
        <v>16901</v>
      </c>
      <c r="AE2939" s="38" t="s">
        <v>5814</v>
      </c>
      <c r="AF2939" s="38" t="s">
        <v>11461</v>
      </c>
      <c r="AG2939" s="1" t="str">
        <f t="shared" si="45"/>
        <v>RolpaGhodagaun</v>
      </c>
    </row>
    <row r="2940" spans="5:33" x14ac:dyDescent="0.2">
      <c r="E2940" s="1" t="s">
        <v>229</v>
      </c>
      <c r="F2940" s="1" t="s">
        <v>13648</v>
      </c>
      <c r="G2940" s="17" t="s">
        <v>5793</v>
      </c>
      <c r="H2940" s="18" t="str">
        <f>admin1admin2[[#This Row],[Admin1_District]]&amp;admin1admin2[[#This Row],[Admin2_OCHA_VDC-Municipality]]</f>
        <v>RolpaMirul</v>
      </c>
      <c r="Y2940" s="38" t="s">
        <v>8249</v>
      </c>
      <c r="Z2940" s="44">
        <v>14346239.028000001</v>
      </c>
      <c r="AA2940" s="38" t="s">
        <v>229</v>
      </c>
      <c r="AB2940" s="38" t="s">
        <v>5813</v>
      </c>
      <c r="AC2940" s="38" t="s">
        <v>5815</v>
      </c>
      <c r="AD2940" s="38" t="s">
        <v>16902</v>
      </c>
      <c r="AE2940" s="38" t="s">
        <v>5816</v>
      </c>
      <c r="AF2940" s="38" t="s">
        <v>11462</v>
      </c>
      <c r="AG2940" s="1" t="str">
        <f t="shared" si="45"/>
        <v>RolpaGumchal</v>
      </c>
    </row>
    <row r="2941" spans="5:33" x14ac:dyDescent="0.2">
      <c r="E2941" s="1" t="s">
        <v>229</v>
      </c>
      <c r="F2941" s="1" t="s">
        <v>5852</v>
      </c>
      <c r="G2941" s="17" t="s">
        <v>5853</v>
      </c>
      <c r="H2941" s="18" t="str">
        <f>admin1admin2[[#This Row],[Admin1_District]]&amp;admin1admin2[[#This Row],[Admin2_OCHA_VDC-Municipality]]</f>
        <v>RolpaNuwagaun</v>
      </c>
      <c r="Y2941" s="38" t="s">
        <v>8249</v>
      </c>
      <c r="Z2941" s="44">
        <v>19784573.329</v>
      </c>
      <c r="AA2941" s="38" t="s">
        <v>229</v>
      </c>
      <c r="AB2941" s="38" t="s">
        <v>5815</v>
      </c>
      <c r="AC2941" s="38" t="s">
        <v>5817</v>
      </c>
      <c r="AD2941" s="38" t="s">
        <v>16903</v>
      </c>
      <c r="AE2941" s="38" t="s">
        <v>5818</v>
      </c>
      <c r="AF2941" s="38" t="s">
        <v>11463</v>
      </c>
      <c r="AG2941" s="1" t="str">
        <f t="shared" si="45"/>
        <v>RolpaHarjung</v>
      </c>
    </row>
    <row r="2942" spans="5:33" x14ac:dyDescent="0.2">
      <c r="E2942" s="1" t="s">
        <v>229</v>
      </c>
      <c r="F2942" s="1" t="s">
        <v>13649</v>
      </c>
      <c r="G2942" s="17" t="s">
        <v>5887</v>
      </c>
      <c r="H2942" s="18" t="str">
        <f>admin1admin2[[#This Row],[Admin1_District]]&amp;admin1admin2[[#This Row],[Admin2_OCHA_VDC-Municipality]]</f>
        <v>RolpaOt</v>
      </c>
      <c r="Y2942" s="38" t="s">
        <v>8249</v>
      </c>
      <c r="Z2942" s="44">
        <v>50906511.781000003</v>
      </c>
      <c r="AA2942" s="38" t="s">
        <v>229</v>
      </c>
      <c r="AB2942" s="38" t="s">
        <v>13642</v>
      </c>
      <c r="AC2942" s="38" t="s">
        <v>5819</v>
      </c>
      <c r="AD2942" s="38" t="s">
        <v>16904</v>
      </c>
      <c r="AE2942" s="38" t="s">
        <v>5820</v>
      </c>
      <c r="AF2942" s="38" t="s">
        <v>11464</v>
      </c>
      <c r="AG2942" s="1" t="str">
        <f t="shared" si="45"/>
        <v>RolpaJailwang</v>
      </c>
    </row>
    <row r="2943" spans="5:33" x14ac:dyDescent="0.2">
      <c r="E2943" s="1" t="s">
        <v>229</v>
      </c>
      <c r="F2943" s="1" t="s">
        <v>13650</v>
      </c>
      <c r="G2943" s="17" t="s">
        <v>5855</v>
      </c>
      <c r="H2943" s="18" t="str">
        <f>admin1admin2[[#This Row],[Admin1_District]]&amp;admin1admin2[[#This Row],[Admin2_OCHA_VDC-Municipality]]</f>
        <v>RolpaPachawang</v>
      </c>
      <c r="Y2943" s="38" t="s">
        <v>8249</v>
      </c>
      <c r="Z2943" s="44">
        <v>27424999.675000001</v>
      </c>
      <c r="AA2943" s="38" t="s">
        <v>229</v>
      </c>
      <c r="AB2943" s="38" t="s">
        <v>5819</v>
      </c>
      <c r="AC2943" s="38" t="s">
        <v>5821</v>
      </c>
      <c r="AD2943" s="38" t="s">
        <v>16905</v>
      </c>
      <c r="AE2943" s="38" t="s">
        <v>5822</v>
      </c>
      <c r="AF2943" s="38" t="s">
        <v>11465</v>
      </c>
      <c r="AG2943" s="1" t="str">
        <f t="shared" si="45"/>
        <v>RolpaJaimakasala</v>
      </c>
    </row>
    <row r="2944" spans="5:33" x14ac:dyDescent="0.2">
      <c r="E2944" s="1" t="s">
        <v>229</v>
      </c>
      <c r="F2944" s="1" t="s">
        <v>5856</v>
      </c>
      <c r="G2944" s="17" t="s">
        <v>5857</v>
      </c>
      <c r="H2944" s="18" t="str">
        <f>admin1admin2[[#This Row],[Admin1_District]]&amp;admin1admin2[[#This Row],[Admin2_OCHA_VDC-Municipality]]</f>
        <v>RolpaPakhapani</v>
      </c>
      <c r="Y2944" s="38" t="s">
        <v>8249</v>
      </c>
      <c r="Z2944" s="44">
        <v>34866712.586999997</v>
      </c>
      <c r="AA2944" s="38" t="s">
        <v>229</v>
      </c>
      <c r="AB2944" s="38" t="s">
        <v>5821</v>
      </c>
      <c r="AC2944" s="38" t="s">
        <v>5823</v>
      </c>
      <c r="AD2944" s="38" t="s">
        <v>16906</v>
      </c>
      <c r="AE2944" s="38" t="s">
        <v>5824</v>
      </c>
      <c r="AF2944" s="38" t="s">
        <v>11466</v>
      </c>
      <c r="AG2944" s="1" t="str">
        <f t="shared" si="45"/>
        <v>RolpaJankot</v>
      </c>
    </row>
    <row r="2945" spans="5:33" x14ac:dyDescent="0.2">
      <c r="E2945" s="1" t="s">
        <v>229</v>
      </c>
      <c r="F2945" s="1" t="s">
        <v>5858</v>
      </c>
      <c r="G2945" s="17" t="s">
        <v>5859</v>
      </c>
      <c r="H2945" s="18" t="str">
        <f>admin1admin2[[#This Row],[Admin1_District]]&amp;admin1admin2[[#This Row],[Admin2_OCHA_VDC-Municipality]]</f>
        <v>RolpaPang</v>
      </c>
      <c r="Y2945" s="38" t="s">
        <v>8249</v>
      </c>
      <c r="Z2945" s="44">
        <v>30991760.114</v>
      </c>
      <c r="AA2945" s="38" t="s">
        <v>229</v>
      </c>
      <c r="AB2945" s="38" t="s">
        <v>5823</v>
      </c>
      <c r="AC2945" s="38" t="s">
        <v>5825</v>
      </c>
      <c r="AD2945" s="38" t="s">
        <v>16907</v>
      </c>
      <c r="AE2945" s="38" t="s">
        <v>5826</v>
      </c>
      <c r="AF2945" s="38" t="s">
        <v>11467</v>
      </c>
      <c r="AG2945" s="1" t="str">
        <f t="shared" si="45"/>
        <v>RolpaJalipokhari</v>
      </c>
    </row>
    <row r="2946" spans="5:33" x14ac:dyDescent="0.2">
      <c r="E2946" s="1" t="s">
        <v>229</v>
      </c>
      <c r="F2946" s="1" t="s">
        <v>13651</v>
      </c>
      <c r="G2946" s="17" t="s">
        <v>5805</v>
      </c>
      <c r="H2946" s="18" t="str">
        <f>admin1admin2[[#This Row],[Admin1_District]]&amp;admin1admin2[[#This Row],[Admin2_OCHA_VDC-Municipality]]</f>
        <v>RolpaPhagam</v>
      </c>
      <c r="Y2946" s="38" t="s">
        <v>8249</v>
      </c>
      <c r="Z2946" s="44">
        <v>34739659.774999999</v>
      </c>
      <c r="AA2946" s="38" t="s">
        <v>229</v>
      </c>
      <c r="AB2946" s="38" t="s">
        <v>13645</v>
      </c>
      <c r="AC2946" s="38" t="s">
        <v>5827</v>
      </c>
      <c r="AD2946" s="38" t="s">
        <v>16908</v>
      </c>
      <c r="AE2946" s="38" t="s">
        <v>5828</v>
      </c>
      <c r="AF2946" s="38" t="s">
        <v>11468</v>
      </c>
      <c r="AG2946" s="1" t="str">
        <f t="shared" ref="AG2946:AG3009" si="46">VLOOKUP(AE2946,G:H,2,FALSE)</f>
        <v>RolpaJedwang</v>
      </c>
    </row>
    <row r="2947" spans="5:33" x14ac:dyDescent="0.2">
      <c r="E2947" s="1" t="s">
        <v>229</v>
      </c>
      <c r="F2947" s="1" t="s">
        <v>13652</v>
      </c>
      <c r="G2947" s="17" t="s">
        <v>5865</v>
      </c>
      <c r="H2947" s="18" t="str">
        <f>admin1admin2[[#This Row],[Admin1_District]]&amp;admin1admin2[[#This Row],[Admin2_OCHA_VDC-Municipality]]</f>
        <v>RolpaRaku</v>
      </c>
      <c r="Y2947" s="38" t="s">
        <v>8249</v>
      </c>
      <c r="Z2947" s="44">
        <v>42443418.766000003</v>
      </c>
      <c r="AA2947" s="38" t="s">
        <v>229</v>
      </c>
      <c r="AB2947" s="38" t="s">
        <v>5827</v>
      </c>
      <c r="AC2947" s="38" t="s">
        <v>5829</v>
      </c>
      <c r="AD2947" s="38" t="s">
        <v>16909</v>
      </c>
      <c r="AE2947" s="38" t="s">
        <v>5830</v>
      </c>
      <c r="AF2947" s="38" t="s">
        <v>11469</v>
      </c>
      <c r="AG2947" s="1" t="str">
        <f t="shared" si="46"/>
        <v>RolpaJhenam</v>
      </c>
    </row>
    <row r="2948" spans="5:33" x14ac:dyDescent="0.2">
      <c r="E2948" s="1" t="s">
        <v>229</v>
      </c>
      <c r="F2948" s="1" t="s">
        <v>5860</v>
      </c>
      <c r="G2948" s="17" t="s">
        <v>5861</v>
      </c>
      <c r="H2948" s="18" t="str">
        <f>admin1admin2[[#This Row],[Admin1_District]]&amp;admin1admin2[[#This Row],[Admin2_OCHA_VDC-Municipality]]</f>
        <v>RolpaRangkot</v>
      </c>
      <c r="Y2948" s="38" t="s">
        <v>8249</v>
      </c>
      <c r="Z2948" s="44">
        <v>40186094.726000004</v>
      </c>
      <c r="AA2948" s="38" t="s">
        <v>229</v>
      </c>
      <c r="AB2948" s="38" t="s">
        <v>5829</v>
      </c>
      <c r="AC2948" s="38" t="s">
        <v>5831</v>
      </c>
      <c r="AD2948" s="38" t="s">
        <v>16910</v>
      </c>
      <c r="AE2948" s="38" t="s">
        <v>5832</v>
      </c>
      <c r="AF2948" s="38" t="s">
        <v>11470</v>
      </c>
      <c r="AG2948" s="1" t="str">
        <f t="shared" si="46"/>
        <v>RolpaJinawang</v>
      </c>
    </row>
    <row r="2949" spans="5:33" x14ac:dyDescent="0.2">
      <c r="E2949" s="1" t="s">
        <v>229</v>
      </c>
      <c r="F2949" s="1" t="s">
        <v>5862</v>
      </c>
      <c r="G2949" s="17" t="s">
        <v>5863</v>
      </c>
      <c r="H2949" s="18" t="str">
        <f>admin1admin2[[#This Row],[Admin1_District]]&amp;admin1admin2[[#This Row],[Admin2_OCHA_VDC-Municipality]]</f>
        <v>RolpaRangsi</v>
      </c>
      <c r="Y2949" s="38" t="s">
        <v>8249</v>
      </c>
      <c r="Z2949" s="44">
        <v>42421003.935000002</v>
      </c>
      <c r="AA2949" s="38" t="s">
        <v>229</v>
      </c>
      <c r="AB2949" s="38" t="s">
        <v>5831</v>
      </c>
      <c r="AC2949" s="38" t="s">
        <v>5833</v>
      </c>
      <c r="AD2949" s="38" t="s">
        <v>16911</v>
      </c>
      <c r="AE2949" s="38" t="s">
        <v>5834</v>
      </c>
      <c r="AF2949" s="38" t="s">
        <v>11471</v>
      </c>
      <c r="AG2949" s="1" t="str">
        <f t="shared" si="46"/>
        <v>RolpaJugar</v>
      </c>
    </row>
    <row r="2950" spans="5:33" x14ac:dyDescent="0.2">
      <c r="E2950" s="1" t="s">
        <v>229</v>
      </c>
      <c r="F2950" s="1" t="s">
        <v>5866</v>
      </c>
      <c r="G2950" s="17" t="s">
        <v>5867</v>
      </c>
      <c r="H2950" s="18" t="str">
        <f>admin1admin2[[#This Row],[Admin1_District]]&amp;admin1admin2[[#This Row],[Admin2_OCHA_VDC-Municipality]]</f>
        <v>RolpaSakhi</v>
      </c>
      <c r="Y2950" s="38" t="s">
        <v>8249</v>
      </c>
      <c r="Z2950" s="44">
        <v>27110191.252999999</v>
      </c>
      <c r="AA2950" s="38" t="s">
        <v>229</v>
      </c>
      <c r="AB2950" s="38" t="s">
        <v>13646</v>
      </c>
      <c r="AC2950" s="38" t="s">
        <v>5835</v>
      </c>
      <c r="AD2950" s="38" t="s">
        <v>16912</v>
      </c>
      <c r="AE2950" s="38" t="s">
        <v>5836</v>
      </c>
      <c r="AF2950" s="38" t="s">
        <v>11472</v>
      </c>
      <c r="AG2950" s="1" t="str">
        <f t="shared" si="46"/>
        <v>RolpaKareti</v>
      </c>
    </row>
    <row r="2951" spans="5:33" x14ac:dyDescent="0.2">
      <c r="E2951" s="1" t="s">
        <v>229</v>
      </c>
      <c r="F2951" s="1" t="s">
        <v>5868</v>
      </c>
      <c r="G2951" s="17" t="s">
        <v>5869</v>
      </c>
      <c r="H2951" s="18" t="str">
        <f>admin1admin2[[#This Row],[Admin1_District]]&amp;admin1admin2[[#This Row],[Admin2_OCHA_VDC-Municipality]]</f>
        <v>RolpaSeram</v>
      </c>
      <c r="Y2951" s="38" t="s">
        <v>8249</v>
      </c>
      <c r="Z2951" s="44">
        <v>23306706.859999999</v>
      </c>
      <c r="AA2951" s="38" t="s">
        <v>229</v>
      </c>
      <c r="AB2951" s="38" t="s">
        <v>5835</v>
      </c>
      <c r="AC2951" s="38" t="s">
        <v>5837</v>
      </c>
      <c r="AD2951" s="38" t="s">
        <v>16913</v>
      </c>
      <c r="AE2951" s="38" t="s">
        <v>5838</v>
      </c>
      <c r="AF2951" s="38" t="s">
        <v>11473</v>
      </c>
      <c r="AG2951" s="1" t="str">
        <f t="shared" si="46"/>
        <v>RolpaKhumel</v>
      </c>
    </row>
    <row r="2952" spans="5:33" x14ac:dyDescent="0.2">
      <c r="E2952" s="1" t="s">
        <v>229</v>
      </c>
      <c r="F2952" s="1" t="s">
        <v>13653</v>
      </c>
      <c r="G2952" s="17" t="s">
        <v>5871</v>
      </c>
      <c r="H2952" s="18" t="str">
        <f>admin1admin2[[#This Row],[Admin1_District]]&amp;admin1admin2[[#This Row],[Admin2_OCHA_VDC-Municipality]]</f>
        <v>RolpaShirp</v>
      </c>
      <c r="Y2952" s="38" t="s">
        <v>8249</v>
      </c>
      <c r="Z2952" s="44">
        <v>30007585.761999998</v>
      </c>
      <c r="AA2952" s="38" t="s">
        <v>229</v>
      </c>
      <c r="AB2952" s="38" t="s">
        <v>5837</v>
      </c>
      <c r="AC2952" s="38" t="s">
        <v>5839</v>
      </c>
      <c r="AD2952" s="38" t="s">
        <v>16914</v>
      </c>
      <c r="AE2952" s="38" t="s">
        <v>5840</v>
      </c>
      <c r="AF2952" s="38" t="s">
        <v>11474</v>
      </c>
      <c r="AG2952" s="1" t="str">
        <f t="shared" si="46"/>
        <v>RolpaKhangari</v>
      </c>
    </row>
    <row r="2953" spans="5:33" x14ac:dyDescent="0.2">
      <c r="E2953" s="1" t="s">
        <v>229</v>
      </c>
      <c r="F2953" s="1" t="s">
        <v>5872</v>
      </c>
      <c r="G2953" s="17" t="s">
        <v>5873</v>
      </c>
      <c r="H2953" s="18" t="str">
        <f>admin1admin2[[#This Row],[Admin1_District]]&amp;admin1admin2[[#This Row],[Admin2_OCHA_VDC-Municipality]]</f>
        <v>RolpaSiuri</v>
      </c>
      <c r="Y2953" s="38" t="s">
        <v>8249</v>
      </c>
      <c r="Z2953" s="44">
        <v>23239433.300000001</v>
      </c>
      <c r="AA2953" s="38" t="s">
        <v>229</v>
      </c>
      <c r="AB2953" s="38" t="s">
        <v>13647</v>
      </c>
      <c r="AC2953" s="38" t="s">
        <v>5841</v>
      </c>
      <c r="AD2953" s="38" t="s">
        <v>16915</v>
      </c>
      <c r="AE2953" s="38" t="s">
        <v>5842</v>
      </c>
      <c r="AF2953" s="38" t="s">
        <v>11475</v>
      </c>
      <c r="AG2953" s="1" t="str">
        <f t="shared" si="46"/>
        <v>RolpaKorchawang</v>
      </c>
    </row>
    <row r="2954" spans="5:33" x14ac:dyDescent="0.2">
      <c r="E2954" s="1" t="s">
        <v>229</v>
      </c>
      <c r="F2954" s="1" t="s">
        <v>13654</v>
      </c>
      <c r="G2954" s="17" t="s">
        <v>5875</v>
      </c>
      <c r="H2954" s="18" t="str">
        <f>admin1admin2[[#This Row],[Admin1_District]]&amp;admin1admin2[[#This Row],[Admin2_OCHA_VDC-Municipality]]</f>
        <v>RolpaTalwang</v>
      </c>
      <c r="Y2954" s="38" t="s">
        <v>8249</v>
      </c>
      <c r="Z2954" s="44">
        <v>26893580.384</v>
      </c>
      <c r="AA2954" s="38" t="s">
        <v>229</v>
      </c>
      <c r="AB2954" s="38" t="s">
        <v>5841</v>
      </c>
      <c r="AC2954" s="38" t="s">
        <v>5843</v>
      </c>
      <c r="AD2954" s="38" t="s">
        <v>16916</v>
      </c>
      <c r="AE2954" s="38" t="s">
        <v>5844</v>
      </c>
      <c r="AF2954" s="38" t="s">
        <v>11476</v>
      </c>
      <c r="AG2954" s="1" t="str">
        <f t="shared" si="46"/>
        <v>RolpaKotgaun</v>
      </c>
    </row>
    <row r="2955" spans="5:33" x14ac:dyDescent="0.2">
      <c r="E2955" s="1" t="s">
        <v>229</v>
      </c>
      <c r="F2955" s="1" t="s">
        <v>13655</v>
      </c>
      <c r="G2955" s="17" t="s">
        <v>5877</v>
      </c>
      <c r="H2955" s="18" t="str">
        <f>admin1admin2[[#This Row],[Admin1_District]]&amp;admin1admin2[[#This Row],[Admin2_OCHA_VDC-Municipality]]</f>
        <v>RolpaTawang</v>
      </c>
      <c r="Y2955" s="38" t="s">
        <v>8249</v>
      </c>
      <c r="Z2955" s="44">
        <v>47766892.660999998</v>
      </c>
      <c r="AA2955" s="38" t="s">
        <v>229</v>
      </c>
      <c r="AB2955" s="38" t="s">
        <v>5843</v>
      </c>
      <c r="AC2955" s="38" t="s">
        <v>5845</v>
      </c>
      <c r="AD2955" s="38" t="s">
        <v>16917</v>
      </c>
      <c r="AE2955" s="38" t="s">
        <v>5846</v>
      </c>
      <c r="AF2955" s="38" t="s">
        <v>11477</v>
      </c>
      <c r="AG2955" s="1" t="str">
        <f t="shared" si="46"/>
        <v>RolpaKureli</v>
      </c>
    </row>
    <row r="2956" spans="5:33" x14ac:dyDescent="0.2">
      <c r="E2956" s="1" t="s">
        <v>229</v>
      </c>
      <c r="F2956" s="1" t="s">
        <v>13656</v>
      </c>
      <c r="G2956" s="17" t="s">
        <v>5879</v>
      </c>
      <c r="H2956" s="18" t="str">
        <f>admin1admin2[[#This Row],[Admin1_District]]&amp;admin1admin2[[#This Row],[Admin2_OCHA_VDC-Municipality]]</f>
        <v>RolpaThwang</v>
      </c>
      <c r="Y2956" s="38" t="s">
        <v>8249</v>
      </c>
      <c r="Z2956" s="44">
        <v>52597212.928000003</v>
      </c>
      <c r="AA2956" s="38" t="s">
        <v>229</v>
      </c>
      <c r="AB2956" s="38" t="s">
        <v>5845</v>
      </c>
      <c r="AC2956" s="38" t="s">
        <v>3122</v>
      </c>
      <c r="AD2956" s="38" t="s">
        <v>16918</v>
      </c>
      <c r="AE2956" s="38" t="s">
        <v>5847</v>
      </c>
      <c r="AF2956" s="38" t="s">
        <v>11478</v>
      </c>
      <c r="AG2956" s="1" t="str">
        <f t="shared" si="46"/>
        <v>RolpaLiwang</v>
      </c>
    </row>
    <row r="2957" spans="5:33" x14ac:dyDescent="0.2">
      <c r="E2957" s="1" t="s">
        <v>229</v>
      </c>
      <c r="F2957" s="1" t="s">
        <v>13657</v>
      </c>
      <c r="G2957" s="17" t="s">
        <v>5881</v>
      </c>
      <c r="H2957" s="18" t="str">
        <f>admin1admin2[[#This Row],[Admin1_District]]&amp;admin1admin2[[#This Row],[Admin2_OCHA_VDC-Municipality]]</f>
        <v>RolpaUba</v>
      </c>
      <c r="Y2957" s="38" t="s">
        <v>8249</v>
      </c>
      <c r="Z2957" s="44">
        <v>36460120.306000002</v>
      </c>
      <c r="AA2957" s="38" t="s">
        <v>229</v>
      </c>
      <c r="AB2957" s="38" t="s">
        <v>3122</v>
      </c>
      <c r="AC2957" s="38" t="s">
        <v>5848</v>
      </c>
      <c r="AD2957" s="38" t="s">
        <v>16919</v>
      </c>
      <c r="AE2957" s="38" t="s">
        <v>5849</v>
      </c>
      <c r="AF2957" s="38" t="s">
        <v>11479</v>
      </c>
      <c r="AG2957" s="1" t="str">
        <f t="shared" si="46"/>
        <v>RolpaMasina</v>
      </c>
    </row>
    <row r="2958" spans="5:33" x14ac:dyDescent="0.2">
      <c r="E2958" s="1" t="s">
        <v>233</v>
      </c>
      <c r="F2958" s="1" t="s">
        <v>13602</v>
      </c>
      <c r="G2958" s="17" t="s">
        <v>5889</v>
      </c>
      <c r="H2958" s="18" t="str">
        <f>admin1admin2[[#This Row],[Admin1_District]]&amp;admin1admin2[[#This Row],[Admin2_OCHA_VDC-Municipality]]</f>
        <v>RukumAathbisdandagaun</v>
      </c>
      <c r="Y2958" s="38" t="s">
        <v>8249</v>
      </c>
      <c r="Z2958" s="44">
        <v>32366890.07</v>
      </c>
      <c r="AA2958" s="38" t="s">
        <v>229</v>
      </c>
      <c r="AB2958" s="38" t="s">
        <v>5848</v>
      </c>
      <c r="AC2958" s="38" t="s">
        <v>5850</v>
      </c>
      <c r="AD2958" s="38" t="s">
        <v>16920</v>
      </c>
      <c r="AE2958" s="38" t="s">
        <v>5851</v>
      </c>
      <c r="AF2958" s="38" t="s">
        <v>11480</v>
      </c>
      <c r="AG2958" s="1" t="str">
        <f t="shared" si="46"/>
        <v>RolpaMijhing</v>
      </c>
    </row>
    <row r="2959" spans="5:33" x14ac:dyDescent="0.2">
      <c r="E2959" s="1" t="s">
        <v>233</v>
      </c>
      <c r="F2959" s="1" t="s">
        <v>13603</v>
      </c>
      <c r="G2959" s="17" t="s">
        <v>5891</v>
      </c>
      <c r="H2959" s="18" t="str">
        <f>admin1admin2[[#This Row],[Admin1_District]]&amp;admin1admin2[[#This Row],[Admin2_OCHA_VDC-Municipality]]</f>
        <v>RukumAathbiskot</v>
      </c>
      <c r="Y2959" s="38" t="s">
        <v>8249</v>
      </c>
      <c r="Z2959" s="44">
        <v>44689787.123999998</v>
      </c>
      <c r="AA2959" s="38" t="s">
        <v>229</v>
      </c>
      <c r="AB2959" s="38" t="s">
        <v>5850</v>
      </c>
      <c r="AC2959" s="38" t="s">
        <v>5852</v>
      </c>
      <c r="AD2959" s="38" t="s">
        <v>16921</v>
      </c>
      <c r="AE2959" s="38" t="s">
        <v>5853</v>
      </c>
      <c r="AF2959" s="38" t="s">
        <v>11481</v>
      </c>
      <c r="AG2959" s="1" t="str">
        <f t="shared" si="46"/>
        <v>RolpaNuwagaun</v>
      </c>
    </row>
    <row r="2960" spans="5:33" x14ac:dyDescent="0.2">
      <c r="E2960" s="1" t="s">
        <v>233</v>
      </c>
      <c r="F2960" s="1" t="s">
        <v>5892</v>
      </c>
      <c r="G2960" s="17" t="s">
        <v>5893</v>
      </c>
      <c r="H2960" s="18" t="str">
        <f>admin1admin2[[#This Row],[Admin1_District]]&amp;admin1admin2[[#This Row],[Admin2_OCHA_VDC-Municipality]]</f>
        <v>RukumArma</v>
      </c>
      <c r="Y2960" s="38" t="s">
        <v>8249</v>
      </c>
      <c r="Z2960" s="44">
        <v>31726186.693999998</v>
      </c>
      <c r="AA2960" s="38" t="s">
        <v>229</v>
      </c>
      <c r="AB2960" s="38" t="s">
        <v>5852</v>
      </c>
      <c r="AC2960" s="38" t="s">
        <v>5854</v>
      </c>
      <c r="AD2960" s="38" t="s">
        <v>16922</v>
      </c>
      <c r="AE2960" s="38" t="s">
        <v>5855</v>
      </c>
      <c r="AF2960" s="38" t="s">
        <v>11482</v>
      </c>
      <c r="AG2960" s="1" t="str">
        <f t="shared" si="46"/>
        <v>RolpaPachawang</v>
      </c>
    </row>
    <row r="2961" spans="5:33" x14ac:dyDescent="0.2">
      <c r="E2961" s="1" t="s">
        <v>233</v>
      </c>
      <c r="F2961" s="1" t="s">
        <v>13604</v>
      </c>
      <c r="G2961" s="17" t="s">
        <v>5895</v>
      </c>
      <c r="H2961" s="18" t="str">
        <f>admin1admin2[[#This Row],[Admin1_District]]&amp;admin1admin2[[#This Row],[Admin2_OCHA_VDC-Municipality]]</f>
        <v>RukumBaphikot</v>
      </c>
      <c r="Y2961" s="38" t="s">
        <v>8249</v>
      </c>
      <c r="Z2961" s="44">
        <v>34723734.626000002</v>
      </c>
      <c r="AA2961" s="38" t="s">
        <v>229</v>
      </c>
      <c r="AB2961" s="38" t="s">
        <v>13650</v>
      </c>
      <c r="AC2961" s="38" t="s">
        <v>5856</v>
      </c>
      <c r="AD2961" s="38" t="s">
        <v>16923</v>
      </c>
      <c r="AE2961" s="38" t="s">
        <v>5857</v>
      </c>
      <c r="AF2961" s="38" t="s">
        <v>11483</v>
      </c>
      <c r="AG2961" s="1" t="str">
        <f t="shared" si="46"/>
        <v>RolpaPakhapani</v>
      </c>
    </row>
    <row r="2962" spans="5:33" x14ac:dyDescent="0.2">
      <c r="E2962" s="1" t="s">
        <v>233</v>
      </c>
      <c r="F2962" s="1" t="s">
        <v>13605</v>
      </c>
      <c r="G2962" s="17" t="s">
        <v>5897</v>
      </c>
      <c r="H2962" s="18" t="str">
        <f>admin1admin2[[#This Row],[Admin1_District]]&amp;admin1admin2[[#This Row],[Admin2_OCHA_VDC-Municipality]]</f>
        <v>RukumBhalakcha</v>
      </c>
      <c r="Y2962" s="38" t="s">
        <v>8249</v>
      </c>
      <c r="Z2962" s="44">
        <v>42496192.891000003</v>
      </c>
      <c r="AA2962" s="38" t="s">
        <v>229</v>
      </c>
      <c r="AB2962" s="38" t="s">
        <v>5856</v>
      </c>
      <c r="AC2962" s="38" t="s">
        <v>5858</v>
      </c>
      <c r="AD2962" s="38" t="s">
        <v>16924</v>
      </c>
      <c r="AE2962" s="38" t="s">
        <v>5859</v>
      </c>
      <c r="AF2962" s="38" t="s">
        <v>11484</v>
      </c>
      <c r="AG2962" s="1" t="str">
        <f t="shared" si="46"/>
        <v>RolpaPang</v>
      </c>
    </row>
    <row r="2963" spans="5:33" x14ac:dyDescent="0.2">
      <c r="E2963" s="1" t="s">
        <v>233</v>
      </c>
      <c r="F2963" s="1" t="s">
        <v>13606</v>
      </c>
      <c r="G2963" s="17" t="s">
        <v>5901</v>
      </c>
      <c r="H2963" s="18" t="str">
        <f>admin1admin2[[#This Row],[Admin1_District]]&amp;admin1admin2[[#This Row],[Admin2_OCHA_VDC-Municipality]]</f>
        <v>RukumChhiwang Peudha</v>
      </c>
      <c r="Y2963" s="38" t="s">
        <v>8249</v>
      </c>
      <c r="Z2963" s="44">
        <v>24964072.660999998</v>
      </c>
      <c r="AA2963" s="38" t="s">
        <v>229</v>
      </c>
      <c r="AB2963" s="38" t="s">
        <v>5858</v>
      </c>
      <c r="AC2963" s="38" t="s">
        <v>5860</v>
      </c>
      <c r="AD2963" s="38" t="s">
        <v>16925</v>
      </c>
      <c r="AE2963" s="38" t="s">
        <v>5861</v>
      </c>
      <c r="AF2963" s="38" t="s">
        <v>11485</v>
      </c>
      <c r="AG2963" s="1" t="str">
        <f t="shared" si="46"/>
        <v>RolpaRangkot</v>
      </c>
    </row>
    <row r="2964" spans="5:33" x14ac:dyDescent="0.2">
      <c r="E2964" s="1" t="s">
        <v>233</v>
      </c>
      <c r="F2964" s="1" t="s">
        <v>5902</v>
      </c>
      <c r="G2964" s="17" t="s">
        <v>5903</v>
      </c>
      <c r="H2964" s="18" t="str">
        <f>admin1admin2[[#This Row],[Admin1_District]]&amp;admin1admin2[[#This Row],[Admin2_OCHA_VDC-Municipality]]</f>
        <v>RukumChokhawang</v>
      </c>
      <c r="Y2964" s="38" t="s">
        <v>8249</v>
      </c>
      <c r="Z2964" s="44">
        <v>32696287.925000001</v>
      </c>
      <c r="AA2964" s="38" t="s">
        <v>229</v>
      </c>
      <c r="AB2964" s="38" t="s">
        <v>5860</v>
      </c>
      <c r="AC2964" s="38" t="s">
        <v>5862</v>
      </c>
      <c r="AD2964" s="38" t="s">
        <v>16926</v>
      </c>
      <c r="AE2964" s="38" t="s">
        <v>5863</v>
      </c>
      <c r="AF2964" s="38" t="s">
        <v>11486</v>
      </c>
      <c r="AG2964" s="1" t="str">
        <f t="shared" si="46"/>
        <v>RolpaRangsi</v>
      </c>
    </row>
    <row r="2965" spans="5:33" x14ac:dyDescent="0.2">
      <c r="E2965" s="1" t="s">
        <v>233</v>
      </c>
      <c r="F2965" s="1" t="s">
        <v>13607</v>
      </c>
      <c r="G2965" s="17" t="s">
        <v>5899</v>
      </c>
      <c r="H2965" s="18" t="str">
        <f>admin1admin2[[#This Row],[Admin1_District]]&amp;admin1admin2[[#This Row],[Admin2_OCHA_VDC-Municipality]]</f>
        <v>RukumChourjahari</v>
      </c>
      <c r="Y2965" s="38" t="s">
        <v>8249</v>
      </c>
      <c r="Z2965" s="44">
        <v>31127695.976</v>
      </c>
      <c r="AA2965" s="38" t="s">
        <v>229</v>
      </c>
      <c r="AB2965" s="38" t="s">
        <v>5862</v>
      </c>
      <c r="AC2965" s="38" t="s">
        <v>5864</v>
      </c>
      <c r="AD2965" s="38" t="s">
        <v>16927</v>
      </c>
      <c r="AE2965" s="38" t="s">
        <v>5865</v>
      </c>
      <c r="AF2965" s="38" t="s">
        <v>11487</v>
      </c>
      <c r="AG2965" s="1" t="str">
        <f t="shared" si="46"/>
        <v>RolpaRaku</v>
      </c>
    </row>
    <row r="2966" spans="5:33" x14ac:dyDescent="0.2">
      <c r="E2966" s="1" t="s">
        <v>233</v>
      </c>
      <c r="F2966" s="1" t="s">
        <v>5904</v>
      </c>
      <c r="G2966" s="17" t="s">
        <v>5905</v>
      </c>
      <c r="H2966" s="18" t="str">
        <f>admin1admin2[[#This Row],[Admin1_District]]&amp;admin1admin2[[#This Row],[Admin2_OCHA_VDC-Municipality]]</f>
        <v>RukumChunwang</v>
      </c>
      <c r="Y2966" s="38" t="s">
        <v>8249</v>
      </c>
      <c r="Z2966" s="44">
        <v>30123373.506000001</v>
      </c>
      <c r="AA2966" s="38" t="s">
        <v>229</v>
      </c>
      <c r="AB2966" s="38" t="s">
        <v>13652</v>
      </c>
      <c r="AC2966" s="38" t="s">
        <v>5866</v>
      </c>
      <c r="AD2966" s="38" t="s">
        <v>16928</v>
      </c>
      <c r="AE2966" s="38" t="s">
        <v>5867</v>
      </c>
      <c r="AF2966" s="38" t="s">
        <v>11488</v>
      </c>
      <c r="AG2966" s="1" t="str">
        <f t="shared" si="46"/>
        <v>RolpaSakhi</v>
      </c>
    </row>
    <row r="2967" spans="5:33" x14ac:dyDescent="0.2">
      <c r="E2967" s="1" t="s">
        <v>233</v>
      </c>
      <c r="F2967" s="1" t="s">
        <v>13608</v>
      </c>
      <c r="G2967" s="17" t="s">
        <v>5913</v>
      </c>
      <c r="H2967" s="18" t="str">
        <f>admin1admin2[[#This Row],[Admin1_District]]&amp;admin1admin2[[#This Row],[Admin2_OCHA_VDC-Municipality]]</f>
        <v>RukumDhetma</v>
      </c>
      <c r="Y2967" s="38" t="s">
        <v>8249</v>
      </c>
      <c r="Z2967" s="44">
        <v>47107034.134000003</v>
      </c>
      <c r="AA2967" s="38" t="s">
        <v>229</v>
      </c>
      <c r="AB2967" s="38" t="s">
        <v>5866</v>
      </c>
      <c r="AC2967" s="38" t="s">
        <v>5868</v>
      </c>
      <c r="AD2967" s="38" t="s">
        <v>16929</v>
      </c>
      <c r="AE2967" s="38" t="s">
        <v>5869</v>
      </c>
      <c r="AF2967" s="38" t="s">
        <v>11489</v>
      </c>
      <c r="AG2967" s="1" t="str">
        <f t="shared" si="46"/>
        <v>RolpaSeram</v>
      </c>
    </row>
    <row r="2968" spans="5:33" x14ac:dyDescent="0.2">
      <c r="E2968" s="1" t="s">
        <v>233</v>
      </c>
      <c r="F2968" s="1" t="s">
        <v>5906</v>
      </c>
      <c r="G2968" s="17" t="s">
        <v>5907</v>
      </c>
      <c r="H2968" s="18" t="str">
        <f>admin1admin2[[#This Row],[Admin1_District]]&amp;admin1admin2[[#This Row],[Admin2_OCHA_VDC-Municipality]]</f>
        <v>RukumDuli</v>
      </c>
      <c r="Y2968" s="38" t="s">
        <v>8249</v>
      </c>
      <c r="Z2968" s="44">
        <v>34027105.064999998</v>
      </c>
      <c r="AA2968" s="38" t="s">
        <v>229</v>
      </c>
      <c r="AB2968" s="38" t="s">
        <v>5868</v>
      </c>
      <c r="AC2968" s="38" t="s">
        <v>5870</v>
      </c>
      <c r="AD2968" s="38" t="s">
        <v>16930</v>
      </c>
      <c r="AE2968" s="38" t="s">
        <v>5871</v>
      </c>
      <c r="AF2968" s="38" t="s">
        <v>11490</v>
      </c>
      <c r="AG2968" s="1" t="str">
        <f t="shared" si="46"/>
        <v>RolpaShirp</v>
      </c>
    </row>
    <row r="2969" spans="5:33" x14ac:dyDescent="0.2">
      <c r="E2969" s="1" t="s">
        <v>233</v>
      </c>
      <c r="F2969" s="1" t="s">
        <v>5908</v>
      </c>
      <c r="G2969" s="17" t="s">
        <v>5909</v>
      </c>
      <c r="H2969" s="18" t="str">
        <f>admin1admin2[[#This Row],[Admin1_District]]&amp;admin1admin2[[#This Row],[Admin2_OCHA_VDC-Municipality]]</f>
        <v>RukumGarayala</v>
      </c>
      <c r="Y2969" s="38" t="s">
        <v>8249</v>
      </c>
      <c r="Z2969" s="44">
        <v>20965903.113000002</v>
      </c>
      <c r="AA2969" s="38" t="s">
        <v>229</v>
      </c>
      <c r="AB2969" s="38" t="s">
        <v>13653</v>
      </c>
      <c r="AC2969" s="38" t="s">
        <v>5872</v>
      </c>
      <c r="AD2969" s="38" t="s">
        <v>16931</v>
      </c>
      <c r="AE2969" s="38" t="s">
        <v>5873</v>
      </c>
      <c r="AF2969" s="38" t="s">
        <v>11491</v>
      </c>
      <c r="AG2969" s="1" t="str">
        <f t="shared" si="46"/>
        <v>RolpaSiuri</v>
      </c>
    </row>
    <row r="2970" spans="5:33" x14ac:dyDescent="0.2">
      <c r="E2970" s="1" t="s">
        <v>233</v>
      </c>
      <c r="F2970" s="1" t="s">
        <v>13609</v>
      </c>
      <c r="G2970" s="17" t="s">
        <v>5911</v>
      </c>
      <c r="H2970" s="18" t="str">
        <f>admin1admin2[[#This Row],[Admin1_District]]&amp;admin1admin2[[#This Row],[Admin2_OCHA_VDC-Municipality]]</f>
        <v>RukumGotamkot</v>
      </c>
      <c r="Y2970" s="38" t="s">
        <v>8249</v>
      </c>
      <c r="Z2970" s="44">
        <v>32415133.409000002</v>
      </c>
      <c r="AA2970" s="38" t="s">
        <v>229</v>
      </c>
      <c r="AB2970" s="38" t="s">
        <v>5872</v>
      </c>
      <c r="AC2970" s="38" t="s">
        <v>5874</v>
      </c>
      <c r="AD2970" s="38" t="s">
        <v>16932</v>
      </c>
      <c r="AE2970" s="38" t="s">
        <v>5875</v>
      </c>
      <c r="AF2970" s="38" t="s">
        <v>11492</v>
      </c>
      <c r="AG2970" s="1" t="str">
        <f t="shared" si="46"/>
        <v>RolpaTalwang</v>
      </c>
    </row>
    <row r="2971" spans="5:33" x14ac:dyDescent="0.2">
      <c r="E2971" s="1" t="s">
        <v>233</v>
      </c>
      <c r="F2971" s="1" t="s">
        <v>5914</v>
      </c>
      <c r="G2971" s="17" t="s">
        <v>5915</v>
      </c>
      <c r="H2971" s="18" t="str">
        <f>admin1admin2[[#This Row],[Admin1_District]]&amp;admin1admin2[[#This Row],[Admin2_OCHA_VDC-Municipality]]</f>
        <v>RukumHukam</v>
      </c>
      <c r="Y2971" s="38" t="s">
        <v>8249</v>
      </c>
      <c r="Z2971" s="44">
        <v>18368040.263999999</v>
      </c>
      <c r="AA2971" s="38" t="s">
        <v>229</v>
      </c>
      <c r="AB2971" s="38" t="s">
        <v>13654</v>
      </c>
      <c r="AC2971" s="38" t="s">
        <v>5876</v>
      </c>
      <c r="AD2971" s="38" t="s">
        <v>16933</v>
      </c>
      <c r="AE2971" s="38" t="s">
        <v>5877</v>
      </c>
      <c r="AF2971" s="38" t="s">
        <v>11493</v>
      </c>
      <c r="AG2971" s="1" t="str">
        <f t="shared" si="46"/>
        <v>RolpaTawang</v>
      </c>
    </row>
    <row r="2972" spans="5:33" x14ac:dyDescent="0.2">
      <c r="E2972" s="1" t="s">
        <v>233</v>
      </c>
      <c r="F2972" s="16" t="s">
        <v>5916</v>
      </c>
      <c r="G2972" s="17" t="s">
        <v>5917</v>
      </c>
      <c r="H2972" s="18" t="str">
        <f>admin1admin2[[#This Row],[Admin1_District]]&amp;admin1admin2[[#This Row],[Admin2_OCHA_VDC-Municipality]]</f>
        <v>RukumJang</v>
      </c>
      <c r="Y2972" s="38" t="s">
        <v>8249</v>
      </c>
      <c r="Z2972" s="44">
        <v>64836756.292000003</v>
      </c>
      <c r="AA2972" s="38" t="s">
        <v>229</v>
      </c>
      <c r="AB2972" s="38" t="s">
        <v>13655</v>
      </c>
      <c r="AC2972" s="38" t="s">
        <v>5878</v>
      </c>
      <c r="AD2972" s="38" t="s">
        <v>16934</v>
      </c>
      <c r="AE2972" s="38" t="s">
        <v>5879</v>
      </c>
      <c r="AF2972" s="38" t="s">
        <v>11494</v>
      </c>
      <c r="AG2972" s="1" t="str">
        <f t="shared" si="46"/>
        <v>RolpaThwang</v>
      </c>
    </row>
    <row r="2973" spans="5:33" x14ac:dyDescent="0.2">
      <c r="E2973" s="3" t="s">
        <v>233</v>
      </c>
      <c r="F2973" s="1" t="s">
        <v>5918</v>
      </c>
      <c r="G2973" s="17" t="s">
        <v>5919</v>
      </c>
      <c r="H2973" s="18" t="str">
        <f>admin1admin2[[#This Row],[Admin1_District]]&amp;admin1admin2[[#This Row],[Admin2_OCHA_VDC-Municipality]]</f>
        <v>RukumJhula</v>
      </c>
      <c r="Y2973" s="38" t="s">
        <v>8249</v>
      </c>
      <c r="Z2973" s="44">
        <v>85741567.187999994</v>
      </c>
      <c r="AA2973" s="38" t="s">
        <v>229</v>
      </c>
      <c r="AB2973" s="38" t="s">
        <v>13656</v>
      </c>
      <c r="AC2973" s="38" t="s">
        <v>5880</v>
      </c>
      <c r="AD2973" s="38" t="s">
        <v>16935</v>
      </c>
      <c r="AE2973" s="38" t="s">
        <v>5881</v>
      </c>
      <c r="AF2973" s="38" t="s">
        <v>11495</v>
      </c>
      <c r="AG2973" s="1" t="str">
        <f t="shared" si="46"/>
        <v>RolpaUba</v>
      </c>
    </row>
    <row r="2974" spans="5:33" x14ac:dyDescent="0.2">
      <c r="E2974" s="1" t="s">
        <v>233</v>
      </c>
      <c r="F2974" s="1" t="s">
        <v>13610</v>
      </c>
      <c r="G2974" s="17" t="s">
        <v>5922</v>
      </c>
      <c r="H2974" s="18" t="str">
        <f>admin1admin2[[#This Row],[Admin1_District]]&amp;admin1admin2[[#This Row],[Admin2_OCHA_VDC-Municipality]]</f>
        <v>RukumKakri</v>
      </c>
      <c r="Y2974" s="38" t="s">
        <v>8249</v>
      </c>
      <c r="Z2974" s="44">
        <v>24578704.298</v>
      </c>
      <c r="AA2974" s="38" t="s">
        <v>229</v>
      </c>
      <c r="AB2974" s="38" t="s">
        <v>13657</v>
      </c>
      <c r="AC2974" s="38" t="s">
        <v>5882</v>
      </c>
      <c r="AD2974" s="38" t="s">
        <v>16936</v>
      </c>
      <c r="AE2974" s="38" t="s">
        <v>5883</v>
      </c>
      <c r="AF2974" s="38" t="s">
        <v>11496</v>
      </c>
      <c r="AG2974" s="1" t="str">
        <f t="shared" si="46"/>
        <v>RolpaBadachour</v>
      </c>
    </row>
    <row r="2975" spans="5:33" x14ac:dyDescent="0.2">
      <c r="E2975" s="1" t="s">
        <v>233</v>
      </c>
      <c r="F2975" s="1" t="s">
        <v>4590</v>
      </c>
      <c r="G2975" s="17" t="s">
        <v>5920</v>
      </c>
      <c r="H2975" s="18" t="str">
        <f>admin1admin2[[#This Row],[Admin1_District]]&amp;admin1admin2[[#This Row],[Admin2_OCHA_VDC-Municipality]]</f>
        <v>RukumKanda</v>
      </c>
      <c r="Y2975" s="38" t="s">
        <v>8249</v>
      </c>
      <c r="Z2975" s="44">
        <v>42752358.615000002</v>
      </c>
      <c r="AA2975" s="38" t="s">
        <v>229</v>
      </c>
      <c r="AB2975" s="38" t="s">
        <v>13637</v>
      </c>
      <c r="AC2975" s="38" t="s">
        <v>5884</v>
      </c>
      <c r="AD2975" s="38" t="s">
        <v>16937</v>
      </c>
      <c r="AE2975" s="38" t="s">
        <v>5885</v>
      </c>
      <c r="AF2975" s="38" t="s">
        <v>11497</v>
      </c>
      <c r="AG2975" s="1" t="str">
        <f t="shared" si="46"/>
        <v>RolpaHwama</v>
      </c>
    </row>
    <row r="2976" spans="5:33" x14ac:dyDescent="0.2">
      <c r="E2976" s="1" t="s">
        <v>233</v>
      </c>
      <c r="F2976" s="1" t="s">
        <v>5923</v>
      </c>
      <c r="G2976" s="17" t="s">
        <v>5924</v>
      </c>
      <c r="H2976" s="18" t="str">
        <f>admin1admin2[[#This Row],[Admin1_District]]&amp;admin1admin2[[#This Row],[Admin2_OCHA_VDC-Municipality]]</f>
        <v>RukumKhara</v>
      </c>
      <c r="Y2976" s="38" t="s">
        <v>8249</v>
      </c>
      <c r="Z2976" s="44">
        <v>32868182.067000002</v>
      </c>
      <c r="AA2976" s="38" t="s">
        <v>229</v>
      </c>
      <c r="AB2976" s="38" t="s">
        <v>13643</v>
      </c>
      <c r="AC2976" s="38" t="s">
        <v>5886</v>
      </c>
      <c r="AD2976" s="38" t="s">
        <v>16938</v>
      </c>
      <c r="AE2976" s="38" t="s">
        <v>5887</v>
      </c>
      <c r="AF2976" s="38" t="s">
        <v>11498</v>
      </c>
      <c r="AG2976" s="1" t="str">
        <f t="shared" si="46"/>
        <v>RolpaOt</v>
      </c>
    </row>
    <row r="2977" spans="5:33" x14ac:dyDescent="0.2">
      <c r="E2977" s="1" t="s">
        <v>233</v>
      </c>
      <c r="F2977" s="1" t="s">
        <v>1580</v>
      </c>
      <c r="G2977" s="17" t="s">
        <v>5925</v>
      </c>
      <c r="H2977" s="18" t="str">
        <f>admin1admin2[[#This Row],[Admin1_District]]&amp;admin1admin2[[#This Row],[Admin2_OCHA_VDC-Municipality]]</f>
        <v>RukumKholagaun</v>
      </c>
      <c r="Y2977" s="38" t="s">
        <v>8249</v>
      </c>
      <c r="Z2977" s="44">
        <v>33267588.431000002</v>
      </c>
      <c r="AA2977" s="38" t="s">
        <v>229</v>
      </c>
      <c r="AB2977" s="38" t="s">
        <v>13649</v>
      </c>
      <c r="AC2977" s="38" t="s">
        <v>5888</v>
      </c>
      <c r="AD2977" s="38" t="s">
        <v>16939</v>
      </c>
      <c r="AE2977" s="38" t="s">
        <v>5889</v>
      </c>
      <c r="AF2977" s="38" t="s">
        <v>11499</v>
      </c>
      <c r="AG2977" s="1" t="str">
        <f t="shared" si="46"/>
        <v>RukumAathbisdandagaun</v>
      </c>
    </row>
    <row r="2978" spans="5:33" x14ac:dyDescent="0.2">
      <c r="E2978" s="1" t="s">
        <v>233</v>
      </c>
      <c r="F2978" s="1" t="s">
        <v>5926</v>
      </c>
      <c r="G2978" s="17" t="s">
        <v>5927</v>
      </c>
      <c r="H2978" s="18" t="str">
        <f>admin1admin2[[#This Row],[Admin1_District]]&amp;admin1admin2[[#This Row],[Admin2_OCHA_VDC-Municipality]]</f>
        <v>RukumKol</v>
      </c>
      <c r="Y2978" s="38" t="s">
        <v>8249</v>
      </c>
      <c r="Z2978" s="44">
        <v>49446320.541000001</v>
      </c>
      <c r="AA2978" s="38" t="s">
        <v>233</v>
      </c>
      <c r="AB2978" s="38" t="s">
        <v>13602</v>
      </c>
      <c r="AC2978" s="38" t="s">
        <v>5890</v>
      </c>
      <c r="AD2978" s="38" t="s">
        <v>16940</v>
      </c>
      <c r="AE2978" s="38" t="s">
        <v>5891</v>
      </c>
      <c r="AF2978" s="38" t="s">
        <v>11500</v>
      </c>
      <c r="AG2978" s="1" t="str">
        <f t="shared" si="46"/>
        <v>RukumAathbiskot</v>
      </c>
    </row>
    <row r="2979" spans="5:33" x14ac:dyDescent="0.2">
      <c r="E2979" s="1" t="s">
        <v>233</v>
      </c>
      <c r="F2979" s="1" t="s">
        <v>5928</v>
      </c>
      <c r="G2979" s="17" t="s">
        <v>5929</v>
      </c>
      <c r="H2979" s="18" t="str">
        <f>admin1admin2[[#This Row],[Admin1_District]]&amp;admin1admin2[[#This Row],[Admin2_OCHA_VDC-Municipality]]</f>
        <v>RukumKotjahari</v>
      </c>
      <c r="Y2979" s="38" t="s">
        <v>8249</v>
      </c>
      <c r="Z2979" s="44">
        <v>15290133.796</v>
      </c>
      <c r="AA2979" s="38" t="s">
        <v>233</v>
      </c>
      <c r="AB2979" s="38" t="s">
        <v>13603</v>
      </c>
      <c r="AC2979" s="38" t="s">
        <v>5892</v>
      </c>
      <c r="AD2979" s="38" t="s">
        <v>16941</v>
      </c>
      <c r="AE2979" s="38" t="s">
        <v>5893</v>
      </c>
      <c r="AF2979" s="38" t="s">
        <v>11501</v>
      </c>
      <c r="AG2979" s="1" t="str">
        <f t="shared" si="46"/>
        <v>RukumArma</v>
      </c>
    </row>
    <row r="2980" spans="5:33" x14ac:dyDescent="0.2">
      <c r="E2980" s="1" t="s">
        <v>233</v>
      </c>
      <c r="F2980" s="1" t="s">
        <v>5930</v>
      </c>
      <c r="G2980" s="17" t="s">
        <v>5931</v>
      </c>
      <c r="H2980" s="18" t="str">
        <f>admin1admin2[[#This Row],[Admin1_District]]&amp;admin1admin2[[#This Row],[Admin2_OCHA_VDC-Municipality]]</f>
        <v>RukumMagma</v>
      </c>
      <c r="Y2980" s="38" t="s">
        <v>8249</v>
      </c>
      <c r="Z2980" s="44">
        <v>64580014.072999999</v>
      </c>
      <c r="AA2980" s="38" t="s">
        <v>233</v>
      </c>
      <c r="AB2980" s="38" t="s">
        <v>5892</v>
      </c>
      <c r="AC2980" s="38" t="s">
        <v>5894</v>
      </c>
      <c r="AD2980" s="38" t="s">
        <v>16942</v>
      </c>
      <c r="AE2980" s="38" t="s">
        <v>5895</v>
      </c>
      <c r="AF2980" s="38" t="s">
        <v>11502</v>
      </c>
      <c r="AG2980" s="1" t="str">
        <f t="shared" si="46"/>
        <v>RukumBaphikot</v>
      </c>
    </row>
    <row r="2981" spans="5:33" x14ac:dyDescent="0.2">
      <c r="E2981" s="1" t="s">
        <v>233</v>
      </c>
      <c r="F2981" s="1" t="s">
        <v>13611</v>
      </c>
      <c r="G2981" s="17" t="s">
        <v>5933</v>
      </c>
      <c r="H2981" s="18" t="str">
        <f>admin1admin2[[#This Row],[Admin1_District]]&amp;admin1admin2[[#This Row],[Admin2_OCHA_VDC-Municipality]]</f>
        <v>RukumMahatgaun</v>
      </c>
      <c r="Y2981" s="38" t="s">
        <v>8249</v>
      </c>
      <c r="Z2981" s="44">
        <v>18021295.195</v>
      </c>
      <c r="AA2981" s="38" t="s">
        <v>233</v>
      </c>
      <c r="AB2981" s="38" t="s">
        <v>13604</v>
      </c>
      <c r="AC2981" s="38" t="s">
        <v>5896</v>
      </c>
      <c r="AD2981" s="38" t="s">
        <v>16943</v>
      </c>
      <c r="AE2981" s="38" t="s">
        <v>5897</v>
      </c>
      <c r="AF2981" s="38" t="s">
        <v>11503</v>
      </c>
      <c r="AG2981" s="1" t="str">
        <f t="shared" si="46"/>
        <v>RukumBhalakcha</v>
      </c>
    </row>
    <row r="2982" spans="5:33" x14ac:dyDescent="0.2">
      <c r="E2982" s="1" t="s">
        <v>233</v>
      </c>
      <c r="F2982" s="1" t="s">
        <v>13612</v>
      </c>
      <c r="G2982" s="17" t="s">
        <v>5935</v>
      </c>
      <c r="H2982" s="18" t="str">
        <f>admin1admin2[[#This Row],[Admin1_District]]&amp;admin1admin2[[#This Row],[Admin2_OCHA_VDC-Municipality]]</f>
        <v>RukumMarwang</v>
      </c>
      <c r="Y2982" s="38" t="s">
        <v>8249</v>
      </c>
      <c r="Z2982" s="44">
        <v>28774526.346000001</v>
      </c>
      <c r="AA2982" s="38" t="s">
        <v>233</v>
      </c>
      <c r="AB2982" s="38" t="s">
        <v>13605</v>
      </c>
      <c r="AC2982" s="38" t="s">
        <v>5898</v>
      </c>
      <c r="AD2982" s="38" t="s">
        <v>16944</v>
      </c>
      <c r="AE2982" s="38" t="s">
        <v>5899</v>
      </c>
      <c r="AF2982" s="38" t="s">
        <v>11504</v>
      </c>
      <c r="AG2982" s="1" t="str">
        <f t="shared" si="46"/>
        <v>RukumChourjahari</v>
      </c>
    </row>
    <row r="2983" spans="5:33" x14ac:dyDescent="0.2">
      <c r="E2983" s="1" t="s">
        <v>233</v>
      </c>
      <c r="F2983" s="1" t="s">
        <v>5936</v>
      </c>
      <c r="G2983" s="17" t="s">
        <v>5937</v>
      </c>
      <c r="H2983" s="18" t="str">
        <f>admin1admin2[[#This Row],[Admin1_District]]&amp;admin1admin2[[#This Row],[Admin2_OCHA_VDC-Municipality]]</f>
        <v>RukumMuru</v>
      </c>
      <c r="Y2983" s="38" t="s">
        <v>8249</v>
      </c>
      <c r="Z2983" s="44">
        <v>22087007.403999999</v>
      </c>
      <c r="AA2983" s="38" t="s">
        <v>233</v>
      </c>
      <c r="AB2983" s="38" t="s">
        <v>13607</v>
      </c>
      <c r="AC2983" s="38" t="s">
        <v>5900</v>
      </c>
      <c r="AD2983" s="38" t="s">
        <v>16945</v>
      </c>
      <c r="AE2983" s="38" t="s">
        <v>5901</v>
      </c>
      <c r="AF2983" s="38" t="s">
        <v>11505</v>
      </c>
      <c r="AG2983" s="1" t="str">
        <f t="shared" si="46"/>
        <v>RukumChhiwang Peudha</v>
      </c>
    </row>
    <row r="2984" spans="5:33" x14ac:dyDescent="0.2">
      <c r="E2984" s="1" t="s">
        <v>233</v>
      </c>
      <c r="F2984" s="1" t="s">
        <v>7110</v>
      </c>
      <c r="G2984" s="17" t="s">
        <v>5939</v>
      </c>
      <c r="H2984" s="18" t="str">
        <f>admin1admin2[[#This Row],[Admin1_District]]&amp;admin1admin2[[#This Row],[Admin2_OCHA_VDC-Municipality]]</f>
        <v>RukumMusikot</v>
      </c>
      <c r="Y2984" s="38" t="s">
        <v>8249</v>
      </c>
      <c r="Z2984" s="44">
        <v>19769764.021000002</v>
      </c>
      <c r="AA2984" s="38" t="s">
        <v>233</v>
      </c>
      <c r="AB2984" s="38" t="s">
        <v>13606</v>
      </c>
      <c r="AC2984" s="38" t="s">
        <v>5902</v>
      </c>
      <c r="AD2984" s="38" t="s">
        <v>16946</v>
      </c>
      <c r="AE2984" s="38" t="s">
        <v>5903</v>
      </c>
      <c r="AF2984" s="38" t="s">
        <v>11506</v>
      </c>
      <c r="AG2984" s="1" t="str">
        <f t="shared" si="46"/>
        <v>RukumChokhawang</v>
      </c>
    </row>
    <row r="2985" spans="5:33" x14ac:dyDescent="0.2">
      <c r="E2985" s="1" t="s">
        <v>233</v>
      </c>
      <c r="F2985" s="29" t="s">
        <v>189</v>
      </c>
      <c r="G2985" s="17" t="s">
        <v>5940</v>
      </c>
      <c r="H2985" s="18" t="str">
        <f>admin1admin2[[#This Row],[Admin1_District]]&amp;admin1admin2[[#This Row],[Admin2_OCHA_VDC-Municipality]]</f>
        <v>RukumNuwakot</v>
      </c>
      <c r="Y2985" s="38" t="s">
        <v>8249</v>
      </c>
      <c r="Z2985" s="44">
        <v>38681675.754000001</v>
      </c>
      <c r="AA2985" s="38" t="s">
        <v>233</v>
      </c>
      <c r="AB2985" s="38" t="s">
        <v>5902</v>
      </c>
      <c r="AC2985" s="38" t="s">
        <v>5904</v>
      </c>
      <c r="AD2985" s="38" t="s">
        <v>16947</v>
      </c>
      <c r="AE2985" s="38" t="s">
        <v>5905</v>
      </c>
      <c r="AF2985" s="38" t="s">
        <v>11507</v>
      </c>
      <c r="AG2985" s="1" t="str">
        <f t="shared" si="46"/>
        <v>RukumChunwang</v>
      </c>
    </row>
    <row r="2986" spans="5:33" x14ac:dyDescent="0.2">
      <c r="E2986" s="1" t="s">
        <v>233</v>
      </c>
      <c r="F2986" s="1" t="s">
        <v>13613</v>
      </c>
      <c r="G2986" s="17" t="s">
        <v>5949</v>
      </c>
      <c r="H2986" s="18" t="str">
        <f>admin1admin2[[#This Row],[Admin1_District]]&amp;admin1admin2[[#This Row],[Admin2_OCHA_VDC-Municipality]]</f>
        <v>RukumPeudha</v>
      </c>
      <c r="Y2986" s="38" t="s">
        <v>8249</v>
      </c>
      <c r="Z2986" s="44">
        <v>39857369.265000001</v>
      </c>
      <c r="AA2986" s="38" t="s">
        <v>233</v>
      </c>
      <c r="AB2986" s="38" t="s">
        <v>5904</v>
      </c>
      <c r="AC2986" s="38" t="s">
        <v>5906</v>
      </c>
      <c r="AD2986" s="38" t="s">
        <v>16948</v>
      </c>
      <c r="AE2986" s="38" t="s">
        <v>5907</v>
      </c>
      <c r="AF2986" s="38" t="s">
        <v>11508</v>
      </c>
      <c r="AG2986" s="1" t="str">
        <f t="shared" si="46"/>
        <v>RukumDuli</v>
      </c>
    </row>
    <row r="2987" spans="5:33" x14ac:dyDescent="0.2">
      <c r="E2987" s="1" t="s">
        <v>233</v>
      </c>
      <c r="F2987" s="1" t="s">
        <v>5941</v>
      </c>
      <c r="G2987" s="17" t="s">
        <v>5942</v>
      </c>
      <c r="H2987" s="18" t="str">
        <f>admin1admin2[[#This Row],[Admin1_District]]&amp;admin1admin2[[#This Row],[Admin2_OCHA_VDC-Municipality]]</f>
        <v>RukumPipal</v>
      </c>
      <c r="Y2987" s="38" t="s">
        <v>8249</v>
      </c>
      <c r="Z2987" s="44">
        <v>44603768.590000004</v>
      </c>
      <c r="AA2987" s="38" t="s">
        <v>233</v>
      </c>
      <c r="AB2987" s="38" t="s">
        <v>5906</v>
      </c>
      <c r="AC2987" s="38" t="s">
        <v>5908</v>
      </c>
      <c r="AD2987" s="38" t="s">
        <v>16949</v>
      </c>
      <c r="AE2987" s="38" t="s">
        <v>5909</v>
      </c>
      <c r="AF2987" s="38" t="s">
        <v>11509</v>
      </c>
      <c r="AG2987" s="1" t="str">
        <f t="shared" si="46"/>
        <v>RukumGarayala</v>
      </c>
    </row>
    <row r="2988" spans="5:33" x14ac:dyDescent="0.2">
      <c r="E2988" s="1" t="s">
        <v>233</v>
      </c>
      <c r="F2988" s="1" t="s">
        <v>5943</v>
      </c>
      <c r="G2988" s="17" t="s">
        <v>5944</v>
      </c>
      <c r="H2988" s="18" t="str">
        <f>admin1admin2[[#This Row],[Admin1_District]]&amp;admin1admin2[[#This Row],[Admin2_OCHA_VDC-Municipality]]</f>
        <v>RukumPokhara</v>
      </c>
      <c r="Y2988" s="38" t="s">
        <v>8249</v>
      </c>
      <c r="Z2988" s="44">
        <v>273707823.33600003</v>
      </c>
      <c r="AA2988" s="38" t="s">
        <v>233</v>
      </c>
      <c r="AB2988" s="38" t="s">
        <v>5908</v>
      </c>
      <c r="AC2988" s="38" t="s">
        <v>5910</v>
      </c>
      <c r="AD2988" s="38" t="s">
        <v>16950</v>
      </c>
      <c r="AE2988" s="38" t="s">
        <v>5911</v>
      </c>
      <c r="AF2988" s="38" t="s">
        <v>11510</v>
      </c>
      <c r="AG2988" s="1" t="str">
        <f t="shared" si="46"/>
        <v>RukumGotamkot</v>
      </c>
    </row>
    <row r="2989" spans="5:33" x14ac:dyDescent="0.2">
      <c r="E2989" s="1" t="s">
        <v>233</v>
      </c>
      <c r="F2989" s="1" t="s">
        <v>13614</v>
      </c>
      <c r="G2989" s="17" t="s">
        <v>5945</v>
      </c>
      <c r="H2989" s="18" t="str">
        <f>admin1admin2[[#This Row],[Admin1_District]]&amp;admin1admin2[[#This Row],[Admin2_OCHA_VDC-Municipality]]</f>
        <v>RukumPurtimdanda</v>
      </c>
      <c r="Y2989" s="38" t="s">
        <v>8249</v>
      </c>
      <c r="Z2989" s="44">
        <v>29361646.011999998</v>
      </c>
      <c r="AA2989" s="38" t="s">
        <v>233</v>
      </c>
      <c r="AB2989" s="38" t="s">
        <v>13609</v>
      </c>
      <c r="AC2989" s="38" t="s">
        <v>5912</v>
      </c>
      <c r="AD2989" s="38" t="s">
        <v>16951</v>
      </c>
      <c r="AE2989" s="38" t="s">
        <v>5913</v>
      </c>
      <c r="AF2989" s="38" t="s">
        <v>11511</v>
      </c>
      <c r="AG2989" s="1" t="str">
        <f t="shared" si="46"/>
        <v>RukumDhetma</v>
      </c>
    </row>
    <row r="2990" spans="5:33" x14ac:dyDescent="0.2">
      <c r="E2990" s="1" t="s">
        <v>233</v>
      </c>
      <c r="F2990" s="1" t="s">
        <v>5946</v>
      </c>
      <c r="G2990" s="17" t="s">
        <v>5947</v>
      </c>
      <c r="H2990" s="18" t="str">
        <f>admin1admin2[[#This Row],[Admin1_District]]&amp;admin1admin2[[#This Row],[Admin2_OCHA_VDC-Municipality]]</f>
        <v>RukumPwang</v>
      </c>
      <c r="Y2990" s="38" t="s">
        <v>8249</v>
      </c>
      <c r="Z2990" s="44">
        <v>87852318.106000006</v>
      </c>
      <c r="AA2990" s="38" t="s">
        <v>233</v>
      </c>
      <c r="AB2990" s="38" t="s">
        <v>13608</v>
      </c>
      <c r="AC2990" s="38" t="s">
        <v>5914</v>
      </c>
      <c r="AD2990" s="38" t="s">
        <v>16952</v>
      </c>
      <c r="AE2990" s="38" t="s">
        <v>5915</v>
      </c>
      <c r="AF2990" s="38" t="s">
        <v>11512</v>
      </c>
      <c r="AG2990" s="1" t="str">
        <f t="shared" si="46"/>
        <v>RukumHukam</v>
      </c>
    </row>
    <row r="2991" spans="5:33" x14ac:dyDescent="0.2">
      <c r="E2991" s="1" t="s">
        <v>233</v>
      </c>
      <c r="F2991" s="1" t="s">
        <v>5951</v>
      </c>
      <c r="G2991" s="17" t="s">
        <v>5952</v>
      </c>
      <c r="H2991" s="18" t="str">
        <f>admin1admin2[[#This Row],[Admin1_District]]&amp;admin1admin2[[#This Row],[Admin2_OCHA_VDC-Municipality]]</f>
        <v>RukumRanmamaikot</v>
      </c>
      <c r="Y2991" s="38" t="s">
        <v>8249</v>
      </c>
      <c r="Z2991" s="44">
        <v>142544418.80599999</v>
      </c>
      <c r="AA2991" s="38" t="s">
        <v>233</v>
      </c>
      <c r="AB2991" s="38" t="s">
        <v>5914</v>
      </c>
      <c r="AC2991" s="38" t="s">
        <v>5916</v>
      </c>
      <c r="AD2991" s="38" t="s">
        <v>16953</v>
      </c>
      <c r="AE2991" s="38" t="s">
        <v>5917</v>
      </c>
      <c r="AF2991" s="38" t="s">
        <v>11513</v>
      </c>
      <c r="AG2991" s="1" t="str">
        <f t="shared" si="46"/>
        <v>RukumJang</v>
      </c>
    </row>
    <row r="2992" spans="5:33" x14ac:dyDescent="0.2">
      <c r="E2992" s="1" t="s">
        <v>233</v>
      </c>
      <c r="F2992" s="1" t="s">
        <v>13615</v>
      </c>
      <c r="G2992" s="17" t="s">
        <v>5950</v>
      </c>
      <c r="H2992" s="18" t="str">
        <f>admin1admin2[[#This Row],[Admin1_District]]&amp;admin1admin2[[#This Row],[Admin2_OCHA_VDC-Municipality]]</f>
        <v>RukumRansi</v>
      </c>
      <c r="Y2992" s="38" t="s">
        <v>8249</v>
      </c>
      <c r="Z2992" s="44">
        <v>19099452.046</v>
      </c>
      <c r="AA2992" s="38" t="s">
        <v>233</v>
      </c>
      <c r="AB2992" s="38" t="s">
        <v>5916</v>
      </c>
      <c r="AC2992" s="38" t="s">
        <v>5918</v>
      </c>
      <c r="AD2992" s="38" t="s">
        <v>16954</v>
      </c>
      <c r="AE2992" s="38" t="s">
        <v>5919</v>
      </c>
      <c r="AF2992" s="38" t="s">
        <v>11514</v>
      </c>
      <c r="AG2992" s="1" t="str">
        <f t="shared" si="46"/>
        <v>RukumJhula</v>
      </c>
    </row>
    <row r="2993" spans="5:33" x14ac:dyDescent="0.2">
      <c r="E2993" s="1" t="s">
        <v>233</v>
      </c>
      <c r="F2993" s="1" t="s">
        <v>5953</v>
      </c>
      <c r="G2993" s="17" t="s">
        <v>5954</v>
      </c>
      <c r="H2993" s="18" t="str">
        <f>admin1admin2[[#This Row],[Admin1_District]]&amp;admin1admin2[[#This Row],[Admin2_OCHA_VDC-Municipality]]</f>
        <v>RukumRugha</v>
      </c>
      <c r="Y2993" s="38" t="s">
        <v>8249</v>
      </c>
      <c r="Z2993" s="44">
        <v>36093798.564000003</v>
      </c>
      <c r="AA2993" s="38" t="s">
        <v>233</v>
      </c>
      <c r="AB2993" s="38" t="s">
        <v>5918</v>
      </c>
      <c r="AC2993" s="38" t="s">
        <v>4590</v>
      </c>
      <c r="AD2993" s="38" t="s">
        <v>16955</v>
      </c>
      <c r="AE2993" s="38" t="s">
        <v>5920</v>
      </c>
      <c r="AF2993" s="38" t="s">
        <v>11515</v>
      </c>
      <c r="AG2993" s="1" t="str">
        <f t="shared" si="46"/>
        <v>RukumKanda</v>
      </c>
    </row>
    <row r="2994" spans="5:33" x14ac:dyDescent="0.2">
      <c r="E2994" s="1" t="s">
        <v>233</v>
      </c>
      <c r="F2994" s="1" t="s">
        <v>13616</v>
      </c>
      <c r="G2994" s="17" t="s">
        <v>5956</v>
      </c>
      <c r="H2994" s="18" t="str">
        <f>admin1admin2[[#This Row],[Admin1_District]]&amp;admin1admin2[[#This Row],[Admin2_OCHA_VDC-Municipality]]</f>
        <v>RukumSankh</v>
      </c>
      <c r="Y2994" s="38" t="s">
        <v>8249</v>
      </c>
      <c r="Z2994" s="44">
        <v>110332910.119</v>
      </c>
      <c r="AA2994" s="38" t="s">
        <v>233</v>
      </c>
      <c r="AB2994" s="38" t="s">
        <v>4590</v>
      </c>
      <c r="AC2994" s="38" t="s">
        <v>5921</v>
      </c>
      <c r="AD2994" s="38" t="s">
        <v>16956</v>
      </c>
      <c r="AE2994" s="38" t="s">
        <v>5922</v>
      </c>
      <c r="AF2994" s="38" t="s">
        <v>11516</v>
      </c>
      <c r="AG2994" s="1" t="str">
        <f t="shared" si="46"/>
        <v>RukumKakri</v>
      </c>
    </row>
    <row r="2995" spans="5:33" x14ac:dyDescent="0.2">
      <c r="E2995" s="1" t="s">
        <v>233</v>
      </c>
      <c r="F2995" s="1" t="s">
        <v>13617</v>
      </c>
      <c r="G2995" s="17" t="s">
        <v>5962</v>
      </c>
      <c r="H2995" s="18" t="str">
        <f>admin1admin2[[#This Row],[Admin1_District]]&amp;admin1admin2[[#This Row],[Admin2_OCHA_VDC-Municipality]]</f>
        <v>RukumShova</v>
      </c>
      <c r="Y2995" s="38" t="s">
        <v>8249</v>
      </c>
      <c r="Z2995" s="44">
        <v>28307077.259</v>
      </c>
      <c r="AA2995" s="38" t="s">
        <v>233</v>
      </c>
      <c r="AB2995" s="38" t="s">
        <v>13610</v>
      </c>
      <c r="AC2995" s="38" t="s">
        <v>5923</v>
      </c>
      <c r="AD2995" s="38" t="s">
        <v>16957</v>
      </c>
      <c r="AE2995" s="38" t="s">
        <v>5924</v>
      </c>
      <c r="AF2995" s="38" t="s">
        <v>11517</v>
      </c>
      <c r="AG2995" s="1" t="str">
        <f t="shared" si="46"/>
        <v>RukumKhara</v>
      </c>
    </row>
    <row r="2996" spans="5:33" x14ac:dyDescent="0.2">
      <c r="E2996" s="1" t="s">
        <v>233</v>
      </c>
      <c r="F2996" s="1" t="s">
        <v>5957</v>
      </c>
      <c r="G2996" s="17" t="s">
        <v>5958</v>
      </c>
      <c r="H2996" s="18" t="str">
        <f>admin1admin2[[#This Row],[Admin1_District]]&amp;admin1admin2[[#This Row],[Admin2_OCHA_VDC-Municipality]]</f>
        <v>RukumSimli</v>
      </c>
      <c r="Y2996" s="38" t="s">
        <v>8249</v>
      </c>
      <c r="Z2996" s="44">
        <v>26810616.118000001</v>
      </c>
      <c r="AA2996" s="38" t="s">
        <v>233</v>
      </c>
      <c r="AB2996" s="38" t="s">
        <v>5923</v>
      </c>
      <c r="AC2996" s="38" t="s">
        <v>1580</v>
      </c>
      <c r="AD2996" s="38" t="s">
        <v>16958</v>
      </c>
      <c r="AE2996" s="38" t="s">
        <v>5925</v>
      </c>
      <c r="AF2996" s="38" t="s">
        <v>11518</v>
      </c>
      <c r="AG2996" s="1" t="str">
        <f t="shared" si="46"/>
        <v>RukumKholagaun</v>
      </c>
    </row>
    <row r="2997" spans="5:33" x14ac:dyDescent="0.2">
      <c r="E2997" s="1" t="s">
        <v>233</v>
      </c>
      <c r="F2997" s="29" t="s">
        <v>5959</v>
      </c>
      <c r="G2997" s="17" t="s">
        <v>5960</v>
      </c>
      <c r="H2997" s="18" t="str">
        <f>admin1admin2[[#This Row],[Admin1_District]]&amp;admin1admin2[[#This Row],[Admin2_OCHA_VDC-Municipality]]</f>
        <v>RukumSisne</v>
      </c>
      <c r="Y2997" s="38" t="s">
        <v>8249</v>
      </c>
      <c r="Z2997" s="44">
        <v>62273854.653999999</v>
      </c>
      <c r="AA2997" s="38" t="s">
        <v>233</v>
      </c>
      <c r="AB2997" s="38" t="s">
        <v>1580</v>
      </c>
      <c r="AC2997" s="38" t="s">
        <v>5926</v>
      </c>
      <c r="AD2997" s="38" t="s">
        <v>16959</v>
      </c>
      <c r="AE2997" s="38" t="s">
        <v>5927</v>
      </c>
      <c r="AF2997" s="38" t="s">
        <v>11519</v>
      </c>
      <c r="AG2997" s="1" t="str">
        <f t="shared" si="46"/>
        <v>RukumKol</v>
      </c>
    </row>
    <row r="2998" spans="5:33" x14ac:dyDescent="0.2">
      <c r="E2998" s="1" t="s">
        <v>233</v>
      </c>
      <c r="F2998" s="1" t="s">
        <v>13618</v>
      </c>
      <c r="G2998" s="17" t="s">
        <v>5964</v>
      </c>
      <c r="H2998" s="18" t="str">
        <f>admin1admin2[[#This Row],[Admin1_District]]&amp;admin1admin2[[#This Row],[Admin2_OCHA_VDC-Municipality]]</f>
        <v>RukumSyalakhadhi</v>
      </c>
      <c r="Y2998" s="38" t="s">
        <v>8249</v>
      </c>
      <c r="Z2998" s="44">
        <v>21369237.125</v>
      </c>
      <c r="AA2998" s="38" t="s">
        <v>233</v>
      </c>
      <c r="AB2998" s="38" t="s">
        <v>5926</v>
      </c>
      <c r="AC2998" s="38" t="s">
        <v>5928</v>
      </c>
      <c r="AD2998" s="38" t="s">
        <v>16960</v>
      </c>
      <c r="AE2998" s="38" t="s">
        <v>5929</v>
      </c>
      <c r="AF2998" s="38" t="s">
        <v>11520</v>
      </c>
      <c r="AG2998" s="1" t="str">
        <f t="shared" si="46"/>
        <v>RukumKotjahari</v>
      </c>
    </row>
    <row r="2999" spans="5:33" x14ac:dyDescent="0.2">
      <c r="E2999" s="1" t="s">
        <v>233</v>
      </c>
      <c r="F2999" s="1" t="s">
        <v>13619</v>
      </c>
      <c r="G2999" s="17" t="s">
        <v>5966</v>
      </c>
      <c r="H2999" s="18" t="str">
        <f>admin1admin2[[#This Row],[Admin1_District]]&amp;admin1admin2[[#This Row],[Admin2_OCHA_VDC-Municipality]]</f>
        <v>RukumSyalpakha</v>
      </c>
      <c r="Y2999" s="38" t="s">
        <v>8249</v>
      </c>
      <c r="Z2999" s="44">
        <v>40272856.806000002</v>
      </c>
      <c r="AA2999" s="38" t="s">
        <v>233</v>
      </c>
      <c r="AB2999" s="38" t="s">
        <v>5928</v>
      </c>
      <c r="AC2999" s="38" t="s">
        <v>5930</v>
      </c>
      <c r="AD2999" s="38" t="s">
        <v>16961</v>
      </c>
      <c r="AE2999" s="38" t="s">
        <v>5931</v>
      </c>
      <c r="AF2999" s="38" t="s">
        <v>11521</v>
      </c>
      <c r="AG2999" s="1" t="str">
        <f t="shared" si="46"/>
        <v>RukumMagma</v>
      </c>
    </row>
    <row r="3000" spans="5:33" x14ac:dyDescent="0.2">
      <c r="E3000" s="1" t="s">
        <v>233</v>
      </c>
      <c r="F3000" s="1" t="s">
        <v>5967</v>
      </c>
      <c r="G3000" s="17" t="s">
        <v>5968</v>
      </c>
      <c r="H3000" s="18" t="str">
        <f>admin1admin2[[#This Row],[Admin1_District]]&amp;admin1admin2[[#This Row],[Admin2_OCHA_VDC-Municipality]]</f>
        <v>RukumTaksera</v>
      </c>
      <c r="Y3000" s="38" t="s">
        <v>8249</v>
      </c>
      <c r="Z3000" s="44">
        <v>57907462.273999996</v>
      </c>
      <c r="AA3000" s="38" t="s">
        <v>233</v>
      </c>
      <c r="AB3000" s="38" t="s">
        <v>5930</v>
      </c>
      <c r="AC3000" s="38" t="s">
        <v>5932</v>
      </c>
      <c r="AD3000" s="38" t="s">
        <v>16962</v>
      </c>
      <c r="AE3000" s="38" t="s">
        <v>5933</v>
      </c>
      <c r="AF3000" s="38" t="s">
        <v>11522</v>
      </c>
      <c r="AG3000" s="1" t="str">
        <f t="shared" si="46"/>
        <v>RukumMahatgaun</v>
      </c>
    </row>
    <row r="3001" spans="5:33" x14ac:dyDescent="0.2">
      <c r="E3001" s="1" t="s">
        <v>237</v>
      </c>
      <c r="F3001" s="1" t="s">
        <v>13498</v>
      </c>
      <c r="G3001" s="17" t="s">
        <v>7418</v>
      </c>
      <c r="H3001" s="18" t="str">
        <f>admin1admin2[[#This Row],[Admin1_District]]&amp;admin1admin2[[#This Row],[Admin2_OCHA_VDC-Municipality]]</f>
        <v>RupandehiAdarsha Amuwa</v>
      </c>
      <c r="Y3001" s="38" t="s">
        <v>8249</v>
      </c>
      <c r="Z3001" s="44">
        <v>20847059.739</v>
      </c>
      <c r="AA3001" s="38" t="s">
        <v>233</v>
      </c>
      <c r="AB3001" s="38" t="s">
        <v>13611</v>
      </c>
      <c r="AC3001" s="38" t="s">
        <v>5934</v>
      </c>
      <c r="AD3001" s="38" t="s">
        <v>16963</v>
      </c>
      <c r="AE3001" s="38" t="s">
        <v>5935</v>
      </c>
      <c r="AF3001" s="38" t="s">
        <v>11523</v>
      </c>
      <c r="AG3001" s="1" t="str">
        <f t="shared" si="46"/>
        <v>RukumMarwang</v>
      </c>
    </row>
    <row r="3002" spans="5:33" x14ac:dyDescent="0.2">
      <c r="E3002" s="1" t="s">
        <v>237</v>
      </c>
      <c r="F3002" s="1" t="s">
        <v>13499</v>
      </c>
      <c r="G3002" s="17" t="s">
        <v>7414</v>
      </c>
      <c r="H3002" s="18" t="str">
        <f>admin1admin2[[#This Row],[Admin1_District]]&amp;admin1admin2[[#This Row],[Admin2_OCHA_VDC-Municipality]]</f>
        <v>RupandehiAma</v>
      </c>
      <c r="Y3002" s="38" t="s">
        <v>8249</v>
      </c>
      <c r="Z3002" s="44">
        <v>18032739.199999999</v>
      </c>
      <c r="AA3002" s="38" t="s">
        <v>233</v>
      </c>
      <c r="AB3002" s="38" t="s">
        <v>13612</v>
      </c>
      <c r="AC3002" s="38" t="s">
        <v>5936</v>
      </c>
      <c r="AD3002" s="38" t="s">
        <v>16964</v>
      </c>
      <c r="AE3002" s="38" t="s">
        <v>5937</v>
      </c>
      <c r="AF3002" s="38" t="s">
        <v>11524</v>
      </c>
      <c r="AG3002" s="1" t="str">
        <f t="shared" si="46"/>
        <v>RukumMuru</v>
      </c>
    </row>
    <row r="3003" spans="5:33" x14ac:dyDescent="0.2">
      <c r="E3003" s="1" t="s">
        <v>237</v>
      </c>
      <c r="F3003" s="1" t="s">
        <v>13500</v>
      </c>
      <c r="G3003" s="17" t="s">
        <v>7416</v>
      </c>
      <c r="H3003" s="18" t="str">
        <f>admin1admin2[[#This Row],[Admin1_District]]&amp;admin1admin2[[#This Row],[Admin2_OCHA_VDC-Municipality]]</f>
        <v>RupandehiAnandaban</v>
      </c>
      <c r="Y3003" s="38" t="s">
        <v>8249</v>
      </c>
      <c r="Z3003" s="44">
        <v>22897887.535999998</v>
      </c>
      <c r="AA3003" s="38" t="s">
        <v>233</v>
      </c>
      <c r="AB3003" s="38" t="s">
        <v>5936</v>
      </c>
      <c r="AC3003" s="38" t="s">
        <v>5938</v>
      </c>
      <c r="AD3003" s="38" t="s">
        <v>16965</v>
      </c>
      <c r="AE3003" s="38" t="s">
        <v>5939</v>
      </c>
      <c r="AF3003" s="38" t="s">
        <v>11525</v>
      </c>
      <c r="AG3003" s="1" t="str">
        <f t="shared" si="46"/>
        <v>RukumMusikot</v>
      </c>
    </row>
    <row r="3004" spans="5:33" x14ac:dyDescent="0.2">
      <c r="E3004" s="1" t="s">
        <v>237</v>
      </c>
      <c r="F3004" s="1" t="s">
        <v>7419</v>
      </c>
      <c r="G3004" s="17" t="s">
        <v>7420</v>
      </c>
      <c r="H3004" s="18" t="str">
        <f>admin1admin2[[#This Row],[Admin1_District]]&amp;admin1admin2[[#This Row],[Admin2_OCHA_VDC-Municipality]]</f>
        <v>RupandehiAsurena</v>
      </c>
      <c r="Y3004" s="38" t="s">
        <v>8249</v>
      </c>
      <c r="Z3004" s="44">
        <v>21524869.333000001</v>
      </c>
      <c r="AA3004" s="38" t="s">
        <v>233</v>
      </c>
      <c r="AB3004" s="38" t="s">
        <v>7110</v>
      </c>
      <c r="AC3004" s="38" t="s">
        <v>189</v>
      </c>
      <c r="AD3004" s="38" t="s">
        <v>16966</v>
      </c>
      <c r="AE3004" s="38" t="s">
        <v>5940</v>
      </c>
      <c r="AF3004" s="38" t="s">
        <v>11526</v>
      </c>
      <c r="AG3004" s="1" t="str">
        <f t="shared" si="46"/>
        <v>RukumNuwakot</v>
      </c>
    </row>
    <row r="3005" spans="5:33" x14ac:dyDescent="0.2">
      <c r="E3005" s="3" t="s">
        <v>237</v>
      </c>
      <c r="F3005" s="1" t="s">
        <v>7423</v>
      </c>
      <c r="G3005" s="17" t="s">
        <v>7424</v>
      </c>
      <c r="H3005" s="18" t="str">
        <f>admin1admin2[[#This Row],[Admin1_District]]&amp;admin1admin2[[#This Row],[Admin2_OCHA_VDC-Municipality]]</f>
        <v>RupandehiBagauli</v>
      </c>
      <c r="Y3005" s="38" t="s">
        <v>8249</v>
      </c>
      <c r="Z3005" s="44">
        <v>70437623.964000002</v>
      </c>
      <c r="AA3005" s="38" t="s">
        <v>233</v>
      </c>
      <c r="AB3005" s="38" t="s">
        <v>189</v>
      </c>
      <c r="AC3005" s="38" t="s">
        <v>5941</v>
      </c>
      <c r="AD3005" s="38" t="s">
        <v>16967</v>
      </c>
      <c r="AE3005" s="38" t="s">
        <v>5942</v>
      </c>
      <c r="AF3005" s="38" t="s">
        <v>11527</v>
      </c>
      <c r="AG3005" s="1" t="str">
        <f t="shared" si="46"/>
        <v>RukumPipal</v>
      </c>
    </row>
    <row r="3006" spans="5:33" x14ac:dyDescent="0.2">
      <c r="E3006" s="1" t="s">
        <v>237</v>
      </c>
      <c r="F3006" s="1" t="s">
        <v>1351</v>
      </c>
      <c r="G3006" s="17" t="s">
        <v>7427</v>
      </c>
      <c r="H3006" s="18" t="str">
        <f>admin1admin2[[#This Row],[Admin1_District]]&amp;admin1admin2[[#This Row],[Admin2_OCHA_VDC-Municipality]]</f>
        <v>RupandehiBasantapur</v>
      </c>
      <c r="Y3006" s="38" t="s">
        <v>8249</v>
      </c>
      <c r="Z3006" s="44">
        <v>28740015.359000001</v>
      </c>
      <c r="AA3006" s="38" t="s">
        <v>233</v>
      </c>
      <c r="AB3006" s="38" t="s">
        <v>5941</v>
      </c>
      <c r="AC3006" s="38" t="s">
        <v>5943</v>
      </c>
      <c r="AD3006" s="38" t="s">
        <v>16968</v>
      </c>
      <c r="AE3006" s="38" t="s">
        <v>5944</v>
      </c>
      <c r="AF3006" s="38" t="s">
        <v>11528</v>
      </c>
      <c r="AG3006" s="1" t="str">
        <f t="shared" si="46"/>
        <v>RukumPokhara</v>
      </c>
    </row>
    <row r="3007" spans="5:33" x14ac:dyDescent="0.2">
      <c r="E3007" s="1" t="s">
        <v>237</v>
      </c>
      <c r="F3007" s="1" t="s">
        <v>13501</v>
      </c>
      <c r="G3007" s="17" t="s">
        <v>7429</v>
      </c>
      <c r="H3007" s="18" t="str">
        <f>admin1admin2[[#This Row],[Admin1_District]]&amp;admin1admin2[[#This Row],[Admin2_OCHA_VDC-Municipality]]</f>
        <v>RupandehiBetkuiya</v>
      </c>
      <c r="Y3007" s="38" t="s">
        <v>8249</v>
      </c>
      <c r="Z3007" s="44">
        <v>29261295.537999999</v>
      </c>
      <c r="AA3007" s="38" t="s">
        <v>233</v>
      </c>
      <c r="AB3007" s="38" t="s">
        <v>5943</v>
      </c>
      <c r="AC3007" s="38" t="s">
        <v>8500</v>
      </c>
      <c r="AD3007" s="38" t="s">
        <v>16969</v>
      </c>
      <c r="AE3007" s="38" t="s">
        <v>5945</v>
      </c>
      <c r="AF3007" s="38" t="s">
        <v>11529</v>
      </c>
      <c r="AG3007" s="1" t="str">
        <f t="shared" si="46"/>
        <v>RukumPurtimdanda</v>
      </c>
    </row>
    <row r="3008" spans="5:33" x14ac:dyDescent="0.2">
      <c r="E3008" s="1" t="s">
        <v>237</v>
      </c>
      <c r="F3008" s="1" t="s">
        <v>13502</v>
      </c>
      <c r="G3008" s="17" t="s">
        <v>7422</v>
      </c>
      <c r="H3008" s="18" t="str">
        <f>admin1admin2[[#This Row],[Admin1_District]]&amp;admin1admin2[[#This Row],[Admin2_OCHA_VDC-Municipality]]</f>
        <v>RupandehiBhagaha</v>
      </c>
      <c r="Y3008" s="38" t="s">
        <v>8249</v>
      </c>
      <c r="Z3008" s="44">
        <v>60098202.495999999</v>
      </c>
      <c r="AA3008" s="38" t="s">
        <v>233</v>
      </c>
      <c r="AB3008" s="38" t="s">
        <v>13614</v>
      </c>
      <c r="AC3008" s="38" t="s">
        <v>5946</v>
      </c>
      <c r="AD3008" s="38" t="s">
        <v>16970</v>
      </c>
      <c r="AE3008" s="38" t="s">
        <v>5947</v>
      </c>
      <c r="AF3008" s="38" t="s">
        <v>11530</v>
      </c>
      <c r="AG3008" s="1" t="str">
        <f t="shared" si="46"/>
        <v>RukumPwang</v>
      </c>
    </row>
    <row r="3009" spans="5:33" x14ac:dyDescent="0.2">
      <c r="E3009" s="1" t="s">
        <v>237</v>
      </c>
      <c r="F3009" s="1" t="s">
        <v>13503</v>
      </c>
      <c r="G3009" s="17" t="s">
        <v>7431</v>
      </c>
      <c r="H3009" s="18" t="str">
        <f>admin1admin2[[#This Row],[Admin1_District]]&amp;admin1admin2[[#This Row],[Admin2_OCHA_VDC-Municipality]]</f>
        <v>RupandehiBhagamanpur</v>
      </c>
      <c r="Y3009" s="38" t="s">
        <v>8249</v>
      </c>
      <c r="Z3009" s="44">
        <v>17964475.634</v>
      </c>
      <c r="AA3009" s="38" t="s">
        <v>233</v>
      </c>
      <c r="AB3009" s="38" t="s">
        <v>5946</v>
      </c>
      <c r="AC3009" s="38" t="s">
        <v>5948</v>
      </c>
      <c r="AD3009" s="38" t="s">
        <v>16971</v>
      </c>
      <c r="AE3009" s="38" t="s">
        <v>5949</v>
      </c>
      <c r="AF3009" s="38" t="s">
        <v>11531</v>
      </c>
      <c r="AG3009" s="1" t="str">
        <f t="shared" si="46"/>
        <v>RukumPeudha</v>
      </c>
    </row>
    <row r="3010" spans="5:33" x14ac:dyDescent="0.2">
      <c r="E3010" s="1" t="s">
        <v>237</v>
      </c>
      <c r="F3010" s="1" t="s">
        <v>13504</v>
      </c>
      <c r="G3010" s="17" t="s">
        <v>7433</v>
      </c>
      <c r="H3010" s="18" t="str">
        <f>admin1admin2[[#This Row],[Admin1_District]]&amp;admin1admin2[[#This Row],[Admin2_OCHA_VDC-Municipality]]</f>
        <v>RupandehiBisanpura</v>
      </c>
      <c r="Y3010" s="38" t="s">
        <v>8249</v>
      </c>
      <c r="Z3010" s="44">
        <v>47939754.052000001</v>
      </c>
      <c r="AA3010" s="38" t="s">
        <v>233</v>
      </c>
      <c r="AB3010" s="38" t="s">
        <v>13613</v>
      </c>
      <c r="AC3010" s="38" t="s">
        <v>5862</v>
      </c>
      <c r="AD3010" s="38" t="s">
        <v>16972</v>
      </c>
      <c r="AE3010" s="38" t="s">
        <v>5950</v>
      </c>
      <c r="AF3010" s="38" t="s">
        <v>11532</v>
      </c>
      <c r="AG3010" s="1" t="str">
        <f t="shared" ref="AG3010:AG3073" si="47">VLOOKUP(AE3010,G:H,2,FALSE)</f>
        <v>RukumRansi</v>
      </c>
    </row>
    <row r="3011" spans="5:33" x14ac:dyDescent="0.2">
      <c r="E3011" s="1" t="s">
        <v>237</v>
      </c>
      <c r="F3011" s="1" t="s">
        <v>7434</v>
      </c>
      <c r="G3011" s="17" t="s">
        <v>7435</v>
      </c>
      <c r="H3011" s="18" t="str">
        <f>admin1admin2[[#This Row],[Admin1_District]]&amp;admin1admin2[[#This Row],[Admin2_OCHA_VDC-Municipality]]</f>
        <v>RupandehiBodabar</v>
      </c>
      <c r="Y3011" s="38" t="s">
        <v>8249</v>
      </c>
      <c r="Z3011" s="44">
        <v>610037760.801</v>
      </c>
      <c r="AA3011" s="38" t="s">
        <v>233</v>
      </c>
      <c r="AB3011" s="38" t="s">
        <v>13615</v>
      </c>
      <c r="AC3011" s="38" t="s">
        <v>5951</v>
      </c>
      <c r="AD3011" s="38" t="s">
        <v>16973</v>
      </c>
      <c r="AE3011" s="38" t="s">
        <v>5952</v>
      </c>
      <c r="AF3011" s="38" t="s">
        <v>11533</v>
      </c>
      <c r="AG3011" s="1" t="str">
        <f t="shared" si="47"/>
        <v>RukumRanmamaikot</v>
      </c>
    </row>
    <row r="3012" spans="5:33" x14ac:dyDescent="0.2">
      <c r="E3012" s="1" t="s">
        <v>237</v>
      </c>
      <c r="F3012" s="1" t="s">
        <v>7436</v>
      </c>
      <c r="G3012" s="17" t="s">
        <v>7437</v>
      </c>
      <c r="H3012" s="18" t="str">
        <f>admin1admin2[[#This Row],[Admin1_District]]&amp;admin1admin2[[#This Row],[Admin2_OCHA_VDC-Municipality]]</f>
        <v>RupandehiBogadi</v>
      </c>
      <c r="Y3012" s="38" t="s">
        <v>8249</v>
      </c>
      <c r="Z3012" s="44">
        <v>19622743.796999998</v>
      </c>
      <c r="AA3012" s="38" t="s">
        <v>233</v>
      </c>
      <c r="AB3012" s="38" t="s">
        <v>5951</v>
      </c>
      <c r="AC3012" s="38" t="s">
        <v>5953</v>
      </c>
      <c r="AD3012" s="38" t="s">
        <v>16974</v>
      </c>
      <c r="AE3012" s="38" t="s">
        <v>5954</v>
      </c>
      <c r="AF3012" s="38" t="s">
        <v>11534</v>
      </c>
      <c r="AG3012" s="1" t="str">
        <f t="shared" si="47"/>
        <v>RukumRugha</v>
      </c>
    </row>
    <row r="3013" spans="5:33" x14ac:dyDescent="0.2">
      <c r="E3013" s="1" t="s">
        <v>237</v>
      </c>
      <c r="F3013" s="29" t="s">
        <v>13505</v>
      </c>
      <c r="G3013" s="17" t="s">
        <v>7439</v>
      </c>
      <c r="H3013" s="18" t="str">
        <f>admin1admin2[[#This Row],[Admin1_District]]&amp;admin1admin2[[#This Row],[Admin2_OCHA_VDC-Municipality]]</f>
        <v>RupandehiButawal Municipality</v>
      </c>
      <c r="Y3013" s="38" t="s">
        <v>8249</v>
      </c>
      <c r="Z3013" s="44">
        <v>40354478.568000004</v>
      </c>
      <c r="AA3013" s="38" t="s">
        <v>233</v>
      </c>
      <c r="AB3013" s="38" t="s">
        <v>5953</v>
      </c>
      <c r="AC3013" s="38" t="s">
        <v>5955</v>
      </c>
      <c r="AD3013" s="38" t="s">
        <v>16975</v>
      </c>
      <c r="AE3013" s="38" t="s">
        <v>5956</v>
      </c>
      <c r="AF3013" s="38" t="s">
        <v>11535</v>
      </c>
      <c r="AG3013" s="1" t="str">
        <f t="shared" si="47"/>
        <v>RukumSankh</v>
      </c>
    </row>
    <row r="3014" spans="5:33" x14ac:dyDescent="0.2">
      <c r="E3014" s="1" t="s">
        <v>237</v>
      </c>
      <c r="F3014" s="1" t="s">
        <v>13506</v>
      </c>
      <c r="G3014" s="17" t="s">
        <v>7441</v>
      </c>
      <c r="H3014" s="18" t="str">
        <f>admin1admin2[[#This Row],[Admin1_District]]&amp;admin1admin2[[#This Row],[Admin2_OCHA_VDC-Municipality]]</f>
        <v>RupandehiChhipagadh</v>
      </c>
      <c r="Y3014" s="38" t="s">
        <v>8249</v>
      </c>
      <c r="Z3014" s="44">
        <v>22009252.993000001</v>
      </c>
      <c r="AA3014" s="38" t="s">
        <v>233</v>
      </c>
      <c r="AB3014" s="38" t="s">
        <v>13616</v>
      </c>
      <c r="AC3014" s="38" t="s">
        <v>5957</v>
      </c>
      <c r="AD3014" s="38" t="s">
        <v>16976</v>
      </c>
      <c r="AE3014" s="38" t="s">
        <v>5958</v>
      </c>
      <c r="AF3014" s="38" t="s">
        <v>11536</v>
      </c>
      <c r="AG3014" s="1" t="str">
        <f t="shared" si="47"/>
        <v>RukumSimli</v>
      </c>
    </row>
    <row r="3015" spans="5:33" x14ac:dyDescent="0.2">
      <c r="E3015" s="1" t="s">
        <v>237</v>
      </c>
      <c r="F3015" s="1" t="s">
        <v>13507</v>
      </c>
      <c r="G3015" s="17" t="s">
        <v>7443</v>
      </c>
      <c r="H3015" s="18" t="str">
        <f>admin1admin2[[#This Row],[Admin1_District]]&amp;admin1admin2[[#This Row],[Admin2_OCHA_VDC-Municipality]]</f>
        <v>RupandehiChhotkiramnagar</v>
      </c>
      <c r="Y3015" s="38" t="s">
        <v>8249</v>
      </c>
      <c r="Z3015" s="44">
        <v>175922349.51199999</v>
      </c>
      <c r="AA3015" s="38" t="s">
        <v>233</v>
      </c>
      <c r="AB3015" s="38" t="s">
        <v>5957</v>
      </c>
      <c r="AC3015" s="38" t="s">
        <v>5959</v>
      </c>
      <c r="AD3015" s="38" t="s">
        <v>16977</v>
      </c>
      <c r="AE3015" s="38" t="s">
        <v>5960</v>
      </c>
      <c r="AF3015" s="38" t="s">
        <v>11537</v>
      </c>
      <c r="AG3015" s="1" t="str">
        <f t="shared" si="47"/>
        <v>RukumSisne</v>
      </c>
    </row>
    <row r="3016" spans="5:33" x14ac:dyDescent="0.2">
      <c r="E3016" s="1" t="s">
        <v>237</v>
      </c>
      <c r="F3016" s="1" t="s">
        <v>7444</v>
      </c>
      <c r="G3016" s="17" t="s">
        <v>7445</v>
      </c>
      <c r="H3016" s="18" t="str">
        <f>admin1admin2[[#This Row],[Admin1_District]]&amp;admin1admin2[[#This Row],[Admin2_OCHA_VDC-Municipality]]</f>
        <v>RupandehiChilhiya</v>
      </c>
      <c r="Y3016" s="38" t="s">
        <v>8249</v>
      </c>
      <c r="Z3016" s="44">
        <v>45302740.359999999</v>
      </c>
      <c r="AA3016" s="38" t="s">
        <v>233</v>
      </c>
      <c r="AB3016" s="38" t="s">
        <v>5959</v>
      </c>
      <c r="AC3016" s="38" t="s">
        <v>5961</v>
      </c>
      <c r="AD3016" s="38" t="s">
        <v>16978</v>
      </c>
      <c r="AE3016" s="38" t="s">
        <v>5962</v>
      </c>
      <c r="AF3016" s="38" t="s">
        <v>11538</v>
      </c>
      <c r="AG3016" s="1" t="str">
        <f t="shared" si="47"/>
        <v>RukumShova</v>
      </c>
    </row>
    <row r="3017" spans="5:33" x14ac:dyDescent="0.2">
      <c r="E3017" s="1" t="s">
        <v>237</v>
      </c>
      <c r="F3017" s="1" t="s">
        <v>13508</v>
      </c>
      <c r="G3017" s="17" t="s">
        <v>7447</v>
      </c>
      <c r="H3017" s="18" t="str">
        <f>admin1admin2[[#This Row],[Admin1_District]]&amp;admin1admin2[[#This Row],[Admin2_OCHA_VDC-Municipality]]</f>
        <v>RupandehiDayanagar</v>
      </c>
      <c r="Y3017" s="38" t="s">
        <v>8249</v>
      </c>
      <c r="Z3017" s="44">
        <v>163804324.65099999</v>
      </c>
      <c r="AA3017" s="38" t="s">
        <v>233</v>
      </c>
      <c r="AB3017" s="38" t="s">
        <v>13617</v>
      </c>
      <c r="AC3017" s="38" t="s">
        <v>5963</v>
      </c>
      <c r="AD3017" s="38" t="s">
        <v>16979</v>
      </c>
      <c r="AE3017" s="38" t="s">
        <v>5964</v>
      </c>
      <c r="AF3017" s="38" t="s">
        <v>11539</v>
      </c>
      <c r="AG3017" s="1" t="str">
        <f t="shared" si="47"/>
        <v>RukumSyalakhadhi</v>
      </c>
    </row>
    <row r="3018" spans="5:33" x14ac:dyDescent="0.2">
      <c r="E3018" s="1" t="s">
        <v>237</v>
      </c>
      <c r="F3018" s="1" t="s">
        <v>13509</v>
      </c>
      <c r="G3018" s="17" t="s">
        <v>7449</v>
      </c>
      <c r="H3018" s="18" t="str">
        <f>admin1admin2[[#This Row],[Admin1_District]]&amp;admin1admin2[[#This Row],[Admin2_OCHA_VDC-Municipality]]</f>
        <v>RupandehiDevdaha</v>
      </c>
      <c r="Y3018" s="38" t="s">
        <v>8249</v>
      </c>
      <c r="Z3018" s="44">
        <v>39745908.560000002</v>
      </c>
      <c r="AA3018" s="38" t="s">
        <v>233</v>
      </c>
      <c r="AB3018" s="38" t="s">
        <v>13618</v>
      </c>
      <c r="AC3018" s="38" t="s">
        <v>5965</v>
      </c>
      <c r="AD3018" s="38" t="s">
        <v>16980</v>
      </c>
      <c r="AE3018" s="38" t="s">
        <v>5966</v>
      </c>
      <c r="AF3018" s="38" t="s">
        <v>11540</v>
      </c>
      <c r="AG3018" s="1" t="str">
        <f t="shared" si="47"/>
        <v>RukumSyalpakha</v>
      </c>
    </row>
    <row r="3019" spans="5:33" x14ac:dyDescent="0.2">
      <c r="E3019" s="1" t="s">
        <v>237</v>
      </c>
      <c r="F3019" s="1" t="s">
        <v>7450</v>
      </c>
      <c r="G3019" s="17" t="s">
        <v>7451</v>
      </c>
      <c r="H3019" s="18" t="str">
        <f>admin1admin2[[#This Row],[Admin1_District]]&amp;admin1admin2[[#This Row],[Admin2_OCHA_VDC-Municipality]]</f>
        <v>RupandehiDhakadhai</v>
      </c>
      <c r="Y3019" s="38" t="s">
        <v>8249</v>
      </c>
      <c r="Z3019" s="44">
        <v>130799787.37800001</v>
      </c>
      <c r="AA3019" s="38" t="s">
        <v>233</v>
      </c>
      <c r="AB3019" s="38" t="s">
        <v>13619</v>
      </c>
      <c r="AC3019" s="38" t="s">
        <v>5967</v>
      </c>
      <c r="AD3019" s="38" t="s">
        <v>16981</v>
      </c>
      <c r="AE3019" s="38" t="s">
        <v>5968</v>
      </c>
      <c r="AF3019" s="38" t="s">
        <v>11541</v>
      </c>
      <c r="AG3019" s="1" t="str">
        <f t="shared" si="47"/>
        <v>RukumTaksera</v>
      </c>
    </row>
    <row r="3020" spans="5:33" x14ac:dyDescent="0.2">
      <c r="E3020" s="1" t="s">
        <v>237</v>
      </c>
      <c r="F3020" s="1" t="s">
        <v>7452</v>
      </c>
      <c r="G3020" s="17" t="s">
        <v>7453</v>
      </c>
      <c r="H3020" s="18" t="str">
        <f>admin1admin2[[#This Row],[Admin1_District]]&amp;admin1admin2[[#This Row],[Admin2_OCHA_VDC-Municipality]]</f>
        <v>RupandehiDhamauli</v>
      </c>
      <c r="Y3020" s="38" t="s">
        <v>8249</v>
      </c>
      <c r="Z3020" s="44">
        <v>20695415.221000001</v>
      </c>
      <c r="AA3020" s="38" t="s">
        <v>233</v>
      </c>
      <c r="AB3020" s="38" t="s">
        <v>5967</v>
      </c>
      <c r="AC3020" s="38" t="s">
        <v>5969</v>
      </c>
      <c r="AD3020" s="38" t="s">
        <v>16982</v>
      </c>
      <c r="AE3020" s="38" t="s">
        <v>5970</v>
      </c>
      <c r="AF3020" s="38" t="s">
        <v>11542</v>
      </c>
      <c r="AG3020" s="1" t="str">
        <f t="shared" si="47"/>
        <v>SalyanBadagaun</v>
      </c>
    </row>
    <row r="3021" spans="5:33" x14ac:dyDescent="0.2">
      <c r="E3021" s="1" t="s">
        <v>237</v>
      </c>
      <c r="F3021" s="1" t="s">
        <v>13510</v>
      </c>
      <c r="G3021" s="17" t="s">
        <v>7455</v>
      </c>
      <c r="H3021" s="18" t="str">
        <f>admin1admin2[[#This Row],[Admin1_District]]&amp;admin1admin2[[#This Row],[Admin2_OCHA_VDC-Municipality]]</f>
        <v>RupandehiDudrakshya</v>
      </c>
      <c r="Y3021" s="38" t="s">
        <v>8249</v>
      </c>
      <c r="Z3021" s="44">
        <v>25173149.838</v>
      </c>
      <c r="AA3021" s="38" t="s">
        <v>241</v>
      </c>
      <c r="AB3021" s="38" t="s">
        <v>5969</v>
      </c>
      <c r="AC3021" s="38" t="s">
        <v>5971</v>
      </c>
      <c r="AD3021" s="38" t="s">
        <v>16983</v>
      </c>
      <c r="AE3021" s="38" t="s">
        <v>5972</v>
      </c>
      <c r="AF3021" s="38" t="s">
        <v>11543</v>
      </c>
      <c r="AG3021" s="1" t="str">
        <f t="shared" si="47"/>
        <v>SalyanWaphukhola</v>
      </c>
    </row>
    <row r="3022" spans="5:33" x14ac:dyDescent="0.2">
      <c r="E3022" s="1" t="s">
        <v>237</v>
      </c>
      <c r="F3022" s="1" t="s">
        <v>7456</v>
      </c>
      <c r="G3022" s="17" t="s">
        <v>7457</v>
      </c>
      <c r="H3022" s="18" t="str">
        <f>admin1admin2[[#This Row],[Admin1_District]]&amp;admin1admin2[[#This Row],[Admin2_OCHA_VDC-Municipality]]</f>
        <v>RupandehiEkala</v>
      </c>
      <c r="Y3022" s="38" t="s">
        <v>8249</v>
      </c>
      <c r="Z3022" s="44">
        <v>18303370.881000001</v>
      </c>
      <c r="AA3022" s="38" t="s">
        <v>241</v>
      </c>
      <c r="AB3022" s="38" t="s">
        <v>13635</v>
      </c>
      <c r="AC3022" s="38" t="s">
        <v>8501</v>
      </c>
      <c r="AD3022" s="38" t="s">
        <v>16984</v>
      </c>
      <c r="AE3022" s="38" t="s">
        <v>5973</v>
      </c>
      <c r="AF3022" s="38" t="s">
        <v>11544</v>
      </c>
      <c r="AG3022" s="1" t="str">
        <f t="shared" si="47"/>
        <v>SalyanBajhkanda</v>
      </c>
    </row>
    <row r="3023" spans="5:33" x14ac:dyDescent="0.2">
      <c r="E3023" s="1" t="s">
        <v>237</v>
      </c>
      <c r="F3023" s="1" t="s">
        <v>7460</v>
      </c>
      <c r="G3023" s="17" t="s">
        <v>7461</v>
      </c>
      <c r="H3023" s="18" t="str">
        <f>admin1admin2[[#This Row],[Admin1_District]]&amp;admin1admin2[[#This Row],[Admin2_OCHA_VDC-Municipality]]</f>
        <v>RupandehiGajedi</v>
      </c>
      <c r="Y3023" s="38" t="s">
        <v>8249</v>
      </c>
      <c r="Z3023" s="44">
        <v>71058078.165000007</v>
      </c>
      <c r="AA3023" s="38" t="s">
        <v>241</v>
      </c>
      <c r="AB3023" s="38" t="s">
        <v>13620</v>
      </c>
      <c r="AC3023" s="38" t="s">
        <v>5974</v>
      </c>
      <c r="AD3023" s="38" t="s">
        <v>16985</v>
      </c>
      <c r="AE3023" s="38" t="s">
        <v>5975</v>
      </c>
      <c r="AF3023" s="38" t="s">
        <v>11545</v>
      </c>
      <c r="AG3023" s="1" t="str">
        <f t="shared" si="47"/>
        <v>SalyanBangadbame</v>
      </c>
    </row>
    <row r="3024" spans="5:33" x14ac:dyDescent="0.2">
      <c r="E3024" s="1" t="s">
        <v>237</v>
      </c>
      <c r="F3024" s="1" t="s">
        <v>13511</v>
      </c>
      <c r="G3024" s="17" t="s">
        <v>7463</v>
      </c>
      <c r="H3024" s="18" t="str">
        <f>admin1admin2[[#This Row],[Admin1_District]]&amp;admin1admin2[[#This Row],[Admin2_OCHA_VDC-Municipality]]</f>
        <v>RupandehiGangobaliya</v>
      </c>
      <c r="Y3024" s="38" t="s">
        <v>8249</v>
      </c>
      <c r="Z3024" s="44">
        <v>31019651.866</v>
      </c>
      <c r="AA3024" s="38" t="s">
        <v>241</v>
      </c>
      <c r="AB3024" s="38" t="s">
        <v>13621</v>
      </c>
      <c r="AC3024" s="38" t="s">
        <v>5976</v>
      </c>
      <c r="AD3024" s="38" t="s">
        <v>16986</v>
      </c>
      <c r="AE3024" s="38" t="s">
        <v>5977</v>
      </c>
      <c r="AF3024" s="38" t="s">
        <v>11546</v>
      </c>
      <c r="AG3024" s="1" t="str">
        <f t="shared" si="47"/>
        <v>SalyanBhalchaur</v>
      </c>
    </row>
    <row r="3025" spans="5:33" x14ac:dyDescent="0.2">
      <c r="E3025" s="1" t="s">
        <v>237</v>
      </c>
      <c r="F3025" s="29" t="s">
        <v>7464</v>
      </c>
      <c r="G3025" s="17" t="s">
        <v>7465</v>
      </c>
      <c r="H3025" s="18" t="str">
        <f>admin1admin2[[#This Row],[Admin1_District]]&amp;admin1admin2[[#This Row],[Admin2_OCHA_VDC-Municipality]]</f>
        <v>RupandehiGonaha</v>
      </c>
      <c r="Y3025" s="38" t="s">
        <v>8249</v>
      </c>
      <c r="Z3025" s="44">
        <v>42751205.399999999</v>
      </c>
      <c r="AA3025" s="38" t="s">
        <v>241</v>
      </c>
      <c r="AB3025" s="38" t="s">
        <v>5976</v>
      </c>
      <c r="AC3025" s="38" t="s">
        <v>5978</v>
      </c>
      <c r="AD3025" s="38" t="s">
        <v>16987</v>
      </c>
      <c r="AE3025" s="38" t="s">
        <v>5979</v>
      </c>
      <c r="AF3025" s="38" t="s">
        <v>11547</v>
      </c>
      <c r="AG3025" s="1" t="str">
        <f t="shared" si="47"/>
        <v>SalyanChad Kareni</v>
      </c>
    </row>
    <row r="3026" spans="5:33" x14ac:dyDescent="0.2">
      <c r="E3026" s="1" t="s">
        <v>237</v>
      </c>
      <c r="F3026" s="1" t="s">
        <v>7466</v>
      </c>
      <c r="G3026" s="17" t="s">
        <v>7467</v>
      </c>
      <c r="H3026" s="18" t="str">
        <f>admin1admin2[[#This Row],[Admin1_District]]&amp;admin1admin2[[#This Row],[Admin2_OCHA_VDC-Municipality]]</f>
        <v>RupandehiHarnaiya</v>
      </c>
      <c r="Y3026" s="38" t="s">
        <v>8249</v>
      </c>
      <c r="Z3026" s="44">
        <v>33216592.776999999</v>
      </c>
      <c r="AA3026" s="38" t="s">
        <v>241</v>
      </c>
      <c r="AB3026" s="38" t="s">
        <v>13622</v>
      </c>
      <c r="AC3026" s="38" t="s">
        <v>5980</v>
      </c>
      <c r="AD3026" s="38" t="s">
        <v>16988</v>
      </c>
      <c r="AE3026" s="38" t="s">
        <v>5981</v>
      </c>
      <c r="AF3026" s="38" t="s">
        <v>11548</v>
      </c>
      <c r="AG3026" s="1" t="str">
        <f t="shared" si="47"/>
        <v>SalyanChhayakshetra</v>
      </c>
    </row>
    <row r="3027" spans="5:33" x14ac:dyDescent="0.2">
      <c r="E3027" s="1" t="s">
        <v>237</v>
      </c>
      <c r="F3027" s="1" t="s">
        <v>13512</v>
      </c>
      <c r="G3027" s="17" t="s">
        <v>7469</v>
      </c>
      <c r="H3027" s="18" t="str">
        <f>admin1admin2[[#This Row],[Admin1_District]]&amp;admin1admin2[[#This Row],[Admin2_OCHA_VDC-Municipality]]</f>
        <v>RupandehiHattibanagai</v>
      </c>
      <c r="Y3027" s="38" t="s">
        <v>8249</v>
      </c>
      <c r="Z3027" s="44">
        <v>35305508.620999999</v>
      </c>
      <c r="AA3027" s="38" t="s">
        <v>241</v>
      </c>
      <c r="AB3027" s="38" t="s">
        <v>13623</v>
      </c>
      <c r="AC3027" s="38" t="s">
        <v>5982</v>
      </c>
      <c r="AD3027" s="38" t="s">
        <v>16989</v>
      </c>
      <c r="AE3027" s="38" t="s">
        <v>5983</v>
      </c>
      <c r="AF3027" s="38" t="s">
        <v>11549</v>
      </c>
      <c r="AG3027" s="1" t="str">
        <f t="shared" si="47"/>
        <v>SalyanDamachaur</v>
      </c>
    </row>
    <row r="3028" spans="5:33" x14ac:dyDescent="0.2">
      <c r="E3028" s="1" t="s">
        <v>237</v>
      </c>
      <c r="F3028" s="1" t="s">
        <v>13513</v>
      </c>
      <c r="G3028" s="17" t="s">
        <v>7471</v>
      </c>
      <c r="H3028" s="18" t="str">
        <f>admin1admin2[[#This Row],[Admin1_District]]&amp;admin1admin2[[#This Row],[Admin2_OCHA_VDC-Municipality]]</f>
        <v>RupandehiHattipharsatikar</v>
      </c>
      <c r="Y3028" s="38" t="s">
        <v>8249</v>
      </c>
      <c r="Z3028" s="44">
        <v>28391715.896000002</v>
      </c>
      <c r="AA3028" s="38" t="s">
        <v>241</v>
      </c>
      <c r="AB3028" s="38" t="s">
        <v>5982</v>
      </c>
      <c r="AC3028" s="38" t="s">
        <v>341</v>
      </c>
      <c r="AD3028" s="38" t="s">
        <v>16990</v>
      </c>
      <c r="AE3028" s="38" t="s">
        <v>5984</v>
      </c>
      <c r="AF3028" s="38" t="s">
        <v>11550</v>
      </c>
      <c r="AG3028" s="1" t="str">
        <f t="shared" si="47"/>
        <v>SalyanDandagaun</v>
      </c>
    </row>
    <row r="3029" spans="5:33" x14ac:dyDescent="0.2">
      <c r="E3029" s="1" t="s">
        <v>237</v>
      </c>
      <c r="F3029" s="1" t="s">
        <v>7472</v>
      </c>
      <c r="G3029" s="17" t="s">
        <v>7473</v>
      </c>
      <c r="H3029" s="18" t="str">
        <f>admin1admin2[[#This Row],[Admin1_District]]&amp;admin1admin2[[#This Row],[Admin2_OCHA_VDC-Municipality]]</f>
        <v>RupandehiJogada</v>
      </c>
      <c r="Y3029" s="38" t="s">
        <v>8249</v>
      </c>
      <c r="Z3029" s="44">
        <v>18374080.943</v>
      </c>
      <c r="AA3029" s="38" t="s">
        <v>241</v>
      </c>
      <c r="AB3029" s="38" t="s">
        <v>341</v>
      </c>
      <c r="AC3029" s="38" t="s">
        <v>5985</v>
      </c>
      <c r="AD3029" s="38" t="s">
        <v>16991</v>
      </c>
      <c r="AE3029" s="38" t="s">
        <v>5986</v>
      </c>
      <c r="AF3029" s="38" t="s">
        <v>11551</v>
      </c>
      <c r="AG3029" s="1" t="str">
        <f t="shared" si="47"/>
        <v>SalyanDarmakot</v>
      </c>
    </row>
    <row r="3030" spans="5:33" x14ac:dyDescent="0.2">
      <c r="E3030" s="1" t="s">
        <v>237</v>
      </c>
      <c r="F3030" s="1" t="s">
        <v>13514</v>
      </c>
      <c r="G3030" s="17" t="s">
        <v>7475</v>
      </c>
      <c r="H3030" s="18" t="str">
        <f>admin1admin2[[#This Row],[Admin1_District]]&amp;admin1admin2[[#This Row],[Admin2_OCHA_VDC-Municipality]]</f>
        <v>RupandehiKamhariya</v>
      </c>
      <c r="Y3030" s="38" t="s">
        <v>8249</v>
      </c>
      <c r="Z3030" s="44">
        <v>43508693.111000001</v>
      </c>
      <c r="AA3030" s="38" t="s">
        <v>241</v>
      </c>
      <c r="AB3030" s="38" t="s">
        <v>5985</v>
      </c>
      <c r="AC3030" s="38" t="s">
        <v>5987</v>
      </c>
      <c r="AD3030" s="38" t="s">
        <v>16992</v>
      </c>
      <c r="AE3030" s="38" t="s">
        <v>5988</v>
      </c>
      <c r="AF3030" s="38" t="s">
        <v>11552</v>
      </c>
      <c r="AG3030" s="1" t="str">
        <f t="shared" si="47"/>
        <v>SalyanDevsthal</v>
      </c>
    </row>
    <row r="3031" spans="5:33" x14ac:dyDescent="0.2">
      <c r="E3031" s="1" t="s">
        <v>237</v>
      </c>
      <c r="F3031" s="1" t="s">
        <v>7476</v>
      </c>
      <c r="G3031" s="17" t="s">
        <v>7477</v>
      </c>
      <c r="H3031" s="18" t="str">
        <f>admin1admin2[[#This Row],[Admin1_District]]&amp;admin1admin2[[#This Row],[Admin2_OCHA_VDC-Municipality]]</f>
        <v>RupandehiKarahiya</v>
      </c>
      <c r="Y3031" s="38" t="s">
        <v>8249</v>
      </c>
      <c r="Z3031" s="44">
        <v>32063244.513</v>
      </c>
      <c r="AA3031" s="38" t="s">
        <v>241</v>
      </c>
      <c r="AB3031" s="38" t="s">
        <v>5987</v>
      </c>
      <c r="AC3031" s="38" t="s">
        <v>5989</v>
      </c>
      <c r="AD3031" s="38" t="s">
        <v>16993</v>
      </c>
      <c r="AE3031" s="38" t="s">
        <v>5990</v>
      </c>
      <c r="AF3031" s="38" t="s">
        <v>11553</v>
      </c>
      <c r="AG3031" s="1" t="str">
        <f t="shared" si="47"/>
        <v>SalyanDhakadam</v>
      </c>
    </row>
    <row r="3032" spans="5:33" x14ac:dyDescent="0.2">
      <c r="E3032" s="1" t="s">
        <v>237</v>
      </c>
      <c r="F3032" s="1" t="s">
        <v>7478</v>
      </c>
      <c r="G3032" s="17" t="s">
        <v>7479</v>
      </c>
      <c r="H3032" s="18" t="str">
        <f>admin1admin2[[#This Row],[Admin1_District]]&amp;admin1admin2[[#This Row],[Admin2_OCHA_VDC-Municipality]]</f>
        <v>RupandehiKarauta</v>
      </c>
      <c r="Y3032" s="38" t="s">
        <v>8249</v>
      </c>
      <c r="Z3032" s="44">
        <v>51564256.318999998</v>
      </c>
      <c r="AA3032" s="38" t="s">
        <v>241</v>
      </c>
      <c r="AB3032" s="38" t="s">
        <v>5989</v>
      </c>
      <c r="AC3032" s="38" t="s">
        <v>5991</v>
      </c>
      <c r="AD3032" s="38" t="s">
        <v>16994</v>
      </c>
      <c r="AE3032" s="38" t="s">
        <v>5992</v>
      </c>
      <c r="AF3032" s="38" t="s">
        <v>11554</v>
      </c>
      <c r="AG3032" s="1" t="str">
        <f t="shared" si="47"/>
        <v>SalyanDhanjaripipal</v>
      </c>
    </row>
    <row r="3033" spans="5:33" x14ac:dyDescent="0.2">
      <c r="E3033" s="1" t="s">
        <v>237</v>
      </c>
      <c r="F3033" s="1" t="s">
        <v>13515</v>
      </c>
      <c r="G3033" s="17" t="s">
        <v>7481</v>
      </c>
      <c r="H3033" s="18" t="str">
        <f>admin1admin2[[#This Row],[Admin1_District]]&amp;admin1admin2[[#This Row],[Admin2_OCHA_VDC-Municipality]]</f>
        <v>RupandehiKerwani</v>
      </c>
      <c r="Y3033" s="38" t="s">
        <v>8249</v>
      </c>
      <c r="Z3033" s="44">
        <v>31663182.840999998</v>
      </c>
      <c r="AA3033" s="38" t="s">
        <v>241</v>
      </c>
      <c r="AB3033" s="38" t="s">
        <v>5991</v>
      </c>
      <c r="AC3033" s="38" t="s">
        <v>5993</v>
      </c>
      <c r="AD3033" s="38" t="s">
        <v>16995</v>
      </c>
      <c r="AE3033" s="38" t="s">
        <v>5994</v>
      </c>
      <c r="AF3033" s="38" t="s">
        <v>11555</v>
      </c>
      <c r="AG3033" s="1" t="str">
        <f t="shared" si="47"/>
        <v>SalyanDhanbang</v>
      </c>
    </row>
    <row r="3034" spans="5:33" x14ac:dyDescent="0.2">
      <c r="E3034" s="1" t="s">
        <v>237</v>
      </c>
      <c r="F3034" s="1" t="s">
        <v>13516</v>
      </c>
      <c r="G3034" s="17" t="s">
        <v>7483</v>
      </c>
      <c r="H3034" s="18" t="str">
        <f>admin1admin2[[#This Row],[Admin1_District]]&amp;admin1admin2[[#This Row],[Admin2_OCHA_VDC-Municipality]]</f>
        <v>RupandehiKhadwa Banagai</v>
      </c>
      <c r="Y3034" s="38" t="s">
        <v>8249</v>
      </c>
      <c r="Z3034" s="44">
        <v>35271327.317000002</v>
      </c>
      <c r="AA3034" s="38" t="s">
        <v>241</v>
      </c>
      <c r="AB3034" s="38" t="s">
        <v>13624</v>
      </c>
      <c r="AC3034" s="38" t="s">
        <v>5995</v>
      </c>
      <c r="AD3034" s="38" t="s">
        <v>16996</v>
      </c>
      <c r="AE3034" s="38" t="s">
        <v>5996</v>
      </c>
      <c r="AF3034" s="38" t="s">
        <v>11556</v>
      </c>
      <c r="AG3034" s="1" t="str">
        <f t="shared" si="47"/>
        <v>SalyanHiwalcha</v>
      </c>
    </row>
    <row r="3035" spans="5:33" x14ac:dyDescent="0.2">
      <c r="E3035" s="1" t="s">
        <v>237</v>
      </c>
      <c r="F3035" s="1" t="s">
        <v>7484</v>
      </c>
      <c r="G3035" s="17" t="s">
        <v>7485</v>
      </c>
      <c r="H3035" s="18" t="str">
        <f>admin1admin2[[#This Row],[Admin1_District]]&amp;admin1admin2[[#This Row],[Admin2_OCHA_VDC-Municipality]]</f>
        <v>RupandehiKhudabagar</v>
      </c>
      <c r="Y3035" s="38" t="s">
        <v>8249</v>
      </c>
      <c r="Z3035" s="44">
        <v>21621823.166999999</v>
      </c>
      <c r="AA3035" s="38" t="s">
        <v>241</v>
      </c>
      <c r="AB3035" s="38" t="s">
        <v>5995</v>
      </c>
      <c r="AC3035" s="38" t="s">
        <v>5997</v>
      </c>
      <c r="AD3035" s="38" t="s">
        <v>16997</v>
      </c>
      <c r="AE3035" s="38" t="s">
        <v>5998</v>
      </c>
      <c r="AF3035" s="38" t="s">
        <v>11557</v>
      </c>
      <c r="AG3035" s="1" t="str">
        <f t="shared" si="47"/>
        <v>SalyanJimali</v>
      </c>
    </row>
    <row r="3036" spans="5:33" x14ac:dyDescent="0.2">
      <c r="E3036" s="1" t="s">
        <v>237</v>
      </c>
      <c r="F3036" s="1" t="s">
        <v>7486</v>
      </c>
      <c r="G3036" s="17" t="s">
        <v>7487</v>
      </c>
      <c r="H3036" s="18" t="str">
        <f>admin1admin2[[#This Row],[Admin1_District]]&amp;admin1admin2[[#This Row],[Admin2_OCHA_VDC-Municipality]]</f>
        <v>RupandehiLumbini</v>
      </c>
      <c r="Y3036" s="38" t="s">
        <v>8249</v>
      </c>
      <c r="Z3036" s="44">
        <v>119908558.64300001</v>
      </c>
      <c r="AA3036" s="38" t="s">
        <v>241</v>
      </c>
      <c r="AB3036" s="38" t="s">
        <v>5997</v>
      </c>
      <c r="AC3036" s="38" t="s">
        <v>5999</v>
      </c>
      <c r="AD3036" s="38" t="s">
        <v>16998</v>
      </c>
      <c r="AE3036" s="38" t="s">
        <v>6000</v>
      </c>
      <c r="AF3036" s="38" t="s">
        <v>11558</v>
      </c>
      <c r="AG3036" s="1" t="str">
        <f t="shared" si="47"/>
        <v>SalyanKabhrechaur</v>
      </c>
    </row>
    <row r="3037" spans="5:33" x14ac:dyDescent="0.2">
      <c r="E3037" s="1" t="s">
        <v>237</v>
      </c>
      <c r="F3037" s="1" t="s">
        <v>13517</v>
      </c>
      <c r="G3037" s="17" t="s">
        <v>7550</v>
      </c>
      <c r="H3037" s="18" t="str">
        <f>admin1admin2[[#This Row],[Admin1_District]]&amp;admin1admin2[[#This Row],[Admin2_OCHA_VDC-Municipality]]</f>
        <v>RupandehiLumbini Development Area</v>
      </c>
      <c r="Y3037" s="38" t="s">
        <v>8249</v>
      </c>
      <c r="Z3037" s="44">
        <v>31751009.228</v>
      </c>
      <c r="AA3037" s="38" t="s">
        <v>241</v>
      </c>
      <c r="AB3037" s="38" t="s">
        <v>5999</v>
      </c>
      <c r="AC3037" s="38" t="s">
        <v>6001</v>
      </c>
      <c r="AD3037" s="38" t="s">
        <v>16999</v>
      </c>
      <c r="AE3037" s="38" t="s">
        <v>6002</v>
      </c>
      <c r="AF3037" s="38" t="s">
        <v>11559</v>
      </c>
      <c r="AG3037" s="1" t="str">
        <f t="shared" si="47"/>
        <v>SalyanKajeri</v>
      </c>
    </row>
    <row r="3038" spans="5:33" x14ac:dyDescent="0.2">
      <c r="E3038" s="1" t="s">
        <v>237</v>
      </c>
      <c r="F3038" s="1" t="s">
        <v>13518</v>
      </c>
      <c r="G3038" s="17" t="s">
        <v>7489</v>
      </c>
      <c r="H3038" s="18" t="str">
        <f>admin1admin2[[#This Row],[Admin1_District]]&amp;admin1admin2[[#This Row],[Admin2_OCHA_VDC-Municipality]]</f>
        <v>RupandehiMadhawaliya</v>
      </c>
      <c r="Y3038" s="38" t="s">
        <v>8249</v>
      </c>
      <c r="Z3038" s="44">
        <v>40613876.931999996</v>
      </c>
      <c r="AA3038" s="38" t="s">
        <v>241</v>
      </c>
      <c r="AB3038" s="38" t="s">
        <v>6001</v>
      </c>
      <c r="AC3038" s="38" t="s">
        <v>6003</v>
      </c>
      <c r="AD3038" s="38" t="s">
        <v>17000</v>
      </c>
      <c r="AE3038" s="38" t="s">
        <v>6004</v>
      </c>
      <c r="AF3038" s="38" t="s">
        <v>11560</v>
      </c>
      <c r="AG3038" s="1" t="str">
        <f t="shared" si="47"/>
        <v>SalyanKalagaun</v>
      </c>
    </row>
    <row r="3039" spans="5:33" x14ac:dyDescent="0.2">
      <c r="E3039" s="3" t="s">
        <v>237</v>
      </c>
      <c r="F3039" s="1" t="s">
        <v>1451</v>
      </c>
      <c r="G3039" s="17" t="s">
        <v>7491</v>
      </c>
      <c r="H3039" s="18" t="str">
        <f>admin1admin2[[#This Row],[Admin1_District]]&amp;admin1admin2[[#This Row],[Admin2_OCHA_VDC-Municipality]]</f>
        <v>RupandehiMadhubani</v>
      </c>
      <c r="Y3039" s="38" t="s">
        <v>8249</v>
      </c>
      <c r="Z3039" s="44">
        <v>147700153.50999999</v>
      </c>
      <c r="AA3039" s="38" t="s">
        <v>241</v>
      </c>
      <c r="AB3039" s="38" t="s">
        <v>6003</v>
      </c>
      <c r="AC3039" s="38" t="s">
        <v>6005</v>
      </c>
      <c r="AD3039" s="38" t="s">
        <v>17001</v>
      </c>
      <c r="AE3039" s="38" t="s">
        <v>6006</v>
      </c>
      <c r="AF3039" s="38" t="s">
        <v>11561</v>
      </c>
      <c r="AG3039" s="1" t="str">
        <f t="shared" si="47"/>
        <v>SalyanKalimati Kalche</v>
      </c>
    </row>
    <row r="3040" spans="5:33" x14ac:dyDescent="0.2">
      <c r="E3040" s="1" t="s">
        <v>237</v>
      </c>
      <c r="F3040" s="1" t="s">
        <v>13519</v>
      </c>
      <c r="G3040" s="17" t="s">
        <v>7493</v>
      </c>
      <c r="H3040" s="18" t="str">
        <f>admin1admin2[[#This Row],[Admin1_District]]&amp;admin1admin2[[#This Row],[Admin2_OCHA_VDC-Municipality]]</f>
        <v>RupandehiMainihawa</v>
      </c>
      <c r="Y3040" s="38" t="s">
        <v>8249</v>
      </c>
      <c r="Z3040" s="44">
        <v>183801468.537</v>
      </c>
      <c r="AA3040" s="38" t="s">
        <v>241</v>
      </c>
      <c r="AB3040" s="38" t="s">
        <v>13626</v>
      </c>
      <c r="AC3040" s="38" t="s">
        <v>6007</v>
      </c>
      <c r="AD3040" s="38" t="s">
        <v>17002</v>
      </c>
      <c r="AE3040" s="38" t="s">
        <v>6008</v>
      </c>
      <c r="AF3040" s="38" t="s">
        <v>11562</v>
      </c>
      <c r="AG3040" s="1" t="str">
        <f t="shared" si="47"/>
        <v>SalyanKalimati Rampur</v>
      </c>
    </row>
    <row r="3041" spans="5:33" x14ac:dyDescent="0.2">
      <c r="E3041" s="1" t="s">
        <v>237</v>
      </c>
      <c r="F3041" s="1" t="s">
        <v>7494</v>
      </c>
      <c r="G3041" s="17" t="s">
        <v>7495</v>
      </c>
      <c r="H3041" s="18" t="str">
        <f>admin1admin2[[#This Row],[Admin1_District]]&amp;admin1admin2[[#This Row],[Admin2_OCHA_VDC-Municipality]]</f>
        <v>RupandehiMajhagawa</v>
      </c>
      <c r="Y3041" s="38" t="s">
        <v>8249</v>
      </c>
      <c r="Z3041" s="44">
        <v>17918813.294</v>
      </c>
      <c r="AA3041" s="38" t="s">
        <v>241</v>
      </c>
      <c r="AB3041" s="38" t="s">
        <v>13627</v>
      </c>
      <c r="AC3041" s="38" t="s">
        <v>6009</v>
      </c>
      <c r="AD3041" s="38" t="s">
        <v>17003</v>
      </c>
      <c r="AE3041" s="38" t="s">
        <v>6010</v>
      </c>
      <c r="AF3041" s="38" t="s">
        <v>11563</v>
      </c>
      <c r="AG3041" s="1" t="str">
        <f t="shared" si="47"/>
        <v>SalyanKaragithi</v>
      </c>
    </row>
    <row r="3042" spans="5:33" x14ac:dyDescent="0.2">
      <c r="E3042" s="1" t="s">
        <v>237</v>
      </c>
      <c r="F3042" s="1" t="s">
        <v>7496</v>
      </c>
      <c r="G3042" s="17" t="s">
        <v>7497</v>
      </c>
      <c r="H3042" s="18" t="str">
        <f>admin1admin2[[#This Row],[Admin1_District]]&amp;admin1admin2[[#This Row],[Admin2_OCHA_VDC-Municipality]]</f>
        <v>RupandehiMakrahar</v>
      </c>
      <c r="Y3042" s="38" t="s">
        <v>8249</v>
      </c>
      <c r="Z3042" s="44">
        <v>28438618.473000001</v>
      </c>
      <c r="AA3042" s="38" t="s">
        <v>241</v>
      </c>
      <c r="AB3042" s="38" t="s">
        <v>6009</v>
      </c>
      <c r="AC3042" s="38" t="s">
        <v>6011</v>
      </c>
      <c r="AD3042" s="38" t="s">
        <v>17004</v>
      </c>
      <c r="AE3042" s="38" t="s">
        <v>6012</v>
      </c>
      <c r="AF3042" s="38" t="s">
        <v>11564</v>
      </c>
      <c r="AG3042" s="1" t="str">
        <f t="shared" si="47"/>
        <v>SalyanKabhra</v>
      </c>
    </row>
    <row r="3043" spans="5:33" x14ac:dyDescent="0.2">
      <c r="E3043" s="1" t="s">
        <v>237</v>
      </c>
      <c r="F3043" s="1" t="s">
        <v>13520</v>
      </c>
      <c r="G3043" s="17" t="s">
        <v>7499</v>
      </c>
      <c r="H3043" s="18" t="str">
        <f>admin1admin2[[#This Row],[Admin1_District]]&amp;admin1admin2[[#This Row],[Admin2_OCHA_VDC-Municipality]]</f>
        <v>RupandehiManmateriya</v>
      </c>
      <c r="Y3043" s="38" t="s">
        <v>8249</v>
      </c>
      <c r="Z3043" s="44">
        <v>22818745.743000001</v>
      </c>
      <c r="AA3043" s="38" t="s">
        <v>241</v>
      </c>
      <c r="AB3043" s="38" t="s">
        <v>13625</v>
      </c>
      <c r="AC3043" s="38" t="s">
        <v>4518</v>
      </c>
      <c r="AD3043" s="38" t="s">
        <v>17005</v>
      </c>
      <c r="AE3043" s="38" t="s">
        <v>6013</v>
      </c>
      <c r="AF3043" s="38" t="s">
        <v>11565</v>
      </c>
      <c r="AG3043" s="1" t="str">
        <f t="shared" si="47"/>
        <v>SalyanKhalanga</v>
      </c>
    </row>
    <row r="3044" spans="5:33" x14ac:dyDescent="0.2">
      <c r="E3044" s="1" t="s">
        <v>237</v>
      </c>
      <c r="F3044" s="1" t="s">
        <v>13521</v>
      </c>
      <c r="G3044" s="17" t="s">
        <v>7500</v>
      </c>
      <c r="H3044" s="18" t="str">
        <f>admin1admin2[[#This Row],[Admin1_District]]&amp;admin1admin2[[#This Row],[Admin2_OCHA_VDC-Municipality]]</f>
        <v>RupandehiManpakadi</v>
      </c>
      <c r="Y3044" s="38" t="s">
        <v>8249</v>
      </c>
      <c r="Z3044" s="44">
        <v>54390160.145999998</v>
      </c>
      <c r="AA3044" s="38" t="s">
        <v>241</v>
      </c>
      <c r="AB3044" s="38" t="s">
        <v>4518</v>
      </c>
      <c r="AC3044" s="38" t="s">
        <v>8502</v>
      </c>
      <c r="AD3044" s="38" t="s">
        <v>17006</v>
      </c>
      <c r="AE3044" s="38" t="s">
        <v>6014</v>
      </c>
      <c r="AF3044" s="38" t="s">
        <v>11566</v>
      </c>
      <c r="AG3044" s="1" t="str">
        <f t="shared" si="47"/>
        <v>SalyanKorbangjhimpe</v>
      </c>
    </row>
    <row r="3045" spans="5:33" x14ac:dyDescent="0.2">
      <c r="E3045" s="1" t="s">
        <v>237</v>
      </c>
      <c r="F3045" s="1" t="s">
        <v>2046</v>
      </c>
      <c r="G3045" s="17" t="s">
        <v>7501</v>
      </c>
      <c r="H3045" s="18" t="str">
        <f>admin1admin2[[#This Row],[Admin1_District]]&amp;admin1admin2[[#This Row],[Admin2_OCHA_VDC-Municipality]]</f>
        <v>RupandehiMaryadpur</v>
      </c>
      <c r="Y3045" s="38" t="s">
        <v>8249</v>
      </c>
      <c r="Z3045" s="44">
        <v>27251506.763</v>
      </c>
      <c r="AA3045" s="38" t="s">
        <v>241</v>
      </c>
      <c r="AB3045" s="38" t="s">
        <v>13628</v>
      </c>
      <c r="AC3045" s="38" t="s">
        <v>6015</v>
      </c>
      <c r="AD3045" s="38" t="s">
        <v>17007</v>
      </c>
      <c r="AE3045" s="38" t="s">
        <v>6016</v>
      </c>
      <c r="AF3045" s="38" t="s">
        <v>11567</v>
      </c>
      <c r="AG3045" s="1" t="str">
        <f t="shared" si="47"/>
        <v>SalyanKotbara</v>
      </c>
    </row>
    <row r="3046" spans="5:33" x14ac:dyDescent="0.2">
      <c r="E3046" s="1" t="s">
        <v>237</v>
      </c>
      <c r="F3046" s="1" t="s">
        <v>5848</v>
      </c>
      <c r="G3046" s="17" t="s">
        <v>7502</v>
      </c>
      <c r="H3046" s="18" t="str">
        <f>admin1admin2[[#This Row],[Admin1_District]]&amp;admin1admin2[[#This Row],[Admin2_OCHA_VDC-Municipality]]</f>
        <v>RupandehiMasina</v>
      </c>
      <c r="Y3046" s="38" t="s">
        <v>8249</v>
      </c>
      <c r="Z3046" s="44">
        <v>23946652</v>
      </c>
      <c r="AA3046" s="38" t="s">
        <v>241</v>
      </c>
      <c r="AB3046" s="38" t="s">
        <v>6015</v>
      </c>
      <c r="AC3046" s="38" t="s">
        <v>6017</v>
      </c>
      <c r="AD3046" s="38" t="s">
        <v>17008</v>
      </c>
      <c r="AE3046" s="38" t="s">
        <v>6018</v>
      </c>
      <c r="AF3046" s="38" t="s">
        <v>11568</v>
      </c>
      <c r="AG3046" s="1" t="str">
        <f t="shared" si="47"/>
        <v>SalyanKotmola</v>
      </c>
    </row>
    <row r="3047" spans="5:33" x14ac:dyDescent="0.2">
      <c r="E3047" s="1" t="s">
        <v>237</v>
      </c>
      <c r="F3047" s="1" t="s">
        <v>1463</v>
      </c>
      <c r="G3047" s="17" t="s">
        <v>7503</v>
      </c>
      <c r="H3047" s="18" t="str">
        <f>admin1admin2[[#This Row],[Admin1_District]]&amp;admin1admin2[[#This Row],[Admin2_OCHA_VDC-Municipality]]</f>
        <v>RupandehiMotipur</v>
      </c>
      <c r="Y3047" s="38" t="s">
        <v>8249</v>
      </c>
      <c r="Z3047" s="44">
        <v>50734963.811999999</v>
      </c>
      <c r="AA3047" s="38" t="s">
        <v>241</v>
      </c>
      <c r="AB3047" s="38" t="s">
        <v>6017</v>
      </c>
      <c r="AC3047" s="38" t="s">
        <v>6019</v>
      </c>
      <c r="AD3047" s="38" t="s">
        <v>17009</v>
      </c>
      <c r="AE3047" s="38" t="s">
        <v>6020</v>
      </c>
      <c r="AF3047" s="38" t="s">
        <v>11569</v>
      </c>
      <c r="AG3047" s="1" t="str">
        <f t="shared" si="47"/>
        <v>SalyanKubhindedaha</v>
      </c>
    </row>
    <row r="3048" spans="5:33" x14ac:dyDescent="0.2">
      <c r="E3048" s="1" t="s">
        <v>237</v>
      </c>
      <c r="F3048" s="1" t="s">
        <v>7504</v>
      </c>
      <c r="G3048" s="17" t="s">
        <v>7505</v>
      </c>
      <c r="H3048" s="18" t="str">
        <f>admin1admin2[[#This Row],[Admin1_District]]&amp;admin1admin2[[#This Row],[Admin2_OCHA_VDC-Municipality]]</f>
        <v>RupandehiPadsari</v>
      </c>
      <c r="Y3048" s="38" t="s">
        <v>8249</v>
      </c>
      <c r="Z3048" s="44">
        <v>49331361.561999999</v>
      </c>
      <c r="AA3048" s="38" t="s">
        <v>241</v>
      </c>
      <c r="AB3048" s="38" t="s">
        <v>6019</v>
      </c>
      <c r="AC3048" s="38" t="s">
        <v>3304</v>
      </c>
      <c r="AD3048" s="38" t="s">
        <v>17010</v>
      </c>
      <c r="AE3048" s="38" t="s">
        <v>6021</v>
      </c>
      <c r="AF3048" s="38" t="s">
        <v>11570</v>
      </c>
      <c r="AG3048" s="1" t="str">
        <f t="shared" si="47"/>
        <v>SalyanLakshmipur</v>
      </c>
    </row>
    <row r="3049" spans="5:33" x14ac:dyDescent="0.2">
      <c r="E3049" s="1" t="s">
        <v>237</v>
      </c>
      <c r="F3049" s="1" t="s">
        <v>7506</v>
      </c>
      <c r="G3049" s="17" t="s">
        <v>7507</v>
      </c>
      <c r="H3049" s="18" t="str">
        <f>admin1admin2[[#This Row],[Admin1_District]]&amp;admin1admin2[[#This Row],[Admin2_OCHA_VDC-Municipality]]</f>
        <v>RupandehiPajarkatti</v>
      </c>
      <c r="Y3049" s="38" t="s">
        <v>8249</v>
      </c>
      <c r="Z3049" s="44">
        <v>27782988.956999999</v>
      </c>
      <c r="AA3049" s="38" t="s">
        <v>241</v>
      </c>
      <c r="AB3049" s="38" t="s">
        <v>13176</v>
      </c>
      <c r="AC3049" s="38" t="s">
        <v>6022</v>
      </c>
      <c r="AD3049" s="38" t="s">
        <v>17011</v>
      </c>
      <c r="AE3049" s="38" t="s">
        <v>6023</v>
      </c>
      <c r="AF3049" s="38" t="s">
        <v>11571</v>
      </c>
      <c r="AG3049" s="1" t="str">
        <f t="shared" si="47"/>
        <v>SalyanLekpokhara</v>
      </c>
    </row>
    <row r="3050" spans="5:33" x14ac:dyDescent="0.2">
      <c r="E3050" s="1" t="s">
        <v>237</v>
      </c>
      <c r="F3050" s="1" t="s">
        <v>13522</v>
      </c>
      <c r="G3050" s="17" t="s">
        <v>7509</v>
      </c>
      <c r="H3050" s="18" t="str">
        <f>admin1admin2[[#This Row],[Admin1_District]]&amp;admin1admin2[[#This Row],[Admin2_OCHA_VDC-Municipality]]</f>
        <v>RupandehiPakadisakron</v>
      </c>
      <c r="Y3050" s="38" t="s">
        <v>8249</v>
      </c>
      <c r="Z3050" s="44">
        <v>41295635.131999999</v>
      </c>
      <c r="AA3050" s="38" t="s">
        <v>241</v>
      </c>
      <c r="AB3050" s="38" t="s">
        <v>13629</v>
      </c>
      <c r="AC3050" s="38" t="s">
        <v>6024</v>
      </c>
      <c r="AD3050" s="38" t="s">
        <v>17012</v>
      </c>
      <c r="AE3050" s="38" t="s">
        <v>6025</v>
      </c>
      <c r="AF3050" s="38" t="s">
        <v>11572</v>
      </c>
      <c r="AG3050" s="1" t="str">
        <f t="shared" si="47"/>
        <v>SalyanMajhkanda</v>
      </c>
    </row>
    <row r="3051" spans="5:33" x14ac:dyDescent="0.2">
      <c r="E3051" s="1" t="s">
        <v>237</v>
      </c>
      <c r="F3051" s="1" t="s">
        <v>7510</v>
      </c>
      <c r="G3051" s="17" t="s">
        <v>7511</v>
      </c>
      <c r="H3051" s="18" t="str">
        <f>admin1admin2[[#This Row],[Admin1_District]]&amp;admin1admin2[[#This Row],[Admin2_OCHA_VDC-Municipality]]</f>
        <v>RupandehiParroha</v>
      </c>
      <c r="Y3051" s="38" t="s">
        <v>8249</v>
      </c>
      <c r="Z3051" s="44">
        <v>34704157.033</v>
      </c>
      <c r="AA3051" s="38" t="s">
        <v>241</v>
      </c>
      <c r="AB3051" s="38" t="s">
        <v>6024</v>
      </c>
      <c r="AC3051" s="38" t="s">
        <v>6026</v>
      </c>
      <c r="AD3051" s="38" t="s">
        <v>17013</v>
      </c>
      <c r="AE3051" s="38" t="s">
        <v>6027</v>
      </c>
      <c r="AF3051" s="38" t="s">
        <v>11573</v>
      </c>
      <c r="AG3051" s="1" t="str">
        <f t="shared" si="47"/>
        <v>SalyanMarke</v>
      </c>
    </row>
    <row r="3052" spans="5:33" x14ac:dyDescent="0.2">
      <c r="E3052" s="1" t="s">
        <v>237</v>
      </c>
      <c r="F3052" s="1" t="s">
        <v>13523</v>
      </c>
      <c r="G3052" s="17" t="s">
        <v>7513</v>
      </c>
      <c r="H3052" s="18" t="str">
        <f>admin1admin2[[#This Row],[Admin1_District]]&amp;admin1admin2[[#This Row],[Admin2_OCHA_VDC-Municipality]]</f>
        <v>RupandehiPatkhauli</v>
      </c>
      <c r="Y3052" s="38" t="s">
        <v>8249</v>
      </c>
      <c r="Z3052" s="44">
        <v>36045408.528999999</v>
      </c>
      <c r="AA3052" s="38" t="s">
        <v>241</v>
      </c>
      <c r="AB3052" s="38" t="s">
        <v>6026</v>
      </c>
      <c r="AC3052" s="38" t="s">
        <v>6028</v>
      </c>
      <c r="AD3052" s="38" t="s">
        <v>17014</v>
      </c>
      <c r="AE3052" s="38" t="s">
        <v>6029</v>
      </c>
      <c r="AF3052" s="38" t="s">
        <v>11574</v>
      </c>
      <c r="AG3052" s="1" t="str">
        <f t="shared" si="47"/>
        <v>SalyanMarmaparikanda</v>
      </c>
    </row>
    <row r="3053" spans="5:33" x14ac:dyDescent="0.2">
      <c r="E3053" s="1" t="s">
        <v>237</v>
      </c>
      <c r="F3053" s="1" t="s">
        <v>13524</v>
      </c>
      <c r="G3053" s="17" t="s">
        <v>7459</v>
      </c>
      <c r="H3053" s="18" t="str">
        <f>admin1admin2[[#This Row],[Admin1_District]]&amp;admin1admin2[[#This Row],[Admin2_OCHA_VDC-Municipality]]</f>
        <v>RupandehiPharena</v>
      </c>
      <c r="Y3053" s="38" t="s">
        <v>8249</v>
      </c>
      <c r="Z3053" s="44">
        <v>46058854.641999997</v>
      </c>
      <c r="AA3053" s="38" t="s">
        <v>241</v>
      </c>
      <c r="AB3053" s="38" t="s">
        <v>6028</v>
      </c>
      <c r="AC3053" s="38" t="s">
        <v>6030</v>
      </c>
      <c r="AD3053" s="38" t="s">
        <v>17015</v>
      </c>
      <c r="AE3053" s="38" t="s">
        <v>6031</v>
      </c>
      <c r="AF3053" s="38" t="s">
        <v>11575</v>
      </c>
      <c r="AG3053" s="1" t="str">
        <f t="shared" si="47"/>
        <v>SalyanMulkhola</v>
      </c>
    </row>
    <row r="3054" spans="5:33" x14ac:dyDescent="0.2">
      <c r="E3054" s="1" t="s">
        <v>237</v>
      </c>
      <c r="F3054" s="1" t="s">
        <v>13525</v>
      </c>
      <c r="G3054" s="17" t="s">
        <v>7515</v>
      </c>
      <c r="H3054" s="18" t="str">
        <f>admin1admin2[[#This Row],[Admin1_District]]&amp;admin1admin2[[#This Row],[Admin2_OCHA_VDC-Municipality]]</f>
        <v>RupandehiPokharbhindi</v>
      </c>
      <c r="Y3054" s="38" t="s">
        <v>8249</v>
      </c>
      <c r="Z3054" s="44">
        <v>33974055.770999998</v>
      </c>
      <c r="AA3054" s="38" t="s">
        <v>241</v>
      </c>
      <c r="AB3054" s="38" t="s">
        <v>6030</v>
      </c>
      <c r="AC3054" s="38" t="s">
        <v>6032</v>
      </c>
      <c r="AD3054" s="38" t="s">
        <v>17016</v>
      </c>
      <c r="AE3054" s="38" t="s">
        <v>6033</v>
      </c>
      <c r="AF3054" s="38" t="s">
        <v>11576</v>
      </c>
      <c r="AG3054" s="1" t="str">
        <f t="shared" si="47"/>
        <v>SalyanNigalchuli</v>
      </c>
    </row>
    <row r="3055" spans="5:33" x14ac:dyDescent="0.2">
      <c r="E3055" s="1" t="s">
        <v>237</v>
      </c>
      <c r="F3055" s="1" t="s">
        <v>4041</v>
      </c>
      <c r="G3055" s="17" t="s">
        <v>7516</v>
      </c>
      <c r="H3055" s="18" t="str">
        <f>admin1admin2[[#This Row],[Admin1_District]]&amp;admin1admin2[[#This Row],[Admin2_OCHA_VDC-Municipality]]</f>
        <v>RupandehiRayapur</v>
      </c>
      <c r="Y3055" s="38" t="s">
        <v>8249</v>
      </c>
      <c r="Z3055" s="44">
        <v>41555905.015000001</v>
      </c>
      <c r="AA3055" s="38" t="s">
        <v>241</v>
      </c>
      <c r="AB3055" s="38" t="s">
        <v>13630</v>
      </c>
      <c r="AC3055" s="38" t="s">
        <v>6034</v>
      </c>
      <c r="AD3055" s="38" t="s">
        <v>17017</v>
      </c>
      <c r="AE3055" s="38" t="s">
        <v>6035</v>
      </c>
      <c r="AF3055" s="38" t="s">
        <v>11577</v>
      </c>
      <c r="AG3055" s="1" t="str">
        <f t="shared" si="47"/>
        <v>SalyanPhalabang</v>
      </c>
    </row>
    <row r="3056" spans="5:33" x14ac:dyDescent="0.2">
      <c r="E3056" s="1" t="s">
        <v>237</v>
      </c>
      <c r="F3056" s="1" t="s">
        <v>13526</v>
      </c>
      <c r="G3056" s="17" t="s">
        <v>7518</v>
      </c>
      <c r="H3056" s="18" t="str">
        <f>admin1admin2[[#This Row],[Admin1_District]]&amp;admin1admin2[[#This Row],[Admin2_OCHA_VDC-Municipality]]</f>
        <v>RupandehiRohinihawa</v>
      </c>
      <c r="Y3056" s="38" t="s">
        <v>8249</v>
      </c>
      <c r="Z3056" s="44">
        <v>10567805.452</v>
      </c>
      <c r="AA3056" s="38" t="s">
        <v>241</v>
      </c>
      <c r="AB3056" s="38" t="s">
        <v>13631</v>
      </c>
      <c r="AC3056" s="38" t="s">
        <v>6036</v>
      </c>
      <c r="AD3056" s="38" t="s">
        <v>17018</v>
      </c>
      <c r="AE3056" s="38" t="s">
        <v>6037</v>
      </c>
      <c r="AF3056" s="38" t="s">
        <v>11578</v>
      </c>
      <c r="AG3056" s="1" t="str">
        <f t="shared" si="47"/>
        <v>SalyanPipalneta</v>
      </c>
    </row>
    <row r="3057" spans="5:33" x14ac:dyDescent="0.2">
      <c r="E3057" s="1" t="s">
        <v>237</v>
      </c>
      <c r="F3057" s="1" t="s">
        <v>7519</v>
      </c>
      <c r="G3057" s="17" t="s">
        <v>7520</v>
      </c>
      <c r="H3057" s="18" t="str">
        <f>admin1admin2[[#This Row],[Admin1_District]]&amp;admin1admin2[[#This Row],[Admin2_OCHA_VDC-Municipality]]</f>
        <v>RupandehiRudrapur</v>
      </c>
      <c r="Y3057" s="38" t="s">
        <v>8249</v>
      </c>
      <c r="Z3057" s="44">
        <v>28559914.552999999</v>
      </c>
      <c r="AA3057" s="38" t="s">
        <v>241</v>
      </c>
      <c r="AB3057" s="38" t="s">
        <v>6036</v>
      </c>
      <c r="AC3057" s="38" t="s">
        <v>6038</v>
      </c>
      <c r="AD3057" s="38" t="s">
        <v>17019</v>
      </c>
      <c r="AE3057" s="38" t="s">
        <v>6039</v>
      </c>
      <c r="AF3057" s="38" t="s">
        <v>11579</v>
      </c>
      <c r="AG3057" s="1" t="str">
        <f t="shared" si="47"/>
        <v>SalyanRim</v>
      </c>
    </row>
    <row r="3058" spans="5:33" x14ac:dyDescent="0.2">
      <c r="E3058" s="1" t="s">
        <v>237</v>
      </c>
      <c r="F3058" s="1" t="s">
        <v>7521</v>
      </c>
      <c r="G3058" s="17" t="s">
        <v>7522</v>
      </c>
      <c r="H3058" s="18" t="str">
        <f>admin1admin2[[#This Row],[Admin1_District]]&amp;admin1admin2[[#This Row],[Admin2_OCHA_VDC-Municipality]]</f>
        <v>RupandehiSadi</v>
      </c>
      <c r="Y3058" s="38" t="s">
        <v>8249</v>
      </c>
      <c r="Z3058" s="44">
        <v>15047173.76</v>
      </c>
      <c r="AA3058" s="38" t="s">
        <v>241</v>
      </c>
      <c r="AB3058" s="38" t="s">
        <v>6038</v>
      </c>
      <c r="AC3058" s="38" t="s">
        <v>6040</v>
      </c>
      <c r="AD3058" s="38" t="s">
        <v>17020</v>
      </c>
      <c r="AE3058" s="38" t="s">
        <v>6041</v>
      </c>
      <c r="AF3058" s="38" t="s">
        <v>11580</v>
      </c>
      <c r="AG3058" s="1" t="str">
        <f t="shared" si="47"/>
        <v>SalyanSejuwal Takura</v>
      </c>
    </row>
    <row r="3059" spans="5:33" x14ac:dyDescent="0.2">
      <c r="E3059" s="1" t="s">
        <v>237</v>
      </c>
      <c r="F3059" s="1" t="s">
        <v>7523</v>
      </c>
      <c r="G3059" s="17" t="s">
        <v>7524</v>
      </c>
      <c r="H3059" s="18" t="str">
        <f>admin1admin2[[#This Row],[Admin1_District]]&amp;admin1admin2[[#This Row],[Admin2_OCHA_VDC-Municipality]]</f>
        <v>RupandehiSaljhundi</v>
      </c>
      <c r="Y3059" s="38" t="s">
        <v>8249</v>
      </c>
      <c r="Z3059" s="44">
        <v>35530901.267999999</v>
      </c>
      <c r="AA3059" s="38" t="s">
        <v>241</v>
      </c>
      <c r="AB3059" s="38" t="s">
        <v>13633</v>
      </c>
      <c r="AC3059" s="38" t="s">
        <v>6042</v>
      </c>
      <c r="AD3059" s="38" t="s">
        <v>17021</v>
      </c>
      <c r="AE3059" s="38" t="s">
        <v>6043</v>
      </c>
      <c r="AF3059" s="38" t="s">
        <v>11581</v>
      </c>
      <c r="AG3059" s="1" t="str">
        <f t="shared" si="47"/>
        <v>SalyanSarpani</v>
      </c>
    </row>
    <row r="3060" spans="5:33" x14ac:dyDescent="0.2">
      <c r="E3060" s="1" t="s">
        <v>237</v>
      </c>
      <c r="F3060" s="1" t="s">
        <v>13527</v>
      </c>
      <c r="G3060" s="17" t="s">
        <v>7540</v>
      </c>
      <c r="H3060" s="18" t="str">
        <f>admin1admin2[[#This Row],[Admin1_District]]&amp;admin1admin2[[#This Row],[Admin2_OCHA_VDC-Municipality]]</f>
        <v>RupandehiSaurahapharsatikar</v>
      </c>
      <c r="Y3060" s="38" t="s">
        <v>8249</v>
      </c>
      <c r="Z3060" s="44">
        <v>28386672.59</v>
      </c>
      <c r="AA3060" s="38" t="s">
        <v>241</v>
      </c>
      <c r="AB3060" s="38" t="s">
        <v>13632</v>
      </c>
      <c r="AC3060" s="38" t="s">
        <v>6044</v>
      </c>
      <c r="AD3060" s="38" t="s">
        <v>17022</v>
      </c>
      <c r="AE3060" s="38" t="s">
        <v>6045</v>
      </c>
      <c r="AF3060" s="38" t="s">
        <v>11582</v>
      </c>
      <c r="AG3060" s="1" t="str">
        <f t="shared" si="47"/>
        <v>SalyanShivarath</v>
      </c>
    </row>
    <row r="3061" spans="5:33" x14ac:dyDescent="0.2">
      <c r="E3061" s="1" t="s">
        <v>237</v>
      </c>
      <c r="F3061" s="1" t="s">
        <v>13528</v>
      </c>
      <c r="G3061" s="17" t="s">
        <v>7526</v>
      </c>
      <c r="H3061" s="18" t="str">
        <f>admin1admin2[[#This Row],[Admin1_District]]&amp;admin1admin2[[#This Row],[Admin2_OCHA_VDC-Municipality]]</f>
        <v>RupandehiSemara</v>
      </c>
      <c r="Y3061" s="38" t="s">
        <v>8249</v>
      </c>
      <c r="Z3061" s="44">
        <v>28307881.912999999</v>
      </c>
      <c r="AA3061" s="38" t="s">
        <v>241</v>
      </c>
      <c r="AB3061" s="38" t="s">
        <v>6044</v>
      </c>
      <c r="AC3061" s="38" t="s">
        <v>6046</v>
      </c>
      <c r="AD3061" s="38" t="s">
        <v>17023</v>
      </c>
      <c r="AE3061" s="38" t="s">
        <v>6047</v>
      </c>
      <c r="AF3061" s="38" t="s">
        <v>11583</v>
      </c>
      <c r="AG3061" s="1" t="str">
        <f t="shared" si="47"/>
        <v>SalyanSiddheshwari</v>
      </c>
    </row>
    <row r="3062" spans="5:33" x14ac:dyDescent="0.2">
      <c r="E3062" s="1" t="s">
        <v>237</v>
      </c>
      <c r="F3062" s="1" t="s">
        <v>13529</v>
      </c>
      <c r="G3062" s="17" t="s">
        <v>7528</v>
      </c>
      <c r="H3062" s="18" t="str">
        <f>admin1admin2[[#This Row],[Admin1_District]]&amp;admin1admin2[[#This Row],[Admin2_OCHA_VDC-Municipality]]</f>
        <v>RupandehiSemlar</v>
      </c>
      <c r="Y3062" s="38" t="s">
        <v>8249</v>
      </c>
      <c r="Z3062" s="44">
        <v>23454194.851</v>
      </c>
      <c r="AA3062" s="38" t="s">
        <v>241</v>
      </c>
      <c r="AB3062" s="38" t="s">
        <v>13634</v>
      </c>
      <c r="AC3062" s="38" t="s">
        <v>6048</v>
      </c>
      <c r="AD3062" s="38" t="s">
        <v>17024</v>
      </c>
      <c r="AE3062" s="38" t="s">
        <v>6049</v>
      </c>
      <c r="AF3062" s="38" t="s">
        <v>11584</v>
      </c>
      <c r="AG3062" s="1" t="str">
        <f t="shared" si="47"/>
        <v>SalyanSinbang</v>
      </c>
    </row>
    <row r="3063" spans="5:33" x14ac:dyDescent="0.2">
      <c r="E3063" s="1" t="s">
        <v>237</v>
      </c>
      <c r="F3063" s="1" t="s">
        <v>13530</v>
      </c>
      <c r="G3063" s="17" t="s">
        <v>7530</v>
      </c>
      <c r="H3063" s="18" t="str">
        <f>admin1admin2[[#This Row],[Admin1_District]]&amp;admin1admin2[[#This Row],[Admin2_OCHA_VDC-Municipality]]</f>
        <v>RupandehiShankarnagar</v>
      </c>
      <c r="Y3063" s="38" t="s">
        <v>8249</v>
      </c>
      <c r="Z3063" s="44">
        <v>58302483.088</v>
      </c>
      <c r="AA3063" s="38" t="s">
        <v>241</v>
      </c>
      <c r="AB3063" s="38" t="s">
        <v>6048</v>
      </c>
      <c r="AC3063" s="38" t="s">
        <v>6050</v>
      </c>
      <c r="AD3063" s="38" t="s">
        <v>17025</v>
      </c>
      <c r="AE3063" s="38" t="s">
        <v>6051</v>
      </c>
      <c r="AF3063" s="38" t="s">
        <v>11585</v>
      </c>
      <c r="AG3063" s="1" t="str">
        <f t="shared" si="47"/>
        <v>SalyanSuikot</v>
      </c>
    </row>
    <row r="3064" spans="5:33" x14ac:dyDescent="0.2">
      <c r="E3064" s="1" t="s">
        <v>237</v>
      </c>
      <c r="F3064" s="1" t="s">
        <v>13531</v>
      </c>
      <c r="G3064" s="17" t="s">
        <v>7532</v>
      </c>
      <c r="H3064" s="18" t="str">
        <f>admin1admin2[[#This Row],[Admin1_District]]&amp;admin1admin2[[#This Row],[Admin2_OCHA_VDC-Municipality]]</f>
        <v>RupandehiSiddhartha Nagar Municipality</v>
      </c>
      <c r="Y3064" s="38" t="s">
        <v>8249</v>
      </c>
      <c r="Z3064" s="44">
        <v>30348089.989</v>
      </c>
      <c r="AA3064" s="38" t="s">
        <v>241</v>
      </c>
      <c r="AB3064" s="38" t="s">
        <v>6050</v>
      </c>
      <c r="AC3064" s="38" t="s">
        <v>6052</v>
      </c>
      <c r="AD3064" s="38" t="s">
        <v>17026</v>
      </c>
      <c r="AE3064" s="38" t="s">
        <v>6053</v>
      </c>
      <c r="AF3064" s="38" t="s">
        <v>11586</v>
      </c>
      <c r="AG3064" s="1" t="str">
        <f t="shared" si="47"/>
        <v>SalyanSyanikhal</v>
      </c>
    </row>
    <row r="3065" spans="5:33" x14ac:dyDescent="0.2">
      <c r="E3065" s="1" t="s">
        <v>237</v>
      </c>
      <c r="F3065" s="1" t="s">
        <v>13532</v>
      </c>
      <c r="G3065" s="17" t="s">
        <v>7534</v>
      </c>
      <c r="H3065" s="18" t="str">
        <f>admin1admin2[[#This Row],[Admin1_District]]&amp;admin1admin2[[#This Row],[Admin2_OCHA_VDC-Municipality]]</f>
        <v>RupandehiSiktahan</v>
      </c>
      <c r="Y3065" s="38" t="s">
        <v>8249</v>
      </c>
      <c r="Z3065" s="44">
        <v>47809462.365000002</v>
      </c>
      <c r="AA3065" s="38" t="s">
        <v>241</v>
      </c>
      <c r="AB3065" s="38" t="s">
        <v>6052</v>
      </c>
      <c r="AC3065" s="38" t="s">
        <v>6054</v>
      </c>
      <c r="AD3065" s="38" t="s">
        <v>17027</v>
      </c>
      <c r="AE3065" s="38" t="s">
        <v>6055</v>
      </c>
      <c r="AF3065" s="38" t="s">
        <v>11587</v>
      </c>
      <c r="AG3065" s="1" t="str">
        <f t="shared" si="47"/>
        <v>SalyanTharmare</v>
      </c>
    </row>
    <row r="3066" spans="5:33" x14ac:dyDescent="0.2">
      <c r="E3066" s="1" t="s">
        <v>237</v>
      </c>
      <c r="F3066" s="1" t="s">
        <v>7535</v>
      </c>
      <c r="G3066" s="17" t="s">
        <v>7536</v>
      </c>
      <c r="H3066" s="18" t="str">
        <f>admin1admin2[[#This Row],[Admin1_District]]&amp;admin1admin2[[#This Row],[Admin2_OCHA_VDC-Municipality]]</f>
        <v>RupandehiSilautiya</v>
      </c>
      <c r="Y3066" s="38" t="s">
        <v>8249</v>
      </c>
      <c r="Z3066" s="44">
        <v>31191844.296999998</v>
      </c>
      <c r="AA3066" s="38" t="s">
        <v>241</v>
      </c>
      <c r="AB3066" s="38" t="s">
        <v>6054</v>
      </c>
      <c r="AC3066" s="38" t="s">
        <v>3847</v>
      </c>
      <c r="AD3066" s="38" t="s">
        <v>17028</v>
      </c>
      <c r="AE3066" s="38" t="s">
        <v>6056</v>
      </c>
      <c r="AF3066" s="38" t="s">
        <v>11588</v>
      </c>
      <c r="AG3066" s="1" t="str">
        <f t="shared" si="47"/>
        <v>SalyanTriveni</v>
      </c>
    </row>
    <row r="3067" spans="5:33" x14ac:dyDescent="0.2">
      <c r="E3067" s="1" t="s">
        <v>237</v>
      </c>
      <c r="F3067" s="1" t="s">
        <v>13533</v>
      </c>
      <c r="G3067" s="17" t="s">
        <v>7538</v>
      </c>
      <c r="H3067" s="18" t="str">
        <f>admin1admin2[[#This Row],[Admin1_District]]&amp;admin1admin2[[#This Row],[Admin2_OCHA_VDC-Municipality]]</f>
        <v>RupandehiSipuha</v>
      </c>
      <c r="Y3067" s="38" t="s">
        <v>8249</v>
      </c>
      <c r="Z3067" s="44">
        <v>55006947.027999997</v>
      </c>
      <c r="AA3067" s="38" t="s">
        <v>241</v>
      </c>
      <c r="AB3067" s="38" t="s">
        <v>13408</v>
      </c>
      <c r="AC3067" s="38" t="s">
        <v>6057</v>
      </c>
      <c r="AD3067" s="38" t="s">
        <v>17029</v>
      </c>
      <c r="AE3067" s="38" t="s">
        <v>6058</v>
      </c>
      <c r="AF3067" s="38" t="s">
        <v>11589</v>
      </c>
      <c r="AG3067" s="1" t="str">
        <f t="shared" si="47"/>
        <v>DangBaghmare</v>
      </c>
    </row>
    <row r="3068" spans="5:33" x14ac:dyDescent="0.2">
      <c r="E3068" s="1" t="s">
        <v>237</v>
      </c>
      <c r="F3068" s="1" t="s">
        <v>7541</v>
      </c>
      <c r="G3068" s="17" t="s">
        <v>7542</v>
      </c>
      <c r="H3068" s="18" t="str">
        <f>admin1admin2[[#This Row],[Admin1_District]]&amp;admin1admin2[[#This Row],[Admin2_OCHA_VDC-Municipality]]</f>
        <v>RupandehiSuryapura</v>
      </c>
      <c r="Y3068" s="38" t="s">
        <v>8249</v>
      </c>
      <c r="Z3068" s="44">
        <v>205728835.27000001</v>
      </c>
      <c r="AA3068" s="38" t="s">
        <v>57</v>
      </c>
      <c r="AB3068" s="38" t="s">
        <v>6057</v>
      </c>
      <c r="AC3068" s="38" t="s">
        <v>1355</v>
      </c>
      <c r="AD3068" s="38" t="s">
        <v>17030</v>
      </c>
      <c r="AE3068" s="38" t="s">
        <v>6059</v>
      </c>
      <c r="AF3068" s="38" t="s">
        <v>11590</v>
      </c>
      <c r="AG3068" s="1" t="str">
        <f t="shared" si="47"/>
        <v>DangBela</v>
      </c>
    </row>
    <row r="3069" spans="5:33" x14ac:dyDescent="0.2">
      <c r="E3069" s="1" t="s">
        <v>237</v>
      </c>
      <c r="F3069" s="1" t="s">
        <v>7543</v>
      </c>
      <c r="G3069" s="17" t="s">
        <v>7544</v>
      </c>
      <c r="H3069" s="18" t="str">
        <f>admin1admin2[[#This Row],[Admin1_District]]&amp;admin1admin2[[#This Row],[Admin2_OCHA_VDC-Municipality]]</f>
        <v>RupandehiTenuhawa</v>
      </c>
      <c r="Y3069" s="38" t="s">
        <v>8249</v>
      </c>
      <c r="Z3069" s="44">
        <v>50433795.158</v>
      </c>
      <c r="AA3069" s="38" t="s">
        <v>57</v>
      </c>
      <c r="AB3069" s="38" t="s">
        <v>1355</v>
      </c>
      <c r="AC3069" s="38" t="s">
        <v>6060</v>
      </c>
      <c r="AD3069" s="38" t="s">
        <v>17031</v>
      </c>
      <c r="AE3069" s="38" t="s">
        <v>6061</v>
      </c>
      <c r="AF3069" s="38" t="s">
        <v>11591</v>
      </c>
      <c r="AG3069" s="1" t="str">
        <f t="shared" si="47"/>
        <v>DangBijauri</v>
      </c>
    </row>
    <row r="3070" spans="5:33" x14ac:dyDescent="0.2">
      <c r="E3070" s="1" t="s">
        <v>237</v>
      </c>
      <c r="F3070" s="1" t="s">
        <v>13534</v>
      </c>
      <c r="G3070" s="17" t="s">
        <v>7546</v>
      </c>
      <c r="H3070" s="18" t="str">
        <f>admin1admin2[[#This Row],[Admin1_District]]&amp;admin1admin2[[#This Row],[Admin2_OCHA_VDC-Municipality]]</f>
        <v>RupandehiThumha Piprahawa</v>
      </c>
      <c r="Y3070" s="38" t="s">
        <v>8249</v>
      </c>
      <c r="Z3070" s="44">
        <v>46050670.987999998</v>
      </c>
      <c r="AA3070" s="38" t="s">
        <v>57</v>
      </c>
      <c r="AB3070" s="38" t="s">
        <v>6060</v>
      </c>
      <c r="AC3070" s="38" t="s">
        <v>6062</v>
      </c>
      <c r="AD3070" s="38" t="s">
        <v>17032</v>
      </c>
      <c r="AE3070" s="38" t="s">
        <v>6063</v>
      </c>
      <c r="AF3070" s="38" t="s">
        <v>11592</v>
      </c>
      <c r="AG3070" s="1" t="str">
        <f t="shared" si="47"/>
        <v>DangChaulahi</v>
      </c>
    </row>
    <row r="3071" spans="5:33" x14ac:dyDescent="0.2">
      <c r="E3071" s="1" t="s">
        <v>237</v>
      </c>
      <c r="F3071" s="1" t="s">
        <v>7547</v>
      </c>
      <c r="G3071" s="17" t="s">
        <v>7548</v>
      </c>
      <c r="H3071" s="18" t="str">
        <f>admin1admin2[[#This Row],[Admin1_District]]&amp;admin1admin2[[#This Row],[Admin2_OCHA_VDC-Municipality]]</f>
        <v>RupandehiTikuligadh</v>
      </c>
      <c r="Y3071" s="38" t="s">
        <v>8249</v>
      </c>
      <c r="Z3071" s="44">
        <v>22610019.467999998</v>
      </c>
      <c r="AA3071" s="38" t="s">
        <v>57</v>
      </c>
      <c r="AB3071" s="38" t="s">
        <v>6062</v>
      </c>
      <c r="AC3071" s="38" t="s">
        <v>6064</v>
      </c>
      <c r="AD3071" s="38" t="s">
        <v>17033</v>
      </c>
      <c r="AE3071" s="38" t="s">
        <v>6065</v>
      </c>
      <c r="AF3071" s="38" t="s">
        <v>11593</v>
      </c>
      <c r="AG3071" s="1" t="str">
        <f t="shared" si="47"/>
        <v>DangDhanauri</v>
      </c>
    </row>
    <row r="3072" spans="5:33" x14ac:dyDescent="0.2">
      <c r="E3072" s="1" t="s">
        <v>237</v>
      </c>
      <c r="F3072" s="1" t="s">
        <v>13535</v>
      </c>
      <c r="G3072" s="17" t="s">
        <v>7426</v>
      </c>
      <c r="H3072" s="18" t="str">
        <f>admin1admin2[[#This Row],[Admin1_District]]&amp;admin1admin2[[#This Row],[Admin2_OCHA_VDC-Municipality]]</f>
        <v>RupandehiWayarghat</v>
      </c>
      <c r="Y3072" s="38" t="s">
        <v>8249</v>
      </c>
      <c r="Z3072" s="44">
        <v>74974672.493000001</v>
      </c>
      <c r="AA3072" s="38" t="s">
        <v>57</v>
      </c>
      <c r="AB3072" s="38" t="s">
        <v>6064</v>
      </c>
      <c r="AC3072" s="38" t="s">
        <v>6066</v>
      </c>
      <c r="AD3072" s="38" t="s">
        <v>17034</v>
      </c>
      <c r="AE3072" s="38" t="s">
        <v>6067</v>
      </c>
      <c r="AF3072" s="38" t="s">
        <v>11594</v>
      </c>
      <c r="AG3072" s="1" t="str">
        <f t="shared" si="47"/>
        <v>DangDharna</v>
      </c>
    </row>
    <row r="3073" spans="5:33" x14ac:dyDescent="0.2">
      <c r="E3073" s="1" t="s">
        <v>241</v>
      </c>
      <c r="F3073" s="1" t="s">
        <v>5969</v>
      </c>
      <c r="G3073" s="17" t="s">
        <v>5970</v>
      </c>
      <c r="H3073" s="18" t="str">
        <f>admin1admin2[[#This Row],[Admin1_District]]&amp;admin1admin2[[#This Row],[Admin2_OCHA_VDC-Municipality]]</f>
        <v>SalyanBadagaun</v>
      </c>
      <c r="Y3073" s="38" t="s">
        <v>8249</v>
      </c>
      <c r="Z3073" s="44">
        <v>26856795.932</v>
      </c>
      <c r="AA3073" s="38" t="s">
        <v>57</v>
      </c>
      <c r="AB3073" s="38" t="s">
        <v>6066</v>
      </c>
      <c r="AC3073" s="38" t="s">
        <v>6068</v>
      </c>
      <c r="AD3073" s="38" t="s">
        <v>17035</v>
      </c>
      <c r="AE3073" s="38" t="s">
        <v>6069</v>
      </c>
      <c r="AF3073" s="38" t="s">
        <v>11595</v>
      </c>
      <c r="AG3073" s="1" t="str">
        <f t="shared" si="47"/>
        <v>DangDhikpur</v>
      </c>
    </row>
    <row r="3074" spans="5:33" x14ac:dyDescent="0.2">
      <c r="E3074" s="1" t="s">
        <v>241</v>
      </c>
      <c r="F3074" s="1" t="s">
        <v>13620</v>
      </c>
      <c r="G3074" s="17" t="s">
        <v>5973</v>
      </c>
      <c r="H3074" s="18" t="str">
        <f>admin1admin2[[#This Row],[Admin1_District]]&amp;admin1admin2[[#This Row],[Admin2_OCHA_VDC-Municipality]]</f>
        <v>SalyanBajhkanda</v>
      </c>
      <c r="Y3074" s="38" t="s">
        <v>8249</v>
      </c>
      <c r="Z3074" s="44">
        <v>34892441.171999998</v>
      </c>
      <c r="AA3074" s="38" t="s">
        <v>57</v>
      </c>
      <c r="AB3074" s="38" t="s">
        <v>6068</v>
      </c>
      <c r="AC3074" s="38" t="s">
        <v>6070</v>
      </c>
      <c r="AD3074" s="38" t="s">
        <v>17036</v>
      </c>
      <c r="AE3074" s="38" t="s">
        <v>6071</v>
      </c>
      <c r="AF3074" s="38" t="s">
        <v>11596</v>
      </c>
      <c r="AG3074" s="1" t="str">
        <f t="shared" ref="AG3074:AG3137" si="48">VLOOKUP(AE3074,G:H,2,FALSE)</f>
        <v>DangDuruwa</v>
      </c>
    </row>
    <row r="3075" spans="5:33" x14ac:dyDescent="0.2">
      <c r="E3075" s="1" t="s">
        <v>241</v>
      </c>
      <c r="F3075" s="1" t="s">
        <v>13621</v>
      </c>
      <c r="G3075" s="17" t="s">
        <v>5975</v>
      </c>
      <c r="H3075" s="18" t="str">
        <f>admin1admin2[[#This Row],[Admin1_District]]&amp;admin1admin2[[#This Row],[Admin2_OCHA_VDC-Municipality]]</f>
        <v>SalyanBangadbame</v>
      </c>
      <c r="Y3075" s="38" t="s">
        <v>8249</v>
      </c>
      <c r="Z3075" s="44">
        <v>84335911.939999998</v>
      </c>
      <c r="AA3075" s="38" t="s">
        <v>57</v>
      </c>
      <c r="AB3075" s="38" t="s">
        <v>6070</v>
      </c>
      <c r="AC3075" s="38" t="s">
        <v>6072</v>
      </c>
      <c r="AD3075" s="38" t="s">
        <v>17037</v>
      </c>
      <c r="AE3075" s="38" t="s">
        <v>6073</v>
      </c>
      <c r="AF3075" s="38" t="s">
        <v>11597</v>
      </c>
      <c r="AG3075" s="1" t="str">
        <f t="shared" si="48"/>
        <v>DangGadawa</v>
      </c>
    </row>
    <row r="3076" spans="5:33" x14ac:dyDescent="0.2">
      <c r="E3076" s="1" t="s">
        <v>241</v>
      </c>
      <c r="F3076" s="1" t="s">
        <v>5976</v>
      </c>
      <c r="G3076" s="17" t="s">
        <v>5977</v>
      </c>
      <c r="H3076" s="18" t="str">
        <f>admin1admin2[[#This Row],[Admin1_District]]&amp;admin1admin2[[#This Row],[Admin2_OCHA_VDC-Municipality]]</f>
        <v>SalyanBhalchaur</v>
      </c>
      <c r="Y3076" s="38" t="s">
        <v>8249</v>
      </c>
      <c r="Z3076" s="44">
        <v>56735348.945</v>
      </c>
      <c r="AA3076" s="38" t="s">
        <v>57</v>
      </c>
      <c r="AB3076" s="38" t="s">
        <v>13673</v>
      </c>
      <c r="AC3076" s="38" t="s">
        <v>6074</v>
      </c>
      <c r="AD3076" s="38" t="s">
        <v>17038</v>
      </c>
      <c r="AE3076" s="38" t="s">
        <v>6075</v>
      </c>
      <c r="AF3076" s="38" t="s">
        <v>11598</v>
      </c>
      <c r="AG3076" s="1" t="str">
        <f t="shared" si="48"/>
        <v>DangGangaparaspur</v>
      </c>
    </row>
    <row r="3077" spans="5:33" x14ac:dyDescent="0.2">
      <c r="E3077" s="1" t="s">
        <v>241</v>
      </c>
      <c r="F3077" s="1" t="s">
        <v>13622</v>
      </c>
      <c r="G3077" s="17" t="s">
        <v>5979</v>
      </c>
      <c r="H3077" s="18" t="str">
        <f>admin1admin2[[#This Row],[Admin1_District]]&amp;admin1admin2[[#This Row],[Admin2_OCHA_VDC-Municipality]]</f>
        <v>SalyanChad Kareni</v>
      </c>
      <c r="Y3077" s="38" t="s">
        <v>8249</v>
      </c>
      <c r="Z3077" s="44">
        <v>160477405.16</v>
      </c>
      <c r="AA3077" s="38" t="s">
        <v>57</v>
      </c>
      <c r="AB3077" s="38" t="s">
        <v>13674</v>
      </c>
      <c r="AC3077" s="38" t="s">
        <v>6076</v>
      </c>
      <c r="AD3077" s="38" t="s">
        <v>17039</v>
      </c>
      <c r="AE3077" s="38" t="s">
        <v>6077</v>
      </c>
      <c r="AF3077" s="38" t="s">
        <v>11599</v>
      </c>
      <c r="AG3077" s="1" t="str">
        <f t="shared" si="48"/>
        <v>DangGobardiha</v>
      </c>
    </row>
    <row r="3078" spans="5:33" x14ac:dyDescent="0.2">
      <c r="E3078" s="1" t="s">
        <v>241</v>
      </c>
      <c r="F3078" s="1" t="s">
        <v>13623</v>
      </c>
      <c r="G3078" s="17" t="s">
        <v>5981</v>
      </c>
      <c r="H3078" s="18" t="str">
        <f>admin1admin2[[#This Row],[Admin1_District]]&amp;admin1admin2[[#This Row],[Admin2_OCHA_VDC-Municipality]]</f>
        <v>SalyanChhayakshetra</v>
      </c>
      <c r="Y3078" s="38" t="s">
        <v>8249</v>
      </c>
      <c r="Z3078" s="44">
        <v>66136993.414999999</v>
      </c>
      <c r="AA3078" s="38" t="s">
        <v>57</v>
      </c>
      <c r="AB3078" s="38" t="s">
        <v>13675</v>
      </c>
      <c r="AC3078" s="38" t="s">
        <v>6078</v>
      </c>
      <c r="AD3078" s="38" t="s">
        <v>17040</v>
      </c>
      <c r="AE3078" s="38" t="s">
        <v>6079</v>
      </c>
      <c r="AF3078" s="38" t="s">
        <v>11600</v>
      </c>
      <c r="AG3078" s="1" t="str">
        <f t="shared" si="48"/>
        <v>DangGoltakuri</v>
      </c>
    </row>
    <row r="3079" spans="5:33" x14ac:dyDescent="0.2">
      <c r="E3079" s="1" t="s">
        <v>241</v>
      </c>
      <c r="F3079" s="1" t="s">
        <v>5982</v>
      </c>
      <c r="G3079" s="17" t="s">
        <v>5983</v>
      </c>
      <c r="H3079" s="18" t="str">
        <f>admin1admin2[[#This Row],[Admin1_District]]&amp;admin1admin2[[#This Row],[Admin2_OCHA_VDC-Municipality]]</f>
        <v>SalyanDamachaur</v>
      </c>
      <c r="Y3079" s="38" t="s">
        <v>8249</v>
      </c>
      <c r="Z3079" s="44">
        <v>38375291.957999997</v>
      </c>
      <c r="AA3079" s="38" t="s">
        <v>57</v>
      </c>
      <c r="AB3079" s="38" t="s">
        <v>6078</v>
      </c>
      <c r="AC3079" s="38" t="s">
        <v>6080</v>
      </c>
      <c r="AD3079" s="38" t="s">
        <v>17041</v>
      </c>
      <c r="AE3079" s="38" t="s">
        <v>6081</v>
      </c>
      <c r="AF3079" s="38" t="s">
        <v>11601</v>
      </c>
      <c r="AG3079" s="1" t="str">
        <f t="shared" si="48"/>
        <v>DangHaluwar</v>
      </c>
    </row>
    <row r="3080" spans="5:33" x14ac:dyDescent="0.2">
      <c r="E3080" s="1" t="s">
        <v>241</v>
      </c>
      <c r="F3080" s="1" t="s">
        <v>341</v>
      </c>
      <c r="G3080" s="17" t="s">
        <v>5984</v>
      </c>
      <c r="H3080" s="18" t="str">
        <f>admin1admin2[[#This Row],[Admin1_District]]&amp;admin1admin2[[#This Row],[Admin2_OCHA_VDC-Municipality]]</f>
        <v>SalyanDandagaun</v>
      </c>
      <c r="Y3080" s="38" t="s">
        <v>8249</v>
      </c>
      <c r="Z3080" s="44">
        <v>114057118.103</v>
      </c>
      <c r="AA3080" s="38" t="s">
        <v>57</v>
      </c>
      <c r="AB3080" s="38" t="s">
        <v>13676</v>
      </c>
      <c r="AC3080" s="38" t="s">
        <v>6082</v>
      </c>
      <c r="AD3080" s="38" t="s">
        <v>17042</v>
      </c>
      <c r="AE3080" s="38" t="s">
        <v>6083</v>
      </c>
      <c r="AF3080" s="38" t="s">
        <v>11602</v>
      </c>
      <c r="AG3080" s="1" t="str">
        <f t="shared" si="48"/>
        <v>DangHansipur</v>
      </c>
    </row>
    <row r="3081" spans="5:33" x14ac:dyDescent="0.2">
      <c r="E3081" s="1" t="s">
        <v>241</v>
      </c>
      <c r="F3081" s="1" t="s">
        <v>5985</v>
      </c>
      <c r="G3081" s="17" t="s">
        <v>5986</v>
      </c>
      <c r="H3081" s="18" t="str">
        <f>admin1admin2[[#This Row],[Admin1_District]]&amp;admin1admin2[[#This Row],[Admin2_OCHA_VDC-Municipality]]</f>
        <v>SalyanDarmakot</v>
      </c>
      <c r="Y3081" s="38" t="s">
        <v>8249</v>
      </c>
      <c r="Z3081" s="44">
        <v>61652284.077</v>
      </c>
      <c r="AA3081" s="38" t="s">
        <v>57</v>
      </c>
      <c r="AB3081" s="38" t="s">
        <v>6082</v>
      </c>
      <c r="AC3081" s="38" t="s">
        <v>6084</v>
      </c>
      <c r="AD3081" s="38" t="s">
        <v>17043</v>
      </c>
      <c r="AE3081" s="38" t="s">
        <v>6085</v>
      </c>
      <c r="AF3081" s="38" t="s">
        <v>11603</v>
      </c>
      <c r="AG3081" s="1" t="str">
        <f t="shared" si="48"/>
        <v>DangHapur</v>
      </c>
    </row>
    <row r="3082" spans="5:33" x14ac:dyDescent="0.2">
      <c r="E3082" s="1" t="s">
        <v>241</v>
      </c>
      <c r="F3082" s="1" t="s">
        <v>5987</v>
      </c>
      <c r="G3082" s="17" t="s">
        <v>5988</v>
      </c>
      <c r="H3082" s="18" t="str">
        <f>admin1admin2[[#This Row],[Admin1_District]]&amp;admin1admin2[[#This Row],[Admin2_OCHA_VDC-Municipality]]</f>
        <v>SalyanDevsthal</v>
      </c>
      <c r="Y3082" s="38" t="s">
        <v>8249</v>
      </c>
      <c r="Z3082" s="44">
        <v>25838533.488000002</v>
      </c>
      <c r="AA3082" s="38" t="s">
        <v>57</v>
      </c>
      <c r="AB3082" s="38" t="s">
        <v>6084</v>
      </c>
      <c r="AC3082" s="38" t="s">
        <v>6086</v>
      </c>
      <c r="AD3082" s="38" t="s">
        <v>17044</v>
      </c>
      <c r="AE3082" s="38" t="s">
        <v>6087</v>
      </c>
      <c r="AF3082" s="38" t="s">
        <v>11604</v>
      </c>
      <c r="AG3082" s="1" t="str">
        <f t="shared" si="48"/>
        <v>DangHekuli</v>
      </c>
    </row>
    <row r="3083" spans="5:33" x14ac:dyDescent="0.2">
      <c r="E3083" s="1" t="s">
        <v>241</v>
      </c>
      <c r="F3083" s="1" t="s">
        <v>5989</v>
      </c>
      <c r="G3083" s="17" t="s">
        <v>5990</v>
      </c>
      <c r="H3083" s="18" t="str">
        <f>admin1admin2[[#This Row],[Admin1_District]]&amp;admin1admin2[[#This Row],[Admin2_OCHA_VDC-Municipality]]</f>
        <v>SalyanDhakadam</v>
      </c>
      <c r="Y3083" s="38" t="s">
        <v>8249</v>
      </c>
      <c r="Z3083" s="44">
        <v>57157077.526000001</v>
      </c>
      <c r="AA3083" s="38" t="s">
        <v>57</v>
      </c>
      <c r="AB3083" s="38" t="s">
        <v>6086</v>
      </c>
      <c r="AC3083" s="38" t="s">
        <v>1791</v>
      </c>
      <c r="AD3083" s="38" t="s">
        <v>17045</v>
      </c>
      <c r="AE3083" s="38" t="s">
        <v>6088</v>
      </c>
      <c r="AF3083" s="38" t="s">
        <v>11605</v>
      </c>
      <c r="AG3083" s="1" t="str">
        <f t="shared" si="48"/>
        <v>DangKabhre</v>
      </c>
    </row>
    <row r="3084" spans="5:33" x14ac:dyDescent="0.2">
      <c r="E3084" s="1" t="s">
        <v>241</v>
      </c>
      <c r="F3084" s="1" t="s">
        <v>13624</v>
      </c>
      <c r="G3084" s="17" t="s">
        <v>5994</v>
      </c>
      <c r="H3084" s="18" t="str">
        <f>admin1admin2[[#This Row],[Admin1_District]]&amp;admin1admin2[[#This Row],[Admin2_OCHA_VDC-Municipality]]</f>
        <v>SalyanDhanbang</v>
      </c>
      <c r="Y3084" s="38" t="s">
        <v>8249</v>
      </c>
      <c r="Z3084" s="44">
        <v>57014351.732000001</v>
      </c>
      <c r="AA3084" s="38" t="s">
        <v>57</v>
      </c>
      <c r="AB3084" s="38" t="s">
        <v>1791</v>
      </c>
      <c r="AC3084" s="38" t="s">
        <v>6089</v>
      </c>
      <c r="AD3084" s="38" t="s">
        <v>17046</v>
      </c>
      <c r="AE3084" s="38" t="s">
        <v>6090</v>
      </c>
      <c r="AF3084" s="38" t="s">
        <v>11606</v>
      </c>
      <c r="AG3084" s="1" t="str">
        <f t="shared" si="48"/>
        <v>DangKoilabas</v>
      </c>
    </row>
    <row r="3085" spans="5:33" x14ac:dyDescent="0.2">
      <c r="E3085" s="1" t="s">
        <v>241</v>
      </c>
      <c r="F3085" s="29" t="s">
        <v>5991</v>
      </c>
      <c r="G3085" s="17" t="s">
        <v>5992</v>
      </c>
      <c r="H3085" s="18" t="str">
        <f>admin1admin2[[#This Row],[Admin1_District]]&amp;admin1admin2[[#This Row],[Admin2_OCHA_VDC-Municipality]]</f>
        <v>SalyanDhanjaripipal</v>
      </c>
      <c r="Y3085" s="38" t="s">
        <v>8249</v>
      </c>
      <c r="Z3085" s="44">
        <v>71116558.873999998</v>
      </c>
      <c r="AA3085" s="38" t="s">
        <v>57</v>
      </c>
      <c r="AB3085" s="38" t="s">
        <v>6089</v>
      </c>
      <c r="AC3085" s="38" t="s">
        <v>6091</v>
      </c>
      <c r="AD3085" s="38" t="s">
        <v>17047</v>
      </c>
      <c r="AE3085" s="38" t="s">
        <v>6092</v>
      </c>
      <c r="AF3085" s="38" t="s">
        <v>11607</v>
      </c>
      <c r="AG3085" s="1" t="str">
        <f t="shared" si="48"/>
        <v>DangLalmatiya</v>
      </c>
    </row>
    <row r="3086" spans="5:33" x14ac:dyDescent="0.2">
      <c r="E3086" s="1" t="s">
        <v>241</v>
      </c>
      <c r="F3086" s="1" t="s">
        <v>5995</v>
      </c>
      <c r="G3086" s="17" t="s">
        <v>5996</v>
      </c>
      <c r="H3086" s="18" t="str">
        <f>admin1admin2[[#This Row],[Admin1_District]]&amp;admin1admin2[[#This Row],[Admin2_OCHA_VDC-Municipality]]</f>
        <v>SalyanHiwalcha</v>
      </c>
      <c r="Y3086" s="38" t="s">
        <v>8249</v>
      </c>
      <c r="Z3086" s="44">
        <v>68109366.973000005</v>
      </c>
      <c r="AA3086" s="38" t="s">
        <v>57</v>
      </c>
      <c r="AB3086" s="38" t="s">
        <v>6091</v>
      </c>
      <c r="AC3086" s="38" t="s">
        <v>3304</v>
      </c>
      <c r="AD3086" s="38" t="s">
        <v>17048</v>
      </c>
      <c r="AE3086" s="38" t="s">
        <v>6093</v>
      </c>
      <c r="AF3086" s="38" t="s">
        <v>11608</v>
      </c>
      <c r="AG3086" s="1" t="str">
        <f t="shared" si="48"/>
        <v>DangLakshmipur</v>
      </c>
    </row>
    <row r="3087" spans="5:33" x14ac:dyDescent="0.2">
      <c r="E3087" s="1" t="s">
        <v>241</v>
      </c>
      <c r="F3087" s="1" t="s">
        <v>5997</v>
      </c>
      <c r="G3087" s="17" t="s">
        <v>5998</v>
      </c>
      <c r="H3087" s="18" t="str">
        <f>admin1admin2[[#This Row],[Admin1_District]]&amp;admin1admin2[[#This Row],[Admin2_OCHA_VDC-Municipality]]</f>
        <v>SalyanJimali</v>
      </c>
      <c r="Y3087" s="38" t="s">
        <v>8249</v>
      </c>
      <c r="Z3087" s="44">
        <v>53933247.204000004</v>
      </c>
      <c r="AA3087" s="38" t="s">
        <v>57</v>
      </c>
      <c r="AB3087" s="38" t="s">
        <v>13176</v>
      </c>
      <c r="AC3087" s="38" t="s">
        <v>6094</v>
      </c>
      <c r="AD3087" s="38" t="s">
        <v>17049</v>
      </c>
      <c r="AE3087" s="38" t="s">
        <v>6095</v>
      </c>
      <c r="AF3087" s="38" t="s">
        <v>11609</v>
      </c>
      <c r="AG3087" s="1" t="str">
        <f t="shared" si="48"/>
        <v>DangLoharpani</v>
      </c>
    </row>
    <row r="3088" spans="5:33" x14ac:dyDescent="0.2">
      <c r="E3088" s="1" t="s">
        <v>241</v>
      </c>
      <c r="F3088" s="29" t="s">
        <v>13625</v>
      </c>
      <c r="G3088" s="17" t="s">
        <v>6012</v>
      </c>
      <c r="H3088" s="18" t="str">
        <f>admin1admin2[[#This Row],[Admin1_District]]&amp;admin1admin2[[#This Row],[Admin2_OCHA_VDC-Municipality]]</f>
        <v>SalyanKabhra</v>
      </c>
      <c r="Y3088" s="38" t="s">
        <v>8249</v>
      </c>
      <c r="Z3088" s="44">
        <v>33173584.912999999</v>
      </c>
      <c r="AA3088" s="38" t="s">
        <v>57</v>
      </c>
      <c r="AB3088" s="38" t="s">
        <v>6094</v>
      </c>
      <c r="AC3088" s="38" t="s">
        <v>1457</v>
      </c>
      <c r="AD3088" s="38" t="s">
        <v>17050</v>
      </c>
      <c r="AE3088" s="38" t="s">
        <v>6096</v>
      </c>
      <c r="AF3088" s="38" t="s">
        <v>11610</v>
      </c>
      <c r="AG3088" s="1" t="str">
        <f t="shared" si="48"/>
        <v>DangManpur</v>
      </c>
    </row>
    <row r="3089" spans="5:33" x14ac:dyDescent="0.2">
      <c r="E3089" s="1" t="s">
        <v>241</v>
      </c>
      <c r="F3089" s="1" t="s">
        <v>5999</v>
      </c>
      <c r="G3089" s="17" t="s">
        <v>6000</v>
      </c>
      <c r="H3089" s="18" t="str">
        <f>admin1admin2[[#This Row],[Admin1_District]]&amp;admin1admin2[[#This Row],[Admin2_OCHA_VDC-Municipality]]</f>
        <v>SalyanKabhrechaur</v>
      </c>
      <c r="Y3089" s="38" t="s">
        <v>8249</v>
      </c>
      <c r="Z3089" s="44">
        <v>28516801.835999999</v>
      </c>
      <c r="AA3089" s="38" t="s">
        <v>57</v>
      </c>
      <c r="AB3089" s="38" t="s">
        <v>1457</v>
      </c>
      <c r="AC3089" s="38" t="s">
        <v>1471</v>
      </c>
      <c r="AD3089" s="38" t="s">
        <v>17051</v>
      </c>
      <c r="AE3089" s="38" t="s">
        <v>6097</v>
      </c>
      <c r="AF3089" s="38" t="s">
        <v>11611</v>
      </c>
      <c r="AG3089" s="1" t="str">
        <f t="shared" si="48"/>
        <v>DangNarayanpur</v>
      </c>
    </row>
    <row r="3090" spans="5:33" x14ac:dyDescent="0.2">
      <c r="E3090" s="1" t="s">
        <v>241</v>
      </c>
      <c r="F3090" s="1" t="s">
        <v>6001</v>
      </c>
      <c r="G3090" s="17" t="s">
        <v>6002</v>
      </c>
      <c r="H3090" s="18" t="str">
        <f>admin1admin2[[#This Row],[Admin1_District]]&amp;admin1admin2[[#This Row],[Admin2_OCHA_VDC-Municipality]]</f>
        <v>SalyanKajeri</v>
      </c>
      <c r="Y3090" s="38" t="s">
        <v>8249</v>
      </c>
      <c r="Z3090" s="44">
        <v>73596763.405000001</v>
      </c>
      <c r="AA3090" s="38" t="s">
        <v>57</v>
      </c>
      <c r="AB3090" s="38" t="s">
        <v>1471</v>
      </c>
      <c r="AC3090" s="38" t="s">
        <v>6098</v>
      </c>
      <c r="AD3090" s="38" t="s">
        <v>17052</v>
      </c>
      <c r="AE3090" s="38" t="s">
        <v>6099</v>
      </c>
      <c r="AF3090" s="38" t="s">
        <v>11612</v>
      </c>
      <c r="AG3090" s="1" t="str">
        <f t="shared" si="48"/>
        <v>DangPanchakule</v>
      </c>
    </row>
    <row r="3091" spans="5:33" x14ac:dyDescent="0.2">
      <c r="E3091" s="1" t="s">
        <v>241</v>
      </c>
      <c r="F3091" s="1" t="s">
        <v>6003</v>
      </c>
      <c r="G3091" s="17" t="s">
        <v>6004</v>
      </c>
      <c r="H3091" s="18" t="str">
        <f>admin1admin2[[#This Row],[Admin1_District]]&amp;admin1admin2[[#This Row],[Admin2_OCHA_VDC-Municipality]]</f>
        <v>SalyanKalagaun</v>
      </c>
      <c r="Y3091" s="38" t="s">
        <v>8249</v>
      </c>
      <c r="Z3091" s="44">
        <v>32928541.589000002</v>
      </c>
      <c r="AA3091" s="38" t="s">
        <v>57</v>
      </c>
      <c r="AB3091" s="38" t="s">
        <v>6098</v>
      </c>
      <c r="AC3091" s="38" t="s">
        <v>6100</v>
      </c>
      <c r="AD3091" s="38" t="s">
        <v>17053</v>
      </c>
      <c r="AE3091" s="38" t="s">
        <v>6101</v>
      </c>
      <c r="AF3091" s="38" t="s">
        <v>11613</v>
      </c>
      <c r="AG3091" s="1" t="str">
        <f t="shared" si="48"/>
        <v>DangPawannagar</v>
      </c>
    </row>
    <row r="3092" spans="5:33" x14ac:dyDescent="0.2">
      <c r="E3092" s="1" t="s">
        <v>241</v>
      </c>
      <c r="F3092" s="1" t="s">
        <v>13626</v>
      </c>
      <c r="G3092" s="17" t="s">
        <v>6006</v>
      </c>
      <c r="H3092" s="18" t="str">
        <f>admin1admin2[[#This Row],[Admin1_District]]&amp;admin1admin2[[#This Row],[Admin2_OCHA_VDC-Municipality]]</f>
        <v>SalyanKalimati Kalche</v>
      </c>
      <c r="Y3092" s="38" t="s">
        <v>8249</v>
      </c>
      <c r="Z3092" s="44">
        <v>52300731.372000001</v>
      </c>
      <c r="AA3092" s="38" t="s">
        <v>57</v>
      </c>
      <c r="AB3092" s="38" t="s">
        <v>13677</v>
      </c>
      <c r="AC3092" s="38" t="s">
        <v>3143</v>
      </c>
      <c r="AD3092" s="38" t="s">
        <v>17054</v>
      </c>
      <c r="AE3092" s="38" t="s">
        <v>6102</v>
      </c>
      <c r="AF3092" s="38" t="s">
        <v>11614</v>
      </c>
      <c r="AG3092" s="1" t="str">
        <f t="shared" si="48"/>
        <v>DangPhulbari</v>
      </c>
    </row>
    <row r="3093" spans="5:33" x14ac:dyDescent="0.2">
      <c r="E3093" s="1" t="s">
        <v>241</v>
      </c>
      <c r="F3093" s="1" t="s">
        <v>13627</v>
      </c>
      <c r="G3093" s="17" t="s">
        <v>6008</v>
      </c>
      <c r="H3093" s="18" t="str">
        <f>admin1admin2[[#This Row],[Admin1_District]]&amp;admin1admin2[[#This Row],[Admin2_OCHA_VDC-Municipality]]</f>
        <v>SalyanKalimati Rampur</v>
      </c>
      <c r="Y3093" s="38" t="s">
        <v>8249</v>
      </c>
      <c r="Z3093" s="44">
        <v>127475226.198</v>
      </c>
      <c r="AA3093" s="38" t="s">
        <v>57</v>
      </c>
      <c r="AB3093" s="38" t="s">
        <v>3143</v>
      </c>
      <c r="AC3093" s="38" t="s">
        <v>6103</v>
      </c>
      <c r="AD3093" s="38" t="s">
        <v>17055</v>
      </c>
      <c r="AE3093" s="38" t="s">
        <v>6104</v>
      </c>
      <c r="AF3093" s="38" t="s">
        <v>11615</v>
      </c>
      <c r="AG3093" s="1" t="str">
        <f t="shared" si="48"/>
        <v>DangPurandhara</v>
      </c>
    </row>
    <row r="3094" spans="5:33" x14ac:dyDescent="0.2">
      <c r="E3094" s="1" t="s">
        <v>241</v>
      </c>
      <c r="F3094" s="1" t="s">
        <v>6009</v>
      </c>
      <c r="G3094" s="17" t="s">
        <v>6010</v>
      </c>
      <c r="H3094" s="18" t="str">
        <f>admin1admin2[[#This Row],[Admin1_District]]&amp;admin1admin2[[#This Row],[Admin2_OCHA_VDC-Municipality]]</f>
        <v>SalyanKaragithi</v>
      </c>
      <c r="Y3094" s="38" t="s">
        <v>8249</v>
      </c>
      <c r="Z3094" s="44">
        <v>371608429.50700003</v>
      </c>
      <c r="AA3094" s="38" t="s">
        <v>57</v>
      </c>
      <c r="AB3094" s="38" t="s">
        <v>6103</v>
      </c>
      <c r="AC3094" s="38" t="s">
        <v>4236</v>
      </c>
      <c r="AD3094" s="38" t="s">
        <v>17056</v>
      </c>
      <c r="AE3094" s="38" t="s">
        <v>6105</v>
      </c>
      <c r="AF3094" s="38" t="s">
        <v>11616</v>
      </c>
      <c r="AG3094" s="1" t="str">
        <f t="shared" si="48"/>
        <v>DangRajpur</v>
      </c>
    </row>
    <row r="3095" spans="5:33" x14ac:dyDescent="0.2">
      <c r="E3095" s="1" t="s">
        <v>241</v>
      </c>
      <c r="F3095" s="1" t="s">
        <v>4518</v>
      </c>
      <c r="G3095" s="17" t="s">
        <v>6013</v>
      </c>
      <c r="H3095" s="18" t="str">
        <f>admin1admin2[[#This Row],[Admin1_District]]&amp;admin1admin2[[#This Row],[Admin2_OCHA_VDC-Municipality]]</f>
        <v>SalyanKhalanga</v>
      </c>
      <c r="Y3095" s="38" t="s">
        <v>8249</v>
      </c>
      <c r="Z3095" s="44">
        <v>98054745.218999997</v>
      </c>
      <c r="AA3095" s="38" t="s">
        <v>57</v>
      </c>
      <c r="AB3095" s="38" t="s">
        <v>4236</v>
      </c>
      <c r="AC3095" s="38" t="s">
        <v>1721</v>
      </c>
      <c r="AD3095" s="38" t="s">
        <v>17057</v>
      </c>
      <c r="AE3095" s="38" t="s">
        <v>6106</v>
      </c>
      <c r="AF3095" s="38" t="s">
        <v>11617</v>
      </c>
      <c r="AG3095" s="1" t="str">
        <f t="shared" si="48"/>
        <v>DangRampur</v>
      </c>
    </row>
    <row r="3096" spans="5:33" x14ac:dyDescent="0.2">
      <c r="E3096" s="1" t="s">
        <v>241</v>
      </c>
      <c r="F3096" s="1" t="s">
        <v>13628</v>
      </c>
      <c r="G3096" s="17" t="s">
        <v>6014</v>
      </c>
      <c r="H3096" s="18" t="str">
        <f>admin1admin2[[#This Row],[Admin1_District]]&amp;admin1admin2[[#This Row],[Admin2_OCHA_VDC-Municipality]]</f>
        <v>SalyanKorbangjhimpe</v>
      </c>
      <c r="Y3096" s="38" t="s">
        <v>8249</v>
      </c>
      <c r="Z3096" s="44">
        <v>61932295.733000003</v>
      </c>
      <c r="AA3096" s="38" t="s">
        <v>57</v>
      </c>
      <c r="AB3096" s="38" t="s">
        <v>1721</v>
      </c>
      <c r="AC3096" s="38" t="s">
        <v>6107</v>
      </c>
      <c r="AD3096" s="38" t="s">
        <v>17058</v>
      </c>
      <c r="AE3096" s="38" t="s">
        <v>6108</v>
      </c>
      <c r="AF3096" s="38" t="s">
        <v>11618</v>
      </c>
      <c r="AG3096" s="1" t="str">
        <f t="shared" si="48"/>
        <v>DangSaigha</v>
      </c>
    </row>
    <row r="3097" spans="5:33" x14ac:dyDescent="0.2">
      <c r="E3097" s="1" t="s">
        <v>241</v>
      </c>
      <c r="F3097" s="1" t="s">
        <v>6015</v>
      </c>
      <c r="G3097" s="17" t="s">
        <v>6016</v>
      </c>
      <c r="H3097" s="18" t="str">
        <f>admin1admin2[[#This Row],[Admin1_District]]&amp;admin1admin2[[#This Row],[Admin2_OCHA_VDC-Municipality]]</f>
        <v>SalyanKotbara</v>
      </c>
      <c r="Y3097" s="38" t="s">
        <v>8249</v>
      </c>
      <c r="Z3097" s="44">
        <v>222265988.40599999</v>
      </c>
      <c r="AA3097" s="38" t="s">
        <v>57</v>
      </c>
      <c r="AB3097" s="38" t="s">
        <v>13678</v>
      </c>
      <c r="AC3097" s="38" t="s">
        <v>6109</v>
      </c>
      <c r="AD3097" s="38" t="s">
        <v>17059</v>
      </c>
      <c r="AE3097" s="38" t="s">
        <v>6110</v>
      </c>
      <c r="AF3097" s="38" t="s">
        <v>11619</v>
      </c>
      <c r="AG3097" s="1" t="str">
        <f t="shared" si="48"/>
        <v>DangSatabariya</v>
      </c>
    </row>
    <row r="3098" spans="5:33" x14ac:dyDescent="0.2">
      <c r="E3098" s="1" t="s">
        <v>241</v>
      </c>
      <c r="F3098" s="1" t="s">
        <v>6017</v>
      </c>
      <c r="G3098" s="17" t="s">
        <v>6018</v>
      </c>
      <c r="H3098" s="18" t="str">
        <f>admin1admin2[[#This Row],[Admin1_District]]&amp;admin1admin2[[#This Row],[Admin2_OCHA_VDC-Municipality]]</f>
        <v>SalyanKotmola</v>
      </c>
      <c r="Y3098" s="38" t="s">
        <v>8249</v>
      </c>
      <c r="Z3098" s="44">
        <v>27653462.528999999</v>
      </c>
      <c r="AA3098" s="38" t="s">
        <v>57</v>
      </c>
      <c r="AB3098" s="38" t="s">
        <v>13679</v>
      </c>
      <c r="AC3098" s="38" t="s">
        <v>6111</v>
      </c>
      <c r="AD3098" s="38" t="s">
        <v>17060</v>
      </c>
      <c r="AE3098" s="38" t="s">
        <v>6112</v>
      </c>
      <c r="AF3098" s="38" t="s">
        <v>11620</v>
      </c>
      <c r="AG3098" s="1" t="str">
        <f t="shared" si="48"/>
        <v>DangSaudiyar</v>
      </c>
    </row>
    <row r="3099" spans="5:33" x14ac:dyDescent="0.2">
      <c r="E3099" s="1" t="s">
        <v>241</v>
      </c>
      <c r="F3099" s="1" t="s">
        <v>6019</v>
      </c>
      <c r="G3099" s="17" t="s">
        <v>6020</v>
      </c>
      <c r="H3099" s="18" t="str">
        <f>admin1admin2[[#This Row],[Admin1_District]]&amp;admin1admin2[[#This Row],[Admin2_OCHA_VDC-Municipality]]</f>
        <v>SalyanKubhindedaha</v>
      </c>
      <c r="Y3099" s="38" t="s">
        <v>8249</v>
      </c>
      <c r="Z3099" s="44">
        <v>38404286.493000001</v>
      </c>
      <c r="AA3099" s="38" t="s">
        <v>57</v>
      </c>
      <c r="AB3099" s="38" t="s">
        <v>6111</v>
      </c>
      <c r="AC3099" s="38" t="s">
        <v>3440</v>
      </c>
      <c r="AD3099" s="38" t="s">
        <v>17061</v>
      </c>
      <c r="AE3099" s="38" t="s">
        <v>6113</v>
      </c>
      <c r="AF3099" s="38" t="s">
        <v>11621</v>
      </c>
      <c r="AG3099" s="1" t="str">
        <f t="shared" si="48"/>
        <v>DangShantinagar</v>
      </c>
    </row>
    <row r="3100" spans="5:33" x14ac:dyDescent="0.2">
      <c r="E3100" s="1" t="s">
        <v>241</v>
      </c>
      <c r="F3100" s="1" t="s">
        <v>13176</v>
      </c>
      <c r="G3100" s="17" t="s">
        <v>6021</v>
      </c>
      <c r="H3100" s="18" t="str">
        <f>admin1admin2[[#This Row],[Admin1_District]]&amp;admin1admin2[[#This Row],[Admin2_OCHA_VDC-Municipality]]</f>
        <v>SalyanLakshmipur</v>
      </c>
      <c r="Y3100" s="38" t="s">
        <v>8249</v>
      </c>
      <c r="Z3100" s="44">
        <v>18723327.217</v>
      </c>
      <c r="AA3100" s="38" t="s">
        <v>57</v>
      </c>
      <c r="AB3100" s="38" t="s">
        <v>3440</v>
      </c>
      <c r="AC3100" s="38" t="s">
        <v>6114</v>
      </c>
      <c r="AD3100" s="38" t="s">
        <v>17062</v>
      </c>
      <c r="AE3100" s="38" t="s">
        <v>6115</v>
      </c>
      <c r="AF3100" s="38" t="s">
        <v>11622</v>
      </c>
      <c r="AG3100" s="1" t="str">
        <f t="shared" si="48"/>
        <v>DangShrigaun</v>
      </c>
    </row>
    <row r="3101" spans="5:33" x14ac:dyDescent="0.2">
      <c r="E3101" s="1" t="s">
        <v>241</v>
      </c>
      <c r="F3101" s="1" t="s">
        <v>13629</v>
      </c>
      <c r="G3101" s="17" t="s">
        <v>6023</v>
      </c>
      <c r="H3101" s="18" t="str">
        <f>admin1admin2[[#This Row],[Admin1_District]]&amp;admin1admin2[[#This Row],[Admin2_OCHA_VDC-Municipality]]</f>
        <v>SalyanLekpokhara</v>
      </c>
      <c r="Y3101" s="38" t="s">
        <v>8249</v>
      </c>
      <c r="Z3101" s="44">
        <v>68386490.957000002</v>
      </c>
      <c r="AA3101" s="38" t="s">
        <v>57</v>
      </c>
      <c r="AB3101" s="38" t="s">
        <v>13680</v>
      </c>
      <c r="AC3101" s="38" t="s">
        <v>2300</v>
      </c>
      <c r="AD3101" s="38" t="s">
        <v>17063</v>
      </c>
      <c r="AE3101" s="38" t="s">
        <v>6116</v>
      </c>
      <c r="AF3101" s="38" t="s">
        <v>11623</v>
      </c>
      <c r="AG3101" s="1" t="str">
        <f t="shared" si="48"/>
        <v>DangSisahaniya</v>
      </c>
    </row>
    <row r="3102" spans="5:33" x14ac:dyDescent="0.2">
      <c r="E3102" s="1" t="s">
        <v>241</v>
      </c>
      <c r="F3102" s="1" t="s">
        <v>6024</v>
      </c>
      <c r="G3102" s="17" t="s">
        <v>6025</v>
      </c>
      <c r="H3102" s="18" t="str">
        <f>admin1admin2[[#This Row],[Admin1_District]]&amp;admin1admin2[[#This Row],[Admin2_OCHA_VDC-Municipality]]</f>
        <v>SalyanMajhkanda</v>
      </c>
      <c r="Y3102" s="38" t="s">
        <v>8249</v>
      </c>
      <c r="Z3102" s="44">
        <v>58347670.32</v>
      </c>
      <c r="AA3102" s="38" t="s">
        <v>57</v>
      </c>
      <c r="AB3102" s="38" t="s">
        <v>2300</v>
      </c>
      <c r="AC3102" s="38" t="s">
        <v>6117</v>
      </c>
      <c r="AD3102" s="38" t="s">
        <v>17064</v>
      </c>
      <c r="AE3102" s="38" t="s">
        <v>6118</v>
      </c>
      <c r="AF3102" s="38" t="s">
        <v>11624</v>
      </c>
      <c r="AG3102" s="1" t="str">
        <f t="shared" si="48"/>
        <v>DangSonpur</v>
      </c>
    </row>
    <row r="3103" spans="5:33" x14ac:dyDescent="0.2">
      <c r="E3103" s="1" t="s">
        <v>241</v>
      </c>
      <c r="F3103" s="1" t="s">
        <v>6026</v>
      </c>
      <c r="G3103" s="17" t="s">
        <v>6027</v>
      </c>
      <c r="H3103" s="18" t="str">
        <f>admin1admin2[[#This Row],[Admin1_District]]&amp;admin1admin2[[#This Row],[Admin2_OCHA_VDC-Municipality]]</f>
        <v>SalyanMarke</v>
      </c>
      <c r="Y3103" s="38" t="s">
        <v>8249</v>
      </c>
      <c r="Z3103" s="44">
        <v>41556863.402999997</v>
      </c>
      <c r="AA3103" s="38" t="s">
        <v>57</v>
      </c>
      <c r="AB3103" s="38" t="s">
        <v>6117</v>
      </c>
      <c r="AC3103" s="38" t="s">
        <v>6119</v>
      </c>
      <c r="AD3103" s="38" t="s">
        <v>17065</v>
      </c>
      <c r="AE3103" s="38" t="s">
        <v>6120</v>
      </c>
      <c r="AF3103" s="38" t="s">
        <v>11625</v>
      </c>
      <c r="AG3103" s="1" t="str">
        <f t="shared" si="48"/>
        <v>DangSiyaja</v>
      </c>
    </row>
    <row r="3104" spans="5:33" x14ac:dyDescent="0.2">
      <c r="E3104" s="1" t="s">
        <v>241</v>
      </c>
      <c r="F3104" s="1" t="s">
        <v>6028</v>
      </c>
      <c r="G3104" s="17" t="s">
        <v>6029</v>
      </c>
      <c r="H3104" s="18" t="str">
        <f>admin1admin2[[#This Row],[Admin1_District]]&amp;admin1admin2[[#This Row],[Admin2_OCHA_VDC-Municipality]]</f>
        <v>SalyanMarmaparikanda</v>
      </c>
      <c r="Y3104" s="38" t="s">
        <v>8249</v>
      </c>
      <c r="Z3104" s="44">
        <v>23995509.68</v>
      </c>
      <c r="AA3104" s="38" t="s">
        <v>57</v>
      </c>
      <c r="AB3104" s="38" t="s">
        <v>13681</v>
      </c>
      <c r="AC3104" s="38" t="s">
        <v>6121</v>
      </c>
      <c r="AD3104" s="38" t="s">
        <v>17066</v>
      </c>
      <c r="AE3104" s="38" t="s">
        <v>6122</v>
      </c>
      <c r="AF3104" s="38" t="s">
        <v>11626</v>
      </c>
      <c r="AG3104" s="1" t="str">
        <f t="shared" si="48"/>
        <v>DangTarigaun</v>
      </c>
    </row>
    <row r="3105" spans="5:33" x14ac:dyDescent="0.2">
      <c r="E3105" s="1" t="s">
        <v>241</v>
      </c>
      <c r="F3105" s="1" t="s">
        <v>6030</v>
      </c>
      <c r="G3105" s="17" t="s">
        <v>6031</v>
      </c>
      <c r="H3105" s="18" t="str">
        <f>admin1admin2[[#This Row],[Admin1_District]]&amp;admin1admin2[[#This Row],[Admin2_OCHA_VDC-Municipality]]</f>
        <v>SalyanMulkhola</v>
      </c>
      <c r="Y3105" s="38" t="s">
        <v>8249</v>
      </c>
      <c r="Z3105" s="44">
        <v>74456397.284999996</v>
      </c>
      <c r="AA3105" s="38" t="s">
        <v>57</v>
      </c>
      <c r="AB3105" s="38" t="s">
        <v>6121</v>
      </c>
      <c r="AC3105" s="38" t="s">
        <v>6123</v>
      </c>
      <c r="AD3105" s="38" t="s">
        <v>17067</v>
      </c>
      <c r="AE3105" s="38" t="s">
        <v>6124</v>
      </c>
      <c r="AF3105" s="38" t="s">
        <v>11627</v>
      </c>
      <c r="AG3105" s="1" t="str">
        <f t="shared" si="48"/>
        <v>DangTribhuwan Nagar Municipality</v>
      </c>
    </row>
    <row r="3106" spans="5:33" x14ac:dyDescent="0.2">
      <c r="E3106" s="1" t="s">
        <v>241</v>
      </c>
      <c r="F3106" s="1" t="s">
        <v>13630</v>
      </c>
      <c r="G3106" s="17" t="s">
        <v>6033</v>
      </c>
      <c r="H3106" s="18" t="str">
        <f>admin1admin2[[#This Row],[Admin1_District]]&amp;admin1admin2[[#This Row],[Admin2_OCHA_VDC-Municipality]]</f>
        <v>SalyanNigalchuli</v>
      </c>
      <c r="Y3106" s="38" t="s">
        <v>8249</v>
      </c>
      <c r="Z3106" s="44">
        <v>92215764.924999997</v>
      </c>
      <c r="AA3106" s="38" t="s">
        <v>57</v>
      </c>
      <c r="AB3106" s="38" t="s">
        <v>13682</v>
      </c>
      <c r="AC3106" s="38" t="s">
        <v>6125</v>
      </c>
      <c r="AD3106" s="38" t="s">
        <v>17068</v>
      </c>
      <c r="AE3106" s="38" t="s">
        <v>6126</v>
      </c>
      <c r="AF3106" s="38" t="s">
        <v>11628</v>
      </c>
      <c r="AG3106" s="1" t="str">
        <f t="shared" si="48"/>
        <v>DangTulsipur Municipality</v>
      </c>
    </row>
    <row r="3107" spans="5:33" x14ac:dyDescent="0.2">
      <c r="E3107" s="1" t="s">
        <v>241</v>
      </c>
      <c r="F3107" s="1" t="s">
        <v>13631</v>
      </c>
      <c r="G3107" s="17" t="s">
        <v>6035</v>
      </c>
      <c r="H3107" s="18" t="str">
        <f>admin1admin2[[#This Row],[Admin1_District]]&amp;admin1admin2[[#This Row],[Admin2_OCHA_VDC-Municipality]]</f>
        <v>SalyanPhalabang</v>
      </c>
      <c r="Y3107" s="38" t="s">
        <v>8249</v>
      </c>
      <c r="Z3107" s="44">
        <v>26316821.793000001</v>
      </c>
      <c r="AA3107" s="38" t="s">
        <v>57</v>
      </c>
      <c r="AB3107" s="38" t="s">
        <v>13683</v>
      </c>
      <c r="AC3107" s="38" t="s">
        <v>6127</v>
      </c>
      <c r="AD3107" s="38" t="s">
        <v>17069</v>
      </c>
      <c r="AE3107" s="38" t="s">
        <v>6128</v>
      </c>
      <c r="AF3107" s="38" t="s">
        <v>11629</v>
      </c>
      <c r="AG3107" s="1" t="str">
        <f t="shared" si="48"/>
        <v>DangUrahari</v>
      </c>
    </row>
    <row r="3108" spans="5:33" x14ac:dyDescent="0.2">
      <c r="E3108" s="1" t="s">
        <v>241</v>
      </c>
      <c r="F3108" s="1" t="s">
        <v>6036</v>
      </c>
      <c r="G3108" s="17" t="s">
        <v>6037</v>
      </c>
      <c r="H3108" s="18" t="str">
        <f>admin1admin2[[#This Row],[Admin1_District]]&amp;admin1admin2[[#This Row],[Admin2_OCHA_VDC-Municipality]]</f>
        <v>SalyanPipalneta</v>
      </c>
      <c r="Y3108" s="38" t="s">
        <v>8248</v>
      </c>
      <c r="Z3108" s="44">
        <v>348171006.35699999</v>
      </c>
      <c r="AA3108" s="38" t="s">
        <v>57</v>
      </c>
      <c r="AB3108" s="38" t="s">
        <v>6127</v>
      </c>
      <c r="AC3108" s="38" t="s">
        <v>6129</v>
      </c>
      <c r="AD3108" s="38" t="s">
        <v>17070</v>
      </c>
      <c r="AE3108" s="38" t="s">
        <v>6130</v>
      </c>
      <c r="AF3108" s="38" t="s">
        <v>11630</v>
      </c>
      <c r="AG3108" s="1" t="str">
        <f t="shared" si="48"/>
        <v>MustangCharang</v>
      </c>
    </row>
    <row r="3109" spans="5:33" x14ac:dyDescent="0.2">
      <c r="E3109" s="1" t="s">
        <v>241</v>
      </c>
      <c r="F3109" s="1" t="s">
        <v>6038</v>
      </c>
      <c r="G3109" s="17" t="s">
        <v>6039</v>
      </c>
      <c r="H3109" s="18" t="str">
        <f>admin1admin2[[#This Row],[Admin1_District]]&amp;admin1admin2[[#This Row],[Admin2_OCHA_VDC-Municipality]]</f>
        <v>SalyanRim</v>
      </c>
      <c r="Y3109" s="38" t="s">
        <v>8248</v>
      </c>
      <c r="Z3109" s="44">
        <v>98747760.928000003</v>
      </c>
      <c r="AA3109" s="38" t="s">
        <v>177</v>
      </c>
      <c r="AB3109" s="38" t="s">
        <v>6129</v>
      </c>
      <c r="AC3109" s="38" t="s">
        <v>6131</v>
      </c>
      <c r="AD3109" s="38" t="s">
        <v>17071</v>
      </c>
      <c r="AE3109" s="38" t="s">
        <v>6132</v>
      </c>
      <c r="AF3109" s="38" t="s">
        <v>11631</v>
      </c>
      <c r="AG3109" s="1" t="str">
        <f t="shared" si="48"/>
        <v>MustangChhonhup</v>
      </c>
    </row>
    <row r="3110" spans="5:33" x14ac:dyDescent="0.2">
      <c r="E3110" s="1" t="s">
        <v>241</v>
      </c>
      <c r="F3110" s="1" t="s">
        <v>13632</v>
      </c>
      <c r="G3110" s="17" t="s">
        <v>6043</v>
      </c>
      <c r="H3110" s="18" t="str">
        <f>admin1admin2[[#This Row],[Admin1_District]]&amp;admin1admin2[[#This Row],[Admin2_OCHA_VDC-Municipality]]</f>
        <v>SalyanSarpani</v>
      </c>
      <c r="Y3110" s="38" t="s">
        <v>8248</v>
      </c>
      <c r="Z3110" s="44">
        <v>345321632.11699998</v>
      </c>
      <c r="AA3110" s="38" t="s">
        <v>177</v>
      </c>
      <c r="AB3110" s="38" t="s">
        <v>6131</v>
      </c>
      <c r="AC3110" s="38" t="s">
        <v>6133</v>
      </c>
      <c r="AD3110" s="38" t="s">
        <v>17072</v>
      </c>
      <c r="AE3110" s="38" t="s">
        <v>6134</v>
      </c>
      <c r="AF3110" s="38" t="s">
        <v>11632</v>
      </c>
      <c r="AG3110" s="1" t="str">
        <f t="shared" si="48"/>
        <v>MustangChhosar</v>
      </c>
    </row>
    <row r="3111" spans="5:33" x14ac:dyDescent="0.2">
      <c r="E3111" s="1" t="s">
        <v>241</v>
      </c>
      <c r="F3111" s="1" t="s">
        <v>13633</v>
      </c>
      <c r="G3111" s="17" t="s">
        <v>6041</v>
      </c>
      <c r="H3111" s="18" t="str">
        <f>admin1admin2[[#This Row],[Admin1_District]]&amp;admin1admin2[[#This Row],[Admin2_OCHA_VDC-Municipality]]</f>
        <v>SalyanSejuwal Takura</v>
      </c>
      <c r="Y3111" s="38" t="s">
        <v>8248</v>
      </c>
      <c r="Z3111" s="44">
        <v>490760363.787</v>
      </c>
      <c r="AA3111" s="38" t="s">
        <v>177</v>
      </c>
      <c r="AB3111" s="38" t="s">
        <v>13448</v>
      </c>
      <c r="AC3111" s="38" t="s">
        <v>6135</v>
      </c>
      <c r="AD3111" s="38" t="s">
        <v>17073</v>
      </c>
      <c r="AE3111" s="38" t="s">
        <v>6136</v>
      </c>
      <c r="AF3111" s="38" t="s">
        <v>11633</v>
      </c>
      <c r="AG3111" s="1" t="str">
        <f t="shared" si="48"/>
        <v>MustangChhusang</v>
      </c>
    </row>
    <row r="3112" spans="5:33" x14ac:dyDescent="0.2">
      <c r="E3112" s="1" t="s">
        <v>241</v>
      </c>
      <c r="F3112" s="1" t="s">
        <v>6044</v>
      </c>
      <c r="G3112" s="17" t="s">
        <v>6045</v>
      </c>
      <c r="H3112" s="18" t="str">
        <f>admin1admin2[[#This Row],[Admin1_District]]&amp;admin1admin2[[#This Row],[Admin2_OCHA_VDC-Municipality]]</f>
        <v>SalyanShivarath</v>
      </c>
      <c r="Y3112" s="38" t="s">
        <v>8248</v>
      </c>
      <c r="Z3112" s="44">
        <v>209255560.632</v>
      </c>
      <c r="AA3112" s="38" t="s">
        <v>177</v>
      </c>
      <c r="AB3112" s="38" t="s">
        <v>6135</v>
      </c>
      <c r="AC3112" s="38" t="s">
        <v>6137</v>
      </c>
      <c r="AD3112" s="38" t="s">
        <v>17074</v>
      </c>
      <c r="AE3112" s="38" t="s">
        <v>6138</v>
      </c>
      <c r="AF3112" s="38" t="s">
        <v>11634</v>
      </c>
      <c r="AG3112" s="1" t="str">
        <f t="shared" si="48"/>
        <v>MustangGhami</v>
      </c>
    </row>
    <row r="3113" spans="5:33" x14ac:dyDescent="0.2">
      <c r="E3113" s="1" t="s">
        <v>241</v>
      </c>
      <c r="F3113" s="29" t="s">
        <v>13634</v>
      </c>
      <c r="G3113" s="17" t="s">
        <v>6047</v>
      </c>
      <c r="H3113" s="18" t="str">
        <f>admin1admin2[[#This Row],[Admin1_District]]&amp;admin1admin2[[#This Row],[Admin2_OCHA_VDC-Municipality]]</f>
        <v>SalyanSiddheshwari</v>
      </c>
      <c r="Y3113" s="38" t="s">
        <v>8248</v>
      </c>
      <c r="Z3113" s="44">
        <v>50012154.870999999</v>
      </c>
      <c r="AA3113" s="38" t="s">
        <v>177</v>
      </c>
      <c r="AB3113" s="38" t="s">
        <v>13449</v>
      </c>
      <c r="AC3113" s="38" t="s">
        <v>6139</v>
      </c>
      <c r="AD3113" s="38" t="s">
        <v>17075</v>
      </c>
      <c r="AE3113" s="38" t="s">
        <v>6140</v>
      </c>
      <c r="AF3113" s="38" t="s">
        <v>11635</v>
      </c>
      <c r="AG3113" s="1" t="str">
        <f t="shared" si="48"/>
        <v>MustangJhong</v>
      </c>
    </row>
    <row r="3114" spans="5:33" x14ac:dyDescent="0.2">
      <c r="E3114" s="1" t="s">
        <v>241</v>
      </c>
      <c r="F3114" s="1" t="s">
        <v>6048</v>
      </c>
      <c r="G3114" s="17" t="s">
        <v>6049</v>
      </c>
      <c r="H3114" s="18" t="str">
        <f>admin1admin2[[#This Row],[Admin1_District]]&amp;admin1admin2[[#This Row],[Admin2_OCHA_VDC-Municipality]]</f>
        <v>SalyanSinbang</v>
      </c>
      <c r="Y3114" s="38" t="s">
        <v>8248</v>
      </c>
      <c r="Z3114" s="44">
        <v>178724369.82800001</v>
      </c>
      <c r="AA3114" s="38" t="s">
        <v>177</v>
      </c>
      <c r="AB3114" s="38" t="s">
        <v>6139</v>
      </c>
      <c r="AC3114" s="38" t="s">
        <v>6141</v>
      </c>
      <c r="AD3114" s="38" t="s">
        <v>17076</v>
      </c>
      <c r="AE3114" s="38" t="s">
        <v>6142</v>
      </c>
      <c r="AF3114" s="38" t="s">
        <v>11636</v>
      </c>
      <c r="AG3114" s="1" t="str">
        <f t="shared" si="48"/>
        <v>MustangJomsom</v>
      </c>
    </row>
    <row r="3115" spans="5:33" x14ac:dyDescent="0.2">
      <c r="E3115" s="1" t="s">
        <v>241</v>
      </c>
      <c r="F3115" s="1" t="s">
        <v>6050</v>
      </c>
      <c r="G3115" s="17" t="s">
        <v>6051</v>
      </c>
      <c r="H3115" s="18" t="str">
        <f>admin1admin2[[#This Row],[Admin1_District]]&amp;admin1admin2[[#This Row],[Admin2_OCHA_VDC-Municipality]]</f>
        <v>SalyanSuikot</v>
      </c>
      <c r="Y3115" s="38" t="s">
        <v>8248</v>
      </c>
      <c r="Z3115" s="44">
        <v>285432321.39899999</v>
      </c>
      <c r="AA3115" s="38" t="s">
        <v>177</v>
      </c>
      <c r="AB3115" s="38" t="s">
        <v>6141</v>
      </c>
      <c r="AC3115" s="38" t="s">
        <v>6143</v>
      </c>
      <c r="AD3115" s="38" t="s">
        <v>17077</v>
      </c>
      <c r="AE3115" s="38" t="s">
        <v>6144</v>
      </c>
      <c r="AF3115" s="38" t="s">
        <v>11637</v>
      </c>
      <c r="AG3115" s="1" t="str">
        <f t="shared" si="48"/>
        <v>MustangKagbeni</v>
      </c>
    </row>
    <row r="3116" spans="5:33" x14ac:dyDescent="0.2">
      <c r="E3116" s="1" t="s">
        <v>241</v>
      </c>
      <c r="F3116" s="1" t="s">
        <v>6052</v>
      </c>
      <c r="G3116" s="17" t="s">
        <v>6053</v>
      </c>
      <c r="H3116" s="18" t="str">
        <f>admin1admin2[[#This Row],[Admin1_District]]&amp;admin1admin2[[#This Row],[Admin2_OCHA_VDC-Municipality]]</f>
        <v>SalyanSyanikhal</v>
      </c>
      <c r="Y3116" s="38" t="s">
        <v>8248</v>
      </c>
      <c r="Z3116" s="44">
        <v>80146410.508000001</v>
      </c>
      <c r="AA3116" s="38" t="s">
        <v>177</v>
      </c>
      <c r="AB3116" s="38" t="s">
        <v>6143</v>
      </c>
      <c r="AC3116" s="38" t="s">
        <v>6145</v>
      </c>
      <c r="AD3116" s="38" t="s">
        <v>17078</v>
      </c>
      <c r="AE3116" s="38" t="s">
        <v>6146</v>
      </c>
      <c r="AF3116" s="38" t="s">
        <v>11638</v>
      </c>
      <c r="AG3116" s="1" t="str">
        <f t="shared" si="48"/>
        <v>MustangKowang</v>
      </c>
    </row>
    <row r="3117" spans="5:33" x14ac:dyDescent="0.2">
      <c r="E3117" s="1" t="s">
        <v>241</v>
      </c>
      <c r="F3117" s="1" t="s">
        <v>6054</v>
      </c>
      <c r="G3117" s="17" t="s">
        <v>6055</v>
      </c>
      <c r="H3117" s="18" t="str">
        <f>admin1admin2[[#This Row],[Admin1_District]]&amp;admin1admin2[[#This Row],[Admin2_OCHA_VDC-Municipality]]</f>
        <v>SalyanTharmare</v>
      </c>
      <c r="Y3117" s="38" t="s">
        <v>8248</v>
      </c>
      <c r="Z3117" s="44">
        <v>75994632.855000004</v>
      </c>
      <c r="AA3117" s="38" t="s">
        <v>177</v>
      </c>
      <c r="AB3117" s="38" t="s">
        <v>6145</v>
      </c>
      <c r="AC3117" s="38" t="s">
        <v>6147</v>
      </c>
      <c r="AD3117" s="38" t="s">
        <v>17079</v>
      </c>
      <c r="AE3117" s="38" t="s">
        <v>6148</v>
      </c>
      <c r="AF3117" s="38" t="s">
        <v>11639</v>
      </c>
      <c r="AG3117" s="1" t="str">
        <f t="shared" si="48"/>
        <v>MustangKunjo</v>
      </c>
    </row>
    <row r="3118" spans="5:33" x14ac:dyDescent="0.2">
      <c r="E3118" s="1" t="s">
        <v>241</v>
      </c>
      <c r="F3118" s="1" t="s">
        <v>13408</v>
      </c>
      <c r="G3118" s="17" t="s">
        <v>6056</v>
      </c>
      <c r="H3118" s="18" t="str">
        <f>admin1admin2[[#This Row],[Admin1_District]]&amp;admin1admin2[[#This Row],[Admin2_OCHA_VDC-Municipality]]</f>
        <v>SalyanTriveni</v>
      </c>
      <c r="Y3118" s="38" t="s">
        <v>8248</v>
      </c>
      <c r="Z3118" s="44">
        <v>51039268.559</v>
      </c>
      <c r="AA3118" s="38" t="s">
        <v>177</v>
      </c>
      <c r="AB3118" s="38" t="s">
        <v>6147</v>
      </c>
      <c r="AC3118" s="38" t="s">
        <v>6149</v>
      </c>
      <c r="AD3118" s="38" t="s">
        <v>17080</v>
      </c>
      <c r="AE3118" s="38" t="s">
        <v>6150</v>
      </c>
      <c r="AF3118" s="38" t="s">
        <v>11640</v>
      </c>
      <c r="AG3118" s="1" t="str">
        <f t="shared" si="48"/>
        <v>MustangLete</v>
      </c>
    </row>
    <row r="3119" spans="5:33" x14ac:dyDescent="0.2">
      <c r="E3119" s="1" t="s">
        <v>241</v>
      </c>
      <c r="F3119" s="1" t="s">
        <v>13635</v>
      </c>
      <c r="G3119" s="17" t="s">
        <v>5972</v>
      </c>
      <c r="H3119" s="18" t="str">
        <f>admin1admin2[[#This Row],[Admin1_District]]&amp;admin1admin2[[#This Row],[Admin2_OCHA_VDC-Municipality]]</f>
        <v>SalyanWaphukhola</v>
      </c>
      <c r="Y3119" s="38" t="s">
        <v>8248</v>
      </c>
      <c r="Z3119" s="44">
        <v>279954459.98199999</v>
      </c>
      <c r="AA3119" s="38" t="s">
        <v>177</v>
      </c>
      <c r="AB3119" s="38" t="s">
        <v>6149</v>
      </c>
      <c r="AC3119" s="38" t="s">
        <v>6151</v>
      </c>
      <c r="AD3119" s="38" t="s">
        <v>17081</v>
      </c>
      <c r="AE3119" s="38" t="s">
        <v>6152</v>
      </c>
      <c r="AF3119" s="38" t="s">
        <v>11641</v>
      </c>
      <c r="AG3119" s="1" t="str">
        <f t="shared" si="48"/>
        <v>MustangLo Manthang</v>
      </c>
    </row>
    <row r="3120" spans="5:33" x14ac:dyDescent="0.2">
      <c r="E3120" s="1" t="s">
        <v>2903</v>
      </c>
      <c r="F3120" s="1" t="s">
        <v>12716</v>
      </c>
      <c r="G3120" s="17" t="s">
        <v>2905</v>
      </c>
      <c r="H3120" s="18" t="str">
        <f>admin1admin2[[#This Row],[Admin1_District]]&amp;admin1admin2[[#This Row],[Admin2_OCHA_VDC-Municipality]]</f>
        <v>SankhuwasabhaAakhibhuie</v>
      </c>
      <c r="Y3120" s="38" t="s">
        <v>8248</v>
      </c>
      <c r="Z3120" s="44">
        <v>100856668.692</v>
      </c>
      <c r="AA3120" s="38" t="s">
        <v>177</v>
      </c>
      <c r="AB3120" s="38" t="s">
        <v>13450</v>
      </c>
      <c r="AC3120" s="38" t="s">
        <v>6153</v>
      </c>
      <c r="AD3120" s="38" t="s">
        <v>17082</v>
      </c>
      <c r="AE3120" s="38" t="s">
        <v>6154</v>
      </c>
      <c r="AF3120" s="38" t="s">
        <v>11642</v>
      </c>
      <c r="AG3120" s="1" t="str">
        <f t="shared" si="48"/>
        <v>MustangMarpha</v>
      </c>
    </row>
    <row r="3121" spans="5:33" x14ac:dyDescent="0.2">
      <c r="E3121" s="1" t="s">
        <v>2903</v>
      </c>
      <c r="F3121" s="1" t="s">
        <v>2908</v>
      </c>
      <c r="G3121" s="17" t="s">
        <v>2909</v>
      </c>
      <c r="H3121" s="18" t="str">
        <f>admin1admin2[[#This Row],[Admin1_District]]&amp;admin1admin2[[#This Row],[Admin2_OCHA_VDC-Municipality]]</f>
        <v>SankhuwasabhaBala</v>
      </c>
      <c r="Y3121" s="38" t="s">
        <v>8248</v>
      </c>
      <c r="Z3121" s="44">
        <v>59548094.398999996</v>
      </c>
      <c r="AA3121" s="38" t="s">
        <v>177</v>
      </c>
      <c r="AB3121" s="38" t="s">
        <v>6153</v>
      </c>
      <c r="AC3121" s="38" t="s">
        <v>6155</v>
      </c>
      <c r="AD3121" s="38" t="s">
        <v>17083</v>
      </c>
      <c r="AE3121" s="38" t="s">
        <v>6156</v>
      </c>
      <c r="AF3121" s="38" t="s">
        <v>11643</v>
      </c>
      <c r="AG3121" s="1" t="str">
        <f t="shared" si="48"/>
        <v>MustangMuktinath</v>
      </c>
    </row>
    <row r="3122" spans="5:33" x14ac:dyDescent="0.2">
      <c r="E3122" s="1" t="s">
        <v>2903</v>
      </c>
      <c r="F3122" s="1" t="s">
        <v>2910</v>
      </c>
      <c r="G3122" s="17" t="s">
        <v>2911</v>
      </c>
      <c r="H3122" s="18" t="str">
        <f>admin1admin2[[#This Row],[Admin1_District]]&amp;admin1admin2[[#This Row],[Admin2_OCHA_VDC-Municipality]]</f>
        <v>SankhuwasabhaBana</v>
      </c>
      <c r="Y3122" s="38" t="s">
        <v>8248</v>
      </c>
      <c r="Z3122" s="44">
        <v>790331693.12399995</v>
      </c>
      <c r="AA3122" s="38" t="s">
        <v>177</v>
      </c>
      <c r="AB3122" s="38" t="s">
        <v>6155</v>
      </c>
      <c r="AC3122" s="38" t="s">
        <v>6157</v>
      </c>
      <c r="AD3122" s="38" t="s">
        <v>17084</v>
      </c>
      <c r="AE3122" s="38" t="s">
        <v>6158</v>
      </c>
      <c r="AF3122" s="38" t="s">
        <v>11644</v>
      </c>
      <c r="AG3122" s="1" t="str">
        <f t="shared" si="48"/>
        <v>MustangSurkhang</v>
      </c>
    </row>
    <row r="3123" spans="5:33" x14ac:dyDescent="0.2">
      <c r="E3123" s="1" t="s">
        <v>2903</v>
      </c>
      <c r="F3123" s="1" t="s">
        <v>12717</v>
      </c>
      <c r="G3123" s="17" t="s">
        <v>2913</v>
      </c>
      <c r="H3123" s="18" t="str">
        <f>admin1admin2[[#This Row],[Admin1_District]]&amp;admin1admin2[[#This Row],[Admin2_OCHA_VDC-Municipality]]</f>
        <v>SankhuwasabhaBaneshwor</v>
      </c>
      <c r="Y3123" s="38" t="s">
        <v>8248</v>
      </c>
      <c r="Z3123" s="44">
        <v>119643342.76199999</v>
      </c>
      <c r="AA3123" s="38" t="s">
        <v>177</v>
      </c>
      <c r="AB3123" s="38" t="s">
        <v>6157</v>
      </c>
      <c r="AC3123" s="38" t="s">
        <v>6159</v>
      </c>
      <c r="AD3123" s="38" t="s">
        <v>17085</v>
      </c>
      <c r="AE3123" s="38" t="s">
        <v>6160</v>
      </c>
      <c r="AF3123" s="38" t="s">
        <v>11645</v>
      </c>
      <c r="AG3123" s="1" t="str">
        <f t="shared" si="48"/>
        <v>MustangTukuche</v>
      </c>
    </row>
    <row r="3124" spans="5:33" x14ac:dyDescent="0.2">
      <c r="E3124" s="1" t="s">
        <v>2903</v>
      </c>
      <c r="F3124" s="1" t="s">
        <v>12718</v>
      </c>
      <c r="G3124" s="17" t="s">
        <v>2907</v>
      </c>
      <c r="H3124" s="18" t="str">
        <f>admin1admin2[[#This Row],[Admin1_District]]&amp;admin1admin2[[#This Row],[Admin2_OCHA_VDC-Municipality]]</f>
        <v>SankhuwasabhaBharabishebazaar</v>
      </c>
      <c r="Y3124" s="38" t="s">
        <v>8248</v>
      </c>
      <c r="Z3124" s="44">
        <v>27962838.032000002</v>
      </c>
      <c r="AA3124" s="38" t="s">
        <v>177</v>
      </c>
      <c r="AB3124" s="38" t="s">
        <v>6159</v>
      </c>
      <c r="AC3124" s="38" t="s">
        <v>6161</v>
      </c>
      <c r="AD3124" s="38" t="s">
        <v>17086</v>
      </c>
      <c r="AE3124" s="38" t="s">
        <v>6162</v>
      </c>
      <c r="AF3124" s="38" t="s">
        <v>11646</v>
      </c>
      <c r="AG3124" s="1" t="str">
        <f t="shared" si="48"/>
        <v>MyagdiArman</v>
      </c>
    </row>
    <row r="3125" spans="5:33" x14ac:dyDescent="0.2">
      <c r="E3125" s="1" t="s">
        <v>2903</v>
      </c>
      <c r="F3125" s="1" t="s">
        <v>891</v>
      </c>
      <c r="G3125" s="17" t="s">
        <v>2914</v>
      </c>
      <c r="H3125" s="18" t="str">
        <f>admin1admin2[[#This Row],[Admin1_District]]&amp;admin1admin2[[#This Row],[Admin2_OCHA_VDC-Municipality]]</f>
        <v>SankhuwasabhaChainpur</v>
      </c>
      <c r="Y3125" s="38" t="s">
        <v>8248</v>
      </c>
      <c r="Z3125" s="44">
        <v>4505481.585</v>
      </c>
      <c r="AA3125" s="38" t="s">
        <v>181</v>
      </c>
      <c r="AB3125" s="38" t="s">
        <v>6161</v>
      </c>
      <c r="AC3125" s="38" t="s">
        <v>6163</v>
      </c>
      <c r="AD3125" s="38" t="s">
        <v>17087</v>
      </c>
      <c r="AE3125" s="38" t="s">
        <v>6164</v>
      </c>
      <c r="AF3125" s="38" t="s">
        <v>11647</v>
      </c>
      <c r="AG3125" s="1" t="str">
        <f t="shared" si="48"/>
        <v>MyagdiArthunge</v>
      </c>
    </row>
    <row r="3126" spans="5:33" x14ac:dyDescent="0.2">
      <c r="E3126" s="1" t="s">
        <v>2903</v>
      </c>
      <c r="F3126" s="1" t="s">
        <v>12719</v>
      </c>
      <c r="G3126" s="17" t="s">
        <v>2916</v>
      </c>
      <c r="H3126" s="18" t="str">
        <f>admin1admin2[[#This Row],[Admin1_District]]&amp;admin1admin2[[#This Row],[Admin2_OCHA_VDC-Municipality]]</f>
        <v>SankhuwasabhaCheapuwa</v>
      </c>
      <c r="Y3126" s="38" t="s">
        <v>8248</v>
      </c>
      <c r="Z3126" s="44">
        <v>10531896.618000001</v>
      </c>
      <c r="AA3126" s="38" t="s">
        <v>181</v>
      </c>
      <c r="AB3126" s="38" t="s">
        <v>6163</v>
      </c>
      <c r="AC3126" s="38" t="s">
        <v>5184</v>
      </c>
      <c r="AD3126" s="38" t="s">
        <v>17088</v>
      </c>
      <c r="AE3126" s="38" t="s">
        <v>6165</v>
      </c>
      <c r="AF3126" s="38" t="s">
        <v>11648</v>
      </c>
      <c r="AG3126" s="1" t="str">
        <f t="shared" si="48"/>
        <v>MyagdiBabiyachour</v>
      </c>
    </row>
    <row r="3127" spans="5:33" x14ac:dyDescent="0.2">
      <c r="E3127" s="1" t="s">
        <v>2903</v>
      </c>
      <c r="F3127" s="1" t="s">
        <v>2917</v>
      </c>
      <c r="G3127" s="17" t="s">
        <v>2918</v>
      </c>
      <c r="H3127" s="18" t="str">
        <f>admin1admin2[[#This Row],[Admin1_District]]&amp;admin1admin2[[#This Row],[Admin2_OCHA_VDC-Municipality]]</f>
        <v>SankhuwasabhaDhupu</v>
      </c>
      <c r="Y3127" s="38" t="s">
        <v>8248</v>
      </c>
      <c r="Z3127" s="44">
        <v>24544351.824999999</v>
      </c>
      <c r="AA3127" s="38" t="s">
        <v>181</v>
      </c>
      <c r="AB3127" s="38" t="s">
        <v>13430</v>
      </c>
      <c r="AC3127" s="38" t="s">
        <v>6166</v>
      </c>
      <c r="AD3127" s="38" t="s">
        <v>17089</v>
      </c>
      <c r="AE3127" s="38" t="s">
        <v>6167</v>
      </c>
      <c r="AF3127" s="38" t="s">
        <v>11649</v>
      </c>
      <c r="AG3127" s="1" t="str">
        <f t="shared" si="48"/>
        <v>MyagdiBegkhola</v>
      </c>
    </row>
    <row r="3128" spans="5:33" x14ac:dyDescent="0.2">
      <c r="E3128" s="1" t="s">
        <v>2903</v>
      </c>
      <c r="F3128" s="1" t="s">
        <v>2919</v>
      </c>
      <c r="G3128" s="17" t="s">
        <v>2920</v>
      </c>
      <c r="H3128" s="18" t="str">
        <f>admin1admin2[[#This Row],[Admin1_District]]&amp;admin1admin2[[#This Row],[Admin2_OCHA_VDC-Municipality]]</f>
        <v>SankhuwasabhaDiding</v>
      </c>
      <c r="Y3128" s="38" t="s">
        <v>8248</v>
      </c>
      <c r="Z3128" s="44">
        <v>29575490.442000002</v>
      </c>
      <c r="AA3128" s="38" t="s">
        <v>181</v>
      </c>
      <c r="AB3128" s="38" t="s">
        <v>13431</v>
      </c>
      <c r="AC3128" s="38" t="s">
        <v>6168</v>
      </c>
      <c r="AD3128" s="38" t="s">
        <v>17090</v>
      </c>
      <c r="AE3128" s="38" t="s">
        <v>6169</v>
      </c>
      <c r="AF3128" s="38" t="s">
        <v>11650</v>
      </c>
      <c r="AG3128" s="1" t="str">
        <f t="shared" si="48"/>
        <v>MyagdiBaranja</v>
      </c>
    </row>
    <row r="3129" spans="5:33" x14ac:dyDescent="0.2">
      <c r="E3129" s="1" t="s">
        <v>2903</v>
      </c>
      <c r="F3129" s="1" t="s">
        <v>1881</v>
      </c>
      <c r="G3129" s="17" t="s">
        <v>2921</v>
      </c>
      <c r="H3129" s="18" t="str">
        <f>admin1admin2[[#This Row],[Admin1_District]]&amp;admin1admin2[[#This Row],[Admin2_OCHA_VDC-Municipality]]</f>
        <v>SankhuwasabhaHatiya</v>
      </c>
      <c r="Y3129" s="38" t="s">
        <v>8248</v>
      </c>
      <c r="Z3129" s="44">
        <v>16581723.261</v>
      </c>
      <c r="AA3129" s="38" t="s">
        <v>181</v>
      </c>
      <c r="AB3129" s="38" t="s">
        <v>6168</v>
      </c>
      <c r="AC3129" s="38" t="s">
        <v>6170</v>
      </c>
      <c r="AD3129" s="38" t="s">
        <v>17091</v>
      </c>
      <c r="AE3129" s="38" t="s">
        <v>6171</v>
      </c>
      <c r="AF3129" s="38" t="s">
        <v>11651</v>
      </c>
      <c r="AG3129" s="1" t="str">
        <f t="shared" si="48"/>
        <v>MyagdiBhamkili</v>
      </c>
    </row>
    <row r="3130" spans="5:33" x14ac:dyDescent="0.2">
      <c r="E3130" s="1" t="s">
        <v>2903</v>
      </c>
      <c r="F3130" s="1" t="s">
        <v>2922</v>
      </c>
      <c r="G3130" s="17" t="s">
        <v>2923</v>
      </c>
      <c r="H3130" s="18" t="str">
        <f>admin1admin2[[#This Row],[Admin1_District]]&amp;admin1admin2[[#This Row],[Admin2_OCHA_VDC-Municipality]]</f>
        <v>SankhuwasabhaJaljala</v>
      </c>
      <c r="Y3130" s="38" t="s">
        <v>8248</v>
      </c>
      <c r="Z3130" s="44">
        <v>16840526.254999999</v>
      </c>
      <c r="AA3130" s="38" t="s">
        <v>181</v>
      </c>
      <c r="AB3130" s="38" t="s">
        <v>13433</v>
      </c>
      <c r="AC3130" s="38" t="s">
        <v>6172</v>
      </c>
      <c r="AD3130" s="38" t="s">
        <v>17092</v>
      </c>
      <c r="AE3130" s="38" t="s">
        <v>6173</v>
      </c>
      <c r="AF3130" s="38" t="s">
        <v>11652</v>
      </c>
      <c r="AG3130" s="1" t="str">
        <f t="shared" si="48"/>
        <v>MyagdiBim</v>
      </c>
    </row>
    <row r="3131" spans="5:33" x14ac:dyDescent="0.2">
      <c r="E3131" s="1" t="s">
        <v>2903</v>
      </c>
      <c r="F3131" s="1" t="s">
        <v>12720</v>
      </c>
      <c r="G3131" s="17" t="s">
        <v>2927</v>
      </c>
      <c r="H3131" s="18" t="str">
        <f>admin1admin2[[#This Row],[Admin1_District]]&amp;admin1admin2[[#This Row],[Admin2_OCHA_VDC-Municipality]]</f>
        <v>SankhuwasabhaKhandbari Municipality</v>
      </c>
      <c r="Y3131" s="38" t="s">
        <v>8248</v>
      </c>
      <c r="Z3131" s="44">
        <v>110407345.918</v>
      </c>
      <c r="AA3131" s="38" t="s">
        <v>181</v>
      </c>
      <c r="AB3131" s="38" t="s">
        <v>13434</v>
      </c>
      <c r="AC3131" s="38" t="s">
        <v>6174</v>
      </c>
      <c r="AD3131" s="38" t="s">
        <v>17093</v>
      </c>
      <c r="AE3131" s="38" t="s">
        <v>6175</v>
      </c>
      <c r="AF3131" s="38" t="s">
        <v>11653</v>
      </c>
      <c r="AG3131" s="1" t="str">
        <f t="shared" si="48"/>
        <v>MyagdiChimkhola</v>
      </c>
    </row>
    <row r="3132" spans="5:33" x14ac:dyDescent="0.2">
      <c r="E3132" s="1" t="s">
        <v>2903</v>
      </c>
      <c r="F3132" s="29" t="s">
        <v>2928</v>
      </c>
      <c r="G3132" s="17" t="s">
        <v>2929</v>
      </c>
      <c r="H3132" s="18" t="str">
        <f>admin1admin2[[#This Row],[Admin1_District]]&amp;admin1admin2[[#This Row],[Admin2_OCHA_VDC-Municipality]]</f>
        <v>SankhuwasabhaKharang</v>
      </c>
      <c r="Y3132" s="38" t="s">
        <v>8248</v>
      </c>
      <c r="Z3132" s="44">
        <v>16530932.300000001</v>
      </c>
      <c r="AA3132" s="38" t="s">
        <v>181</v>
      </c>
      <c r="AB3132" s="38" t="s">
        <v>6174</v>
      </c>
      <c r="AC3132" s="38" t="s">
        <v>6176</v>
      </c>
      <c r="AD3132" s="38" t="s">
        <v>17094</v>
      </c>
      <c r="AE3132" s="38" t="s">
        <v>6177</v>
      </c>
      <c r="AF3132" s="38" t="s">
        <v>11654</v>
      </c>
      <c r="AG3132" s="1" t="str">
        <f t="shared" si="48"/>
        <v>MyagdiDagnam</v>
      </c>
    </row>
    <row r="3133" spans="5:33" x14ac:dyDescent="0.2">
      <c r="E3133" s="1" t="s">
        <v>2903</v>
      </c>
      <c r="F3133" s="1" t="s">
        <v>12721</v>
      </c>
      <c r="G3133" s="17" t="s">
        <v>2925</v>
      </c>
      <c r="H3133" s="18" t="str">
        <f>admin1admin2[[#This Row],[Admin1_District]]&amp;admin1admin2[[#This Row],[Admin2_OCHA_VDC-Municipality]]</f>
        <v>SankhuwasabhaKimathanka</v>
      </c>
      <c r="Y3133" s="38" t="s">
        <v>8248</v>
      </c>
      <c r="Z3133" s="44">
        <v>55940533.094999999</v>
      </c>
      <c r="AA3133" s="38" t="s">
        <v>181</v>
      </c>
      <c r="AB3133" s="38" t="s">
        <v>6176</v>
      </c>
      <c r="AC3133" s="38" t="s">
        <v>6178</v>
      </c>
      <c r="AD3133" s="38" t="s">
        <v>17095</v>
      </c>
      <c r="AE3133" s="38" t="s">
        <v>6179</v>
      </c>
      <c r="AF3133" s="38" t="s">
        <v>11655</v>
      </c>
      <c r="AG3133" s="1" t="str">
        <f t="shared" si="48"/>
        <v>MyagdiDana</v>
      </c>
    </row>
    <row r="3134" spans="5:33" x14ac:dyDescent="0.2">
      <c r="E3134" s="1" t="s">
        <v>2903</v>
      </c>
      <c r="F3134" s="1" t="s">
        <v>12722</v>
      </c>
      <c r="G3134" s="17" t="s">
        <v>2931</v>
      </c>
      <c r="H3134" s="18" t="str">
        <f>admin1admin2[[#This Row],[Admin1_District]]&amp;admin1admin2[[#This Row],[Admin2_OCHA_VDC-Municipality]]</f>
        <v>SankhuwasabhaMadi Mulkharka</v>
      </c>
      <c r="Y3134" s="38" t="s">
        <v>8248</v>
      </c>
      <c r="Z3134" s="44">
        <v>21931589.134</v>
      </c>
      <c r="AA3134" s="38" t="s">
        <v>181</v>
      </c>
      <c r="AB3134" s="38" t="s">
        <v>6178</v>
      </c>
      <c r="AC3134" s="38" t="s">
        <v>6180</v>
      </c>
      <c r="AD3134" s="38" t="s">
        <v>17096</v>
      </c>
      <c r="AE3134" s="38" t="s">
        <v>6181</v>
      </c>
      <c r="AF3134" s="38" t="s">
        <v>11656</v>
      </c>
      <c r="AG3134" s="1" t="str">
        <f t="shared" si="48"/>
        <v>MyagdiDarbang</v>
      </c>
    </row>
    <row r="3135" spans="5:33" x14ac:dyDescent="0.2">
      <c r="E3135" s="1" t="s">
        <v>2903</v>
      </c>
      <c r="F3135" s="1" t="s">
        <v>12723</v>
      </c>
      <c r="G3135" s="17" t="s">
        <v>2933</v>
      </c>
      <c r="H3135" s="18" t="str">
        <f>admin1admin2[[#This Row],[Admin1_District]]&amp;admin1admin2[[#This Row],[Admin2_OCHA_VDC-Municipality]]</f>
        <v>SankhuwasabhaMadirambeni</v>
      </c>
      <c r="Y3135" s="38" t="s">
        <v>8248</v>
      </c>
      <c r="Z3135" s="44">
        <v>29729580.447999999</v>
      </c>
      <c r="AA3135" s="38" t="s">
        <v>181</v>
      </c>
      <c r="AB3135" s="38" t="s">
        <v>13435</v>
      </c>
      <c r="AC3135" s="38" t="s">
        <v>3661</v>
      </c>
      <c r="AD3135" s="38" t="s">
        <v>17097</v>
      </c>
      <c r="AE3135" s="38" t="s">
        <v>6182</v>
      </c>
      <c r="AF3135" s="38" t="s">
        <v>11657</v>
      </c>
      <c r="AG3135" s="1" t="str">
        <f t="shared" si="48"/>
        <v>MyagdiDevisthan</v>
      </c>
    </row>
    <row r="3136" spans="5:33" x14ac:dyDescent="0.2">
      <c r="E3136" s="1" t="s">
        <v>2903</v>
      </c>
      <c r="F3136" s="1" t="s">
        <v>2934</v>
      </c>
      <c r="G3136" s="17" t="s">
        <v>2935</v>
      </c>
      <c r="H3136" s="18" t="str">
        <f>admin1admin2[[#This Row],[Admin1_District]]&amp;admin1admin2[[#This Row],[Admin2_OCHA_VDC-Municipality]]</f>
        <v>SankhuwasabhaMakalu</v>
      </c>
      <c r="Y3136" s="38" t="s">
        <v>8248</v>
      </c>
      <c r="Z3136" s="44">
        <v>9948278.875</v>
      </c>
      <c r="AA3136" s="38" t="s">
        <v>181</v>
      </c>
      <c r="AB3136" s="38" t="s">
        <v>3661</v>
      </c>
      <c r="AC3136" s="38" t="s">
        <v>6183</v>
      </c>
      <c r="AD3136" s="38" t="s">
        <v>17098</v>
      </c>
      <c r="AE3136" s="38" t="s">
        <v>6184</v>
      </c>
      <c r="AF3136" s="38" t="s">
        <v>11658</v>
      </c>
      <c r="AG3136" s="1" t="str">
        <f t="shared" si="48"/>
        <v>MyagdiGhatan</v>
      </c>
    </row>
    <row r="3137" spans="5:33" x14ac:dyDescent="0.2">
      <c r="E3137" s="1" t="s">
        <v>2903</v>
      </c>
      <c r="F3137" s="1" t="s">
        <v>2936</v>
      </c>
      <c r="G3137" s="17" t="s">
        <v>2937</v>
      </c>
      <c r="H3137" s="18" t="str">
        <f>admin1admin2[[#This Row],[Admin1_District]]&amp;admin1admin2[[#This Row],[Admin2_OCHA_VDC-Municipality]]</f>
        <v>SankhuwasabhaMamling</v>
      </c>
      <c r="Y3137" s="38" t="s">
        <v>8248</v>
      </c>
      <c r="Z3137" s="44">
        <v>10550497.949999999</v>
      </c>
      <c r="AA3137" s="38" t="s">
        <v>181</v>
      </c>
      <c r="AB3137" s="38" t="s">
        <v>13436</v>
      </c>
      <c r="AC3137" s="38" t="s">
        <v>6185</v>
      </c>
      <c r="AD3137" s="38" t="s">
        <v>17099</v>
      </c>
      <c r="AE3137" s="38" t="s">
        <v>6186</v>
      </c>
      <c r="AF3137" s="38" t="s">
        <v>11659</v>
      </c>
      <c r="AG3137" s="1" t="str">
        <f t="shared" si="48"/>
        <v>MyagdiDowa</v>
      </c>
    </row>
    <row r="3138" spans="5:33" x14ac:dyDescent="0.2">
      <c r="E3138" s="1" t="s">
        <v>2903</v>
      </c>
      <c r="F3138" s="1" t="s">
        <v>2938</v>
      </c>
      <c r="G3138" s="17" t="s">
        <v>2939</v>
      </c>
      <c r="H3138" s="18" t="str">
        <f>admin1admin2[[#This Row],[Admin1_District]]&amp;admin1admin2[[#This Row],[Admin2_OCHA_VDC-Municipality]]</f>
        <v>SankhuwasabhaMangtewa</v>
      </c>
      <c r="Y3138" s="38" t="s">
        <v>8248</v>
      </c>
      <c r="Z3138" s="44">
        <v>338661775.29400003</v>
      </c>
      <c r="AA3138" s="38" t="s">
        <v>181</v>
      </c>
      <c r="AB3138" s="38" t="s">
        <v>6185</v>
      </c>
      <c r="AC3138" s="38" t="s">
        <v>6187</v>
      </c>
      <c r="AD3138" s="38" t="s">
        <v>17100</v>
      </c>
      <c r="AE3138" s="38" t="s">
        <v>6188</v>
      </c>
      <c r="AF3138" s="38" t="s">
        <v>11660</v>
      </c>
      <c r="AG3138" s="1" t="str">
        <f t="shared" ref="AG3138:AG3201" si="49">VLOOKUP(AE3138,G:H,2,FALSE)</f>
        <v>MyagdiGurja</v>
      </c>
    </row>
    <row r="3139" spans="5:33" x14ac:dyDescent="0.2">
      <c r="E3139" s="1" t="s">
        <v>2903</v>
      </c>
      <c r="F3139" s="1" t="s">
        <v>12724</v>
      </c>
      <c r="G3139" s="17" t="s">
        <v>2940</v>
      </c>
      <c r="H3139" s="18" t="str">
        <f>admin1admin2[[#This Row],[Admin1_District]]&amp;admin1admin2[[#This Row],[Admin2_OCHA_VDC-Municipality]]</f>
        <v>SankhuwasabhaMatshyapokhari</v>
      </c>
      <c r="Y3139" s="38" t="s">
        <v>8248</v>
      </c>
      <c r="Z3139" s="44">
        <v>33801178.833999999</v>
      </c>
      <c r="AA3139" s="38" t="s">
        <v>181</v>
      </c>
      <c r="AB3139" s="38" t="s">
        <v>13437</v>
      </c>
      <c r="AC3139" s="38" t="s">
        <v>6189</v>
      </c>
      <c r="AD3139" s="38" t="s">
        <v>17101</v>
      </c>
      <c r="AE3139" s="38" t="s">
        <v>6190</v>
      </c>
      <c r="AF3139" s="38" t="s">
        <v>11661</v>
      </c>
      <c r="AG3139" s="1" t="str">
        <f t="shared" si="49"/>
        <v>MyagdiHistan Mandali</v>
      </c>
    </row>
    <row r="3140" spans="5:33" x14ac:dyDescent="0.2">
      <c r="E3140" s="1" t="s">
        <v>2903</v>
      </c>
      <c r="F3140" s="1" t="s">
        <v>2941</v>
      </c>
      <c r="G3140" s="17" t="s">
        <v>2942</v>
      </c>
      <c r="H3140" s="18" t="str">
        <f>admin1admin2[[#This Row],[Admin1_District]]&amp;admin1admin2[[#This Row],[Admin2_OCHA_VDC-Municipality]]</f>
        <v>SankhuwasabhaMawadin</v>
      </c>
      <c r="Y3140" s="38" t="s">
        <v>8248</v>
      </c>
      <c r="Z3140" s="44">
        <v>8955310.0150000006</v>
      </c>
      <c r="AA3140" s="38" t="s">
        <v>181</v>
      </c>
      <c r="AB3140" s="38" t="s">
        <v>13438</v>
      </c>
      <c r="AC3140" s="38" t="s">
        <v>6191</v>
      </c>
      <c r="AD3140" s="38" t="s">
        <v>17102</v>
      </c>
      <c r="AE3140" s="38" t="s">
        <v>6192</v>
      </c>
      <c r="AF3140" s="38" t="s">
        <v>11662</v>
      </c>
      <c r="AG3140" s="1" t="str">
        <f t="shared" si="49"/>
        <v>MyagdiJhni</v>
      </c>
    </row>
    <row r="3141" spans="5:33" x14ac:dyDescent="0.2">
      <c r="E3141" s="1" t="s">
        <v>2903</v>
      </c>
      <c r="F3141" s="1" t="s">
        <v>12725</v>
      </c>
      <c r="G3141" s="17" t="s">
        <v>2944</v>
      </c>
      <c r="H3141" s="18" t="str">
        <f>admin1admin2[[#This Row],[Admin1_District]]&amp;admin1admin2[[#This Row],[Admin2_OCHA_VDC-Municipality]]</f>
        <v>SankhuwasabhaNoom</v>
      </c>
      <c r="Y3141" s="38" t="s">
        <v>8248</v>
      </c>
      <c r="Z3141" s="44">
        <v>10195238.343</v>
      </c>
      <c r="AA3141" s="38" t="s">
        <v>181</v>
      </c>
      <c r="AB3141" s="38" t="s">
        <v>13439</v>
      </c>
      <c r="AC3141" s="38" t="s">
        <v>6193</v>
      </c>
      <c r="AD3141" s="38" t="s">
        <v>17103</v>
      </c>
      <c r="AE3141" s="38" t="s">
        <v>6194</v>
      </c>
      <c r="AF3141" s="38" t="s">
        <v>11663</v>
      </c>
      <c r="AG3141" s="1" t="str">
        <f t="shared" si="49"/>
        <v>MyagdiJyamrukkot</v>
      </c>
    </row>
    <row r="3142" spans="5:33" x14ac:dyDescent="0.2">
      <c r="E3142" s="1" t="s">
        <v>2903</v>
      </c>
      <c r="F3142" s="1" t="s">
        <v>12726</v>
      </c>
      <c r="G3142" s="17" t="s">
        <v>2946</v>
      </c>
      <c r="H3142" s="18" t="str">
        <f>admin1admin2[[#This Row],[Admin1_District]]&amp;admin1admin2[[#This Row],[Admin2_OCHA_VDC-Municipality]]</f>
        <v>SankhuwasabhaNoondhaki</v>
      </c>
      <c r="Y3142" s="38" t="s">
        <v>8248</v>
      </c>
      <c r="Z3142" s="44">
        <v>18949552.905000001</v>
      </c>
      <c r="AA3142" s="38" t="s">
        <v>181</v>
      </c>
      <c r="AB3142" s="38" t="s">
        <v>13440</v>
      </c>
      <c r="AC3142" s="38" t="s">
        <v>6195</v>
      </c>
      <c r="AD3142" s="38" t="s">
        <v>17104</v>
      </c>
      <c r="AE3142" s="38" t="s">
        <v>6196</v>
      </c>
      <c r="AF3142" s="38" t="s">
        <v>11664</v>
      </c>
      <c r="AG3142" s="1" t="str">
        <f t="shared" si="49"/>
        <v>MyagdiKunhun</v>
      </c>
    </row>
    <row r="3143" spans="5:33" x14ac:dyDescent="0.2">
      <c r="E3143" s="1" t="s">
        <v>2903</v>
      </c>
      <c r="F3143" s="1" t="s">
        <v>2947</v>
      </c>
      <c r="G3143" s="17" t="s">
        <v>2948</v>
      </c>
      <c r="H3143" s="18" t="str">
        <f>admin1admin2[[#This Row],[Admin1_District]]&amp;admin1admin2[[#This Row],[Admin2_OCHA_VDC-Municipality]]</f>
        <v>SankhuwasabhaPathibhara</v>
      </c>
      <c r="Y3143" s="38" t="s">
        <v>8248</v>
      </c>
      <c r="Z3143" s="44">
        <v>156920199.359</v>
      </c>
      <c r="AA3143" s="38" t="s">
        <v>181</v>
      </c>
      <c r="AB3143" s="38" t="s">
        <v>13441</v>
      </c>
      <c r="AC3143" s="38" t="s">
        <v>6197</v>
      </c>
      <c r="AD3143" s="38" t="s">
        <v>17105</v>
      </c>
      <c r="AE3143" s="38" t="s">
        <v>6198</v>
      </c>
      <c r="AF3143" s="38" t="s">
        <v>11665</v>
      </c>
      <c r="AG3143" s="1" t="str">
        <f t="shared" si="49"/>
        <v>MyagdiKuinemangale</v>
      </c>
    </row>
    <row r="3144" spans="5:33" x14ac:dyDescent="0.2">
      <c r="E3144" s="1" t="s">
        <v>2903</v>
      </c>
      <c r="F3144" s="1" t="s">
        <v>2949</v>
      </c>
      <c r="G3144" s="17" t="s">
        <v>2950</v>
      </c>
      <c r="H3144" s="18" t="str">
        <f>admin1admin2[[#This Row],[Admin1_District]]&amp;admin1admin2[[#This Row],[Admin2_OCHA_VDC-Municipality]]</f>
        <v>SankhuwasabhaPawakhola</v>
      </c>
      <c r="Y3144" s="38" t="s">
        <v>8248</v>
      </c>
      <c r="Z3144" s="44">
        <v>125512579.965</v>
      </c>
      <c r="AA3144" s="38" t="s">
        <v>181</v>
      </c>
      <c r="AB3144" s="38" t="s">
        <v>6197</v>
      </c>
      <c r="AC3144" s="38" t="s">
        <v>6199</v>
      </c>
      <c r="AD3144" s="38" t="s">
        <v>17106</v>
      </c>
      <c r="AE3144" s="38" t="s">
        <v>6200</v>
      </c>
      <c r="AF3144" s="38" t="s">
        <v>11666</v>
      </c>
      <c r="AG3144" s="1" t="str">
        <f t="shared" si="49"/>
        <v>MyagdiLulang</v>
      </c>
    </row>
    <row r="3145" spans="5:33" x14ac:dyDescent="0.2">
      <c r="E3145" s="3" t="s">
        <v>2903</v>
      </c>
      <c r="F3145" s="1" t="s">
        <v>12727</v>
      </c>
      <c r="G3145" s="17" t="s">
        <v>2951</v>
      </c>
      <c r="H3145" s="18" t="str">
        <f>admin1admin2[[#This Row],[Admin1_District]]&amp;admin1admin2[[#This Row],[Admin2_OCHA_VDC-Municipality]]</f>
        <v>SankhuwasabhaShavapokhari</v>
      </c>
      <c r="Y3145" s="38" t="s">
        <v>8248</v>
      </c>
      <c r="Z3145" s="44">
        <v>61521121.954000004</v>
      </c>
      <c r="AA3145" s="38" t="s">
        <v>181</v>
      </c>
      <c r="AB3145" s="38" t="s">
        <v>6199</v>
      </c>
      <c r="AC3145" s="38" t="s">
        <v>6201</v>
      </c>
      <c r="AD3145" s="38" t="s">
        <v>17107</v>
      </c>
      <c r="AE3145" s="38" t="s">
        <v>6202</v>
      </c>
      <c r="AF3145" s="38" t="s">
        <v>11667</v>
      </c>
      <c r="AG3145" s="1" t="str">
        <f t="shared" si="49"/>
        <v>MyagdiBhalkawang</v>
      </c>
    </row>
    <row r="3146" spans="5:33" x14ac:dyDescent="0.2">
      <c r="E3146" s="1" t="s">
        <v>2903</v>
      </c>
      <c r="F3146" s="1" t="s">
        <v>12728</v>
      </c>
      <c r="G3146" s="17" t="s">
        <v>2960</v>
      </c>
      <c r="H3146" s="18" t="str">
        <f>admin1admin2[[#This Row],[Admin1_District]]&amp;admin1admin2[[#This Row],[Admin2_OCHA_VDC-Municipality]]</f>
        <v>SankhuwasabhaShyaboon</v>
      </c>
      <c r="Y3146" s="38" t="s">
        <v>8248</v>
      </c>
      <c r="Z3146" s="44">
        <v>11335283.579</v>
      </c>
      <c r="AA3146" s="38" t="s">
        <v>181</v>
      </c>
      <c r="AB3146" s="38" t="s">
        <v>13432</v>
      </c>
      <c r="AC3146" s="38" t="s">
        <v>6203</v>
      </c>
      <c r="AD3146" s="38" t="s">
        <v>17108</v>
      </c>
      <c r="AE3146" s="38" t="s">
        <v>6204</v>
      </c>
      <c r="AF3146" s="38" t="s">
        <v>11668</v>
      </c>
      <c r="AG3146" s="1" t="str">
        <f t="shared" si="49"/>
        <v>MyagdiMarang</v>
      </c>
    </row>
    <row r="3147" spans="5:33" x14ac:dyDescent="0.2">
      <c r="E3147" s="1" t="s">
        <v>2903</v>
      </c>
      <c r="F3147" s="1" t="s">
        <v>2952</v>
      </c>
      <c r="G3147" s="17" t="s">
        <v>2953</v>
      </c>
      <c r="H3147" s="18" t="str">
        <f>admin1admin2[[#This Row],[Admin1_District]]&amp;admin1admin2[[#This Row],[Admin2_OCHA_VDC-Municipality]]</f>
        <v>SankhuwasabhaSiddhakali</v>
      </c>
      <c r="Y3147" s="38" t="s">
        <v>8248</v>
      </c>
      <c r="Z3147" s="44">
        <v>451214616.065</v>
      </c>
      <c r="AA3147" s="38" t="s">
        <v>181</v>
      </c>
      <c r="AB3147" s="38" t="s">
        <v>6203</v>
      </c>
      <c r="AC3147" s="38" t="s">
        <v>6205</v>
      </c>
      <c r="AD3147" s="38" t="s">
        <v>17109</v>
      </c>
      <c r="AE3147" s="38" t="s">
        <v>6206</v>
      </c>
      <c r="AF3147" s="38" t="s">
        <v>11669</v>
      </c>
      <c r="AG3147" s="1" t="str">
        <f t="shared" si="49"/>
        <v>MyagdiMudi</v>
      </c>
    </row>
    <row r="3148" spans="5:33" x14ac:dyDescent="0.2">
      <c r="E3148" s="1" t="s">
        <v>2903</v>
      </c>
      <c r="F3148" s="1" t="s">
        <v>2954</v>
      </c>
      <c r="G3148" s="17" t="s">
        <v>2955</v>
      </c>
      <c r="H3148" s="18" t="str">
        <f>admin1admin2[[#This Row],[Admin1_District]]&amp;admin1admin2[[#This Row],[Admin2_OCHA_VDC-Municipality]]</f>
        <v>SankhuwasabhaSiddhapokhari</v>
      </c>
      <c r="Y3148" s="38" t="s">
        <v>8248</v>
      </c>
      <c r="Z3148" s="44">
        <v>29140856.120999999</v>
      </c>
      <c r="AA3148" s="38" t="s">
        <v>181</v>
      </c>
      <c r="AB3148" s="38" t="s">
        <v>6205</v>
      </c>
      <c r="AC3148" s="38" t="s">
        <v>6207</v>
      </c>
      <c r="AD3148" s="38" t="s">
        <v>17110</v>
      </c>
      <c r="AE3148" s="38" t="s">
        <v>6208</v>
      </c>
      <c r="AF3148" s="38" t="s">
        <v>11670</v>
      </c>
      <c r="AG3148" s="1" t="str">
        <f t="shared" si="49"/>
        <v>MyagdiMuna</v>
      </c>
    </row>
    <row r="3149" spans="5:33" x14ac:dyDescent="0.2">
      <c r="E3149" s="1" t="s">
        <v>2903</v>
      </c>
      <c r="F3149" s="1" t="s">
        <v>12729</v>
      </c>
      <c r="G3149" s="17" t="s">
        <v>2957</v>
      </c>
      <c r="H3149" s="18" t="str">
        <f>admin1admin2[[#This Row],[Admin1_District]]&amp;admin1admin2[[#This Row],[Admin2_OCHA_VDC-Municipality]]</f>
        <v>SankhuwasabhaSishubakhola</v>
      </c>
      <c r="Y3149" s="38" t="s">
        <v>8248</v>
      </c>
      <c r="Z3149" s="44">
        <v>321143113.38300002</v>
      </c>
      <c r="AA3149" s="38" t="s">
        <v>181</v>
      </c>
      <c r="AB3149" s="38" t="s">
        <v>6207</v>
      </c>
      <c r="AC3149" s="38" t="s">
        <v>6209</v>
      </c>
      <c r="AD3149" s="38" t="s">
        <v>17111</v>
      </c>
      <c r="AE3149" s="38" t="s">
        <v>6210</v>
      </c>
      <c r="AF3149" s="38" t="s">
        <v>11671</v>
      </c>
      <c r="AG3149" s="1" t="str">
        <f t="shared" si="49"/>
        <v>MyagdiNarachyang</v>
      </c>
    </row>
    <row r="3150" spans="5:33" x14ac:dyDescent="0.2">
      <c r="E3150" s="1" t="s">
        <v>2903</v>
      </c>
      <c r="F3150" s="1" t="s">
        <v>1617</v>
      </c>
      <c r="G3150" s="17" t="s">
        <v>2958</v>
      </c>
      <c r="H3150" s="18" t="str">
        <f>admin1admin2[[#This Row],[Admin1_District]]&amp;admin1admin2[[#This Row],[Admin2_OCHA_VDC-Municipality]]</f>
        <v>SankhuwasabhaSitalpati</v>
      </c>
      <c r="Y3150" s="38" t="s">
        <v>8248</v>
      </c>
      <c r="Z3150" s="44">
        <v>17295779.287999999</v>
      </c>
      <c r="AA3150" s="38" t="s">
        <v>181</v>
      </c>
      <c r="AB3150" s="38" t="s">
        <v>13442</v>
      </c>
      <c r="AC3150" s="38" t="s">
        <v>6211</v>
      </c>
      <c r="AD3150" s="38" t="s">
        <v>17112</v>
      </c>
      <c r="AE3150" s="38" t="s">
        <v>6212</v>
      </c>
      <c r="AF3150" s="38" t="s">
        <v>11672</v>
      </c>
      <c r="AG3150" s="1" t="str">
        <f t="shared" si="49"/>
        <v>MyagdiNiskot</v>
      </c>
    </row>
    <row r="3151" spans="5:33" x14ac:dyDescent="0.2">
      <c r="E3151" s="1" t="s">
        <v>2903</v>
      </c>
      <c r="F3151" s="1" t="s">
        <v>12730</v>
      </c>
      <c r="G3151" s="17" t="s">
        <v>2962</v>
      </c>
      <c r="H3151" s="18" t="str">
        <f>admin1admin2[[#This Row],[Admin1_District]]&amp;admin1admin2[[#This Row],[Admin2_OCHA_VDC-Municipality]]</f>
        <v>SankhuwasabhaTamaphok</v>
      </c>
      <c r="Y3151" s="38" t="s">
        <v>8248</v>
      </c>
      <c r="Z3151" s="44">
        <v>24096062.848000001</v>
      </c>
      <c r="AA3151" s="38" t="s">
        <v>181</v>
      </c>
      <c r="AB3151" s="38" t="s">
        <v>6211</v>
      </c>
      <c r="AC3151" s="38" t="s">
        <v>6213</v>
      </c>
      <c r="AD3151" s="38" t="s">
        <v>17113</v>
      </c>
      <c r="AE3151" s="38" t="s">
        <v>6214</v>
      </c>
      <c r="AF3151" s="38" t="s">
        <v>11673</v>
      </c>
      <c r="AG3151" s="1" t="str">
        <f t="shared" si="49"/>
        <v>MyagdiOkharbot</v>
      </c>
    </row>
    <row r="3152" spans="5:33" x14ac:dyDescent="0.2">
      <c r="E3152" s="1" t="s">
        <v>2903</v>
      </c>
      <c r="F3152" s="29" t="s">
        <v>12731</v>
      </c>
      <c r="G3152" s="17" t="s">
        <v>2964</v>
      </c>
      <c r="H3152" s="18" t="str">
        <f>admin1admin2[[#This Row],[Admin1_District]]&amp;admin1admin2[[#This Row],[Admin2_OCHA_VDC-Municipality]]</f>
        <v>SankhuwasabhaTamphu</v>
      </c>
      <c r="Y3152" s="38" t="s">
        <v>8248</v>
      </c>
      <c r="Z3152" s="44">
        <v>39921921.868000001</v>
      </c>
      <c r="AA3152" s="38" t="s">
        <v>181</v>
      </c>
      <c r="AB3152" s="38" t="s">
        <v>6213</v>
      </c>
      <c r="AC3152" s="38" t="s">
        <v>5856</v>
      </c>
      <c r="AD3152" s="38" t="s">
        <v>17114</v>
      </c>
      <c r="AE3152" s="38" t="s">
        <v>6215</v>
      </c>
      <c r="AF3152" s="38" t="s">
        <v>11674</v>
      </c>
      <c r="AG3152" s="1" t="str">
        <f t="shared" si="49"/>
        <v>MyagdiPakhapani</v>
      </c>
    </row>
    <row r="3153" spans="5:33" x14ac:dyDescent="0.2">
      <c r="E3153" s="1" t="s">
        <v>2903</v>
      </c>
      <c r="F3153" s="1" t="s">
        <v>2965</v>
      </c>
      <c r="G3153" s="17" t="s">
        <v>2966</v>
      </c>
      <c r="H3153" s="18" t="str">
        <f>admin1admin2[[#This Row],[Admin1_District]]&amp;admin1admin2[[#This Row],[Admin2_OCHA_VDC-Municipality]]</f>
        <v>SankhuwasabhaYafu</v>
      </c>
      <c r="Y3153" s="38" t="s">
        <v>8248</v>
      </c>
      <c r="Z3153" s="44">
        <v>7929127.6129999999</v>
      </c>
      <c r="AA3153" s="38" t="s">
        <v>181</v>
      </c>
      <c r="AB3153" s="38" t="s">
        <v>5856</v>
      </c>
      <c r="AC3153" s="38" t="s">
        <v>6216</v>
      </c>
      <c r="AD3153" s="38" t="s">
        <v>17115</v>
      </c>
      <c r="AE3153" s="38" t="s">
        <v>6217</v>
      </c>
      <c r="AF3153" s="38" t="s">
        <v>11675</v>
      </c>
      <c r="AG3153" s="1" t="str">
        <f t="shared" si="49"/>
        <v>MyagdiPatalekhet</v>
      </c>
    </row>
    <row r="3154" spans="5:33" x14ac:dyDescent="0.2">
      <c r="E3154" s="1" t="s">
        <v>249</v>
      </c>
      <c r="F3154" s="1" t="s">
        <v>12841</v>
      </c>
      <c r="G3154" s="17" t="s">
        <v>3855</v>
      </c>
      <c r="H3154" s="18" t="str">
        <f>admin1admin2[[#This Row],[Admin1_District]]&amp;admin1admin2[[#This Row],[Admin2_OCHA_VDC-Municipality]]</f>
        <v>SaptariAarnaha</v>
      </c>
      <c r="Y3154" s="38" t="s">
        <v>8248</v>
      </c>
      <c r="Z3154" s="44">
        <v>11240220.881999999</v>
      </c>
      <c r="AA3154" s="38" t="s">
        <v>181</v>
      </c>
      <c r="AB3154" s="38" t="s">
        <v>439</v>
      </c>
      <c r="AC3154" s="38" t="s">
        <v>6218</v>
      </c>
      <c r="AD3154" s="38" t="s">
        <v>17116</v>
      </c>
      <c r="AE3154" s="38" t="s">
        <v>6219</v>
      </c>
      <c r="AF3154" s="38" t="s">
        <v>11676</v>
      </c>
      <c r="AG3154" s="1" t="str">
        <f t="shared" si="49"/>
        <v>MyagdiPulachour</v>
      </c>
    </row>
    <row r="3155" spans="5:33" x14ac:dyDescent="0.2">
      <c r="E3155" s="1" t="s">
        <v>249</v>
      </c>
      <c r="F3155" s="1" t="s">
        <v>980</v>
      </c>
      <c r="G3155" s="17" t="s">
        <v>3856</v>
      </c>
      <c r="H3155" s="18" t="str">
        <f>admin1admin2[[#This Row],[Admin1_District]]&amp;admin1admin2[[#This Row],[Admin2_OCHA_VDC-Municipality]]</f>
        <v>SaptariAurahi</v>
      </c>
      <c r="Y3155" s="38" t="s">
        <v>8248</v>
      </c>
      <c r="Z3155" s="44">
        <v>10250983.821</v>
      </c>
      <c r="AA3155" s="38" t="s">
        <v>181</v>
      </c>
      <c r="AB3155" s="38" t="s">
        <v>13443</v>
      </c>
      <c r="AC3155" s="38" t="s">
        <v>6220</v>
      </c>
      <c r="AD3155" s="38" t="s">
        <v>17117</v>
      </c>
      <c r="AE3155" s="38" t="s">
        <v>6221</v>
      </c>
      <c r="AF3155" s="38" t="s">
        <v>11677</v>
      </c>
      <c r="AG3155" s="1" t="str">
        <f t="shared" si="49"/>
        <v>MyagdiBhagawati</v>
      </c>
    </row>
    <row r="3156" spans="5:33" x14ac:dyDescent="0.2">
      <c r="E3156" s="1" t="s">
        <v>249</v>
      </c>
      <c r="F3156" s="1" t="s">
        <v>3857</v>
      </c>
      <c r="G3156" s="17" t="s">
        <v>3858</v>
      </c>
      <c r="H3156" s="18" t="str">
        <f>admin1admin2[[#This Row],[Admin1_District]]&amp;admin1admin2[[#This Row],[Admin2_OCHA_VDC-Municipality]]</f>
        <v>SaptariBadgama</v>
      </c>
      <c r="Y3156" s="38" t="s">
        <v>8248</v>
      </c>
      <c r="Z3156" s="44">
        <v>11598261.913000001</v>
      </c>
      <c r="AA3156" s="38" t="s">
        <v>181</v>
      </c>
      <c r="AB3156" s="38" t="s">
        <v>7705</v>
      </c>
      <c r="AC3156" s="38" t="s">
        <v>8503</v>
      </c>
      <c r="AD3156" s="38" t="s">
        <v>17118</v>
      </c>
      <c r="AE3156" s="38" t="s">
        <v>6222</v>
      </c>
      <c r="AF3156" s="38" t="s">
        <v>11678</v>
      </c>
      <c r="AG3156" s="1" t="str">
        <f t="shared" si="49"/>
        <v>MyagdiPiple</v>
      </c>
    </row>
    <row r="3157" spans="5:33" x14ac:dyDescent="0.2">
      <c r="E3157" s="1" t="s">
        <v>249</v>
      </c>
      <c r="F3157" s="1" t="s">
        <v>3859</v>
      </c>
      <c r="G3157" s="17" t="s">
        <v>3860</v>
      </c>
      <c r="H3157" s="18" t="str">
        <f>admin1admin2[[#This Row],[Admin1_District]]&amp;admin1admin2[[#This Row],[Admin2_OCHA_VDC-Municipality]]</f>
        <v>SaptariBairawa</v>
      </c>
      <c r="Y3157" s="38" t="s">
        <v>8248</v>
      </c>
      <c r="Z3157" s="44">
        <v>26033270.348000001</v>
      </c>
      <c r="AA3157" s="38" t="s">
        <v>181</v>
      </c>
      <c r="AB3157" s="38" t="s">
        <v>2528</v>
      </c>
      <c r="AC3157" s="38" t="s">
        <v>227</v>
      </c>
      <c r="AD3157" s="38" t="s">
        <v>17119</v>
      </c>
      <c r="AE3157" s="38" t="s">
        <v>6223</v>
      </c>
      <c r="AF3157" s="38" t="s">
        <v>11679</v>
      </c>
      <c r="AG3157" s="1" t="str">
        <f t="shared" si="49"/>
        <v>MyagdiRamche</v>
      </c>
    </row>
    <row r="3158" spans="5:33" x14ac:dyDescent="0.2">
      <c r="E3158" s="1" t="s">
        <v>249</v>
      </c>
      <c r="F3158" s="1" t="s">
        <v>12842</v>
      </c>
      <c r="G3158" s="17" t="s">
        <v>3862</v>
      </c>
      <c r="H3158" s="18" t="str">
        <f>admin1admin2[[#This Row],[Admin1_District]]&amp;admin1admin2[[#This Row],[Admin2_OCHA_VDC-Municipality]]</f>
        <v>SaptariBakdhuwa</v>
      </c>
      <c r="Y3158" s="38" t="s">
        <v>8248</v>
      </c>
      <c r="Z3158" s="44">
        <v>5303538.47</v>
      </c>
      <c r="AA3158" s="38" t="s">
        <v>181</v>
      </c>
      <c r="AB3158" s="38" t="s">
        <v>227</v>
      </c>
      <c r="AC3158" s="38" t="s">
        <v>6224</v>
      </c>
      <c r="AD3158" s="38" t="s">
        <v>17120</v>
      </c>
      <c r="AE3158" s="38" t="s">
        <v>6225</v>
      </c>
      <c r="AF3158" s="38" t="s">
        <v>11680</v>
      </c>
      <c r="AG3158" s="1" t="str">
        <f t="shared" si="49"/>
        <v>MyagdiRatnechour</v>
      </c>
    </row>
    <row r="3159" spans="5:33" x14ac:dyDescent="0.2">
      <c r="E3159" s="1" t="s">
        <v>249</v>
      </c>
      <c r="F3159" s="1" t="s">
        <v>3867</v>
      </c>
      <c r="G3159" s="17" t="s">
        <v>3868</v>
      </c>
      <c r="H3159" s="18" t="str">
        <f>admin1admin2[[#This Row],[Admin1_District]]&amp;admin1admin2[[#This Row],[Admin2_OCHA_VDC-Municipality]]</f>
        <v>SaptariBanarjhula</v>
      </c>
      <c r="Y3159" s="38" t="s">
        <v>8248</v>
      </c>
      <c r="Z3159" s="44">
        <v>39098930.015000001</v>
      </c>
      <c r="AA3159" s="38" t="s">
        <v>181</v>
      </c>
      <c r="AB3159" s="38" t="s">
        <v>13444</v>
      </c>
      <c r="AC3159" s="38" t="s">
        <v>5365</v>
      </c>
      <c r="AD3159" s="38" t="s">
        <v>17121</v>
      </c>
      <c r="AE3159" s="38" t="s">
        <v>6226</v>
      </c>
      <c r="AF3159" s="38" t="s">
        <v>11681</v>
      </c>
      <c r="AG3159" s="1" t="str">
        <f t="shared" si="49"/>
        <v>MyagdiRum</v>
      </c>
    </row>
    <row r="3160" spans="5:33" x14ac:dyDescent="0.2">
      <c r="E3160" s="1" t="s">
        <v>249</v>
      </c>
      <c r="F3160" s="1" t="s">
        <v>3869</v>
      </c>
      <c r="G3160" s="17" t="s">
        <v>3870</v>
      </c>
      <c r="H3160" s="18" t="str">
        <f>admin1admin2[[#This Row],[Admin1_District]]&amp;admin1admin2[[#This Row],[Admin2_OCHA_VDC-Municipality]]</f>
        <v>SaptariBanaula</v>
      </c>
      <c r="Y3160" s="38" t="s">
        <v>8248</v>
      </c>
      <c r="Z3160" s="44">
        <v>86444736.482999995</v>
      </c>
      <c r="AA3160" s="38" t="s">
        <v>181</v>
      </c>
      <c r="AB3160" s="38" t="s">
        <v>13445</v>
      </c>
      <c r="AC3160" s="38" t="s">
        <v>6227</v>
      </c>
      <c r="AD3160" s="38" t="s">
        <v>17122</v>
      </c>
      <c r="AE3160" s="38" t="s">
        <v>6228</v>
      </c>
      <c r="AF3160" s="38" t="s">
        <v>11682</v>
      </c>
      <c r="AG3160" s="1" t="str">
        <f t="shared" si="49"/>
        <v>MyagdiShikh</v>
      </c>
    </row>
    <row r="3161" spans="5:33" x14ac:dyDescent="0.2">
      <c r="E3161" s="1" t="s">
        <v>249</v>
      </c>
      <c r="F3161" s="1" t="s">
        <v>12843</v>
      </c>
      <c r="G3161" s="17" t="s">
        <v>3872</v>
      </c>
      <c r="H3161" s="18" t="str">
        <f>admin1admin2[[#This Row],[Admin1_District]]&amp;admin1admin2[[#This Row],[Admin2_OCHA_VDC-Municipality]]</f>
        <v>SaptariBanaule</v>
      </c>
      <c r="Y3161" s="38" t="s">
        <v>8248</v>
      </c>
      <c r="Z3161" s="44">
        <v>10869593.145</v>
      </c>
      <c r="AA3161" s="38" t="s">
        <v>181</v>
      </c>
      <c r="AB3161" s="38" t="s">
        <v>13446</v>
      </c>
      <c r="AC3161" s="38" t="s">
        <v>6229</v>
      </c>
      <c r="AD3161" s="38" t="s">
        <v>17123</v>
      </c>
      <c r="AE3161" s="38" t="s">
        <v>6230</v>
      </c>
      <c r="AF3161" s="38" t="s">
        <v>11683</v>
      </c>
      <c r="AG3161" s="1" t="str">
        <f t="shared" si="49"/>
        <v>MyagdiSingha</v>
      </c>
    </row>
    <row r="3162" spans="5:33" x14ac:dyDescent="0.2">
      <c r="E3162" s="1" t="s">
        <v>249</v>
      </c>
      <c r="F3162" s="16" t="s">
        <v>12844</v>
      </c>
      <c r="G3162" s="17" t="s">
        <v>3866</v>
      </c>
      <c r="H3162" s="18" t="str">
        <f>admin1admin2[[#This Row],[Admin1_District]]&amp;admin1admin2[[#This Row],[Admin2_OCHA_VDC-Municipality]]</f>
        <v>SaptariBanauniya</v>
      </c>
      <c r="Y3162" s="38" t="s">
        <v>8248</v>
      </c>
      <c r="Z3162" s="44">
        <v>19270869.686999999</v>
      </c>
      <c r="AA3162" s="38" t="s">
        <v>181</v>
      </c>
      <c r="AB3162" s="38" t="s">
        <v>13447</v>
      </c>
      <c r="AC3162" s="38" t="s">
        <v>6231</v>
      </c>
      <c r="AD3162" s="38" t="s">
        <v>17124</v>
      </c>
      <c r="AE3162" s="38" t="s">
        <v>6232</v>
      </c>
      <c r="AF3162" s="38" t="s">
        <v>11684</v>
      </c>
      <c r="AG3162" s="1" t="str">
        <f t="shared" si="49"/>
        <v>MyagdiTakam</v>
      </c>
    </row>
    <row r="3163" spans="5:33" x14ac:dyDescent="0.2">
      <c r="E3163" s="1" t="s">
        <v>249</v>
      </c>
      <c r="F3163" s="1" t="s">
        <v>3873</v>
      </c>
      <c r="G3163" s="17" t="s">
        <v>3874</v>
      </c>
      <c r="H3163" s="18" t="str">
        <f>admin1admin2[[#This Row],[Admin1_District]]&amp;admin1admin2[[#This Row],[Admin2_OCHA_VDC-Municipality]]</f>
        <v>SaptariBaramjhiya</v>
      </c>
      <c r="Y3163" s="38" t="s">
        <v>8248</v>
      </c>
      <c r="Z3163" s="44">
        <v>22499076.298</v>
      </c>
      <c r="AA3163" s="38" t="s">
        <v>181</v>
      </c>
      <c r="AB3163" s="38" t="s">
        <v>6231</v>
      </c>
      <c r="AC3163" s="38" t="s">
        <v>6233</v>
      </c>
      <c r="AD3163" s="38" t="s">
        <v>17125</v>
      </c>
      <c r="AE3163" s="38" t="s">
        <v>6234</v>
      </c>
      <c r="AF3163" s="38" t="s">
        <v>11685</v>
      </c>
      <c r="AG3163" s="1" t="str">
        <f t="shared" si="49"/>
        <v>MyagdiTatopani</v>
      </c>
    </row>
    <row r="3164" spans="5:33" x14ac:dyDescent="0.2">
      <c r="E3164" s="1" t="s">
        <v>249</v>
      </c>
      <c r="F3164" s="16" t="s">
        <v>12845</v>
      </c>
      <c r="G3164" s="17" t="s">
        <v>3898</v>
      </c>
      <c r="H3164" s="18" t="str">
        <f>admin1admin2[[#This Row],[Admin1_District]]&amp;admin1admin2[[#This Row],[Admin2_OCHA_VDC-Municipality]]</f>
        <v>SaptariBarashine (Bode)</v>
      </c>
      <c r="Y3164" s="38" t="s">
        <v>8248</v>
      </c>
      <c r="Z3164" s="44">
        <v>13970039.82</v>
      </c>
      <c r="AA3164" s="38" t="s">
        <v>181</v>
      </c>
      <c r="AB3164" s="38" t="s">
        <v>270</v>
      </c>
      <c r="AC3164" s="38" t="s">
        <v>6235</v>
      </c>
      <c r="AD3164" s="38" t="s">
        <v>17126</v>
      </c>
      <c r="AE3164" s="38" t="s">
        <v>6236</v>
      </c>
      <c r="AF3164" s="38" t="s">
        <v>11686</v>
      </c>
      <c r="AG3164" s="1" t="str">
        <f t="shared" si="49"/>
        <v>ParbatArthar Dandakharka</v>
      </c>
    </row>
    <row r="3165" spans="5:33" x14ac:dyDescent="0.2">
      <c r="E3165" s="1" t="s">
        <v>249</v>
      </c>
      <c r="F3165" s="1" t="s">
        <v>3875</v>
      </c>
      <c r="G3165" s="17" t="s">
        <v>3876</v>
      </c>
      <c r="H3165" s="18" t="str">
        <f>admin1admin2[[#This Row],[Admin1_District]]&amp;admin1admin2[[#This Row],[Admin2_OCHA_VDC-Municipality]]</f>
        <v>SaptariBarsain(Ko.)</v>
      </c>
      <c r="Y3165" s="38" t="s">
        <v>8248</v>
      </c>
      <c r="Z3165" s="44">
        <v>7423885.0310000004</v>
      </c>
      <c r="AA3165" s="38" t="s">
        <v>205</v>
      </c>
      <c r="AB3165" s="38" t="s">
        <v>13385</v>
      </c>
      <c r="AC3165" s="38" t="s">
        <v>6237</v>
      </c>
      <c r="AD3165" s="38" t="s">
        <v>17127</v>
      </c>
      <c r="AE3165" s="38" t="s">
        <v>6238</v>
      </c>
      <c r="AF3165" s="38" t="s">
        <v>11687</v>
      </c>
      <c r="AG3165" s="1" t="str">
        <f t="shared" si="49"/>
        <v>ParbatBachchha</v>
      </c>
    </row>
    <row r="3166" spans="5:33" x14ac:dyDescent="0.2">
      <c r="E3166" s="3" t="s">
        <v>249</v>
      </c>
      <c r="F3166" s="1" t="s">
        <v>1004</v>
      </c>
      <c r="G3166" s="17" t="s">
        <v>3880</v>
      </c>
      <c r="H3166" s="18" t="str">
        <f>admin1admin2[[#This Row],[Admin1_District]]&amp;admin1admin2[[#This Row],[Admin2_OCHA_VDC-Municipality]]</f>
        <v>SaptariBasbitti</v>
      </c>
      <c r="Y3166" s="38" t="s">
        <v>8248</v>
      </c>
      <c r="Z3166" s="44">
        <v>4521384.72</v>
      </c>
      <c r="AA3166" s="38" t="s">
        <v>205</v>
      </c>
      <c r="AB3166" s="38" t="s">
        <v>6237</v>
      </c>
      <c r="AC3166" s="38" t="s">
        <v>8504</v>
      </c>
      <c r="AD3166" s="38" t="s">
        <v>17128</v>
      </c>
      <c r="AE3166" s="38" t="s">
        <v>6239</v>
      </c>
      <c r="AF3166" s="38" t="s">
        <v>11688</v>
      </c>
      <c r="AG3166" s="1" t="str">
        <f t="shared" si="49"/>
        <v>ParbatBahakithanti</v>
      </c>
    </row>
    <row r="3167" spans="5:33" x14ac:dyDescent="0.2">
      <c r="E3167" s="1" t="s">
        <v>249</v>
      </c>
      <c r="F3167" s="1" t="s">
        <v>1201</v>
      </c>
      <c r="G3167" s="17" t="s">
        <v>3881</v>
      </c>
      <c r="H3167" s="18" t="str">
        <f>admin1admin2[[#This Row],[Admin1_District]]&amp;admin1admin2[[#This Row],[Admin2_OCHA_VDC-Municipality]]</f>
        <v>SaptariBathanaha</v>
      </c>
      <c r="Y3167" s="38" t="s">
        <v>8248</v>
      </c>
      <c r="Z3167" s="44">
        <v>9574547.4700000007</v>
      </c>
      <c r="AA3167" s="38" t="s">
        <v>205</v>
      </c>
      <c r="AB3167" s="38" t="s">
        <v>13386</v>
      </c>
      <c r="AC3167" s="38" t="s">
        <v>6240</v>
      </c>
      <c r="AD3167" s="38" t="s">
        <v>17129</v>
      </c>
      <c r="AE3167" s="38" t="s">
        <v>6241</v>
      </c>
      <c r="AF3167" s="38" t="s">
        <v>11689</v>
      </c>
      <c r="AG3167" s="1" t="str">
        <f t="shared" si="49"/>
        <v>ParbatBajung</v>
      </c>
    </row>
    <row r="3168" spans="5:33" x14ac:dyDescent="0.2">
      <c r="E3168" s="1" t="s">
        <v>249</v>
      </c>
      <c r="F3168" s="1" t="s">
        <v>12846</v>
      </c>
      <c r="G3168" s="17" t="s">
        <v>3864</v>
      </c>
      <c r="H3168" s="18" t="str">
        <f>admin1admin2[[#This Row],[Admin1_District]]&amp;admin1admin2[[#This Row],[Admin2_OCHA_VDC-Municipality]]</f>
        <v>SaptariBavangama Katti</v>
      </c>
      <c r="Y3168" s="38" t="s">
        <v>8248</v>
      </c>
      <c r="Z3168" s="44">
        <v>5720910.8130000001</v>
      </c>
      <c r="AA3168" s="38" t="s">
        <v>205</v>
      </c>
      <c r="AB3168" s="38" t="s">
        <v>6240</v>
      </c>
      <c r="AC3168" s="38" t="s">
        <v>6242</v>
      </c>
      <c r="AD3168" s="38" t="s">
        <v>17130</v>
      </c>
      <c r="AE3168" s="38" t="s">
        <v>6243</v>
      </c>
      <c r="AF3168" s="38" t="s">
        <v>11690</v>
      </c>
      <c r="AG3168" s="1" t="str">
        <f t="shared" si="49"/>
        <v>ParbatBalakot</v>
      </c>
    </row>
    <row r="3169" spans="5:33" x14ac:dyDescent="0.2">
      <c r="E3169" s="1" t="s">
        <v>249</v>
      </c>
      <c r="F3169" s="1" t="s">
        <v>3885</v>
      </c>
      <c r="G3169" s="17" t="s">
        <v>3886</v>
      </c>
      <c r="H3169" s="18" t="str">
        <f>admin1admin2[[#This Row],[Admin1_District]]&amp;admin1admin2[[#This Row],[Admin2_OCHA_VDC-Municipality]]</f>
        <v>SaptariBhagawatpur</v>
      </c>
      <c r="Y3169" s="38" t="s">
        <v>8248</v>
      </c>
      <c r="Z3169" s="44">
        <v>7919506.2079999996</v>
      </c>
      <c r="AA3169" s="38" t="s">
        <v>205</v>
      </c>
      <c r="AB3169" s="38" t="s">
        <v>6242</v>
      </c>
      <c r="AC3169" s="38" t="s">
        <v>6244</v>
      </c>
      <c r="AD3169" s="38" t="s">
        <v>17131</v>
      </c>
      <c r="AE3169" s="38" t="s">
        <v>6245</v>
      </c>
      <c r="AF3169" s="38" t="s">
        <v>11691</v>
      </c>
      <c r="AG3169" s="1" t="str">
        <f t="shared" si="49"/>
        <v>ParbatBanau</v>
      </c>
    </row>
    <row r="3170" spans="5:33" x14ac:dyDescent="0.2">
      <c r="E3170" s="1" t="s">
        <v>249</v>
      </c>
      <c r="F3170" s="1" t="s">
        <v>3887</v>
      </c>
      <c r="G3170" s="17" t="s">
        <v>3888</v>
      </c>
      <c r="H3170" s="18" t="str">
        <f>admin1admin2[[#This Row],[Admin1_District]]&amp;admin1admin2[[#This Row],[Admin2_OCHA_VDC-Municipality]]</f>
        <v>SaptariBhangaha</v>
      </c>
      <c r="Y3170" s="38" t="s">
        <v>8248</v>
      </c>
      <c r="Z3170" s="44">
        <v>4550878.3279999997</v>
      </c>
      <c r="AA3170" s="38" t="s">
        <v>205</v>
      </c>
      <c r="AB3170" s="38" t="s">
        <v>13387</v>
      </c>
      <c r="AC3170" s="38" t="s">
        <v>6246</v>
      </c>
      <c r="AD3170" s="38" t="s">
        <v>17132</v>
      </c>
      <c r="AE3170" s="38" t="s">
        <v>6247</v>
      </c>
      <c r="AF3170" s="38" t="s">
        <v>11692</v>
      </c>
      <c r="AG3170" s="1" t="str">
        <f t="shared" si="49"/>
        <v>ParbatBaskharka</v>
      </c>
    </row>
    <row r="3171" spans="5:33" x14ac:dyDescent="0.2">
      <c r="E3171" s="1" t="s">
        <v>249</v>
      </c>
      <c r="F3171" s="1" t="s">
        <v>3889</v>
      </c>
      <c r="G3171" s="17" t="s">
        <v>3890</v>
      </c>
      <c r="H3171" s="18" t="str">
        <f>admin1admin2[[#This Row],[Admin1_District]]&amp;admin1admin2[[#This Row],[Admin2_OCHA_VDC-Municipality]]</f>
        <v>SaptariBhardaha</v>
      </c>
      <c r="Y3171" s="38" t="s">
        <v>8248</v>
      </c>
      <c r="Z3171" s="44">
        <v>5933980.7779999999</v>
      </c>
      <c r="AA3171" s="38" t="s">
        <v>205</v>
      </c>
      <c r="AB3171" s="38" t="s">
        <v>6246</v>
      </c>
      <c r="AC3171" s="38" t="s">
        <v>6248</v>
      </c>
      <c r="AD3171" s="38" t="s">
        <v>17133</v>
      </c>
      <c r="AE3171" s="38" t="s">
        <v>6249</v>
      </c>
      <c r="AF3171" s="38" t="s">
        <v>11693</v>
      </c>
      <c r="AG3171" s="1" t="str">
        <f t="shared" si="49"/>
        <v>ParbatDehulibas</v>
      </c>
    </row>
    <row r="3172" spans="5:33" x14ac:dyDescent="0.2">
      <c r="E3172" s="1" t="s">
        <v>249</v>
      </c>
      <c r="F3172" s="1" t="s">
        <v>12847</v>
      </c>
      <c r="G3172" s="17" t="s">
        <v>3902</v>
      </c>
      <c r="H3172" s="18" t="str">
        <f>admin1admin2[[#This Row],[Admin1_District]]&amp;admin1admin2[[#This Row],[Admin2_OCHA_VDC-Municipality]]</f>
        <v>SaptariBhramhapur</v>
      </c>
      <c r="Y3172" s="38" t="s">
        <v>8248</v>
      </c>
      <c r="Z3172" s="44">
        <v>12429782.413000001</v>
      </c>
      <c r="AA3172" s="38" t="s">
        <v>205</v>
      </c>
      <c r="AB3172" s="38" t="s">
        <v>13390</v>
      </c>
      <c r="AC3172" s="38" t="s">
        <v>6250</v>
      </c>
      <c r="AD3172" s="38" t="s">
        <v>17134</v>
      </c>
      <c r="AE3172" s="38" t="s">
        <v>6251</v>
      </c>
      <c r="AF3172" s="38" t="s">
        <v>11694</v>
      </c>
      <c r="AG3172" s="1" t="str">
        <f t="shared" si="49"/>
        <v>ParbatBhangora</v>
      </c>
    </row>
    <row r="3173" spans="5:33" x14ac:dyDescent="0.2">
      <c r="E3173" s="1" t="s">
        <v>249</v>
      </c>
      <c r="F3173" s="1" t="s">
        <v>3891</v>
      </c>
      <c r="G3173" s="17" t="s">
        <v>3892</v>
      </c>
      <c r="H3173" s="18" t="str">
        <f>admin1admin2[[#This Row],[Admin1_District]]&amp;admin1admin2[[#This Row],[Admin2_OCHA_VDC-Municipality]]</f>
        <v>SaptariBhutahi</v>
      </c>
      <c r="Y3173" s="38" t="s">
        <v>8248</v>
      </c>
      <c r="Z3173" s="44">
        <v>7807640.9649999999</v>
      </c>
      <c r="AA3173" s="38" t="s">
        <v>205</v>
      </c>
      <c r="AB3173" s="38" t="s">
        <v>13389</v>
      </c>
      <c r="AC3173" s="38" t="s">
        <v>6252</v>
      </c>
      <c r="AD3173" s="38" t="s">
        <v>17135</v>
      </c>
      <c r="AE3173" s="38" t="s">
        <v>6253</v>
      </c>
      <c r="AF3173" s="38" t="s">
        <v>11695</v>
      </c>
      <c r="AG3173" s="1" t="str">
        <f t="shared" si="49"/>
        <v>ParbatBhoksing</v>
      </c>
    </row>
    <row r="3174" spans="5:33" x14ac:dyDescent="0.2">
      <c r="E3174" s="1" t="s">
        <v>249</v>
      </c>
      <c r="F3174" s="1" t="s">
        <v>7577</v>
      </c>
      <c r="G3174" s="17" t="s">
        <v>3894</v>
      </c>
      <c r="H3174" s="18" t="str">
        <f>admin1admin2[[#This Row],[Admin1_District]]&amp;admin1admin2[[#This Row],[Admin2_OCHA_VDC-Municipality]]</f>
        <v>SaptariBirpur</v>
      </c>
      <c r="Y3174" s="38" t="s">
        <v>8248</v>
      </c>
      <c r="Z3174" s="44">
        <v>7621682.8760000002</v>
      </c>
      <c r="AA3174" s="38" t="s">
        <v>205</v>
      </c>
      <c r="AB3174" s="38" t="s">
        <v>6252</v>
      </c>
      <c r="AC3174" s="38" t="s">
        <v>845</v>
      </c>
      <c r="AD3174" s="38" t="s">
        <v>17136</v>
      </c>
      <c r="AE3174" s="38" t="s">
        <v>6254</v>
      </c>
      <c r="AF3174" s="38" t="s">
        <v>11696</v>
      </c>
      <c r="AG3174" s="1" t="str">
        <f t="shared" si="49"/>
        <v>ParbatBhorle</v>
      </c>
    </row>
    <row r="3175" spans="5:33" x14ac:dyDescent="0.2">
      <c r="E3175" s="1" t="s">
        <v>249</v>
      </c>
      <c r="F3175" s="1" t="s">
        <v>3895</v>
      </c>
      <c r="G3175" s="17" t="s">
        <v>3896</v>
      </c>
      <c r="H3175" s="18" t="str">
        <f>admin1admin2[[#This Row],[Admin1_District]]&amp;admin1admin2[[#This Row],[Admin2_OCHA_VDC-Municipality]]</f>
        <v>SaptariBishahariya</v>
      </c>
      <c r="Y3175" s="38" t="s">
        <v>8248</v>
      </c>
      <c r="Z3175" s="44">
        <v>46928066.189999998</v>
      </c>
      <c r="AA3175" s="38" t="s">
        <v>205</v>
      </c>
      <c r="AB3175" s="38" t="s">
        <v>845</v>
      </c>
      <c r="AC3175" s="38" t="s">
        <v>6255</v>
      </c>
      <c r="AD3175" s="38" t="s">
        <v>17137</v>
      </c>
      <c r="AE3175" s="38" t="s">
        <v>6256</v>
      </c>
      <c r="AF3175" s="38" t="s">
        <v>11697</v>
      </c>
      <c r="AG3175" s="1" t="str">
        <f t="shared" si="49"/>
        <v>ParbatBhuktangle</v>
      </c>
    </row>
    <row r="3176" spans="5:33" x14ac:dyDescent="0.2">
      <c r="E3176" s="1" t="s">
        <v>249</v>
      </c>
      <c r="F3176" s="1" t="s">
        <v>3899</v>
      </c>
      <c r="G3176" s="17" t="s">
        <v>3900</v>
      </c>
      <c r="H3176" s="18" t="str">
        <f>admin1admin2[[#This Row],[Admin1_District]]&amp;admin1admin2[[#This Row],[Admin2_OCHA_VDC-Municipality]]</f>
        <v>SaptariBoriya</v>
      </c>
      <c r="Y3176" s="38" t="s">
        <v>8248</v>
      </c>
      <c r="Z3176" s="44">
        <v>8947814.8770000003</v>
      </c>
      <c r="AA3176" s="38" t="s">
        <v>205</v>
      </c>
      <c r="AB3176" s="38" t="s">
        <v>6255</v>
      </c>
      <c r="AC3176" s="38" t="s">
        <v>6257</v>
      </c>
      <c r="AD3176" s="38" t="s">
        <v>17138</v>
      </c>
      <c r="AE3176" s="38" t="s">
        <v>6258</v>
      </c>
      <c r="AF3176" s="38" t="s">
        <v>11698</v>
      </c>
      <c r="AG3176" s="1" t="str">
        <f t="shared" si="49"/>
        <v>ParbatBarrachaur</v>
      </c>
    </row>
    <row r="3177" spans="5:33" x14ac:dyDescent="0.2">
      <c r="E3177" s="1" t="s">
        <v>249</v>
      </c>
      <c r="F3177" s="1" t="s">
        <v>12848</v>
      </c>
      <c r="G3177" s="17" t="s">
        <v>3904</v>
      </c>
      <c r="H3177" s="18" t="str">
        <f>admin1admin2[[#This Row],[Admin1_District]]&amp;admin1admin2[[#This Row],[Admin2_OCHA_VDC-Municipality]]</f>
        <v>SaptariChhinamasta</v>
      </c>
      <c r="Y3177" s="38" t="s">
        <v>8248</v>
      </c>
      <c r="Z3177" s="44">
        <v>6011164.8949999996</v>
      </c>
      <c r="AA3177" s="38" t="s">
        <v>205</v>
      </c>
      <c r="AB3177" s="38" t="s">
        <v>13388</v>
      </c>
      <c r="AC3177" s="38" t="s">
        <v>6259</v>
      </c>
      <c r="AD3177" s="38" t="s">
        <v>17139</v>
      </c>
      <c r="AE3177" s="38" t="s">
        <v>6260</v>
      </c>
      <c r="AF3177" s="38" t="s">
        <v>11699</v>
      </c>
      <c r="AG3177" s="1" t="str">
        <f t="shared" si="49"/>
        <v>ParbatRanipani</v>
      </c>
    </row>
    <row r="3178" spans="5:33" x14ac:dyDescent="0.2">
      <c r="E3178" s="1" t="s">
        <v>249</v>
      </c>
      <c r="F3178" s="1" t="s">
        <v>3905</v>
      </c>
      <c r="G3178" s="17" t="s">
        <v>3906</v>
      </c>
      <c r="H3178" s="18" t="str">
        <f>admin1admin2[[#This Row],[Admin1_District]]&amp;admin1admin2[[#This Row],[Admin2_OCHA_VDC-Municipality]]</f>
        <v>SaptariDadha</v>
      </c>
      <c r="Y3178" s="38" t="s">
        <v>8248</v>
      </c>
      <c r="Z3178" s="44">
        <v>7549422.1869999999</v>
      </c>
      <c r="AA3178" s="38" t="s">
        <v>205</v>
      </c>
      <c r="AB3178" s="38" t="s">
        <v>13402</v>
      </c>
      <c r="AC3178" s="38" t="s">
        <v>6261</v>
      </c>
      <c r="AD3178" s="38" t="s">
        <v>17140</v>
      </c>
      <c r="AE3178" s="38" t="s">
        <v>6262</v>
      </c>
      <c r="AF3178" s="38" t="s">
        <v>11700</v>
      </c>
      <c r="AG3178" s="1" t="str">
        <f t="shared" si="49"/>
        <v>ParbatPipaltari</v>
      </c>
    </row>
    <row r="3179" spans="5:33" x14ac:dyDescent="0.2">
      <c r="E3179" s="1" t="s">
        <v>249</v>
      </c>
      <c r="F3179" s="1" t="s">
        <v>3907</v>
      </c>
      <c r="G3179" s="17" t="s">
        <v>3908</v>
      </c>
      <c r="H3179" s="18" t="str">
        <f>admin1admin2[[#This Row],[Admin1_District]]&amp;admin1admin2[[#This Row],[Admin2_OCHA_VDC-Municipality]]</f>
        <v>SaptariDaulatpur</v>
      </c>
      <c r="Y3179" s="38" t="s">
        <v>8248</v>
      </c>
      <c r="Z3179" s="44">
        <v>19963415.416999999</v>
      </c>
      <c r="AA3179" s="38" t="s">
        <v>205</v>
      </c>
      <c r="AB3179" s="38" t="s">
        <v>13400</v>
      </c>
      <c r="AC3179" s="38" t="s">
        <v>6263</v>
      </c>
      <c r="AD3179" s="38" t="s">
        <v>17141</v>
      </c>
      <c r="AE3179" s="38" t="s">
        <v>6264</v>
      </c>
      <c r="AF3179" s="38" t="s">
        <v>11701</v>
      </c>
      <c r="AG3179" s="1" t="str">
        <f t="shared" si="49"/>
        <v>ParbatChitre</v>
      </c>
    </row>
    <row r="3180" spans="5:33" x14ac:dyDescent="0.2">
      <c r="E3180" s="1" t="s">
        <v>249</v>
      </c>
      <c r="F3180" s="1" t="s">
        <v>12849</v>
      </c>
      <c r="G3180" s="17" t="s">
        <v>3921</v>
      </c>
      <c r="H3180" s="18" t="str">
        <f>admin1admin2[[#This Row],[Admin1_District]]&amp;admin1admin2[[#This Row],[Admin2_OCHA_VDC-Municipality]]</f>
        <v>SaptariDemon</v>
      </c>
      <c r="Y3180" s="38" t="s">
        <v>8248</v>
      </c>
      <c r="Z3180" s="44">
        <v>5192074.2300000004</v>
      </c>
      <c r="AA3180" s="38" t="s">
        <v>205</v>
      </c>
      <c r="AB3180" s="38" t="s">
        <v>6263</v>
      </c>
      <c r="AC3180" s="38" t="s">
        <v>6265</v>
      </c>
      <c r="AD3180" s="38" t="s">
        <v>17142</v>
      </c>
      <c r="AE3180" s="38" t="s">
        <v>6266</v>
      </c>
      <c r="AF3180" s="38" t="s">
        <v>11702</v>
      </c>
      <c r="AG3180" s="1" t="str">
        <f t="shared" si="49"/>
        <v>ParbatChuwa</v>
      </c>
    </row>
    <row r="3181" spans="5:33" x14ac:dyDescent="0.2">
      <c r="E3181" s="1" t="s">
        <v>249</v>
      </c>
      <c r="F3181" s="1" t="s">
        <v>3909</v>
      </c>
      <c r="G3181" s="17" t="s">
        <v>3910</v>
      </c>
      <c r="H3181" s="18" t="str">
        <f>admin1admin2[[#This Row],[Admin1_District]]&amp;admin1admin2[[#This Row],[Admin2_OCHA_VDC-Municipality]]</f>
        <v>SaptariDeuri</v>
      </c>
      <c r="Y3181" s="38" t="s">
        <v>8248</v>
      </c>
      <c r="Z3181" s="44">
        <v>6948664.8540000003</v>
      </c>
      <c r="AA3181" s="38" t="s">
        <v>205</v>
      </c>
      <c r="AB3181" s="38" t="s">
        <v>6265</v>
      </c>
      <c r="AC3181" s="38" t="s">
        <v>6267</v>
      </c>
      <c r="AD3181" s="38" t="s">
        <v>17143</v>
      </c>
      <c r="AE3181" s="38" t="s">
        <v>6268</v>
      </c>
      <c r="AF3181" s="38" t="s">
        <v>11703</v>
      </c>
      <c r="AG3181" s="1" t="str">
        <f t="shared" si="49"/>
        <v>ParbatDeupur</v>
      </c>
    </row>
    <row r="3182" spans="5:33" x14ac:dyDescent="0.2">
      <c r="E3182" s="1" t="s">
        <v>249</v>
      </c>
      <c r="F3182" s="1" t="s">
        <v>12850</v>
      </c>
      <c r="G3182" s="17" t="s">
        <v>3912</v>
      </c>
      <c r="H3182" s="18" t="str">
        <f>admin1admin2[[#This Row],[Admin1_District]]&amp;admin1admin2[[#This Row],[Admin2_OCHA_VDC-Municipality]]</f>
        <v>SaptariDeuri Bharuwa</v>
      </c>
      <c r="Y3182" s="38" t="s">
        <v>8248</v>
      </c>
      <c r="Z3182" s="44">
        <v>14645697.07</v>
      </c>
      <c r="AA3182" s="38" t="s">
        <v>205</v>
      </c>
      <c r="AB3182" s="38" t="s">
        <v>13391</v>
      </c>
      <c r="AC3182" s="38" t="s">
        <v>754</v>
      </c>
      <c r="AD3182" s="38" t="s">
        <v>17144</v>
      </c>
      <c r="AE3182" s="38" t="s">
        <v>6269</v>
      </c>
      <c r="AF3182" s="38" t="s">
        <v>11704</v>
      </c>
      <c r="AG3182" s="1" t="str">
        <f t="shared" si="49"/>
        <v>ParbatDeurali</v>
      </c>
    </row>
    <row r="3183" spans="5:33" x14ac:dyDescent="0.2">
      <c r="E3183" s="1" t="s">
        <v>249</v>
      </c>
      <c r="F3183" s="1" t="s">
        <v>12851</v>
      </c>
      <c r="G3183" s="17" t="s">
        <v>3914</v>
      </c>
      <c r="H3183" s="18" t="str">
        <f>admin1admin2[[#This Row],[Admin1_District]]&amp;admin1admin2[[#This Row],[Admin2_OCHA_VDC-Municipality]]</f>
        <v>SaptariDhangadhi</v>
      </c>
      <c r="Y3183" s="38" t="s">
        <v>8248</v>
      </c>
      <c r="Z3183" s="44">
        <v>13345412.444</v>
      </c>
      <c r="AA3183" s="38" t="s">
        <v>205</v>
      </c>
      <c r="AB3183" s="38" t="s">
        <v>754</v>
      </c>
      <c r="AC3183" s="38" t="s">
        <v>6270</v>
      </c>
      <c r="AD3183" s="38" t="s">
        <v>17145</v>
      </c>
      <c r="AE3183" s="38" t="s">
        <v>6271</v>
      </c>
      <c r="AF3183" s="38" t="s">
        <v>11705</v>
      </c>
      <c r="AG3183" s="1" t="str">
        <f t="shared" si="49"/>
        <v>ParbatDhairing</v>
      </c>
    </row>
    <row r="3184" spans="5:33" x14ac:dyDescent="0.2">
      <c r="E3184" s="1" t="s">
        <v>249</v>
      </c>
      <c r="F3184" s="1" t="s">
        <v>1971</v>
      </c>
      <c r="G3184" s="17" t="s">
        <v>3915</v>
      </c>
      <c r="H3184" s="18" t="str">
        <f>admin1admin2[[#This Row],[Admin1_District]]&amp;admin1admin2[[#This Row],[Admin2_OCHA_VDC-Municipality]]</f>
        <v>SaptariDharampur</v>
      </c>
      <c r="Y3184" s="38" t="s">
        <v>8248</v>
      </c>
      <c r="Z3184" s="44">
        <v>12489332.234999999</v>
      </c>
      <c r="AA3184" s="38" t="s">
        <v>205</v>
      </c>
      <c r="AB3184" s="38" t="s">
        <v>6270</v>
      </c>
      <c r="AC3184" s="38" t="s">
        <v>6272</v>
      </c>
      <c r="AD3184" s="38" t="s">
        <v>17146</v>
      </c>
      <c r="AE3184" s="38" t="s">
        <v>6273</v>
      </c>
      <c r="AF3184" s="38" t="s">
        <v>11706</v>
      </c>
      <c r="AG3184" s="1" t="str">
        <f t="shared" si="49"/>
        <v>ParbatDurlung</v>
      </c>
    </row>
    <row r="3185" spans="5:33" x14ac:dyDescent="0.2">
      <c r="E3185" s="1" t="s">
        <v>249</v>
      </c>
      <c r="F3185" s="1" t="s">
        <v>3916</v>
      </c>
      <c r="G3185" s="17" t="s">
        <v>3917</v>
      </c>
      <c r="H3185" s="18" t="str">
        <f>admin1admin2[[#This Row],[Admin1_District]]&amp;admin1admin2[[#This Row],[Admin2_OCHA_VDC-Municipality]]</f>
        <v>SaptariDhodhanpur</v>
      </c>
      <c r="Y3185" s="38" t="s">
        <v>8248</v>
      </c>
      <c r="Z3185" s="44">
        <v>3701707.4849999999</v>
      </c>
      <c r="AA3185" s="38" t="s">
        <v>205</v>
      </c>
      <c r="AB3185" s="38" t="s">
        <v>6272</v>
      </c>
      <c r="AC3185" s="38" t="s">
        <v>6274</v>
      </c>
      <c r="AD3185" s="38" t="s">
        <v>17147</v>
      </c>
      <c r="AE3185" s="38" t="s">
        <v>6275</v>
      </c>
      <c r="AF3185" s="38" t="s">
        <v>11707</v>
      </c>
      <c r="AG3185" s="1" t="str">
        <f t="shared" si="49"/>
        <v>ParbatPhalamkhani</v>
      </c>
    </row>
    <row r="3186" spans="5:33" x14ac:dyDescent="0.2">
      <c r="E3186" s="1" t="s">
        <v>249</v>
      </c>
      <c r="F3186" s="1" t="s">
        <v>12852</v>
      </c>
      <c r="G3186" s="17" t="s">
        <v>3919</v>
      </c>
      <c r="H3186" s="18" t="str">
        <f>admin1admin2[[#This Row],[Admin1_District]]&amp;admin1admin2[[#This Row],[Admin2_OCHA_VDC-Municipality]]</f>
        <v>SaptariDidhuwa</v>
      </c>
      <c r="Y3186" s="38" t="s">
        <v>8248</v>
      </c>
      <c r="Z3186" s="44">
        <v>3816142.5040000002</v>
      </c>
      <c r="AA3186" s="38" t="s">
        <v>205</v>
      </c>
      <c r="AB3186" s="38" t="s">
        <v>13399</v>
      </c>
      <c r="AC3186" s="38" t="s">
        <v>6276</v>
      </c>
      <c r="AD3186" s="38" t="s">
        <v>17148</v>
      </c>
      <c r="AE3186" s="38" t="s">
        <v>6277</v>
      </c>
      <c r="AF3186" s="38" t="s">
        <v>11708</v>
      </c>
      <c r="AG3186" s="1" t="str">
        <f t="shared" si="49"/>
        <v>ParbatDevisthan</v>
      </c>
    </row>
    <row r="3187" spans="5:33" x14ac:dyDescent="0.2">
      <c r="E3187" s="1" t="s">
        <v>249</v>
      </c>
      <c r="F3187" s="1" t="s">
        <v>12853</v>
      </c>
      <c r="G3187" s="17" t="s">
        <v>3941</v>
      </c>
      <c r="H3187" s="18" t="str">
        <f>admin1admin2[[#This Row],[Admin1_District]]&amp;admin1admin2[[#This Row],[Admin2_OCHA_VDC-Municipality]]</f>
        <v>SaptariEnarwa</v>
      </c>
      <c r="Y3187" s="38" t="s">
        <v>8248</v>
      </c>
      <c r="Z3187" s="44">
        <v>4419468.1919999998</v>
      </c>
      <c r="AA3187" s="38" t="s">
        <v>205</v>
      </c>
      <c r="AB3187" s="38" t="s">
        <v>3661</v>
      </c>
      <c r="AC3187" s="38" t="s">
        <v>6278</v>
      </c>
      <c r="AD3187" s="38" t="s">
        <v>17149</v>
      </c>
      <c r="AE3187" s="38" t="s">
        <v>6279</v>
      </c>
      <c r="AF3187" s="38" t="s">
        <v>11709</v>
      </c>
      <c r="AG3187" s="1" t="str">
        <f t="shared" si="49"/>
        <v>ParbatKhanigaun</v>
      </c>
    </row>
    <row r="3188" spans="5:33" x14ac:dyDescent="0.2">
      <c r="E3188" s="1" t="s">
        <v>249</v>
      </c>
      <c r="F3188" s="1" t="s">
        <v>12854</v>
      </c>
      <c r="G3188" s="17" t="s">
        <v>3931</v>
      </c>
      <c r="H3188" s="18" t="str">
        <f>admin1admin2[[#This Row],[Admin1_District]]&amp;admin1admin2[[#This Row],[Admin2_OCHA_VDC-Municipality]]</f>
        <v>SaptariGamariya Parawaha</v>
      </c>
      <c r="Y3188" s="38" t="s">
        <v>8248</v>
      </c>
      <c r="Z3188" s="44">
        <v>11154850.786</v>
      </c>
      <c r="AA3188" s="38" t="s">
        <v>205</v>
      </c>
      <c r="AB3188" s="38" t="s">
        <v>8049</v>
      </c>
      <c r="AC3188" s="38" t="s">
        <v>6280</v>
      </c>
      <c r="AD3188" s="38" t="s">
        <v>17150</v>
      </c>
      <c r="AE3188" s="38" t="s">
        <v>6281</v>
      </c>
      <c r="AF3188" s="38" t="s">
        <v>11710</v>
      </c>
      <c r="AG3188" s="1" t="str">
        <f t="shared" si="49"/>
        <v>ParbatHoshrangdi</v>
      </c>
    </row>
    <row r="3189" spans="5:33" x14ac:dyDescent="0.2">
      <c r="E3189" s="1" t="s">
        <v>249</v>
      </c>
      <c r="F3189" s="1" t="s">
        <v>12855</v>
      </c>
      <c r="G3189" s="17" t="s">
        <v>3933</v>
      </c>
      <c r="H3189" s="18" t="str">
        <f>admin1admin2[[#This Row],[Admin1_District]]&amp;admin1admin2[[#This Row],[Admin2_OCHA_VDC-Municipality]]</f>
        <v>SaptariGobargada</v>
      </c>
      <c r="Y3189" s="38" t="s">
        <v>8248</v>
      </c>
      <c r="Z3189" s="44">
        <v>8935484.7809999995</v>
      </c>
      <c r="AA3189" s="38" t="s">
        <v>205</v>
      </c>
      <c r="AB3189" s="38" t="s">
        <v>13392</v>
      </c>
      <c r="AC3189" s="38" t="s">
        <v>6282</v>
      </c>
      <c r="AD3189" s="38" t="s">
        <v>17151</v>
      </c>
      <c r="AE3189" s="38" t="s">
        <v>6283</v>
      </c>
      <c r="AF3189" s="38" t="s">
        <v>11711</v>
      </c>
      <c r="AG3189" s="1" t="str">
        <f t="shared" si="49"/>
        <v>ParbatHuwas</v>
      </c>
    </row>
    <row r="3190" spans="5:33" x14ac:dyDescent="0.2">
      <c r="E3190" s="1" t="s">
        <v>249</v>
      </c>
      <c r="F3190" s="1" t="s">
        <v>12856</v>
      </c>
      <c r="G3190" s="17" t="s">
        <v>3935</v>
      </c>
      <c r="H3190" s="18" t="str">
        <f>admin1admin2[[#This Row],[Admin1_District]]&amp;admin1admin2[[#This Row],[Admin2_OCHA_VDC-Municipality]]</f>
        <v>SaptariGoethi</v>
      </c>
      <c r="Y3190" s="38" t="s">
        <v>8248</v>
      </c>
      <c r="Z3190" s="44">
        <v>8915424.2329999991</v>
      </c>
      <c r="AA3190" s="38" t="s">
        <v>205</v>
      </c>
      <c r="AB3190" s="38" t="s">
        <v>6282</v>
      </c>
      <c r="AC3190" s="38" t="s">
        <v>6284</v>
      </c>
      <c r="AD3190" s="38" t="s">
        <v>17152</v>
      </c>
      <c r="AE3190" s="38" t="s">
        <v>6285</v>
      </c>
      <c r="AF3190" s="38" t="s">
        <v>11712</v>
      </c>
      <c r="AG3190" s="1" t="str">
        <f t="shared" si="49"/>
        <v>ParbatKarkineta</v>
      </c>
    </row>
    <row r="3191" spans="5:33" x14ac:dyDescent="0.2">
      <c r="E3191" s="1" t="s">
        <v>249</v>
      </c>
      <c r="F3191" s="1" t="s">
        <v>3936</v>
      </c>
      <c r="G3191" s="17" t="s">
        <v>3937</v>
      </c>
      <c r="H3191" s="18" t="str">
        <f>admin1admin2[[#This Row],[Admin1_District]]&amp;admin1admin2[[#This Row],[Admin2_OCHA_VDC-Municipality]]</f>
        <v>SaptariHanumannagar</v>
      </c>
      <c r="Y3191" s="38" t="s">
        <v>8248</v>
      </c>
      <c r="Z3191" s="44">
        <v>2944195.7459999998</v>
      </c>
      <c r="AA3191" s="38" t="s">
        <v>205</v>
      </c>
      <c r="AB3191" s="38" t="s">
        <v>6284</v>
      </c>
      <c r="AC3191" s="38" t="s">
        <v>8505</v>
      </c>
      <c r="AD3191" s="38" t="s">
        <v>17153</v>
      </c>
      <c r="AE3191" s="38" t="s">
        <v>6286</v>
      </c>
      <c r="AF3191" s="38" t="s">
        <v>11713</v>
      </c>
      <c r="AG3191" s="1" t="str">
        <f t="shared" si="49"/>
        <v>ParbatKatuwachaupari</v>
      </c>
    </row>
    <row r="3192" spans="5:33" x14ac:dyDescent="0.2">
      <c r="E3192" s="1" t="s">
        <v>249</v>
      </c>
      <c r="F3192" s="1" t="s">
        <v>2196</v>
      </c>
      <c r="G3192" s="17" t="s">
        <v>3938</v>
      </c>
      <c r="H3192" s="18" t="str">
        <f>admin1admin2[[#This Row],[Admin1_District]]&amp;admin1admin2[[#This Row],[Admin2_OCHA_VDC-Municipality]]</f>
        <v>SaptariHardiya</v>
      </c>
      <c r="Y3192" s="38" t="s">
        <v>8248</v>
      </c>
      <c r="Z3192" s="44">
        <v>6270400.7699999996</v>
      </c>
      <c r="AA3192" s="38" t="s">
        <v>205</v>
      </c>
      <c r="AB3192" s="38" t="s">
        <v>13393</v>
      </c>
      <c r="AC3192" s="38" t="s">
        <v>6287</v>
      </c>
      <c r="AD3192" s="38" t="s">
        <v>17154</v>
      </c>
      <c r="AE3192" s="38" t="s">
        <v>6288</v>
      </c>
      <c r="AF3192" s="38" t="s">
        <v>11714</v>
      </c>
      <c r="AG3192" s="1" t="str">
        <f t="shared" si="49"/>
        <v>ParbatKholalakuri</v>
      </c>
    </row>
    <row r="3193" spans="5:33" x14ac:dyDescent="0.2">
      <c r="E3193" s="1" t="s">
        <v>249</v>
      </c>
      <c r="F3193" s="1" t="s">
        <v>1062</v>
      </c>
      <c r="G3193" s="17" t="s">
        <v>3939</v>
      </c>
      <c r="H3193" s="18" t="str">
        <f>admin1admin2[[#This Row],[Admin1_District]]&amp;admin1admin2[[#This Row],[Admin2_OCHA_VDC-Municipality]]</f>
        <v>SaptariHariharpur</v>
      </c>
      <c r="Y3193" s="38" t="s">
        <v>8248</v>
      </c>
      <c r="Z3193" s="44">
        <v>13285488.801999999</v>
      </c>
      <c r="AA3193" s="38" t="s">
        <v>205</v>
      </c>
      <c r="AB3193" s="38" t="s">
        <v>13394</v>
      </c>
      <c r="AC3193" s="38" t="s">
        <v>6289</v>
      </c>
      <c r="AD3193" s="38" t="s">
        <v>17155</v>
      </c>
      <c r="AE3193" s="38" t="s">
        <v>6290</v>
      </c>
      <c r="AF3193" s="38" t="s">
        <v>11715</v>
      </c>
      <c r="AG3193" s="1" t="str">
        <f t="shared" si="49"/>
        <v>ParbatKhurkot</v>
      </c>
    </row>
    <row r="3194" spans="5:33" x14ac:dyDescent="0.2">
      <c r="E3194" s="1" t="s">
        <v>249</v>
      </c>
      <c r="F3194" s="1" t="s">
        <v>1405</v>
      </c>
      <c r="G3194" s="17" t="s">
        <v>3940</v>
      </c>
      <c r="H3194" s="18" t="str">
        <f>admin1admin2[[#This Row],[Admin1_District]]&amp;admin1admin2[[#This Row],[Admin2_OCHA_VDC-Municipality]]</f>
        <v>SaptariHaripur</v>
      </c>
      <c r="Y3194" s="38" t="s">
        <v>8248</v>
      </c>
      <c r="Z3194" s="44">
        <v>8937076.9379999992</v>
      </c>
      <c r="AA3194" s="38" t="s">
        <v>205</v>
      </c>
      <c r="AB3194" s="38" t="s">
        <v>6289</v>
      </c>
      <c r="AC3194" s="38" t="s">
        <v>6291</v>
      </c>
      <c r="AD3194" s="38" t="s">
        <v>17156</v>
      </c>
      <c r="AE3194" s="38" t="s">
        <v>6292</v>
      </c>
      <c r="AF3194" s="38" t="s">
        <v>11716</v>
      </c>
      <c r="AG3194" s="1" t="str">
        <f t="shared" si="49"/>
        <v>ParbatKurgha</v>
      </c>
    </row>
    <row r="3195" spans="5:33" x14ac:dyDescent="0.2">
      <c r="E3195" s="1" t="s">
        <v>249</v>
      </c>
      <c r="F3195" s="1" t="s">
        <v>12857</v>
      </c>
      <c r="G3195" s="17" t="s">
        <v>3943</v>
      </c>
      <c r="H3195" s="18" t="str">
        <f>admin1admin2[[#This Row],[Admin1_District]]&amp;admin1admin2[[#This Row],[Admin2_OCHA_VDC-Municipality]]</f>
        <v>SaptariInarwaphulwariya</v>
      </c>
      <c r="Y3195" s="38" t="s">
        <v>8248</v>
      </c>
      <c r="Z3195" s="44">
        <v>21243537.109999999</v>
      </c>
      <c r="AA3195" s="38" t="s">
        <v>205</v>
      </c>
      <c r="AB3195" s="38" t="s">
        <v>6291</v>
      </c>
      <c r="AC3195" s="38" t="s">
        <v>6293</v>
      </c>
      <c r="AD3195" s="38" t="s">
        <v>17157</v>
      </c>
      <c r="AE3195" s="38" t="s">
        <v>6294</v>
      </c>
      <c r="AF3195" s="38" t="s">
        <v>11717</v>
      </c>
      <c r="AG3195" s="1" t="str">
        <f t="shared" si="49"/>
        <v>ParbatKyang</v>
      </c>
    </row>
    <row r="3196" spans="5:33" x14ac:dyDescent="0.2">
      <c r="E3196" s="1" t="s">
        <v>249</v>
      </c>
      <c r="F3196" s="1" t="s">
        <v>12858</v>
      </c>
      <c r="G3196" s="17" t="s">
        <v>3945</v>
      </c>
      <c r="H3196" s="18" t="str">
        <f>admin1admin2[[#This Row],[Admin1_District]]&amp;admin1admin2[[#This Row],[Admin2_OCHA_VDC-Municipality]]</f>
        <v>SaptariItahari Bihsnupura</v>
      </c>
      <c r="Y3196" s="38" t="s">
        <v>8248</v>
      </c>
      <c r="Z3196" s="44">
        <v>15481906.402000001</v>
      </c>
      <c r="AA3196" s="38" t="s">
        <v>205</v>
      </c>
      <c r="AB3196" s="38" t="s">
        <v>6293</v>
      </c>
      <c r="AC3196" s="38" t="s">
        <v>6295</v>
      </c>
      <c r="AD3196" s="38" t="s">
        <v>17158</v>
      </c>
      <c r="AE3196" s="38" t="s">
        <v>6296</v>
      </c>
      <c r="AF3196" s="38" t="s">
        <v>11718</v>
      </c>
      <c r="AG3196" s="1" t="str">
        <f t="shared" si="49"/>
        <v>ParbatLekhphant</v>
      </c>
    </row>
    <row r="3197" spans="5:33" x14ac:dyDescent="0.2">
      <c r="E3197" s="1" t="s">
        <v>249</v>
      </c>
      <c r="F3197" s="1" t="s">
        <v>2500</v>
      </c>
      <c r="G3197" s="17" t="s">
        <v>3946</v>
      </c>
      <c r="H3197" s="18" t="str">
        <f>admin1admin2[[#This Row],[Admin1_District]]&amp;admin1admin2[[#This Row],[Admin2_OCHA_VDC-Municipality]]</f>
        <v>SaptariJagatpur</v>
      </c>
      <c r="Y3197" s="38" t="s">
        <v>8248</v>
      </c>
      <c r="Z3197" s="44">
        <v>5852636.5</v>
      </c>
      <c r="AA3197" s="38" t="s">
        <v>205</v>
      </c>
      <c r="AB3197" s="38" t="s">
        <v>13395</v>
      </c>
      <c r="AC3197" s="38" t="s">
        <v>6297</v>
      </c>
      <c r="AD3197" s="38" t="s">
        <v>17159</v>
      </c>
      <c r="AE3197" s="38" t="s">
        <v>6298</v>
      </c>
      <c r="AF3197" s="38" t="s">
        <v>11719</v>
      </c>
      <c r="AG3197" s="1" t="str">
        <f t="shared" si="49"/>
        <v>ParbatLimithana</v>
      </c>
    </row>
    <row r="3198" spans="5:33" x14ac:dyDescent="0.2">
      <c r="E3198" s="1" t="s">
        <v>249</v>
      </c>
      <c r="F3198" s="1" t="s">
        <v>12859</v>
      </c>
      <c r="G3198" s="17" t="s">
        <v>3948</v>
      </c>
      <c r="H3198" s="18" t="str">
        <f>admin1admin2[[#This Row],[Admin1_District]]&amp;admin1admin2[[#This Row],[Admin2_OCHA_VDC-Municipality]]</f>
        <v>SaptariJamuni Madhepura</v>
      </c>
      <c r="Y3198" s="38" t="s">
        <v>8248</v>
      </c>
      <c r="Z3198" s="44">
        <v>8426585.4690000005</v>
      </c>
      <c r="AA3198" s="38" t="s">
        <v>205</v>
      </c>
      <c r="AB3198" s="38" t="s">
        <v>6297</v>
      </c>
      <c r="AC3198" s="38" t="s">
        <v>6299</v>
      </c>
      <c r="AD3198" s="38" t="s">
        <v>17160</v>
      </c>
      <c r="AE3198" s="38" t="s">
        <v>6300</v>
      </c>
      <c r="AF3198" s="38" t="s">
        <v>11720</v>
      </c>
      <c r="AG3198" s="1" t="str">
        <f t="shared" si="49"/>
        <v>ParbatLungkhu Deurali</v>
      </c>
    </row>
    <row r="3199" spans="5:33" x14ac:dyDescent="0.2">
      <c r="E3199" s="1" t="s">
        <v>249</v>
      </c>
      <c r="F3199" s="1" t="s">
        <v>12860</v>
      </c>
      <c r="G3199" s="17" t="s">
        <v>3950</v>
      </c>
      <c r="H3199" s="18" t="str">
        <f>admin1admin2[[#This Row],[Admin1_District]]&amp;admin1admin2[[#This Row],[Admin2_OCHA_VDC-Municipality]]</f>
        <v>SaptariJandoul</v>
      </c>
      <c r="Y3199" s="38" t="s">
        <v>8248</v>
      </c>
      <c r="Z3199" s="44">
        <v>13191957.210000001</v>
      </c>
      <c r="AA3199" s="38" t="s">
        <v>205</v>
      </c>
      <c r="AB3199" s="38" t="s">
        <v>13396</v>
      </c>
      <c r="AC3199" s="38" t="s">
        <v>6301</v>
      </c>
      <c r="AD3199" s="38" t="s">
        <v>17161</v>
      </c>
      <c r="AE3199" s="38" t="s">
        <v>6302</v>
      </c>
      <c r="AF3199" s="38" t="s">
        <v>11721</v>
      </c>
      <c r="AG3199" s="1" t="str">
        <f t="shared" si="49"/>
        <v>ParbatMajphant</v>
      </c>
    </row>
    <row r="3200" spans="5:33" x14ac:dyDescent="0.2">
      <c r="E3200" s="1" t="s">
        <v>249</v>
      </c>
      <c r="F3200" s="1" t="s">
        <v>12861</v>
      </c>
      <c r="G3200" s="17" t="s">
        <v>3952</v>
      </c>
      <c r="H3200" s="18" t="str">
        <f>admin1admin2[[#This Row],[Admin1_District]]&amp;admin1admin2[[#This Row],[Admin2_OCHA_VDC-Municipality]]</f>
        <v>SaptariJhutki</v>
      </c>
      <c r="Y3200" s="38" t="s">
        <v>8248</v>
      </c>
      <c r="Z3200" s="44">
        <v>6386556.2340000002</v>
      </c>
      <c r="AA3200" s="38" t="s">
        <v>205</v>
      </c>
      <c r="AB3200" s="38" t="s">
        <v>13397</v>
      </c>
      <c r="AC3200" s="38" t="s">
        <v>6303</v>
      </c>
      <c r="AD3200" s="38" t="s">
        <v>17162</v>
      </c>
      <c r="AE3200" s="38" t="s">
        <v>6304</v>
      </c>
      <c r="AF3200" s="38" t="s">
        <v>11722</v>
      </c>
      <c r="AG3200" s="1" t="str">
        <f t="shared" si="49"/>
        <v>ParbatMudikuwa</v>
      </c>
    </row>
    <row r="3201" spans="5:33" x14ac:dyDescent="0.2">
      <c r="E3201" s="1" t="s">
        <v>249</v>
      </c>
      <c r="F3201" s="1" t="s">
        <v>3953</v>
      </c>
      <c r="G3201" s="17" t="s">
        <v>3954</v>
      </c>
      <c r="H3201" s="18" t="str">
        <f>admin1admin2[[#This Row],[Admin1_District]]&amp;admin1admin2[[#This Row],[Admin2_OCHA_VDC-Municipality]]</f>
        <v>SaptariJoginiya-1</v>
      </c>
      <c r="Y3201" s="38" t="s">
        <v>8248</v>
      </c>
      <c r="Z3201" s="44">
        <v>11066210.839</v>
      </c>
      <c r="AA3201" s="38" t="s">
        <v>205</v>
      </c>
      <c r="AB3201" s="38" t="s">
        <v>6303</v>
      </c>
      <c r="AC3201" s="38" t="s">
        <v>6305</v>
      </c>
      <c r="AD3201" s="38" t="s">
        <v>17163</v>
      </c>
      <c r="AE3201" s="38" t="s">
        <v>6306</v>
      </c>
      <c r="AF3201" s="38" t="s">
        <v>11723</v>
      </c>
      <c r="AG3201" s="1" t="str">
        <f t="shared" si="49"/>
        <v>ParbatNangliwang</v>
      </c>
    </row>
    <row r="3202" spans="5:33" x14ac:dyDescent="0.2">
      <c r="E3202" s="1" t="s">
        <v>249</v>
      </c>
      <c r="F3202" s="1" t="s">
        <v>3955</v>
      </c>
      <c r="G3202" s="17" t="s">
        <v>3956</v>
      </c>
      <c r="H3202" s="18" t="str">
        <f>admin1admin2[[#This Row],[Admin1_District]]&amp;admin1admin2[[#This Row],[Admin2_OCHA_VDC-Municipality]]</f>
        <v>SaptariJoginiya-2</v>
      </c>
      <c r="Y3202" s="38" t="s">
        <v>8248</v>
      </c>
      <c r="Z3202" s="44">
        <v>10016598.739</v>
      </c>
      <c r="AA3202" s="38" t="s">
        <v>205</v>
      </c>
      <c r="AB3202" s="38" t="s">
        <v>13398</v>
      </c>
      <c r="AC3202" s="38" t="s">
        <v>5856</v>
      </c>
      <c r="AD3202" s="38" t="s">
        <v>17164</v>
      </c>
      <c r="AE3202" s="38" t="s">
        <v>6307</v>
      </c>
      <c r="AF3202" s="38" t="s">
        <v>11724</v>
      </c>
      <c r="AG3202" s="1" t="str">
        <f t="shared" ref="AG3202:AG3265" si="50">VLOOKUP(AE3202,G:H,2,FALSE)</f>
        <v>ParbatPakhapani</v>
      </c>
    </row>
    <row r="3203" spans="5:33" x14ac:dyDescent="0.2">
      <c r="E3203" s="1" t="s">
        <v>249</v>
      </c>
      <c r="F3203" s="1" t="s">
        <v>3959</v>
      </c>
      <c r="G3203" s="17" t="s">
        <v>3960</v>
      </c>
      <c r="H3203" s="18" t="str">
        <f>admin1admin2[[#This Row],[Admin1_District]]&amp;admin1admin2[[#This Row],[Admin2_OCHA_VDC-Municipality]]</f>
        <v>SaptariKachan</v>
      </c>
      <c r="Y3203" s="38" t="s">
        <v>8248</v>
      </c>
      <c r="Z3203" s="44">
        <v>7551850.9309999999</v>
      </c>
      <c r="AA3203" s="38" t="s">
        <v>205</v>
      </c>
      <c r="AB3203" s="38" t="s">
        <v>5856</v>
      </c>
      <c r="AC3203" s="38" t="s">
        <v>6308</v>
      </c>
      <c r="AD3203" s="38" t="s">
        <v>17165</v>
      </c>
      <c r="AE3203" s="38" t="s">
        <v>6309</v>
      </c>
      <c r="AF3203" s="38" t="s">
        <v>11725</v>
      </c>
      <c r="AG3203" s="1" t="str">
        <f t="shared" si="50"/>
        <v>ParbatPakuwa</v>
      </c>
    </row>
    <row r="3204" spans="5:33" x14ac:dyDescent="0.2">
      <c r="E3204" s="1" t="s">
        <v>249</v>
      </c>
      <c r="F3204" s="1" t="s">
        <v>778</v>
      </c>
      <c r="G3204" s="17" t="s">
        <v>3961</v>
      </c>
      <c r="H3204" s="18" t="str">
        <f>admin1admin2[[#This Row],[Admin1_District]]&amp;admin1admin2[[#This Row],[Admin2_OCHA_VDC-Municipality]]</f>
        <v>SaptariKalyanpur</v>
      </c>
      <c r="Y3204" s="38" t="s">
        <v>8248</v>
      </c>
      <c r="Z3204" s="44">
        <v>8665642.7229999993</v>
      </c>
      <c r="AA3204" s="38" t="s">
        <v>205</v>
      </c>
      <c r="AB3204" s="38" t="s">
        <v>6308</v>
      </c>
      <c r="AC3204" s="38" t="s">
        <v>5858</v>
      </c>
      <c r="AD3204" s="38" t="s">
        <v>17166</v>
      </c>
      <c r="AE3204" s="38" t="s">
        <v>6310</v>
      </c>
      <c r="AF3204" s="38" t="s">
        <v>11726</v>
      </c>
      <c r="AG3204" s="1" t="str">
        <f t="shared" si="50"/>
        <v>ParbatPang</v>
      </c>
    </row>
    <row r="3205" spans="5:33" x14ac:dyDescent="0.2">
      <c r="E3205" s="1" t="s">
        <v>249</v>
      </c>
      <c r="F3205" s="1" t="s">
        <v>3962</v>
      </c>
      <c r="G3205" s="17" t="s">
        <v>3963</v>
      </c>
      <c r="H3205" s="18" t="str">
        <f>admin1admin2[[#This Row],[Admin1_District]]&amp;admin1admin2[[#This Row],[Admin2_OCHA_VDC-Municipality]]</f>
        <v>SaptariKamalpur</v>
      </c>
      <c r="Y3205" s="38" t="s">
        <v>8248</v>
      </c>
      <c r="Z3205" s="44">
        <v>11328131.732999999</v>
      </c>
      <c r="AA3205" s="38" t="s">
        <v>205</v>
      </c>
      <c r="AB3205" s="38" t="s">
        <v>5858</v>
      </c>
      <c r="AC3205" s="38" t="s">
        <v>6311</v>
      </c>
      <c r="AD3205" s="38" t="s">
        <v>17167</v>
      </c>
      <c r="AE3205" s="38" t="s">
        <v>6312</v>
      </c>
      <c r="AF3205" s="38" t="s">
        <v>11727</v>
      </c>
      <c r="AG3205" s="1" t="str">
        <f t="shared" si="50"/>
        <v>ParbatPangrang</v>
      </c>
    </row>
    <row r="3206" spans="5:33" x14ac:dyDescent="0.2">
      <c r="E3206" s="1" t="s">
        <v>249</v>
      </c>
      <c r="F3206" s="1" t="s">
        <v>125</v>
      </c>
      <c r="G3206" s="17" t="s">
        <v>3964</v>
      </c>
      <c r="H3206" s="18" t="str">
        <f>admin1admin2[[#This Row],[Admin1_District]]&amp;admin1admin2[[#This Row],[Admin2_OCHA_VDC-Municipality]]</f>
        <v>SaptariKanchanpur</v>
      </c>
      <c r="Y3206" s="38" t="s">
        <v>8248</v>
      </c>
      <c r="Z3206" s="44">
        <v>9688522.1280000005</v>
      </c>
      <c r="AA3206" s="38" t="s">
        <v>205</v>
      </c>
      <c r="AB3206" s="38" t="s">
        <v>6311</v>
      </c>
      <c r="AC3206" s="38" t="s">
        <v>8506</v>
      </c>
      <c r="AD3206" s="38" t="s">
        <v>17168</v>
      </c>
      <c r="AE3206" s="38" t="s">
        <v>6313</v>
      </c>
      <c r="AF3206" s="38" t="s">
        <v>11728</v>
      </c>
      <c r="AG3206" s="1" t="str">
        <f t="shared" si="50"/>
        <v>ParbatRamja Deurali</v>
      </c>
    </row>
    <row r="3207" spans="5:33" x14ac:dyDescent="0.2">
      <c r="E3207" s="1" t="s">
        <v>249</v>
      </c>
      <c r="F3207" s="1" t="s">
        <v>3965</v>
      </c>
      <c r="G3207" s="17" t="s">
        <v>3966</v>
      </c>
      <c r="H3207" s="18" t="str">
        <f>admin1admin2[[#This Row],[Admin1_District]]&amp;admin1admin2[[#This Row],[Admin2_OCHA_VDC-Municipality]]</f>
        <v>SaptariKataiya</v>
      </c>
      <c r="Y3207" s="38" t="s">
        <v>8248</v>
      </c>
      <c r="Z3207" s="44">
        <v>7994970.102</v>
      </c>
      <c r="AA3207" s="38" t="s">
        <v>205</v>
      </c>
      <c r="AB3207" s="38" t="s">
        <v>13401</v>
      </c>
      <c r="AC3207" s="38" t="s">
        <v>6314</v>
      </c>
      <c r="AD3207" s="38" t="s">
        <v>17169</v>
      </c>
      <c r="AE3207" s="38" t="s">
        <v>6315</v>
      </c>
      <c r="AF3207" s="38" t="s">
        <v>11729</v>
      </c>
      <c r="AG3207" s="1" t="str">
        <f t="shared" si="50"/>
        <v>ParbatSaligram</v>
      </c>
    </row>
    <row r="3208" spans="5:33" x14ac:dyDescent="0.2">
      <c r="E3208" s="1" t="s">
        <v>249</v>
      </c>
      <c r="F3208" s="1" t="s">
        <v>12862</v>
      </c>
      <c r="G3208" s="17" t="s">
        <v>3968</v>
      </c>
      <c r="H3208" s="18" t="str">
        <f>admin1admin2[[#This Row],[Admin1_District]]&amp;admin1admin2[[#This Row],[Admin2_OCHA_VDC-Municipality]]</f>
        <v>SaptariKhadakpur</v>
      </c>
      <c r="Y3208" s="38" t="s">
        <v>8248</v>
      </c>
      <c r="Z3208" s="44">
        <v>16701765.187999999</v>
      </c>
      <c r="AA3208" s="38" t="s">
        <v>205</v>
      </c>
      <c r="AB3208" s="38" t="s">
        <v>6314</v>
      </c>
      <c r="AC3208" s="38" t="s">
        <v>6316</v>
      </c>
      <c r="AD3208" s="38" t="s">
        <v>17170</v>
      </c>
      <c r="AE3208" s="38" t="s">
        <v>6317</v>
      </c>
      <c r="AF3208" s="38" t="s">
        <v>11730</v>
      </c>
      <c r="AG3208" s="1" t="str">
        <f t="shared" si="50"/>
        <v>ParbatSalija</v>
      </c>
    </row>
    <row r="3209" spans="5:33" x14ac:dyDescent="0.2">
      <c r="E3209" s="1" t="s">
        <v>249</v>
      </c>
      <c r="F3209" s="1" t="s">
        <v>3969</v>
      </c>
      <c r="G3209" s="17" t="s">
        <v>3970</v>
      </c>
      <c r="H3209" s="18" t="str">
        <f>admin1admin2[[#This Row],[Admin1_District]]&amp;admin1admin2[[#This Row],[Admin2_OCHA_VDC-Municipality]]</f>
        <v>SaptariKhojpur</v>
      </c>
      <c r="Y3209" s="38" t="s">
        <v>8248</v>
      </c>
      <c r="Z3209" s="44">
        <v>5894695.8049999997</v>
      </c>
      <c r="AA3209" s="38" t="s">
        <v>205</v>
      </c>
      <c r="AB3209" s="38" t="s">
        <v>6316</v>
      </c>
      <c r="AC3209" s="38" t="s">
        <v>6318</v>
      </c>
      <c r="AD3209" s="38" t="s">
        <v>17171</v>
      </c>
      <c r="AE3209" s="38" t="s">
        <v>6319</v>
      </c>
      <c r="AF3209" s="38" t="s">
        <v>11731</v>
      </c>
      <c r="AG3209" s="1" t="str">
        <f t="shared" si="50"/>
        <v>ParbatSaronkhola</v>
      </c>
    </row>
    <row r="3210" spans="5:33" x14ac:dyDescent="0.2">
      <c r="E3210" s="1" t="s">
        <v>249</v>
      </c>
      <c r="F3210" s="1" t="s">
        <v>12863</v>
      </c>
      <c r="G3210" s="17" t="s">
        <v>3972</v>
      </c>
      <c r="H3210" s="18" t="str">
        <f>admin1admin2[[#This Row],[Admin1_District]]&amp;admin1admin2[[#This Row],[Admin2_OCHA_VDC-Municipality]]</f>
        <v>SaptariKhoksarparwaha</v>
      </c>
      <c r="Y3210" s="38" t="s">
        <v>8248</v>
      </c>
      <c r="Z3210" s="44">
        <v>10705217.007999999</v>
      </c>
      <c r="AA3210" s="38" t="s">
        <v>205</v>
      </c>
      <c r="AB3210" s="38" t="s">
        <v>13403</v>
      </c>
      <c r="AC3210" s="38" t="s">
        <v>6320</v>
      </c>
      <c r="AD3210" s="38" t="s">
        <v>17172</v>
      </c>
      <c r="AE3210" s="38" t="s">
        <v>6321</v>
      </c>
      <c r="AF3210" s="38" t="s">
        <v>11732</v>
      </c>
      <c r="AG3210" s="1" t="str">
        <f t="shared" si="50"/>
        <v>ParbatShankar Pokhari</v>
      </c>
    </row>
    <row r="3211" spans="5:33" x14ac:dyDescent="0.2">
      <c r="E3211" s="1" t="s">
        <v>249</v>
      </c>
      <c r="F3211" s="1" t="s">
        <v>3975</v>
      </c>
      <c r="G3211" s="17" t="s">
        <v>3976</v>
      </c>
      <c r="H3211" s="18" t="str">
        <f>admin1admin2[[#This Row],[Admin1_District]]&amp;admin1admin2[[#This Row],[Admin2_OCHA_VDC-Municipality]]</f>
        <v>SaptariKochabakhari</v>
      </c>
      <c r="Y3211" s="38" t="s">
        <v>8248</v>
      </c>
      <c r="Z3211" s="44">
        <v>8773202.2009999994</v>
      </c>
      <c r="AA3211" s="38" t="s">
        <v>205</v>
      </c>
      <c r="AB3211" s="38" t="s">
        <v>13404</v>
      </c>
      <c r="AC3211" s="38" t="s">
        <v>6322</v>
      </c>
      <c r="AD3211" s="38" t="s">
        <v>17173</v>
      </c>
      <c r="AE3211" s="38" t="s">
        <v>6323</v>
      </c>
      <c r="AF3211" s="38" t="s">
        <v>11733</v>
      </c>
      <c r="AG3211" s="1" t="str">
        <f t="shared" si="50"/>
        <v>ParbatShivalaya</v>
      </c>
    </row>
    <row r="3212" spans="5:33" x14ac:dyDescent="0.2">
      <c r="E3212" s="1" t="s">
        <v>249</v>
      </c>
      <c r="F3212" s="1" t="s">
        <v>12864</v>
      </c>
      <c r="G3212" s="17" t="s">
        <v>3978</v>
      </c>
      <c r="H3212" s="18" t="str">
        <f>admin1admin2[[#This Row],[Admin1_District]]&amp;admin1admin2[[#This Row],[Admin2_OCHA_VDC-Municipality]]</f>
        <v>SaptariKoeladi</v>
      </c>
      <c r="Y3212" s="38" t="s">
        <v>8248</v>
      </c>
      <c r="Z3212" s="44">
        <v>4531146.9869999997</v>
      </c>
      <c r="AA3212" s="38" t="s">
        <v>205</v>
      </c>
      <c r="AB3212" s="38" t="s">
        <v>6322</v>
      </c>
      <c r="AC3212" s="38" t="s">
        <v>6324</v>
      </c>
      <c r="AD3212" s="38" t="s">
        <v>17174</v>
      </c>
      <c r="AE3212" s="38" t="s">
        <v>6325</v>
      </c>
      <c r="AF3212" s="38" t="s">
        <v>11734</v>
      </c>
      <c r="AG3212" s="1" t="str">
        <f t="shared" si="50"/>
        <v>ParbatTaklak</v>
      </c>
    </row>
    <row r="3213" spans="5:33" x14ac:dyDescent="0.2">
      <c r="E3213" s="1" t="s">
        <v>249</v>
      </c>
      <c r="F3213" s="1" t="s">
        <v>12865</v>
      </c>
      <c r="G3213" s="17" t="s">
        <v>3974</v>
      </c>
      <c r="H3213" s="18" t="str">
        <f>admin1admin2[[#This Row],[Admin1_District]]&amp;admin1admin2[[#This Row],[Admin2_OCHA_VDC-Municipality]]</f>
        <v>SaptariKomadhepura</v>
      </c>
      <c r="Y3213" s="38" t="s">
        <v>8248</v>
      </c>
      <c r="Z3213" s="44">
        <v>7249964.6560000004</v>
      </c>
      <c r="AA3213" s="38" t="s">
        <v>205</v>
      </c>
      <c r="AB3213" s="38" t="s">
        <v>6324</v>
      </c>
      <c r="AC3213" s="38" t="s">
        <v>6326</v>
      </c>
      <c r="AD3213" s="38" t="s">
        <v>17175</v>
      </c>
      <c r="AE3213" s="38" t="s">
        <v>6327</v>
      </c>
      <c r="AF3213" s="38" t="s">
        <v>11735</v>
      </c>
      <c r="AG3213" s="1" t="str">
        <f t="shared" si="50"/>
        <v>ParbatThanamaula</v>
      </c>
    </row>
    <row r="3214" spans="5:33" x14ac:dyDescent="0.2">
      <c r="E3214" s="1" t="s">
        <v>249</v>
      </c>
      <c r="F3214" s="1" t="s">
        <v>2770</v>
      </c>
      <c r="G3214" s="17" t="s">
        <v>4069</v>
      </c>
      <c r="H3214" s="18" t="str">
        <f>admin1admin2[[#This Row],[Admin1_District]]&amp;admin1admin2[[#This Row],[Admin2_OCHA_VDC-Municipality]]</f>
        <v>SaptariKoshi Tappu Wildlife Reserve</v>
      </c>
      <c r="Y3214" s="38" t="s">
        <v>8248</v>
      </c>
      <c r="Z3214" s="44">
        <v>8209980.5470000003</v>
      </c>
      <c r="AA3214" s="38" t="s">
        <v>205</v>
      </c>
      <c r="AB3214" s="38" t="s">
        <v>13405</v>
      </c>
      <c r="AC3214" s="38" t="s">
        <v>6328</v>
      </c>
      <c r="AD3214" s="38" t="s">
        <v>17176</v>
      </c>
      <c r="AE3214" s="38" t="s">
        <v>6329</v>
      </c>
      <c r="AF3214" s="38" t="s">
        <v>11736</v>
      </c>
      <c r="AG3214" s="1" t="str">
        <f t="shared" si="50"/>
        <v>ParbatThapathana</v>
      </c>
    </row>
    <row r="3215" spans="5:33" x14ac:dyDescent="0.2">
      <c r="E3215" s="1" t="s">
        <v>249</v>
      </c>
      <c r="F3215" s="16" t="s">
        <v>3979</v>
      </c>
      <c r="G3215" s="17" t="s">
        <v>3980</v>
      </c>
      <c r="H3215" s="18" t="str">
        <f>admin1admin2[[#This Row],[Admin1_District]]&amp;admin1admin2[[#This Row],[Admin2_OCHA_VDC-Municipality]]</f>
        <v>SaptariKushaha</v>
      </c>
      <c r="Y3215" s="38" t="s">
        <v>8248</v>
      </c>
      <c r="Z3215" s="44">
        <v>6484460.4869999997</v>
      </c>
      <c r="AA3215" s="38" t="s">
        <v>205</v>
      </c>
      <c r="AB3215" s="38" t="s">
        <v>6328</v>
      </c>
      <c r="AC3215" s="38" t="s">
        <v>8507</v>
      </c>
      <c r="AD3215" s="38" t="s">
        <v>17177</v>
      </c>
      <c r="AE3215" s="38" t="s">
        <v>6330</v>
      </c>
      <c r="AF3215" s="38" t="s">
        <v>11737</v>
      </c>
      <c r="AG3215" s="1" t="str">
        <f t="shared" si="50"/>
        <v>ParbatThulipokhari</v>
      </c>
    </row>
    <row r="3216" spans="5:33" x14ac:dyDescent="0.2">
      <c r="E3216" s="3" t="s">
        <v>249</v>
      </c>
      <c r="F3216" s="1" t="s">
        <v>12866</v>
      </c>
      <c r="G3216" s="17" t="s">
        <v>3982</v>
      </c>
      <c r="H3216" s="18" t="str">
        <f>admin1admin2[[#This Row],[Admin1_District]]&amp;admin1admin2[[#This Row],[Admin2_OCHA_VDC-Municipality]]</f>
        <v>SaptariLalapatthi</v>
      </c>
      <c r="Y3216" s="38" t="s">
        <v>8248</v>
      </c>
      <c r="Z3216" s="44">
        <v>14604849.106000001</v>
      </c>
      <c r="AA3216" s="38" t="s">
        <v>205</v>
      </c>
      <c r="AB3216" s="38" t="s">
        <v>13406</v>
      </c>
      <c r="AC3216" s="38" t="s">
        <v>6331</v>
      </c>
      <c r="AD3216" s="38" t="s">
        <v>17178</v>
      </c>
      <c r="AE3216" s="38" t="s">
        <v>6332</v>
      </c>
      <c r="AF3216" s="38" t="s">
        <v>11738</v>
      </c>
      <c r="AG3216" s="1" t="str">
        <f t="shared" si="50"/>
        <v>ParbatTilhar</v>
      </c>
    </row>
    <row r="3217" spans="5:33" x14ac:dyDescent="0.2">
      <c r="E3217" s="1" t="s">
        <v>249</v>
      </c>
      <c r="F3217" s="1" t="s">
        <v>3983</v>
      </c>
      <c r="G3217" s="17" t="s">
        <v>3984</v>
      </c>
      <c r="H3217" s="18" t="str">
        <f>admin1admin2[[#This Row],[Admin1_District]]&amp;admin1admin2[[#This Row],[Admin2_OCHA_VDC-Municipality]]</f>
        <v>SaptariLauniya</v>
      </c>
      <c r="Y3217" s="38" t="s">
        <v>8248</v>
      </c>
      <c r="Z3217" s="44">
        <v>9729234.8159999996</v>
      </c>
      <c r="AA3217" s="38" t="s">
        <v>205</v>
      </c>
      <c r="AB3217" s="38" t="s">
        <v>13407</v>
      </c>
      <c r="AC3217" s="38" t="s">
        <v>3847</v>
      </c>
      <c r="AD3217" s="38" t="s">
        <v>17179</v>
      </c>
      <c r="AE3217" s="38" t="s">
        <v>6333</v>
      </c>
      <c r="AF3217" s="38" t="s">
        <v>11739</v>
      </c>
      <c r="AG3217" s="1" t="str">
        <f t="shared" si="50"/>
        <v>ParbatTriveni</v>
      </c>
    </row>
    <row r="3218" spans="5:33" x14ac:dyDescent="0.2">
      <c r="E3218" s="1" t="s">
        <v>249</v>
      </c>
      <c r="F3218" s="1" t="s">
        <v>3985</v>
      </c>
      <c r="G3218" s="17" t="s">
        <v>3986</v>
      </c>
      <c r="H3218" s="18" t="str">
        <f>admin1admin2[[#This Row],[Admin1_District]]&amp;admin1admin2[[#This Row],[Admin2_OCHA_VDC-Municipality]]</f>
        <v>SaptariLohajara</v>
      </c>
      <c r="Y3218" s="38" t="s">
        <v>8248</v>
      </c>
      <c r="Z3218" s="44">
        <v>9899247.9440000001</v>
      </c>
      <c r="AA3218" s="38" t="s">
        <v>205</v>
      </c>
      <c r="AB3218" s="38" t="s">
        <v>13408</v>
      </c>
      <c r="AC3218" s="38" t="s">
        <v>6334</v>
      </c>
      <c r="AD3218" s="38" t="s">
        <v>17180</v>
      </c>
      <c r="AE3218" s="38" t="s">
        <v>6335</v>
      </c>
      <c r="AF3218" s="38" t="s">
        <v>11740</v>
      </c>
      <c r="AG3218" s="1" t="str">
        <f t="shared" si="50"/>
        <v>ParbatUrampokhara</v>
      </c>
    </row>
    <row r="3219" spans="5:33" x14ac:dyDescent="0.2">
      <c r="E3219" s="1" t="s">
        <v>249</v>
      </c>
      <c r="F3219" s="1" t="s">
        <v>12867</v>
      </c>
      <c r="G3219" s="17" t="s">
        <v>3990</v>
      </c>
      <c r="H3219" s="18" t="str">
        <f>admin1admin2[[#This Row],[Admin1_District]]&amp;admin1admin2[[#This Row],[Admin2_OCHA_VDC-Municipality]]</f>
        <v>SaptariMadhupatti</v>
      </c>
      <c r="Y3219" s="38" t="s">
        <v>8248</v>
      </c>
      <c r="Z3219" s="44">
        <v>95684934.662</v>
      </c>
      <c r="AA3219" s="38" t="s">
        <v>205</v>
      </c>
      <c r="AB3219" s="38" t="s">
        <v>6334</v>
      </c>
      <c r="AC3219" s="38" t="s">
        <v>6336</v>
      </c>
      <c r="AD3219" s="38" t="s">
        <v>17181</v>
      </c>
      <c r="AE3219" s="38" t="s">
        <v>6337</v>
      </c>
      <c r="AF3219" s="38" t="s">
        <v>11741</v>
      </c>
      <c r="AG3219" s="1" t="str">
        <f t="shared" si="50"/>
        <v>BaglungAdhikarichaur</v>
      </c>
    </row>
    <row r="3220" spans="5:33" x14ac:dyDescent="0.2">
      <c r="E3220" s="1" t="s">
        <v>249</v>
      </c>
      <c r="F3220" s="11" t="s">
        <v>12868</v>
      </c>
      <c r="G3220" s="17" t="s">
        <v>3958</v>
      </c>
      <c r="H3220" s="18" t="str">
        <f>admin1admin2[[#This Row],[Admin1_District]]&amp;admin1admin2[[#This Row],[Admin2_OCHA_VDC-Municipality]]</f>
        <v>SaptariMadhupur (Kabilash)</v>
      </c>
      <c r="Y3220" s="38" t="s">
        <v>8248</v>
      </c>
      <c r="Z3220" s="44">
        <v>9861277.3169999998</v>
      </c>
      <c r="AA3220" s="38" t="s">
        <v>9</v>
      </c>
      <c r="AB3220" s="38" t="s">
        <v>6336</v>
      </c>
      <c r="AC3220" s="38" t="s">
        <v>6338</v>
      </c>
      <c r="AD3220" s="38" t="s">
        <v>17182</v>
      </c>
      <c r="AE3220" s="38" t="s">
        <v>6339</v>
      </c>
      <c r="AF3220" s="38" t="s">
        <v>11742</v>
      </c>
      <c r="AG3220" s="1" t="str">
        <f t="shared" si="50"/>
        <v>BaglungAmalachaur</v>
      </c>
    </row>
    <row r="3221" spans="5:33" x14ac:dyDescent="0.2">
      <c r="E3221" s="1" t="s">
        <v>249</v>
      </c>
      <c r="F3221" s="1" t="s">
        <v>12869</v>
      </c>
      <c r="G3221" s="17" t="s">
        <v>3988</v>
      </c>
      <c r="H3221" s="18" t="str">
        <f>admin1admin2[[#This Row],[Admin1_District]]&amp;admin1admin2[[#This Row],[Admin2_OCHA_VDC-Municipality]]</f>
        <v>SaptariMadhuwapur</v>
      </c>
      <c r="Y3221" s="38" t="s">
        <v>8248</v>
      </c>
      <c r="Z3221" s="44">
        <v>20204746.250999998</v>
      </c>
      <c r="AA3221" s="38" t="s">
        <v>9</v>
      </c>
      <c r="AB3221" s="38" t="s">
        <v>6338</v>
      </c>
      <c r="AC3221" s="38" t="s">
        <v>6340</v>
      </c>
      <c r="AD3221" s="38" t="s">
        <v>17183</v>
      </c>
      <c r="AE3221" s="38" t="s">
        <v>6341</v>
      </c>
      <c r="AF3221" s="38" t="s">
        <v>11743</v>
      </c>
      <c r="AG3221" s="1" t="str">
        <f t="shared" si="50"/>
        <v>BaglungAmarbhumi</v>
      </c>
    </row>
    <row r="3222" spans="5:33" x14ac:dyDescent="0.2">
      <c r="E3222" s="1" t="s">
        <v>249</v>
      </c>
      <c r="F3222" s="1" t="s">
        <v>2620</v>
      </c>
      <c r="G3222" s="17" t="s">
        <v>3992</v>
      </c>
      <c r="H3222" s="18" t="str">
        <f>admin1admin2[[#This Row],[Admin1_District]]&amp;admin1admin2[[#This Row],[Admin2_OCHA_VDC-Municipality]]</f>
        <v>SaptariMahadewa</v>
      </c>
      <c r="Y3222" s="38" t="s">
        <v>8248</v>
      </c>
      <c r="Z3222" s="44">
        <v>19589306.855999999</v>
      </c>
      <c r="AA3222" s="38" t="s">
        <v>9</v>
      </c>
      <c r="AB3222" s="38" t="s">
        <v>6340</v>
      </c>
      <c r="AC3222" s="38" t="s">
        <v>6342</v>
      </c>
      <c r="AD3222" s="38" t="s">
        <v>17184</v>
      </c>
      <c r="AE3222" s="38" t="s">
        <v>6343</v>
      </c>
      <c r="AF3222" s="38" t="s">
        <v>11744</v>
      </c>
      <c r="AG3222" s="1" t="str">
        <f t="shared" si="50"/>
        <v>BaglungArgal</v>
      </c>
    </row>
    <row r="3223" spans="5:33" x14ac:dyDescent="0.2">
      <c r="E3223" s="1" t="s">
        <v>249</v>
      </c>
      <c r="F3223" s="1" t="s">
        <v>12870</v>
      </c>
      <c r="G3223" s="17" t="s">
        <v>3996</v>
      </c>
      <c r="H3223" s="18" t="str">
        <f>admin1admin2[[#This Row],[Admin1_District]]&amp;admin1admin2[[#This Row],[Admin2_OCHA_VDC-Municipality]]</f>
        <v>SaptariMaina Sahashrawahu</v>
      </c>
      <c r="Y3223" s="38" t="s">
        <v>8248</v>
      </c>
      <c r="Z3223" s="44">
        <v>5388109.273</v>
      </c>
      <c r="AA3223" s="38" t="s">
        <v>9</v>
      </c>
      <c r="AB3223" s="38" t="s">
        <v>6342</v>
      </c>
      <c r="AC3223" s="38" t="s">
        <v>6344</v>
      </c>
      <c r="AD3223" s="38" t="s">
        <v>17185</v>
      </c>
      <c r="AE3223" s="38" t="s">
        <v>6345</v>
      </c>
      <c r="AF3223" s="38" t="s">
        <v>11745</v>
      </c>
      <c r="AG3223" s="1" t="str">
        <f t="shared" si="50"/>
        <v>BaglungArjewa</v>
      </c>
    </row>
    <row r="3224" spans="5:33" x14ac:dyDescent="0.2">
      <c r="E3224" s="1" t="s">
        <v>249</v>
      </c>
      <c r="F3224" s="1" t="s">
        <v>12871</v>
      </c>
      <c r="G3224" s="17" t="s">
        <v>4002</v>
      </c>
      <c r="H3224" s="18" t="str">
        <f>admin1admin2[[#This Row],[Admin1_District]]&amp;admin1admin2[[#This Row],[Admin2_OCHA_VDC-Municipality]]</f>
        <v>SaptariMalahanama</v>
      </c>
      <c r="Y3224" s="38" t="s">
        <v>8248</v>
      </c>
      <c r="Z3224" s="44">
        <v>17340461.664000001</v>
      </c>
      <c r="AA3224" s="38" t="s">
        <v>9</v>
      </c>
      <c r="AB3224" s="38" t="s">
        <v>6344</v>
      </c>
      <c r="AC3224" s="38" t="s">
        <v>6348</v>
      </c>
      <c r="AD3224" s="38" t="s">
        <v>17186</v>
      </c>
      <c r="AE3224" s="38" t="s">
        <v>6349</v>
      </c>
      <c r="AF3224" s="38" t="s">
        <v>11746</v>
      </c>
      <c r="AG3224" s="1" t="str">
        <f t="shared" si="50"/>
        <v>BaglungBatakachaur</v>
      </c>
    </row>
    <row r="3225" spans="5:33" x14ac:dyDescent="0.2">
      <c r="E3225" s="3" t="s">
        <v>249</v>
      </c>
      <c r="F3225" s="1" t="s">
        <v>12872</v>
      </c>
      <c r="G3225" s="17" t="s">
        <v>4004</v>
      </c>
      <c r="H3225" s="18" t="str">
        <f>admin1admin2[[#This Row],[Admin1_District]]&amp;admin1admin2[[#This Row],[Admin2_OCHA_VDC-Municipality]]</f>
        <v>SaptariMalahaniya</v>
      </c>
      <c r="Y3225" s="38" t="s">
        <v>8248</v>
      </c>
      <c r="Z3225" s="44">
        <v>10782896.615</v>
      </c>
      <c r="AA3225" s="38" t="s">
        <v>9</v>
      </c>
      <c r="AB3225" s="38" t="s">
        <v>6348</v>
      </c>
      <c r="AC3225" s="38" t="s">
        <v>6350</v>
      </c>
      <c r="AD3225" s="38" t="s">
        <v>17187</v>
      </c>
      <c r="AE3225" s="38" t="s">
        <v>6351</v>
      </c>
      <c r="AF3225" s="38" t="s">
        <v>11747</v>
      </c>
      <c r="AG3225" s="1" t="str">
        <f t="shared" si="50"/>
        <v>BaglungBhkunde</v>
      </c>
    </row>
    <row r="3226" spans="5:33" x14ac:dyDescent="0.2">
      <c r="E3226" s="1" t="s">
        <v>249</v>
      </c>
      <c r="F3226" s="1" t="s">
        <v>3999</v>
      </c>
      <c r="G3226" s="17" t="s">
        <v>4000</v>
      </c>
      <c r="H3226" s="18" t="str">
        <f>admin1admin2[[#This Row],[Admin1_District]]&amp;admin1admin2[[#This Row],[Admin2_OCHA_VDC-Municipality]]</f>
        <v>SaptariMaleth</v>
      </c>
      <c r="Y3226" s="38" t="s">
        <v>8248</v>
      </c>
      <c r="Z3226" s="44">
        <v>12049043.18</v>
      </c>
      <c r="AA3226" s="38" t="s">
        <v>9</v>
      </c>
      <c r="AB3226" s="38" t="s">
        <v>13412</v>
      </c>
      <c r="AC3226" s="38" t="s">
        <v>6352</v>
      </c>
      <c r="AD3226" s="38" t="s">
        <v>17188</v>
      </c>
      <c r="AE3226" s="38" t="s">
        <v>6353</v>
      </c>
      <c r="AF3226" s="38" t="s">
        <v>11748</v>
      </c>
      <c r="AG3226" s="1" t="str">
        <f t="shared" si="50"/>
        <v>BaglungBhimpokhara</v>
      </c>
    </row>
    <row r="3227" spans="5:33" x14ac:dyDescent="0.2">
      <c r="E3227" s="1" t="s">
        <v>249</v>
      </c>
      <c r="F3227" s="1" t="s">
        <v>12873</v>
      </c>
      <c r="G3227" s="17" t="s">
        <v>3998</v>
      </c>
      <c r="H3227" s="18" t="str">
        <f>admin1admin2[[#This Row],[Admin1_District]]&amp;admin1admin2[[#This Row],[Admin2_OCHA_VDC-Municipality]]</f>
        <v>SaptariMalikpur</v>
      </c>
      <c r="Y3227" s="38" t="s">
        <v>8248</v>
      </c>
      <c r="Z3227" s="44">
        <v>32887981.528000001</v>
      </c>
      <c r="AA3227" s="38" t="s">
        <v>9</v>
      </c>
      <c r="AB3227" s="38" t="s">
        <v>6352</v>
      </c>
      <c r="AC3227" s="38" t="s">
        <v>6354</v>
      </c>
      <c r="AD3227" s="38" t="s">
        <v>17189</v>
      </c>
      <c r="AE3227" s="38" t="s">
        <v>6355</v>
      </c>
      <c r="AF3227" s="38" t="s">
        <v>11749</v>
      </c>
      <c r="AG3227" s="1" t="str">
        <f t="shared" si="50"/>
        <v>BaglungBhingithe</v>
      </c>
    </row>
    <row r="3228" spans="5:33" x14ac:dyDescent="0.2">
      <c r="E3228" s="1" t="s">
        <v>249</v>
      </c>
      <c r="F3228" s="1" t="s">
        <v>4005</v>
      </c>
      <c r="G3228" s="17" t="s">
        <v>4006</v>
      </c>
      <c r="H3228" s="18" t="str">
        <f>admin1admin2[[#This Row],[Admin1_District]]&amp;admin1admin2[[#This Row],[Admin2_OCHA_VDC-Municipality]]</f>
        <v>SaptariManraja</v>
      </c>
      <c r="Y3228" s="38" t="s">
        <v>8248</v>
      </c>
      <c r="Z3228" s="44">
        <v>18864632.384</v>
      </c>
      <c r="AA3228" s="38" t="s">
        <v>9</v>
      </c>
      <c r="AB3228" s="38" t="s">
        <v>13411</v>
      </c>
      <c r="AC3228" s="38" t="s">
        <v>6356</v>
      </c>
      <c r="AD3228" s="38" t="s">
        <v>17190</v>
      </c>
      <c r="AE3228" s="38" t="s">
        <v>6357</v>
      </c>
      <c r="AF3228" s="38" t="s">
        <v>11750</v>
      </c>
      <c r="AG3228" s="1" t="str">
        <f t="shared" si="50"/>
        <v>BaglungBhihun</v>
      </c>
    </row>
    <row r="3229" spans="5:33" x14ac:dyDescent="0.2">
      <c r="E3229" s="1" t="s">
        <v>249</v>
      </c>
      <c r="F3229" s="1" t="s">
        <v>4007</v>
      </c>
      <c r="G3229" s="17" t="s">
        <v>4008</v>
      </c>
      <c r="H3229" s="18" t="str">
        <f>admin1admin2[[#This Row],[Admin1_District]]&amp;admin1admin2[[#This Row],[Admin2_OCHA_VDC-Municipality]]</f>
        <v>SaptariMauwaha</v>
      </c>
      <c r="Y3229" s="38" t="s">
        <v>8248</v>
      </c>
      <c r="Z3229" s="44">
        <v>6579700.7989999996</v>
      </c>
      <c r="AA3229" s="38" t="s">
        <v>9</v>
      </c>
      <c r="AB3229" s="38" t="s">
        <v>13410</v>
      </c>
      <c r="AC3229" s="38" t="s">
        <v>6358</v>
      </c>
      <c r="AD3229" s="38" t="s">
        <v>17191</v>
      </c>
      <c r="AE3229" s="38" t="s">
        <v>6359</v>
      </c>
      <c r="AF3229" s="38" t="s">
        <v>11751</v>
      </c>
      <c r="AG3229" s="1" t="str">
        <f t="shared" si="50"/>
        <v>BaglungBinamare</v>
      </c>
    </row>
    <row r="3230" spans="5:33" x14ac:dyDescent="0.2">
      <c r="E3230" s="1" t="s">
        <v>249</v>
      </c>
      <c r="F3230" s="1" t="s">
        <v>12874</v>
      </c>
      <c r="G3230" s="17" t="s">
        <v>3994</v>
      </c>
      <c r="H3230" s="18" t="str">
        <f>admin1admin2[[#This Row],[Admin1_District]]&amp;admin1admin2[[#This Row],[Admin2_OCHA_VDC-Municipality]]</f>
        <v>SaptariMenakadari</v>
      </c>
      <c r="Y3230" s="38" t="s">
        <v>8248</v>
      </c>
      <c r="Z3230" s="44">
        <v>53400810.645999998</v>
      </c>
      <c r="AA3230" s="38" t="s">
        <v>9</v>
      </c>
      <c r="AB3230" s="38" t="s">
        <v>6358</v>
      </c>
      <c r="AC3230" s="38" t="s">
        <v>6360</v>
      </c>
      <c r="AD3230" s="38" t="s">
        <v>17192</v>
      </c>
      <c r="AE3230" s="38" t="s">
        <v>6361</v>
      </c>
      <c r="AF3230" s="38" t="s">
        <v>11752</v>
      </c>
      <c r="AG3230" s="1" t="str">
        <f t="shared" si="50"/>
        <v>BaglungBoharagaun</v>
      </c>
    </row>
    <row r="3231" spans="5:33" x14ac:dyDescent="0.2">
      <c r="E3231" s="1" t="s">
        <v>249</v>
      </c>
      <c r="F3231" s="1" t="s">
        <v>1461</v>
      </c>
      <c r="G3231" s="17" t="s">
        <v>4009</v>
      </c>
      <c r="H3231" s="18" t="str">
        <f>admin1admin2[[#This Row],[Admin1_District]]&amp;admin1admin2[[#This Row],[Admin2_OCHA_VDC-Municipality]]</f>
        <v>SaptariMohanpur</v>
      </c>
      <c r="Y3231" s="38" t="s">
        <v>8248</v>
      </c>
      <c r="Z3231" s="44">
        <v>77958715.769999996</v>
      </c>
      <c r="AA3231" s="38" t="s">
        <v>9</v>
      </c>
      <c r="AB3231" s="38" t="s">
        <v>6360</v>
      </c>
      <c r="AC3231" s="38" t="s">
        <v>6364</v>
      </c>
      <c r="AD3231" s="38" t="s">
        <v>17193</v>
      </c>
      <c r="AE3231" s="38" t="s">
        <v>6365</v>
      </c>
      <c r="AF3231" s="38" t="s">
        <v>11753</v>
      </c>
      <c r="AG3231" s="1" t="str">
        <f t="shared" si="50"/>
        <v>BaglungBungadobhan</v>
      </c>
    </row>
    <row r="3232" spans="5:33" x14ac:dyDescent="0.2">
      <c r="E3232" s="1" t="s">
        <v>249</v>
      </c>
      <c r="F3232" s="1" t="s">
        <v>12875</v>
      </c>
      <c r="G3232" s="17" t="s">
        <v>4042</v>
      </c>
      <c r="H3232" s="18" t="str">
        <f>admin1admin2[[#This Row],[Admin1_District]]&amp;admin1admin2[[#This Row],[Admin2_OCHA_VDC-Municipality]]</f>
        <v>SaptariNakati Rayapur</v>
      </c>
      <c r="Y3232" s="38" t="s">
        <v>8248</v>
      </c>
      <c r="Z3232" s="44">
        <v>294592792.70700002</v>
      </c>
      <c r="AA3232" s="38" t="s">
        <v>9</v>
      </c>
      <c r="AB3232" s="38" t="s">
        <v>13414</v>
      </c>
      <c r="AC3232" s="38" t="s">
        <v>6362</v>
      </c>
      <c r="AD3232" s="38" t="s">
        <v>17194</v>
      </c>
      <c r="AE3232" s="38" t="s">
        <v>6363</v>
      </c>
      <c r="AF3232" s="38" t="s">
        <v>11754</v>
      </c>
      <c r="AG3232" s="1" t="str">
        <f t="shared" si="50"/>
        <v>BaglungBobang</v>
      </c>
    </row>
    <row r="3233" spans="5:33" x14ac:dyDescent="0.2">
      <c r="E3233" s="1" t="s">
        <v>249</v>
      </c>
      <c r="F3233" s="1" t="s">
        <v>12876</v>
      </c>
      <c r="G3233" s="17" t="s">
        <v>4011</v>
      </c>
      <c r="H3233" s="18" t="str">
        <f>admin1admin2[[#This Row],[Admin1_District]]&amp;admin1admin2[[#This Row],[Admin2_OCHA_VDC-Municipality]]</f>
        <v>SaptariNargho</v>
      </c>
      <c r="Y3233" s="38" t="s">
        <v>8248</v>
      </c>
      <c r="Z3233" s="44">
        <v>32974693.875</v>
      </c>
      <c r="AA3233" s="38" t="s">
        <v>9</v>
      </c>
      <c r="AB3233" s="38" t="s">
        <v>13413</v>
      </c>
      <c r="AC3233" s="38" t="s">
        <v>6366</v>
      </c>
      <c r="AD3233" s="38" t="s">
        <v>17195</v>
      </c>
      <c r="AE3233" s="38" t="s">
        <v>6367</v>
      </c>
      <c r="AF3233" s="38" t="s">
        <v>11755</v>
      </c>
      <c r="AG3233" s="1" t="str">
        <f t="shared" si="50"/>
        <v>BaglungBurtibang</v>
      </c>
    </row>
    <row r="3234" spans="5:33" x14ac:dyDescent="0.2">
      <c r="E3234" s="1" t="s">
        <v>249</v>
      </c>
      <c r="F3234" s="1" t="s">
        <v>12877</v>
      </c>
      <c r="G3234" s="17" t="s">
        <v>3878</v>
      </c>
      <c r="H3234" s="18" t="str">
        <f>admin1admin2[[#This Row],[Admin1_District]]&amp;admin1admin2[[#This Row],[Admin2_OCHA_VDC-Municipality]]</f>
        <v>SaptariNawarajpur (Basawalpur)</v>
      </c>
      <c r="Y3234" s="38" t="s">
        <v>8248</v>
      </c>
      <c r="Z3234" s="44">
        <v>18945878.592999998</v>
      </c>
      <c r="AA3234" s="38" t="s">
        <v>9</v>
      </c>
      <c r="AB3234" s="38" t="s">
        <v>13415</v>
      </c>
      <c r="AC3234" s="38" t="s">
        <v>6368</v>
      </c>
      <c r="AD3234" s="38" t="s">
        <v>17196</v>
      </c>
      <c r="AE3234" s="38" t="s">
        <v>6369</v>
      </c>
      <c r="AF3234" s="38" t="s">
        <v>11756</v>
      </c>
      <c r="AG3234" s="1" t="str">
        <f t="shared" si="50"/>
        <v>BaglungChhisti</v>
      </c>
    </row>
    <row r="3235" spans="5:33" x14ac:dyDescent="0.2">
      <c r="E3235" s="1" t="s">
        <v>249</v>
      </c>
      <c r="F3235" s="1" t="s">
        <v>12878</v>
      </c>
      <c r="G3235" s="17" t="s">
        <v>4013</v>
      </c>
      <c r="H3235" s="18" t="str">
        <f>admin1admin2[[#This Row],[Admin1_District]]&amp;admin1admin2[[#This Row],[Admin2_OCHA_VDC-Municipality]]</f>
        <v>SaptariNengada</v>
      </c>
      <c r="Y3235" s="38" t="s">
        <v>8248</v>
      </c>
      <c r="Z3235" s="44">
        <v>19265102.589000002</v>
      </c>
      <c r="AA3235" s="38" t="s">
        <v>9</v>
      </c>
      <c r="AB3235" s="38" t="s">
        <v>6368</v>
      </c>
      <c r="AC3235" s="38" t="s">
        <v>6370</v>
      </c>
      <c r="AD3235" s="38" t="s">
        <v>17197</v>
      </c>
      <c r="AE3235" s="38" t="s">
        <v>6371</v>
      </c>
      <c r="AF3235" s="38" t="s">
        <v>11757</v>
      </c>
      <c r="AG3235" s="1" t="str">
        <f t="shared" si="50"/>
        <v>BaglungDagantudanda</v>
      </c>
    </row>
    <row r="3236" spans="5:33" x14ac:dyDescent="0.2">
      <c r="E3236" s="1" t="s">
        <v>249</v>
      </c>
      <c r="F3236" s="1" t="s">
        <v>4014</v>
      </c>
      <c r="G3236" s="17" t="s">
        <v>4015</v>
      </c>
      <c r="H3236" s="18" t="str">
        <f>admin1admin2[[#This Row],[Admin1_District]]&amp;admin1admin2[[#This Row],[Admin2_OCHA_VDC-Municipality]]</f>
        <v>SaptariOdraha</v>
      </c>
      <c r="Y3236" s="38" t="s">
        <v>8248</v>
      </c>
      <c r="Z3236" s="44">
        <v>28041001.872000001</v>
      </c>
      <c r="AA3236" s="38" t="s">
        <v>9</v>
      </c>
      <c r="AB3236" s="38" t="s">
        <v>13416</v>
      </c>
      <c r="AC3236" s="38" t="s">
        <v>6372</v>
      </c>
      <c r="AD3236" s="38" t="s">
        <v>17198</v>
      </c>
      <c r="AE3236" s="38" t="s">
        <v>6373</v>
      </c>
      <c r="AF3236" s="38" t="s">
        <v>11758</v>
      </c>
      <c r="AG3236" s="1" t="str">
        <f t="shared" si="50"/>
        <v>BaglungDamek</v>
      </c>
    </row>
    <row r="3237" spans="5:33" x14ac:dyDescent="0.2">
      <c r="E3237" s="1" t="s">
        <v>249</v>
      </c>
      <c r="F3237" s="1" t="s">
        <v>4016</v>
      </c>
      <c r="G3237" s="17" t="s">
        <v>4017</v>
      </c>
      <c r="H3237" s="18" t="str">
        <f>admin1admin2[[#This Row],[Admin1_District]]&amp;admin1admin2[[#This Row],[Admin2_OCHA_VDC-Municipality]]</f>
        <v>SaptariPakari</v>
      </c>
      <c r="Y3237" s="38" t="s">
        <v>8248</v>
      </c>
      <c r="Z3237" s="44">
        <v>27103625.074000001</v>
      </c>
      <c r="AA3237" s="38" t="s">
        <v>9</v>
      </c>
      <c r="AB3237" s="38" t="s">
        <v>6372</v>
      </c>
      <c r="AC3237" s="38" t="s">
        <v>6383</v>
      </c>
      <c r="AD3237" s="38" t="s">
        <v>17199</v>
      </c>
      <c r="AE3237" s="38" t="s">
        <v>6384</v>
      </c>
      <c r="AF3237" s="38" t="s">
        <v>11759</v>
      </c>
      <c r="AG3237" s="1" t="str">
        <f t="shared" si="50"/>
        <v>BaglungDarling</v>
      </c>
    </row>
    <row r="3238" spans="5:33" x14ac:dyDescent="0.2">
      <c r="E3238" s="1" t="s">
        <v>249</v>
      </c>
      <c r="F3238" s="1" t="s">
        <v>4018</v>
      </c>
      <c r="G3238" s="17" t="s">
        <v>4019</v>
      </c>
      <c r="H3238" s="18" t="str">
        <f>admin1admin2[[#This Row],[Admin1_District]]&amp;admin1admin2[[#This Row],[Admin2_OCHA_VDC-Municipality]]</f>
        <v>SaptariPansera</v>
      </c>
      <c r="Y3238" s="38" t="s">
        <v>8248</v>
      </c>
      <c r="Z3238" s="44">
        <v>41641278.206</v>
      </c>
      <c r="AA3238" s="38" t="s">
        <v>9</v>
      </c>
      <c r="AB3238" s="38" t="s">
        <v>6383</v>
      </c>
      <c r="AC3238" s="38" t="s">
        <v>3661</v>
      </c>
      <c r="AD3238" s="38" t="s">
        <v>17200</v>
      </c>
      <c r="AE3238" s="38" t="s">
        <v>6374</v>
      </c>
      <c r="AF3238" s="38" t="s">
        <v>11760</v>
      </c>
      <c r="AG3238" s="1" t="str">
        <f t="shared" si="50"/>
        <v>BaglungDevisthan</v>
      </c>
    </row>
    <row r="3239" spans="5:33" x14ac:dyDescent="0.2">
      <c r="E3239" s="1" t="s">
        <v>249</v>
      </c>
      <c r="F3239" s="1" t="s">
        <v>12879</v>
      </c>
      <c r="G3239" s="17" t="s">
        <v>4032</v>
      </c>
      <c r="H3239" s="18" t="str">
        <f>admin1admin2[[#This Row],[Admin1_District]]&amp;admin1admin2[[#This Row],[Admin2_OCHA_VDC-Municipality]]</f>
        <v>SaptariParashbani</v>
      </c>
      <c r="Y3239" s="38" t="s">
        <v>8248</v>
      </c>
      <c r="Z3239" s="44">
        <v>10983941.447000001</v>
      </c>
      <c r="AA3239" s="38" t="s">
        <v>9</v>
      </c>
      <c r="AB3239" s="38" t="s">
        <v>3661</v>
      </c>
      <c r="AC3239" s="38" t="s">
        <v>6375</v>
      </c>
      <c r="AD3239" s="38" t="s">
        <v>17201</v>
      </c>
      <c r="AE3239" s="38" t="s">
        <v>6376</v>
      </c>
      <c r="AF3239" s="38" t="s">
        <v>11761</v>
      </c>
      <c r="AG3239" s="1" t="str">
        <f t="shared" si="50"/>
        <v>BaglungDhamja</v>
      </c>
    </row>
    <row r="3240" spans="5:33" x14ac:dyDescent="0.2">
      <c r="E3240" s="1" t="s">
        <v>249</v>
      </c>
      <c r="F3240" s="11" t="s">
        <v>1132</v>
      </c>
      <c r="G3240" s="17" t="s">
        <v>4020</v>
      </c>
      <c r="H3240" s="18" t="str">
        <f>admin1admin2[[#This Row],[Admin1_District]]&amp;admin1admin2[[#This Row],[Admin2_OCHA_VDC-Municipality]]</f>
        <v>SaptariPaterwa</v>
      </c>
      <c r="Y3240" s="38" t="s">
        <v>8248</v>
      </c>
      <c r="Z3240" s="44">
        <v>22879025.813999999</v>
      </c>
      <c r="AA3240" s="38" t="s">
        <v>9</v>
      </c>
      <c r="AB3240" s="38" t="s">
        <v>6375</v>
      </c>
      <c r="AC3240" s="38" t="s">
        <v>6381</v>
      </c>
      <c r="AD3240" s="38" t="s">
        <v>17202</v>
      </c>
      <c r="AE3240" s="38" t="s">
        <v>6382</v>
      </c>
      <c r="AF3240" s="38" t="s">
        <v>11762</v>
      </c>
      <c r="AG3240" s="1" t="str">
        <f t="shared" si="50"/>
        <v>BaglungDudilabhati</v>
      </c>
    </row>
    <row r="3241" spans="5:33" x14ac:dyDescent="0.2">
      <c r="E3241" s="1" t="s">
        <v>249</v>
      </c>
      <c r="F3241" s="16" t="s">
        <v>4021</v>
      </c>
      <c r="G3241" s="17" t="s">
        <v>4022</v>
      </c>
      <c r="H3241" s="18" t="str">
        <f>admin1admin2[[#This Row],[Admin1_District]]&amp;admin1admin2[[#This Row],[Admin2_OCHA_VDC-Municipality]]</f>
        <v>SaptariPato</v>
      </c>
      <c r="Y3241" s="38" t="s">
        <v>8248</v>
      </c>
      <c r="Z3241" s="44">
        <v>14486612.723999999</v>
      </c>
      <c r="AA3241" s="38" t="s">
        <v>9</v>
      </c>
      <c r="AB3241" s="38" t="s">
        <v>13418</v>
      </c>
      <c r="AC3241" s="38" t="s">
        <v>6377</v>
      </c>
      <c r="AD3241" s="38" t="s">
        <v>17203</v>
      </c>
      <c r="AE3241" s="38" t="s">
        <v>6378</v>
      </c>
      <c r="AF3241" s="38" t="s">
        <v>11763</v>
      </c>
      <c r="AG3241" s="1" t="str">
        <f t="shared" si="50"/>
        <v>BaglungJaidi</v>
      </c>
    </row>
    <row r="3242" spans="5:33" x14ac:dyDescent="0.2">
      <c r="E3242" s="1" t="s">
        <v>249</v>
      </c>
      <c r="F3242" s="1" t="s">
        <v>4023</v>
      </c>
      <c r="G3242" s="17" t="s">
        <v>4024</v>
      </c>
      <c r="H3242" s="18" t="str">
        <f>admin1admin2[[#This Row],[Admin1_District]]&amp;admin1admin2[[#This Row],[Admin2_OCHA_VDC-Municipality]]</f>
        <v>SaptariPatthargada</v>
      </c>
      <c r="Y3242" s="38" t="s">
        <v>8248</v>
      </c>
      <c r="Z3242" s="44">
        <v>14086961.800000001</v>
      </c>
      <c r="AA3242" s="38" t="s">
        <v>9</v>
      </c>
      <c r="AB3242" s="38" t="s">
        <v>13421</v>
      </c>
      <c r="AC3242" s="38" t="s">
        <v>6379</v>
      </c>
      <c r="AD3242" s="38" t="s">
        <v>17204</v>
      </c>
      <c r="AE3242" s="38" t="s">
        <v>6380</v>
      </c>
      <c r="AF3242" s="38" t="s">
        <v>11764</v>
      </c>
      <c r="AG3242" s="1" t="str">
        <f t="shared" si="50"/>
        <v>BaglungDhullubanskot</v>
      </c>
    </row>
    <row r="3243" spans="5:33" x14ac:dyDescent="0.2">
      <c r="E3243" s="3" t="s">
        <v>249</v>
      </c>
      <c r="F3243" s="1" t="s">
        <v>12880</v>
      </c>
      <c r="G3243" s="17" t="s">
        <v>4030</v>
      </c>
      <c r="H3243" s="18" t="str">
        <f>admin1admin2[[#This Row],[Admin1_District]]&amp;admin1admin2[[#This Row],[Admin2_OCHA_VDC-Municipality]]</f>
        <v>SaptariPaurataha</v>
      </c>
      <c r="Y3243" s="38" t="s">
        <v>8248</v>
      </c>
      <c r="Z3243" s="44">
        <v>23470176.419</v>
      </c>
      <c r="AA3243" s="38" t="s">
        <v>9</v>
      </c>
      <c r="AB3243" s="38" t="s">
        <v>13417</v>
      </c>
      <c r="AC3243" s="38" t="s">
        <v>6385</v>
      </c>
      <c r="AD3243" s="38" t="s">
        <v>17205</v>
      </c>
      <c r="AE3243" s="38" t="s">
        <v>6386</v>
      </c>
      <c r="AF3243" s="38" t="s">
        <v>11765</v>
      </c>
      <c r="AG3243" s="1" t="str">
        <f t="shared" si="50"/>
        <v>BaglungGwalichaur</v>
      </c>
    </row>
    <row r="3244" spans="5:33" x14ac:dyDescent="0.2">
      <c r="E3244" s="1" t="s">
        <v>249</v>
      </c>
      <c r="F3244" s="1" t="s">
        <v>12881</v>
      </c>
      <c r="G3244" s="17" t="s">
        <v>3923</v>
      </c>
      <c r="H3244" s="18" t="str">
        <f>admin1admin2[[#This Row],[Admin1_District]]&amp;admin1admin2[[#This Row],[Admin2_OCHA_VDC-Municipality]]</f>
        <v>SaptariPhakira</v>
      </c>
      <c r="Y3244" s="38" t="s">
        <v>8248</v>
      </c>
      <c r="Z3244" s="44">
        <v>27070806.136999998</v>
      </c>
      <c r="AA3244" s="38" t="s">
        <v>9</v>
      </c>
      <c r="AB3244" s="38" t="s">
        <v>6385</v>
      </c>
      <c r="AC3244" s="38" t="s">
        <v>6387</v>
      </c>
      <c r="AD3244" s="38" t="s">
        <v>17206</v>
      </c>
      <c r="AE3244" s="38" t="s">
        <v>6388</v>
      </c>
      <c r="AF3244" s="38" t="s">
        <v>11766</v>
      </c>
      <c r="AG3244" s="1" t="str">
        <f t="shared" si="50"/>
        <v>BaglungHarichaur</v>
      </c>
    </row>
    <row r="3245" spans="5:33" x14ac:dyDescent="0.2">
      <c r="E3245" s="1" t="s">
        <v>249</v>
      </c>
      <c r="F3245" s="1" t="s">
        <v>12882</v>
      </c>
      <c r="G3245" s="17" t="s">
        <v>3925</v>
      </c>
      <c r="H3245" s="18" t="str">
        <f>admin1admin2[[#This Row],[Admin1_District]]&amp;admin1admin2[[#This Row],[Admin2_OCHA_VDC-Municipality]]</f>
        <v>SaptariPharsheeth</v>
      </c>
      <c r="Y3245" s="38" t="s">
        <v>8248</v>
      </c>
      <c r="Z3245" s="44">
        <v>26209824.113000002</v>
      </c>
      <c r="AA3245" s="38" t="s">
        <v>9</v>
      </c>
      <c r="AB3245" s="38" t="s">
        <v>6387</v>
      </c>
      <c r="AC3245" s="38" t="s">
        <v>1881</v>
      </c>
      <c r="AD3245" s="38" t="s">
        <v>17207</v>
      </c>
      <c r="AE3245" s="38" t="s">
        <v>6389</v>
      </c>
      <c r="AF3245" s="38" t="s">
        <v>11767</v>
      </c>
      <c r="AG3245" s="1" t="str">
        <f t="shared" si="50"/>
        <v>BaglungHatiya</v>
      </c>
    </row>
    <row r="3246" spans="5:33" x14ac:dyDescent="0.2">
      <c r="E3246" s="1" t="s">
        <v>249</v>
      </c>
      <c r="F3246" s="1" t="s">
        <v>12883</v>
      </c>
      <c r="G3246" s="17" t="s">
        <v>3927</v>
      </c>
      <c r="H3246" s="18" t="str">
        <f>admin1admin2[[#This Row],[Admin1_District]]&amp;admin1admin2[[#This Row],[Admin2_OCHA_VDC-Municipality]]</f>
        <v>SaptariPhattehapur</v>
      </c>
      <c r="Y3246" s="38" t="s">
        <v>8248</v>
      </c>
      <c r="Z3246" s="44">
        <v>22051638.256999999</v>
      </c>
      <c r="AA3246" s="38" t="s">
        <v>9</v>
      </c>
      <c r="AB3246" s="38" t="s">
        <v>1881</v>
      </c>
      <c r="AC3246" s="38" t="s">
        <v>6390</v>
      </c>
      <c r="AD3246" s="38" t="s">
        <v>17208</v>
      </c>
      <c r="AE3246" s="38" t="s">
        <v>6391</v>
      </c>
      <c r="AF3246" s="38" t="s">
        <v>11768</v>
      </c>
      <c r="AG3246" s="1" t="str">
        <f t="shared" si="50"/>
        <v>BaglungHil</v>
      </c>
    </row>
    <row r="3247" spans="5:33" x14ac:dyDescent="0.2">
      <c r="E3247" s="1" t="s">
        <v>249</v>
      </c>
      <c r="F3247" s="1" t="s">
        <v>12884</v>
      </c>
      <c r="G3247" s="17" t="s">
        <v>3929</v>
      </c>
      <c r="H3247" s="18" t="str">
        <f>admin1admin2[[#This Row],[Admin1_District]]&amp;admin1admin2[[#This Row],[Admin2_OCHA_VDC-Municipality]]</f>
        <v>SaptariPhulkahi</v>
      </c>
      <c r="Y3247" s="38" t="s">
        <v>8248</v>
      </c>
      <c r="Z3247" s="44">
        <v>21506968.458000001</v>
      </c>
      <c r="AA3247" s="38" t="s">
        <v>9</v>
      </c>
      <c r="AB3247" s="38" t="s">
        <v>13419</v>
      </c>
      <c r="AC3247" s="38" t="s">
        <v>6392</v>
      </c>
      <c r="AD3247" s="38" t="s">
        <v>17209</v>
      </c>
      <c r="AE3247" s="38" t="s">
        <v>6393</v>
      </c>
      <c r="AF3247" s="38" t="s">
        <v>11769</v>
      </c>
      <c r="AG3247" s="1" t="str">
        <f t="shared" si="50"/>
        <v>BaglungHugdishir</v>
      </c>
    </row>
    <row r="3248" spans="5:33" x14ac:dyDescent="0.2">
      <c r="E3248" s="1" t="s">
        <v>249</v>
      </c>
      <c r="F3248" s="1" t="s">
        <v>12885</v>
      </c>
      <c r="G3248" s="17" t="s">
        <v>4028</v>
      </c>
      <c r="H3248" s="18" t="str">
        <f>admin1admin2[[#This Row],[Admin1_District]]&amp;admin1admin2[[#This Row],[Admin2_OCHA_VDC-Municipality]]</f>
        <v>SaptariPipra (Paschim)</v>
      </c>
      <c r="Y3248" s="38" t="s">
        <v>8248</v>
      </c>
      <c r="Z3248" s="44">
        <v>18198290.929000001</v>
      </c>
      <c r="AA3248" s="38" t="s">
        <v>9</v>
      </c>
      <c r="AB3248" s="38" t="s">
        <v>13420</v>
      </c>
      <c r="AC3248" s="38" t="s">
        <v>2922</v>
      </c>
      <c r="AD3248" s="38" t="s">
        <v>17210</v>
      </c>
      <c r="AE3248" s="38" t="s">
        <v>6394</v>
      </c>
      <c r="AF3248" s="38" t="s">
        <v>11770</v>
      </c>
      <c r="AG3248" s="1" t="str">
        <f t="shared" si="50"/>
        <v>BaglungJaljala</v>
      </c>
    </row>
    <row r="3249" spans="5:33" x14ac:dyDescent="0.2">
      <c r="E3249" s="1" t="s">
        <v>249</v>
      </c>
      <c r="F3249" s="1" t="s">
        <v>12886</v>
      </c>
      <c r="G3249" s="17" t="s">
        <v>4026</v>
      </c>
      <c r="H3249" s="18" t="str">
        <f>admin1admin2[[#This Row],[Admin1_District]]&amp;admin1admin2[[#This Row],[Admin2_OCHA_VDC-Municipality]]</f>
        <v>SaptariPipra (Purba)</v>
      </c>
      <c r="Y3249" s="38" t="s">
        <v>8248</v>
      </c>
      <c r="Z3249" s="44">
        <v>18353727.703000002</v>
      </c>
      <c r="AA3249" s="38" t="s">
        <v>9</v>
      </c>
      <c r="AB3249" s="38" t="s">
        <v>2922</v>
      </c>
      <c r="AC3249" s="38" t="s">
        <v>6346</v>
      </c>
      <c r="AD3249" s="38" t="s">
        <v>17211</v>
      </c>
      <c r="AE3249" s="38" t="s">
        <v>6347</v>
      </c>
      <c r="AF3249" s="38" t="s">
        <v>11771</v>
      </c>
      <c r="AG3249" s="1" t="str">
        <f t="shared" si="50"/>
        <v>BaglungBaglung Municipality</v>
      </c>
    </row>
    <row r="3250" spans="5:33" x14ac:dyDescent="0.2">
      <c r="E3250" s="1" t="s">
        <v>249</v>
      </c>
      <c r="F3250" s="1" t="s">
        <v>12887</v>
      </c>
      <c r="G3250" s="17" t="s">
        <v>4034</v>
      </c>
      <c r="H3250" s="18" t="str">
        <f>admin1admin2[[#This Row],[Admin1_District]]&amp;admin1admin2[[#This Row],[Admin2_OCHA_VDC-Municipality]]</f>
        <v>SaptariRajbiraj Municipality</v>
      </c>
      <c r="Y3250" s="38" t="s">
        <v>8248</v>
      </c>
      <c r="Z3250" s="44">
        <v>14174569.537</v>
      </c>
      <c r="AA3250" s="38" t="s">
        <v>9</v>
      </c>
      <c r="AB3250" s="38" t="s">
        <v>13409</v>
      </c>
      <c r="AC3250" s="38" t="s">
        <v>6395</v>
      </c>
      <c r="AD3250" s="38" t="s">
        <v>17212</v>
      </c>
      <c r="AE3250" s="38" t="s">
        <v>6396</v>
      </c>
      <c r="AF3250" s="38" t="s">
        <v>11772</v>
      </c>
      <c r="AG3250" s="1" t="str">
        <f t="shared" si="50"/>
        <v>BaglungKandebas</v>
      </c>
    </row>
    <row r="3251" spans="5:33" x14ac:dyDescent="0.2">
      <c r="E3251" s="1" t="s">
        <v>249</v>
      </c>
      <c r="F3251" s="1" t="s">
        <v>1298</v>
      </c>
      <c r="G3251" s="17" t="s">
        <v>4035</v>
      </c>
      <c r="H3251" s="18" t="str">
        <f>admin1admin2[[#This Row],[Admin1_District]]&amp;admin1admin2[[#This Row],[Admin2_OCHA_VDC-Municipality]]</f>
        <v>SaptariRamnagar</v>
      </c>
      <c r="Y3251" s="38" t="s">
        <v>8248</v>
      </c>
      <c r="Z3251" s="44">
        <v>49268154.118000001</v>
      </c>
      <c r="AA3251" s="38" t="s">
        <v>9</v>
      </c>
      <c r="AB3251" s="38" t="s">
        <v>6395</v>
      </c>
      <c r="AC3251" s="38" t="s">
        <v>6398</v>
      </c>
      <c r="AD3251" s="38" t="s">
        <v>17213</v>
      </c>
      <c r="AE3251" s="38" t="s">
        <v>6399</v>
      </c>
      <c r="AF3251" s="38" t="s">
        <v>11773</v>
      </c>
      <c r="AG3251" s="1" t="str">
        <f t="shared" si="50"/>
        <v>BaglungKhunga</v>
      </c>
    </row>
    <row r="3252" spans="5:33" x14ac:dyDescent="0.2">
      <c r="E3252" s="1" t="s">
        <v>249</v>
      </c>
      <c r="F3252" s="1" t="s">
        <v>12888</v>
      </c>
      <c r="G3252" s="17" t="s">
        <v>4039</v>
      </c>
      <c r="H3252" s="18" t="str">
        <f>admin1admin2[[#This Row],[Admin1_District]]&amp;admin1admin2[[#This Row],[Admin2_OCHA_VDC-Municipality]]</f>
        <v>SaptariRampur Jamuwa</v>
      </c>
      <c r="Y3252" s="38" t="s">
        <v>8248</v>
      </c>
      <c r="Z3252" s="44">
        <v>9762039.1610000003</v>
      </c>
      <c r="AA3252" s="38" t="s">
        <v>9</v>
      </c>
      <c r="AB3252" s="38" t="s">
        <v>6398</v>
      </c>
      <c r="AC3252" s="38" t="s">
        <v>6400</v>
      </c>
      <c r="AD3252" s="38" t="s">
        <v>17214</v>
      </c>
      <c r="AE3252" s="38" t="s">
        <v>6401</v>
      </c>
      <c r="AF3252" s="38" t="s">
        <v>11774</v>
      </c>
      <c r="AG3252" s="1" t="str">
        <f t="shared" si="50"/>
        <v>BaglungKusmiseira</v>
      </c>
    </row>
    <row r="3253" spans="5:33" x14ac:dyDescent="0.2">
      <c r="E3253" s="1" t="s">
        <v>249</v>
      </c>
      <c r="F3253" s="1" t="s">
        <v>12889</v>
      </c>
      <c r="G3253" s="17" t="s">
        <v>4037</v>
      </c>
      <c r="H3253" s="18" t="str">
        <f>admin1admin2[[#This Row],[Admin1_District]]&amp;admin1admin2[[#This Row],[Admin2_OCHA_VDC-Municipality]]</f>
        <v>SaptariRampur Malhaniya</v>
      </c>
      <c r="Y3253" s="38" t="s">
        <v>8248</v>
      </c>
      <c r="Z3253" s="44">
        <v>10666883.421</v>
      </c>
      <c r="AA3253" s="38" t="s">
        <v>9</v>
      </c>
      <c r="AB3253" s="38" t="s">
        <v>13423</v>
      </c>
      <c r="AC3253" s="38" t="s">
        <v>3806</v>
      </c>
      <c r="AD3253" s="38" t="s">
        <v>17215</v>
      </c>
      <c r="AE3253" s="38" t="s">
        <v>6402</v>
      </c>
      <c r="AF3253" s="38" t="s">
        <v>11775</v>
      </c>
      <c r="AG3253" s="1" t="str">
        <f t="shared" si="50"/>
        <v>BaglungLekhani</v>
      </c>
    </row>
    <row r="3254" spans="5:33" x14ac:dyDescent="0.2">
      <c r="E3254" s="1" t="s">
        <v>249</v>
      </c>
      <c r="F3254" s="1" t="s">
        <v>225</v>
      </c>
      <c r="G3254" s="17" t="s">
        <v>4040</v>
      </c>
      <c r="H3254" s="18" t="str">
        <f>admin1admin2[[#This Row],[Admin1_District]]&amp;admin1admin2[[#This Row],[Admin2_OCHA_VDC-Municipality]]</f>
        <v>SaptariRautahat</v>
      </c>
      <c r="Y3254" s="38" t="s">
        <v>8248</v>
      </c>
      <c r="Z3254" s="44">
        <v>8792685.8949999996</v>
      </c>
      <c r="AA3254" s="38" t="s">
        <v>9</v>
      </c>
      <c r="AB3254" s="38" t="s">
        <v>3806</v>
      </c>
      <c r="AC3254" s="38" t="s">
        <v>5337</v>
      </c>
      <c r="AD3254" s="38" t="s">
        <v>17216</v>
      </c>
      <c r="AE3254" s="38" t="s">
        <v>6403</v>
      </c>
      <c r="AF3254" s="38" t="s">
        <v>11776</v>
      </c>
      <c r="AG3254" s="1" t="str">
        <f t="shared" si="50"/>
        <v>BaglungMalika</v>
      </c>
    </row>
    <row r="3255" spans="5:33" x14ac:dyDescent="0.2">
      <c r="E3255" s="1" t="s">
        <v>249</v>
      </c>
      <c r="F3255" s="1" t="s">
        <v>12890</v>
      </c>
      <c r="G3255" s="17" t="s">
        <v>4044</v>
      </c>
      <c r="H3255" s="18" t="str">
        <f>admin1admin2[[#This Row],[Admin1_District]]&amp;admin1admin2[[#This Row],[Admin2_OCHA_VDC-Municipality]]</f>
        <v>SaptariRoopnagar</v>
      </c>
      <c r="Y3255" s="38" t="s">
        <v>8248</v>
      </c>
      <c r="Z3255" s="44">
        <v>19685547.087000001</v>
      </c>
      <c r="AA3255" s="38" t="s">
        <v>9</v>
      </c>
      <c r="AB3255" s="38" t="s">
        <v>5337</v>
      </c>
      <c r="AC3255" s="38" t="s">
        <v>6404</v>
      </c>
      <c r="AD3255" s="38" t="s">
        <v>17217</v>
      </c>
      <c r="AE3255" s="38" t="s">
        <v>6405</v>
      </c>
      <c r="AF3255" s="38" t="s">
        <v>11777</v>
      </c>
      <c r="AG3255" s="1" t="str">
        <f t="shared" si="50"/>
        <v>BaglungMalma</v>
      </c>
    </row>
    <row r="3256" spans="5:33" x14ac:dyDescent="0.2">
      <c r="E3256" s="1" t="s">
        <v>249</v>
      </c>
      <c r="F3256" s="1" t="s">
        <v>12891</v>
      </c>
      <c r="G3256" s="17" t="s">
        <v>4048</v>
      </c>
      <c r="H3256" s="18" t="str">
        <f>admin1admin2[[#This Row],[Admin1_District]]&amp;admin1admin2[[#This Row],[Admin2_OCHA_VDC-Municipality]]</f>
        <v>SaptariSakarpura</v>
      </c>
      <c r="Y3256" s="38" t="s">
        <v>8248</v>
      </c>
      <c r="Z3256" s="44">
        <v>4345066.0140000004</v>
      </c>
      <c r="AA3256" s="38" t="s">
        <v>9</v>
      </c>
      <c r="AB3256" s="38" t="s">
        <v>6404</v>
      </c>
      <c r="AC3256" s="38" t="s">
        <v>6406</v>
      </c>
      <c r="AD3256" s="38" t="s">
        <v>17218</v>
      </c>
      <c r="AE3256" s="38" t="s">
        <v>6407</v>
      </c>
      <c r="AF3256" s="38" t="s">
        <v>11778</v>
      </c>
      <c r="AG3256" s="1" t="str">
        <f t="shared" si="50"/>
        <v>BaglungNarayansthan</v>
      </c>
    </row>
    <row r="3257" spans="5:33" x14ac:dyDescent="0.2">
      <c r="E3257" s="1" t="s">
        <v>249</v>
      </c>
      <c r="F3257" s="1" t="s">
        <v>12892</v>
      </c>
      <c r="G3257" s="17" t="s">
        <v>4050</v>
      </c>
      <c r="H3257" s="18" t="str">
        <f>admin1admin2[[#This Row],[Admin1_District]]&amp;admin1admin2[[#This Row],[Admin2_OCHA_VDC-Municipality]]</f>
        <v>SaptariSarashwor</v>
      </c>
      <c r="Y3257" s="38" t="s">
        <v>8248</v>
      </c>
      <c r="Z3257" s="44">
        <v>8488603.7469999995</v>
      </c>
      <c r="AA3257" s="38" t="s">
        <v>9</v>
      </c>
      <c r="AB3257" s="38" t="s">
        <v>8161</v>
      </c>
      <c r="AC3257" s="38" t="s">
        <v>6408</v>
      </c>
      <c r="AD3257" s="38" t="s">
        <v>17219</v>
      </c>
      <c r="AE3257" s="38" t="s">
        <v>6409</v>
      </c>
      <c r="AF3257" s="38" t="s">
        <v>11779</v>
      </c>
      <c r="AG3257" s="1" t="str">
        <f t="shared" si="50"/>
        <v>BaglungNarethanti</v>
      </c>
    </row>
    <row r="3258" spans="5:33" x14ac:dyDescent="0.2">
      <c r="E3258" s="1" t="s">
        <v>249</v>
      </c>
      <c r="F3258" s="1" t="s">
        <v>12893</v>
      </c>
      <c r="G3258" s="17" t="s">
        <v>4046</v>
      </c>
      <c r="H3258" s="18" t="str">
        <f>admin1admin2[[#This Row],[Admin1_District]]&amp;admin1admin2[[#This Row],[Admin2_OCHA_VDC-Municipality]]</f>
        <v>SaptariShambhunath</v>
      </c>
      <c r="Y3258" s="38" t="s">
        <v>8248</v>
      </c>
      <c r="Z3258" s="44">
        <v>190590091.89899999</v>
      </c>
      <c r="AA3258" s="38" t="s">
        <v>9</v>
      </c>
      <c r="AB3258" s="38" t="s">
        <v>6408</v>
      </c>
      <c r="AC3258" s="38" t="s">
        <v>6410</v>
      </c>
      <c r="AD3258" s="38" t="s">
        <v>17220</v>
      </c>
      <c r="AE3258" s="38" t="s">
        <v>6411</v>
      </c>
      <c r="AF3258" s="38" t="s">
        <v>11780</v>
      </c>
      <c r="AG3258" s="1" t="str">
        <f t="shared" si="50"/>
        <v>BaglungNisi</v>
      </c>
    </row>
    <row r="3259" spans="5:33" x14ac:dyDescent="0.2">
      <c r="E3259" s="1" t="s">
        <v>249</v>
      </c>
      <c r="F3259" s="1" t="s">
        <v>12894</v>
      </c>
      <c r="G3259" s="17" t="s">
        <v>4052</v>
      </c>
      <c r="H3259" s="18" t="str">
        <f>admin1admin2[[#This Row],[Admin1_District]]&amp;admin1admin2[[#This Row],[Admin2_OCHA_VDC-Municipality]]</f>
        <v>SaptariShimarahasigyaun</v>
      </c>
      <c r="Y3259" s="38" t="s">
        <v>8248</v>
      </c>
      <c r="Z3259" s="44">
        <v>13776180.472999999</v>
      </c>
      <c r="AA3259" s="38" t="s">
        <v>9</v>
      </c>
      <c r="AB3259" s="38" t="s">
        <v>6410</v>
      </c>
      <c r="AC3259" s="38" t="s">
        <v>6418</v>
      </c>
      <c r="AD3259" s="38" t="s">
        <v>17221</v>
      </c>
      <c r="AE3259" s="38" t="s">
        <v>6419</v>
      </c>
      <c r="AF3259" s="38" t="s">
        <v>11781</v>
      </c>
      <c r="AG3259" s="1" t="str">
        <f t="shared" si="50"/>
        <v>BaglungPaiyunpata</v>
      </c>
    </row>
    <row r="3260" spans="5:33" x14ac:dyDescent="0.2">
      <c r="E3260" s="1" t="s">
        <v>249</v>
      </c>
      <c r="F3260" s="1" t="s">
        <v>12895</v>
      </c>
      <c r="G3260" s="17" t="s">
        <v>4054</v>
      </c>
      <c r="H3260" s="18" t="str">
        <f>admin1admin2[[#This Row],[Admin1_District]]&amp;admin1admin2[[#This Row],[Admin2_OCHA_VDC-Municipality]]</f>
        <v>SaptariShishwa</v>
      </c>
      <c r="Y3260" s="38" t="s">
        <v>8248</v>
      </c>
      <c r="Z3260" s="44">
        <v>12721956.568</v>
      </c>
      <c r="AA3260" s="38" t="s">
        <v>9</v>
      </c>
      <c r="AB3260" s="38" t="s">
        <v>6418</v>
      </c>
      <c r="AC3260" s="38" t="s">
        <v>6412</v>
      </c>
      <c r="AD3260" s="38" t="s">
        <v>17222</v>
      </c>
      <c r="AE3260" s="38" t="s">
        <v>6413</v>
      </c>
      <c r="AF3260" s="38" t="s">
        <v>11782</v>
      </c>
      <c r="AG3260" s="1" t="str">
        <f t="shared" si="50"/>
        <v>BaglungPaiyunthanthap</v>
      </c>
    </row>
    <row r="3261" spans="5:33" x14ac:dyDescent="0.2">
      <c r="E3261" s="1" t="s">
        <v>249</v>
      </c>
      <c r="F3261" s="1" t="s">
        <v>4055</v>
      </c>
      <c r="G3261" s="17" t="s">
        <v>4056</v>
      </c>
      <c r="H3261" s="18" t="str">
        <f>admin1admin2[[#This Row],[Admin1_District]]&amp;admin1admin2[[#This Row],[Admin2_OCHA_VDC-Municipality]]</f>
        <v>SaptariSitapur</v>
      </c>
      <c r="Y3261" s="38" t="s">
        <v>8248</v>
      </c>
      <c r="Z3261" s="44">
        <v>8593971.1600000001</v>
      </c>
      <c r="AA3261" s="38" t="s">
        <v>9</v>
      </c>
      <c r="AB3261" s="38" t="s">
        <v>6412</v>
      </c>
      <c r="AC3261" s="38" t="s">
        <v>6414</v>
      </c>
      <c r="AD3261" s="38" t="s">
        <v>17223</v>
      </c>
      <c r="AE3261" s="38" t="s">
        <v>6415</v>
      </c>
      <c r="AF3261" s="38" t="s">
        <v>11783</v>
      </c>
      <c r="AG3261" s="1" t="str">
        <f t="shared" si="50"/>
        <v>BaglungPala</v>
      </c>
    </row>
    <row r="3262" spans="5:33" x14ac:dyDescent="0.2">
      <c r="E3262" s="1" t="s">
        <v>249</v>
      </c>
      <c r="F3262" s="1" t="s">
        <v>4057</v>
      </c>
      <c r="G3262" s="17" t="s">
        <v>4058</v>
      </c>
      <c r="H3262" s="18" t="str">
        <f>admin1admin2[[#This Row],[Admin1_District]]&amp;admin1admin2[[#This Row],[Admin2_OCHA_VDC-Municipality]]</f>
        <v>SaptariTarahi</v>
      </c>
      <c r="Y3262" s="38" t="s">
        <v>8248</v>
      </c>
      <c r="Z3262" s="44">
        <v>57584098.32</v>
      </c>
      <c r="AA3262" s="38" t="s">
        <v>9</v>
      </c>
      <c r="AB3262" s="38" t="s">
        <v>13424</v>
      </c>
      <c r="AC3262" s="38" t="s">
        <v>6416</v>
      </c>
      <c r="AD3262" s="38" t="s">
        <v>17224</v>
      </c>
      <c r="AE3262" s="38" t="s">
        <v>6417</v>
      </c>
      <c r="AF3262" s="38" t="s">
        <v>11784</v>
      </c>
      <c r="AG3262" s="1" t="str">
        <f t="shared" si="50"/>
        <v>BaglungPandavkhani</v>
      </c>
    </row>
    <row r="3263" spans="5:33" x14ac:dyDescent="0.2">
      <c r="E3263" s="3" t="s">
        <v>249</v>
      </c>
      <c r="F3263" s="1" t="s">
        <v>4059</v>
      </c>
      <c r="G3263" s="17" t="s">
        <v>4060</v>
      </c>
      <c r="H3263" s="18" t="str">
        <f>admin1admin2[[#This Row],[Admin1_District]]&amp;admin1admin2[[#This Row],[Admin2_OCHA_VDC-Municipality]]</f>
        <v>SaptariTerahota</v>
      </c>
      <c r="Y3263" s="38" t="s">
        <v>8248</v>
      </c>
      <c r="Z3263" s="44">
        <v>21197785.618000001</v>
      </c>
      <c r="AA3263" s="38" t="s">
        <v>9</v>
      </c>
      <c r="AB3263" s="38" t="s">
        <v>6416</v>
      </c>
      <c r="AC3263" s="38" t="s">
        <v>6420</v>
      </c>
      <c r="AD3263" s="38" t="s">
        <v>17225</v>
      </c>
      <c r="AE3263" s="38" t="s">
        <v>6421</v>
      </c>
      <c r="AF3263" s="38" t="s">
        <v>11785</v>
      </c>
      <c r="AG3263" s="1" t="str">
        <f t="shared" si="50"/>
        <v>BaglungRajkut</v>
      </c>
    </row>
    <row r="3264" spans="5:33" x14ac:dyDescent="0.2">
      <c r="E3264" s="1" t="s">
        <v>249</v>
      </c>
      <c r="F3264" s="1" t="s">
        <v>12896</v>
      </c>
      <c r="G3264" s="17" t="s">
        <v>4062</v>
      </c>
      <c r="H3264" s="18" t="str">
        <f>admin1admin2[[#This Row],[Admin1_District]]&amp;admin1admin2[[#This Row],[Admin2_OCHA_VDC-Municipality]]</f>
        <v>SaptariTheleya</v>
      </c>
      <c r="Y3264" s="38" t="s">
        <v>8248</v>
      </c>
      <c r="Z3264" s="44">
        <v>38889023.994999997</v>
      </c>
      <c r="AA3264" s="38" t="s">
        <v>9</v>
      </c>
      <c r="AB3264" s="38" t="s">
        <v>6420</v>
      </c>
      <c r="AC3264" s="38" t="s">
        <v>6422</v>
      </c>
      <c r="AD3264" s="38" t="s">
        <v>17226</v>
      </c>
      <c r="AE3264" s="38" t="s">
        <v>6423</v>
      </c>
      <c r="AF3264" s="38" t="s">
        <v>11786</v>
      </c>
      <c r="AG3264" s="1" t="str">
        <f t="shared" si="50"/>
        <v>BaglungRanasingkiteni</v>
      </c>
    </row>
    <row r="3265" spans="5:33" x14ac:dyDescent="0.2">
      <c r="E3265" s="1" t="s">
        <v>249</v>
      </c>
      <c r="F3265" s="1" t="s">
        <v>4063</v>
      </c>
      <c r="G3265" s="17" t="s">
        <v>4064</v>
      </c>
      <c r="H3265" s="18" t="str">
        <f>admin1admin2[[#This Row],[Admin1_District]]&amp;admin1admin2[[#This Row],[Admin2_OCHA_VDC-Municipality]]</f>
        <v>SaptariTikuliya</v>
      </c>
      <c r="Y3265" s="38" t="s">
        <v>8248</v>
      </c>
      <c r="Z3265" s="44">
        <v>15052265.969000001</v>
      </c>
      <c r="AA3265" s="38" t="s">
        <v>9</v>
      </c>
      <c r="AB3265" s="38" t="s">
        <v>13426</v>
      </c>
      <c r="AC3265" s="38" t="s">
        <v>6424</v>
      </c>
      <c r="AD3265" s="38" t="s">
        <v>17227</v>
      </c>
      <c r="AE3265" s="38" t="s">
        <v>6425</v>
      </c>
      <c r="AF3265" s="38" t="s">
        <v>11787</v>
      </c>
      <c r="AG3265" s="1" t="str">
        <f t="shared" si="50"/>
        <v>BaglungRangkhani</v>
      </c>
    </row>
    <row r="3266" spans="5:33" x14ac:dyDescent="0.2">
      <c r="E3266" s="1" t="s">
        <v>249</v>
      </c>
      <c r="F3266" s="1" t="s">
        <v>4065</v>
      </c>
      <c r="G3266" s="17" t="s">
        <v>4066</v>
      </c>
      <c r="H3266" s="18" t="str">
        <f>admin1admin2[[#This Row],[Admin1_District]]&amp;admin1admin2[[#This Row],[Admin2_OCHA_VDC-Municipality]]</f>
        <v>SaptariTilathi</v>
      </c>
      <c r="Y3266" s="38" t="s">
        <v>8248</v>
      </c>
      <c r="Z3266" s="44">
        <v>11142807.696</v>
      </c>
      <c r="AA3266" s="38" t="s">
        <v>9</v>
      </c>
      <c r="AB3266" s="38" t="s">
        <v>6424</v>
      </c>
      <c r="AC3266" s="38" t="s">
        <v>6426</v>
      </c>
      <c r="AD3266" s="38" t="s">
        <v>17228</v>
      </c>
      <c r="AE3266" s="38" t="s">
        <v>6427</v>
      </c>
      <c r="AF3266" s="38" t="s">
        <v>11788</v>
      </c>
      <c r="AG3266" s="1" t="str">
        <f t="shared" ref="AG3266:AG3329" si="51">VLOOKUP(AE3266,G:H,2,FALSE)</f>
        <v>BaglungRayadanda</v>
      </c>
    </row>
    <row r="3267" spans="5:33" x14ac:dyDescent="0.2">
      <c r="E3267" s="1" t="s">
        <v>249</v>
      </c>
      <c r="F3267" s="1" t="s">
        <v>12897</v>
      </c>
      <c r="G3267" s="17" t="s">
        <v>4068</v>
      </c>
      <c r="H3267" s="18" t="str">
        <f>admin1admin2[[#This Row],[Admin1_District]]&amp;admin1admin2[[#This Row],[Admin2_OCHA_VDC-Municipality]]</f>
        <v>SaptariTrikaul</v>
      </c>
      <c r="Y3267" s="38" t="s">
        <v>8248</v>
      </c>
      <c r="Z3267" s="44">
        <v>16210317.126</v>
      </c>
      <c r="AA3267" s="38" t="s">
        <v>9</v>
      </c>
      <c r="AB3267" s="38" t="s">
        <v>6426</v>
      </c>
      <c r="AC3267" s="38" t="s">
        <v>6428</v>
      </c>
      <c r="AD3267" s="38" t="s">
        <v>17229</v>
      </c>
      <c r="AE3267" s="38" t="s">
        <v>6429</v>
      </c>
      <c r="AF3267" s="38" t="s">
        <v>11789</v>
      </c>
      <c r="AG3267" s="1" t="str">
        <f t="shared" si="51"/>
        <v>BaglungRace</v>
      </c>
    </row>
    <row r="3268" spans="5:33" x14ac:dyDescent="0.2">
      <c r="E3268" s="1" t="s">
        <v>249</v>
      </c>
      <c r="F3268" s="1" t="s">
        <v>12898</v>
      </c>
      <c r="G3268" s="17" t="s">
        <v>3882</v>
      </c>
      <c r="H3268" s="18" t="str">
        <f>admin1admin2[[#This Row],[Admin1_District]]&amp;admin1admin2[[#This Row],[Admin2_OCHA_VDC-Municipality]]</f>
        <v>SaptariWelhe</v>
      </c>
      <c r="Y3268" s="38" t="s">
        <v>8248</v>
      </c>
      <c r="Z3268" s="44">
        <v>18297918.813999999</v>
      </c>
      <c r="AA3268" s="38" t="s">
        <v>9</v>
      </c>
      <c r="AB3268" s="38" t="s">
        <v>13425</v>
      </c>
      <c r="AC3268" s="38" t="s">
        <v>6430</v>
      </c>
      <c r="AD3268" s="38" t="s">
        <v>17230</v>
      </c>
      <c r="AE3268" s="38" t="s">
        <v>6431</v>
      </c>
      <c r="AF3268" s="38" t="s">
        <v>11790</v>
      </c>
      <c r="AG3268" s="1" t="str">
        <f t="shared" si="51"/>
        <v>BaglungRigha</v>
      </c>
    </row>
    <row r="3269" spans="5:33" x14ac:dyDescent="0.2">
      <c r="E3269" s="1" t="s">
        <v>249</v>
      </c>
      <c r="F3269" s="1" t="s">
        <v>12899</v>
      </c>
      <c r="G3269" s="17" t="s">
        <v>3884</v>
      </c>
      <c r="H3269" s="18" t="str">
        <f>admin1admin2[[#This Row],[Admin1_District]]&amp;admin1admin2[[#This Row],[Admin2_OCHA_VDC-Municipality]]</f>
        <v>SaptariWelhe Chapena</v>
      </c>
      <c r="Y3269" s="38" t="s">
        <v>8248</v>
      </c>
      <c r="Z3269" s="44">
        <v>10986270.35</v>
      </c>
      <c r="AA3269" s="38" t="s">
        <v>9</v>
      </c>
      <c r="AB3269" s="38" t="s">
        <v>6430</v>
      </c>
      <c r="AC3269" s="38" t="s">
        <v>241</v>
      </c>
      <c r="AD3269" s="38" t="s">
        <v>17231</v>
      </c>
      <c r="AE3269" s="38" t="s">
        <v>6432</v>
      </c>
      <c r="AF3269" s="38" t="s">
        <v>11791</v>
      </c>
      <c r="AG3269" s="1" t="str">
        <f t="shared" si="51"/>
        <v>BaglungSalyan</v>
      </c>
    </row>
    <row r="3270" spans="5:33" x14ac:dyDescent="0.2">
      <c r="E3270" s="1" t="s">
        <v>253</v>
      </c>
      <c r="F3270" s="16" t="s">
        <v>1332</v>
      </c>
      <c r="G3270" s="17" t="s">
        <v>1333</v>
      </c>
      <c r="H3270" s="18" t="str">
        <f>admin1admin2[[#This Row],[Admin1_District]]&amp;admin1admin2[[#This Row],[Admin2_OCHA_VDC-Municipality]]</f>
        <v>SarlahiAchalgadh</v>
      </c>
      <c r="Y3270" s="38" t="s">
        <v>8248</v>
      </c>
      <c r="Z3270" s="44">
        <v>7733677.8169999998</v>
      </c>
      <c r="AA3270" s="38" t="s">
        <v>9</v>
      </c>
      <c r="AB3270" s="38" t="s">
        <v>241</v>
      </c>
      <c r="AC3270" s="38" t="s">
        <v>6433</v>
      </c>
      <c r="AD3270" s="38" t="s">
        <v>17232</v>
      </c>
      <c r="AE3270" s="38" t="s">
        <v>6434</v>
      </c>
      <c r="AF3270" s="38" t="s">
        <v>11792</v>
      </c>
      <c r="AG3270" s="1" t="str">
        <f t="shared" si="51"/>
        <v>BaglungSarkuwa</v>
      </c>
    </row>
    <row r="3271" spans="5:33" x14ac:dyDescent="0.2">
      <c r="E3271" s="1" t="s">
        <v>253</v>
      </c>
      <c r="F3271" s="29" t="s">
        <v>1334</v>
      </c>
      <c r="G3271" s="17" t="s">
        <v>1335</v>
      </c>
      <c r="H3271" s="18" t="str">
        <f>admin1admin2[[#This Row],[Admin1_District]]&amp;admin1admin2[[#This Row],[Admin2_OCHA_VDC-Municipality]]</f>
        <v>SarlahiArnaha</v>
      </c>
      <c r="Y3271" s="38" t="s">
        <v>8248</v>
      </c>
      <c r="Z3271" s="44">
        <v>6382083.415</v>
      </c>
      <c r="AA3271" s="38" t="s">
        <v>9</v>
      </c>
      <c r="AB3271" s="38" t="s">
        <v>6433</v>
      </c>
      <c r="AC3271" s="38" t="s">
        <v>6435</v>
      </c>
      <c r="AD3271" s="38" t="s">
        <v>17233</v>
      </c>
      <c r="AE3271" s="38" t="s">
        <v>6436</v>
      </c>
      <c r="AF3271" s="38" t="s">
        <v>11793</v>
      </c>
      <c r="AG3271" s="1" t="str">
        <f t="shared" si="51"/>
        <v>BaglungShinghan</v>
      </c>
    </row>
    <row r="3272" spans="5:33" x14ac:dyDescent="0.2">
      <c r="E3272" s="1" t="s">
        <v>253</v>
      </c>
      <c r="F3272" s="1" t="s">
        <v>13075</v>
      </c>
      <c r="G3272" s="17" t="s">
        <v>1337</v>
      </c>
      <c r="H3272" s="18" t="str">
        <f>admin1admin2[[#This Row],[Admin1_District]]&amp;admin1admin2[[#This Row],[Admin2_OCHA_VDC-Municipality]]</f>
        <v>SarlahiAtrauli</v>
      </c>
      <c r="Y3272" s="38" t="s">
        <v>8248</v>
      </c>
      <c r="Z3272" s="44">
        <v>18860939.34</v>
      </c>
      <c r="AA3272" s="38" t="s">
        <v>9</v>
      </c>
      <c r="AB3272" s="38" t="s">
        <v>13427</v>
      </c>
      <c r="AC3272" s="38" t="s">
        <v>6437</v>
      </c>
      <c r="AD3272" s="38" t="s">
        <v>17234</v>
      </c>
      <c r="AE3272" s="38" t="s">
        <v>6438</v>
      </c>
      <c r="AF3272" s="38" t="s">
        <v>11794</v>
      </c>
      <c r="AG3272" s="1" t="str">
        <f t="shared" si="51"/>
        <v>BaglungShisakhani</v>
      </c>
    </row>
    <row r="3273" spans="5:33" x14ac:dyDescent="0.2">
      <c r="E3273" s="1" t="s">
        <v>253</v>
      </c>
      <c r="F3273" s="1" t="s">
        <v>980</v>
      </c>
      <c r="G3273" s="17" t="s">
        <v>1338</v>
      </c>
      <c r="H3273" s="18" t="str">
        <f>admin1admin2[[#This Row],[Admin1_District]]&amp;admin1admin2[[#This Row],[Admin2_OCHA_VDC-Municipality]]</f>
        <v>SarlahiAurahi</v>
      </c>
      <c r="Y3273" s="38" t="s">
        <v>8248</v>
      </c>
      <c r="Z3273" s="44">
        <v>11363225.613</v>
      </c>
      <c r="AA3273" s="38" t="s">
        <v>9</v>
      </c>
      <c r="AB3273" s="38" t="s">
        <v>13428</v>
      </c>
      <c r="AC3273" s="38" t="s">
        <v>6439</v>
      </c>
      <c r="AD3273" s="38" t="s">
        <v>17235</v>
      </c>
      <c r="AE3273" s="38" t="s">
        <v>6440</v>
      </c>
      <c r="AF3273" s="38" t="s">
        <v>11795</v>
      </c>
      <c r="AG3273" s="1" t="str">
        <f t="shared" si="51"/>
        <v>BaglungSukhaura</v>
      </c>
    </row>
    <row r="3274" spans="5:33" x14ac:dyDescent="0.2">
      <c r="E3274" s="1" t="s">
        <v>253</v>
      </c>
      <c r="F3274" s="1" t="s">
        <v>1339</v>
      </c>
      <c r="G3274" s="17" t="s">
        <v>1340</v>
      </c>
      <c r="H3274" s="18" t="str">
        <f>admin1admin2[[#This Row],[Admin1_District]]&amp;admin1admin2[[#This Row],[Admin2_OCHA_VDC-Municipality]]</f>
        <v>SarlahiBabarganj</v>
      </c>
      <c r="Y3274" s="38" t="s">
        <v>8248</v>
      </c>
      <c r="Z3274" s="44">
        <v>68014362.362000003</v>
      </c>
      <c r="AA3274" s="38" t="s">
        <v>9</v>
      </c>
      <c r="AB3274" s="38" t="s">
        <v>6439</v>
      </c>
      <c r="AC3274" s="38" t="s">
        <v>259</v>
      </c>
      <c r="AD3274" s="38" t="s">
        <v>17236</v>
      </c>
      <c r="AE3274" s="38" t="s">
        <v>6397</v>
      </c>
      <c r="AF3274" s="38" t="s">
        <v>11796</v>
      </c>
      <c r="AG3274" s="1" t="str">
        <f t="shared" si="51"/>
        <v>BaglungKhungkhani</v>
      </c>
    </row>
    <row r="3275" spans="5:33" x14ac:dyDescent="0.2">
      <c r="E3275" s="1" t="s">
        <v>253</v>
      </c>
      <c r="F3275" s="1" t="s">
        <v>1341</v>
      </c>
      <c r="G3275" s="17" t="s">
        <v>1342</v>
      </c>
      <c r="H3275" s="18" t="str">
        <f>admin1admin2[[#This Row],[Admin1_District]]&amp;admin1admin2[[#This Row],[Admin2_OCHA_VDC-Municipality]]</f>
        <v>SarlahiBagdaha</v>
      </c>
      <c r="Y3275" s="38" t="s">
        <v>8248</v>
      </c>
      <c r="Z3275" s="44">
        <v>32045281.397999998</v>
      </c>
      <c r="AA3275" s="38" t="s">
        <v>9</v>
      </c>
      <c r="AB3275" s="38" t="s">
        <v>13422</v>
      </c>
      <c r="AC3275" s="38" t="s">
        <v>6441</v>
      </c>
      <c r="AD3275" s="38" t="s">
        <v>17237</v>
      </c>
      <c r="AE3275" s="38" t="s">
        <v>6442</v>
      </c>
      <c r="AF3275" s="38" t="s">
        <v>11797</v>
      </c>
      <c r="AG3275" s="1" t="str">
        <f t="shared" si="51"/>
        <v>BaglungTaman</v>
      </c>
    </row>
    <row r="3276" spans="5:33" x14ac:dyDescent="0.2">
      <c r="E3276" s="1" t="s">
        <v>253</v>
      </c>
      <c r="F3276" s="1" t="s">
        <v>1343</v>
      </c>
      <c r="G3276" s="17" t="s">
        <v>1344</v>
      </c>
      <c r="H3276" s="18" t="str">
        <f>admin1admin2[[#This Row],[Admin1_District]]&amp;admin1admin2[[#This Row],[Admin2_OCHA_VDC-Municipality]]</f>
        <v>SarlahiBahadurpur</v>
      </c>
      <c r="Y3276" s="38" t="s">
        <v>8248</v>
      </c>
      <c r="Z3276" s="44">
        <v>9059871.1490000002</v>
      </c>
      <c r="AA3276" s="38" t="s">
        <v>9</v>
      </c>
      <c r="AB3276" s="38" t="s">
        <v>6441</v>
      </c>
      <c r="AC3276" s="38" t="s">
        <v>6443</v>
      </c>
      <c r="AD3276" s="38" t="s">
        <v>17238</v>
      </c>
      <c r="AE3276" s="38" t="s">
        <v>6444</v>
      </c>
      <c r="AF3276" s="38" t="s">
        <v>11798</v>
      </c>
      <c r="AG3276" s="1" t="str">
        <f t="shared" si="51"/>
        <v>BaglungThangram</v>
      </c>
    </row>
    <row r="3277" spans="5:33" x14ac:dyDescent="0.2">
      <c r="E3277" s="1" t="s">
        <v>253</v>
      </c>
      <c r="F3277" s="1" t="s">
        <v>1345</v>
      </c>
      <c r="G3277" s="17" t="s">
        <v>1346</v>
      </c>
      <c r="H3277" s="18" t="str">
        <f>admin1admin2[[#This Row],[Admin1_District]]&amp;admin1admin2[[#This Row],[Admin2_OCHA_VDC-Municipality]]</f>
        <v>SarlahiBalara</v>
      </c>
      <c r="Y3277" s="38" t="s">
        <v>8248</v>
      </c>
      <c r="Z3277" s="44">
        <v>67680734.937999994</v>
      </c>
      <c r="AA3277" s="38" t="s">
        <v>9</v>
      </c>
      <c r="AB3277" s="38" t="s">
        <v>13429</v>
      </c>
      <c r="AC3277" s="38" t="s">
        <v>6445</v>
      </c>
      <c r="AD3277" s="38" t="s">
        <v>17239</v>
      </c>
      <c r="AE3277" s="38" t="s">
        <v>6446</v>
      </c>
      <c r="AF3277" s="38" t="s">
        <v>11799</v>
      </c>
      <c r="AG3277" s="1" t="str">
        <f t="shared" si="51"/>
        <v>BaglungTara</v>
      </c>
    </row>
    <row r="3278" spans="5:33" x14ac:dyDescent="0.2">
      <c r="E3278" s="1" t="s">
        <v>253</v>
      </c>
      <c r="F3278" s="1" t="s">
        <v>13076</v>
      </c>
      <c r="G3278" s="17" t="s">
        <v>1350</v>
      </c>
      <c r="H3278" s="18" t="str">
        <f>admin1admin2[[#This Row],[Admin1_District]]&amp;admin1admin2[[#This Row],[Admin2_OCHA_VDC-Municipality]]</f>
        <v>SarlahiBaraudhoran</v>
      </c>
      <c r="Y3278" s="38" t="s">
        <v>8248</v>
      </c>
      <c r="Z3278" s="44">
        <v>11920370.872</v>
      </c>
      <c r="AA3278" s="38" t="s">
        <v>9</v>
      </c>
      <c r="AB3278" s="38" t="s">
        <v>6445</v>
      </c>
      <c r="AC3278" s="38" t="s">
        <v>6447</v>
      </c>
      <c r="AD3278" s="38" t="s">
        <v>17240</v>
      </c>
      <c r="AE3278" s="38" t="s">
        <v>6448</v>
      </c>
      <c r="AF3278" s="38" t="s">
        <v>11800</v>
      </c>
      <c r="AG3278" s="1" t="str">
        <f t="shared" si="51"/>
        <v>BaglungTityang</v>
      </c>
    </row>
    <row r="3279" spans="5:33" x14ac:dyDescent="0.2">
      <c r="E3279" s="1" t="s">
        <v>253</v>
      </c>
      <c r="F3279" s="1" t="s">
        <v>13077</v>
      </c>
      <c r="G3279" s="17" t="s">
        <v>1348</v>
      </c>
      <c r="H3279" s="18" t="str">
        <f>admin1admin2[[#This Row],[Admin1_District]]&amp;admin1admin2[[#This Row],[Admin2_OCHA_VDC-Municipality]]</f>
        <v>SarlahiBarhathawa</v>
      </c>
      <c r="Y3279" s="38" t="s">
        <v>8247</v>
      </c>
      <c r="Z3279" s="44">
        <v>16981903.954</v>
      </c>
      <c r="AA3279" s="38" t="s">
        <v>9</v>
      </c>
      <c r="AB3279" s="38" t="s">
        <v>6447</v>
      </c>
      <c r="AC3279" s="38" t="s">
        <v>6449</v>
      </c>
      <c r="AD3279" s="38" t="s">
        <v>17241</v>
      </c>
      <c r="AE3279" s="38" t="s">
        <v>6450</v>
      </c>
      <c r="AF3279" s="38" t="s">
        <v>11801</v>
      </c>
      <c r="AG3279" s="1" t="str">
        <f t="shared" si="51"/>
        <v>GorkhaAmppipal</v>
      </c>
    </row>
    <row r="3280" spans="5:33" x14ac:dyDescent="0.2">
      <c r="E3280" s="1" t="s">
        <v>253</v>
      </c>
      <c r="F3280" s="1" t="s">
        <v>1351</v>
      </c>
      <c r="G3280" s="17" t="s">
        <v>1352</v>
      </c>
      <c r="H3280" s="18" t="str">
        <f>admin1admin2[[#This Row],[Admin1_District]]&amp;admin1admin2[[#This Row],[Admin2_OCHA_VDC-Municipality]]</f>
        <v>SarlahiBasantapur</v>
      </c>
      <c r="Y3280" s="38" t="s">
        <v>8247</v>
      </c>
      <c r="Z3280" s="44">
        <v>19074362.344000001</v>
      </c>
      <c r="AA3280" s="38" t="s">
        <v>89</v>
      </c>
      <c r="AB3280" s="38" t="s">
        <v>8184</v>
      </c>
      <c r="AC3280" s="38" t="s">
        <v>6451</v>
      </c>
      <c r="AD3280" s="38" t="s">
        <v>17242</v>
      </c>
      <c r="AE3280" s="38" t="s">
        <v>6452</v>
      </c>
      <c r="AF3280" s="38" t="s">
        <v>11802</v>
      </c>
      <c r="AG3280" s="1" t="str">
        <f t="shared" si="51"/>
        <v>GorkhaAaruaarbad</v>
      </c>
    </row>
    <row r="3281" spans="5:33" x14ac:dyDescent="0.2">
      <c r="E3281" s="1" t="s">
        <v>253</v>
      </c>
      <c r="F3281" s="1" t="s">
        <v>1353</v>
      </c>
      <c r="G3281" s="17" t="s">
        <v>1354</v>
      </c>
      <c r="H3281" s="18" t="str">
        <f>admin1admin2[[#This Row],[Admin1_District]]&amp;admin1admin2[[#This Row],[Admin2_OCHA_VDC-Municipality]]</f>
        <v>SarlahiBatraul</v>
      </c>
      <c r="Y3281" s="38" t="s">
        <v>8247</v>
      </c>
      <c r="Z3281" s="44">
        <v>8008995.3760000002</v>
      </c>
      <c r="AA3281" s="38" t="s">
        <v>89</v>
      </c>
      <c r="AB3281" s="38" t="s">
        <v>8185</v>
      </c>
      <c r="AC3281" s="38" t="s">
        <v>6453</v>
      </c>
      <c r="AD3281" s="38" t="s">
        <v>17243</v>
      </c>
      <c r="AE3281" s="38" t="s">
        <v>6454</v>
      </c>
      <c r="AF3281" s="38" t="s">
        <v>11803</v>
      </c>
      <c r="AG3281" s="1" t="str">
        <f t="shared" si="51"/>
        <v>GorkhaAruchanaute</v>
      </c>
    </row>
    <row r="3282" spans="5:33" x14ac:dyDescent="0.2">
      <c r="E3282" s="1" t="s">
        <v>253</v>
      </c>
      <c r="F3282" s="1" t="s">
        <v>1355</v>
      </c>
      <c r="G3282" s="17" t="s">
        <v>1356</v>
      </c>
      <c r="H3282" s="18" t="str">
        <f>admin1admin2[[#This Row],[Admin1_District]]&amp;admin1admin2[[#This Row],[Admin2_OCHA_VDC-Municipality]]</f>
        <v>SarlahiBela</v>
      </c>
      <c r="Y3282" s="38" t="s">
        <v>8247</v>
      </c>
      <c r="Z3282" s="44">
        <v>23390738.713</v>
      </c>
      <c r="AA3282" s="38" t="s">
        <v>89</v>
      </c>
      <c r="AB3282" s="38" t="s">
        <v>8186</v>
      </c>
      <c r="AC3282" s="38" t="s">
        <v>6455</v>
      </c>
      <c r="AD3282" s="38" t="s">
        <v>17244</v>
      </c>
      <c r="AE3282" s="38" t="s">
        <v>6456</v>
      </c>
      <c r="AF3282" s="38" t="s">
        <v>11804</v>
      </c>
      <c r="AG3282" s="1" t="str">
        <f t="shared" si="51"/>
        <v>GorkhaArupokhari</v>
      </c>
    </row>
    <row r="3283" spans="5:33" x14ac:dyDescent="0.2">
      <c r="E3283" s="1" t="s">
        <v>253</v>
      </c>
      <c r="F3283" s="1" t="s">
        <v>1357</v>
      </c>
      <c r="G3283" s="17" t="s">
        <v>1358</v>
      </c>
      <c r="H3283" s="18" t="str">
        <f>admin1admin2[[#This Row],[Admin1_District]]&amp;admin1admin2[[#This Row],[Admin2_OCHA_VDC-Municipality]]</f>
        <v>SarlahiBelhi</v>
      </c>
      <c r="Y3283" s="38" t="s">
        <v>8247</v>
      </c>
      <c r="Z3283" s="44">
        <v>18905242.184999999</v>
      </c>
      <c r="AA3283" s="38" t="s">
        <v>89</v>
      </c>
      <c r="AB3283" s="38" t="s">
        <v>8187</v>
      </c>
      <c r="AC3283" s="38" t="s">
        <v>6457</v>
      </c>
      <c r="AD3283" s="38" t="s">
        <v>17245</v>
      </c>
      <c r="AE3283" s="38" t="s">
        <v>6458</v>
      </c>
      <c r="AF3283" s="38" t="s">
        <v>11805</v>
      </c>
      <c r="AG3283" s="1" t="str">
        <f t="shared" si="51"/>
        <v>GorkhaAsrang</v>
      </c>
    </row>
    <row r="3284" spans="5:33" x14ac:dyDescent="0.2">
      <c r="E3284" s="1" t="s">
        <v>253</v>
      </c>
      <c r="F3284" s="1" t="s">
        <v>13078</v>
      </c>
      <c r="G3284" s="17" t="s">
        <v>1360</v>
      </c>
      <c r="H3284" s="18" t="str">
        <f>admin1admin2[[#This Row],[Admin1_District]]&amp;admin1admin2[[#This Row],[Admin2_OCHA_VDC-Municipality]]</f>
        <v>SarlahiBelwajabdi</v>
      </c>
      <c r="Y3284" s="38" t="s">
        <v>8247</v>
      </c>
      <c r="Z3284" s="44">
        <v>6402645.2280000001</v>
      </c>
      <c r="AA3284" s="38" t="s">
        <v>89</v>
      </c>
      <c r="AB3284" s="38" t="s">
        <v>6457</v>
      </c>
      <c r="AC3284" s="38" t="s">
        <v>6459</v>
      </c>
      <c r="AD3284" s="38" t="s">
        <v>17246</v>
      </c>
      <c r="AE3284" s="38" t="s">
        <v>6460</v>
      </c>
      <c r="AF3284" s="38" t="s">
        <v>11806</v>
      </c>
      <c r="AG3284" s="1" t="str">
        <f t="shared" si="51"/>
        <v>GorkhaBaguwa</v>
      </c>
    </row>
    <row r="3285" spans="5:33" x14ac:dyDescent="0.2">
      <c r="E3285" s="1" t="s">
        <v>253</v>
      </c>
      <c r="F3285" s="1" t="s">
        <v>1363</v>
      </c>
      <c r="G3285" s="17" t="s">
        <v>1364</v>
      </c>
      <c r="H3285" s="18" t="str">
        <f>admin1admin2[[#This Row],[Admin1_District]]&amp;admin1admin2[[#This Row],[Admin2_OCHA_VDC-Municipality]]</f>
        <v>SarlahiBhagawatipur</v>
      </c>
      <c r="Y3285" s="38" t="s">
        <v>8247</v>
      </c>
      <c r="Z3285" s="44">
        <v>26846996.421999998</v>
      </c>
      <c r="AA3285" s="38" t="s">
        <v>89</v>
      </c>
      <c r="AB3285" s="38" t="s">
        <v>6459</v>
      </c>
      <c r="AC3285" s="38" t="s">
        <v>6461</v>
      </c>
      <c r="AD3285" s="38" t="s">
        <v>17247</v>
      </c>
      <c r="AE3285" s="38" t="s">
        <v>6462</v>
      </c>
      <c r="AF3285" s="38" t="s">
        <v>11807</v>
      </c>
      <c r="AG3285" s="1" t="str">
        <f t="shared" si="51"/>
        <v>GorkhaBakrang</v>
      </c>
    </row>
    <row r="3286" spans="5:33" x14ac:dyDescent="0.2">
      <c r="E3286" s="1" t="s">
        <v>253</v>
      </c>
      <c r="F3286" s="1" t="s">
        <v>1365</v>
      </c>
      <c r="G3286" s="17" t="s">
        <v>1366</v>
      </c>
      <c r="H3286" s="18" t="str">
        <f>admin1admin2[[#This Row],[Admin1_District]]&amp;admin1admin2[[#This Row],[Admin2_OCHA_VDC-Municipality]]</f>
        <v>SarlahiBhaktipur</v>
      </c>
      <c r="Y3286" s="38" t="s">
        <v>8247</v>
      </c>
      <c r="Z3286" s="44">
        <v>28756374.537999999</v>
      </c>
      <c r="AA3286" s="38" t="s">
        <v>89</v>
      </c>
      <c r="AB3286" s="38" t="s">
        <v>6461</v>
      </c>
      <c r="AC3286" s="38" t="s">
        <v>1749</v>
      </c>
      <c r="AD3286" s="38" t="s">
        <v>17248</v>
      </c>
      <c r="AE3286" s="38" t="s">
        <v>6463</v>
      </c>
      <c r="AF3286" s="38" t="s">
        <v>11808</v>
      </c>
      <c r="AG3286" s="1" t="str">
        <f t="shared" si="51"/>
        <v>GorkhaVirkot</v>
      </c>
    </row>
    <row r="3287" spans="5:33" x14ac:dyDescent="0.2">
      <c r="E3287" s="1" t="s">
        <v>253</v>
      </c>
      <c r="F3287" s="1" t="s">
        <v>13079</v>
      </c>
      <c r="G3287" s="17" t="s">
        <v>1362</v>
      </c>
      <c r="H3287" s="18" t="str">
        <f>admin1admin2[[#This Row],[Admin1_District]]&amp;admin1admin2[[#This Row],[Admin2_OCHA_VDC-Municipality]]</f>
        <v>SarlahiBhandsar</v>
      </c>
      <c r="Y3287" s="38" t="s">
        <v>8247</v>
      </c>
      <c r="Z3287" s="44">
        <v>21455151.226</v>
      </c>
      <c r="AA3287" s="38" t="s">
        <v>89</v>
      </c>
      <c r="AB3287" s="38" t="s">
        <v>8188</v>
      </c>
      <c r="AC3287" s="38" t="s">
        <v>6464</v>
      </c>
      <c r="AD3287" s="38" t="s">
        <v>17249</v>
      </c>
      <c r="AE3287" s="38" t="s">
        <v>6465</v>
      </c>
      <c r="AF3287" s="38" t="s">
        <v>11809</v>
      </c>
      <c r="AG3287" s="1" t="str">
        <f t="shared" si="51"/>
        <v>GorkhaMumlichok</v>
      </c>
    </row>
    <row r="3288" spans="5:33" x14ac:dyDescent="0.2">
      <c r="E3288" s="1" t="s">
        <v>253</v>
      </c>
      <c r="F3288" s="1" t="s">
        <v>1367</v>
      </c>
      <c r="G3288" s="17" t="s">
        <v>1368</v>
      </c>
      <c r="H3288" s="18" t="str">
        <f>admin1admin2[[#This Row],[Admin1_District]]&amp;admin1admin2[[#This Row],[Admin2_OCHA_VDC-Municipality]]</f>
        <v>SarlahiBhawanipur</v>
      </c>
      <c r="Y3288" s="38" t="s">
        <v>8247</v>
      </c>
      <c r="Z3288" s="44">
        <v>120845755.68000001</v>
      </c>
      <c r="AA3288" s="38" t="s">
        <v>89</v>
      </c>
      <c r="AB3288" s="38" t="s">
        <v>8189</v>
      </c>
      <c r="AC3288" s="38" t="s">
        <v>6466</v>
      </c>
      <c r="AD3288" s="38" t="s">
        <v>17250</v>
      </c>
      <c r="AE3288" s="38" t="s">
        <v>6467</v>
      </c>
      <c r="AF3288" s="38" t="s">
        <v>11810</v>
      </c>
      <c r="AG3288" s="1" t="str">
        <f t="shared" si="51"/>
        <v>GorkhaBihi</v>
      </c>
    </row>
    <row r="3289" spans="5:33" x14ac:dyDescent="0.2">
      <c r="E3289" s="1" t="s">
        <v>253</v>
      </c>
      <c r="F3289" s="1" t="s">
        <v>13080</v>
      </c>
      <c r="G3289" s="17" t="s">
        <v>8469</v>
      </c>
      <c r="H3289" s="18" t="str">
        <f>admin1admin2[[#This Row],[Admin1_District]]&amp;admin1admin2[[#This Row],[Admin2_OCHA_VDC-Municipality]]</f>
        <v>SarlahiBhelhi</v>
      </c>
      <c r="Y3289" s="38" t="s">
        <v>8247</v>
      </c>
      <c r="Z3289" s="44">
        <v>28823779.901000001</v>
      </c>
      <c r="AA3289" s="38" t="s">
        <v>89</v>
      </c>
      <c r="AB3289" s="38" t="s">
        <v>6466</v>
      </c>
      <c r="AC3289" s="38" t="s">
        <v>6468</v>
      </c>
      <c r="AD3289" s="38" t="s">
        <v>17251</v>
      </c>
      <c r="AE3289" s="38" t="s">
        <v>6469</v>
      </c>
      <c r="AF3289" s="38" t="s">
        <v>11811</v>
      </c>
      <c r="AG3289" s="1" t="str">
        <f t="shared" si="51"/>
        <v>GorkhaBorlang</v>
      </c>
    </row>
    <row r="3290" spans="5:33" x14ac:dyDescent="0.2">
      <c r="E3290" s="1" t="s">
        <v>253</v>
      </c>
      <c r="F3290" s="1" t="s">
        <v>13081</v>
      </c>
      <c r="G3290" s="17" t="s">
        <v>1370</v>
      </c>
      <c r="H3290" s="18" t="str">
        <f>admin1admin2[[#This Row],[Admin1_District]]&amp;admin1admin2[[#This Row],[Admin2_OCHA_VDC-Municipality]]</f>
        <v>SarlahiBramhapuri</v>
      </c>
      <c r="Y3290" s="38" t="s">
        <v>8247</v>
      </c>
      <c r="Z3290" s="44">
        <v>28196199.243000001</v>
      </c>
      <c r="AA3290" s="38" t="s">
        <v>89</v>
      </c>
      <c r="AB3290" s="38" t="s">
        <v>6468</v>
      </c>
      <c r="AC3290" s="38" t="s">
        <v>6470</v>
      </c>
      <c r="AD3290" s="38" t="s">
        <v>17252</v>
      </c>
      <c r="AE3290" s="38" t="s">
        <v>6471</v>
      </c>
      <c r="AF3290" s="38" t="s">
        <v>11812</v>
      </c>
      <c r="AG3290" s="1" t="str">
        <f t="shared" si="51"/>
        <v>GorkhaBungkot</v>
      </c>
    </row>
    <row r="3291" spans="5:33" x14ac:dyDescent="0.2">
      <c r="E3291" s="1" t="s">
        <v>253</v>
      </c>
      <c r="F3291" s="29" t="s">
        <v>13082</v>
      </c>
      <c r="G3291" s="17" t="s">
        <v>1372</v>
      </c>
      <c r="H3291" s="18" t="str">
        <f>admin1admin2[[#This Row],[Admin1_District]]&amp;admin1admin2[[#This Row],[Admin2_OCHA_VDC-Municipality]]</f>
        <v>SarlahiChandranagar</v>
      </c>
      <c r="Y3291" s="38" t="s">
        <v>8247</v>
      </c>
      <c r="Z3291" s="44">
        <v>317406588.51899999</v>
      </c>
      <c r="AA3291" s="38" t="s">
        <v>89</v>
      </c>
      <c r="AB3291" s="38" t="s">
        <v>8190</v>
      </c>
      <c r="AC3291" s="38" t="s">
        <v>6472</v>
      </c>
      <c r="AD3291" s="38" t="s">
        <v>17253</v>
      </c>
      <c r="AE3291" s="38" t="s">
        <v>6473</v>
      </c>
      <c r="AF3291" s="38" t="s">
        <v>11813</v>
      </c>
      <c r="AG3291" s="1" t="str">
        <f t="shared" si="51"/>
        <v>GorkhaChhekampar</v>
      </c>
    </row>
    <row r="3292" spans="5:33" x14ac:dyDescent="0.2">
      <c r="E3292" s="1" t="s">
        <v>253</v>
      </c>
      <c r="F3292" s="29" t="s">
        <v>1373</v>
      </c>
      <c r="G3292" s="17" t="s">
        <v>1374</v>
      </c>
      <c r="H3292" s="18" t="str">
        <f>admin1admin2[[#This Row],[Admin1_District]]&amp;admin1admin2[[#This Row],[Admin2_OCHA_VDC-Municipality]]</f>
        <v>SarlahiChhataul</v>
      </c>
      <c r="Y3292" s="38" t="s">
        <v>8247</v>
      </c>
      <c r="Z3292" s="44">
        <v>22923764.43</v>
      </c>
      <c r="AA3292" s="38" t="s">
        <v>89</v>
      </c>
      <c r="AB3292" s="38" t="s">
        <v>8191</v>
      </c>
      <c r="AC3292" s="38" t="s">
        <v>6474</v>
      </c>
      <c r="AD3292" s="38" t="s">
        <v>17254</v>
      </c>
      <c r="AE3292" s="38" t="s">
        <v>6475</v>
      </c>
      <c r="AF3292" s="38" t="s">
        <v>11814</v>
      </c>
      <c r="AG3292" s="1" t="str">
        <f t="shared" si="51"/>
        <v>GorkhaChhoprak</v>
      </c>
    </row>
    <row r="3293" spans="5:33" x14ac:dyDescent="0.2">
      <c r="E3293" s="1" t="s">
        <v>253</v>
      </c>
      <c r="F3293" s="1" t="s">
        <v>13083</v>
      </c>
      <c r="G3293" s="17" t="s">
        <v>1376</v>
      </c>
      <c r="H3293" s="18" t="str">
        <f>admin1admin2[[#This Row],[Admin1_District]]&amp;admin1admin2[[#This Row],[Admin2_OCHA_VDC-Municipality]]</f>
        <v>SarlahiChhatauna</v>
      </c>
      <c r="Y3293" s="38" t="s">
        <v>8247</v>
      </c>
      <c r="Z3293" s="44">
        <v>207039928.28</v>
      </c>
      <c r="AA3293" s="38" t="s">
        <v>89</v>
      </c>
      <c r="AB3293" s="38" t="s">
        <v>6474</v>
      </c>
      <c r="AC3293" s="38" t="s">
        <v>6476</v>
      </c>
      <c r="AD3293" s="38" t="s">
        <v>17255</v>
      </c>
      <c r="AE3293" s="38" t="s">
        <v>6477</v>
      </c>
      <c r="AF3293" s="38" t="s">
        <v>11815</v>
      </c>
      <c r="AG3293" s="1" t="str">
        <f t="shared" si="51"/>
        <v>GorkhaChunchet</v>
      </c>
    </row>
    <row r="3294" spans="5:33" x14ac:dyDescent="0.2">
      <c r="E3294" s="1" t="s">
        <v>253</v>
      </c>
      <c r="F3294" s="1" t="s">
        <v>13084</v>
      </c>
      <c r="G3294" s="17" t="s">
        <v>1382</v>
      </c>
      <c r="H3294" s="18" t="str">
        <f>admin1admin2[[#This Row],[Admin1_District]]&amp;admin1admin2[[#This Row],[Admin2_OCHA_VDC-Municipality]]</f>
        <v>SarlahiDhangadha</v>
      </c>
      <c r="Y3294" s="38" t="s">
        <v>8247</v>
      </c>
      <c r="Z3294" s="44">
        <v>31564221.633000001</v>
      </c>
      <c r="AA3294" s="38" t="s">
        <v>89</v>
      </c>
      <c r="AB3294" s="38" t="s">
        <v>8192</v>
      </c>
      <c r="AC3294" s="38" t="s">
        <v>6478</v>
      </c>
      <c r="AD3294" s="38" t="s">
        <v>17256</v>
      </c>
      <c r="AE3294" s="38" t="s">
        <v>6479</v>
      </c>
      <c r="AF3294" s="38" t="s">
        <v>11816</v>
      </c>
      <c r="AG3294" s="1" t="str">
        <f t="shared" si="51"/>
        <v>GorkhaChyangling</v>
      </c>
    </row>
    <row r="3295" spans="5:33" x14ac:dyDescent="0.2">
      <c r="E3295" s="1" t="s">
        <v>253</v>
      </c>
      <c r="F3295" s="29" t="s">
        <v>13085</v>
      </c>
      <c r="G3295" s="17" t="s">
        <v>1380</v>
      </c>
      <c r="H3295" s="18" t="str">
        <f>admin1admin2[[#This Row],[Admin1_District]]&amp;admin1admin2[[#This Row],[Admin2_OCHA_VDC-Municipality]]</f>
        <v>SarlahiDhankaul</v>
      </c>
      <c r="Y3295" s="38" t="s">
        <v>8247</v>
      </c>
      <c r="Z3295" s="44">
        <v>22957219.868000001</v>
      </c>
      <c r="AA3295" s="38" t="s">
        <v>89</v>
      </c>
      <c r="AB3295" s="38" t="s">
        <v>8193</v>
      </c>
      <c r="AC3295" s="38" t="s">
        <v>6480</v>
      </c>
      <c r="AD3295" s="38" t="s">
        <v>17257</v>
      </c>
      <c r="AE3295" s="38" t="s">
        <v>6481</v>
      </c>
      <c r="AF3295" s="38" t="s">
        <v>11817</v>
      </c>
      <c r="AG3295" s="1" t="str">
        <f t="shared" si="51"/>
        <v>GorkhaDarbung</v>
      </c>
    </row>
    <row r="3296" spans="5:33" x14ac:dyDescent="0.2">
      <c r="E3296" s="1" t="s">
        <v>253</v>
      </c>
      <c r="F3296" s="29" t="s">
        <v>13085</v>
      </c>
      <c r="G3296" s="17" t="s">
        <v>1378</v>
      </c>
      <c r="H3296" s="18" t="str">
        <f>admin1admin2[[#This Row],[Admin1_District]]&amp;admin1admin2[[#This Row],[Admin2_OCHA_VDC-Municipality]]</f>
        <v>SarlahiDhankaul</v>
      </c>
      <c r="Y3296" s="38" t="s">
        <v>8247</v>
      </c>
      <c r="Z3296" s="44">
        <v>31159580.796999998</v>
      </c>
      <c r="AA3296" s="38" t="s">
        <v>89</v>
      </c>
      <c r="AB3296" s="38" t="s">
        <v>8194</v>
      </c>
      <c r="AC3296" s="38" t="s">
        <v>754</v>
      </c>
      <c r="AD3296" s="38" t="s">
        <v>17258</v>
      </c>
      <c r="AE3296" s="38" t="s">
        <v>6482</v>
      </c>
      <c r="AF3296" s="38" t="s">
        <v>11818</v>
      </c>
      <c r="AG3296" s="1" t="str">
        <f t="shared" si="51"/>
        <v>GorkhaDeurali</v>
      </c>
    </row>
    <row r="3297" spans="5:33" x14ac:dyDescent="0.2">
      <c r="E3297" s="3" t="s">
        <v>253</v>
      </c>
      <c r="F3297" s="29" t="s">
        <v>1383</v>
      </c>
      <c r="G3297" s="17" t="s">
        <v>1384</v>
      </c>
      <c r="H3297" s="18" t="str">
        <f>admin1admin2[[#This Row],[Admin1_District]]&amp;admin1admin2[[#This Row],[Admin2_OCHA_VDC-Municipality]]</f>
        <v>SarlahiDhungrekhola</v>
      </c>
      <c r="Y3297" s="38" t="s">
        <v>8247</v>
      </c>
      <c r="Z3297" s="44">
        <v>16110529.210999999</v>
      </c>
      <c r="AA3297" s="38" t="s">
        <v>89</v>
      </c>
      <c r="AB3297" s="38" t="s">
        <v>754</v>
      </c>
      <c r="AC3297" s="38" t="s">
        <v>6483</v>
      </c>
      <c r="AD3297" s="38" t="s">
        <v>17259</v>
      </c>
      <c r="AE3297" s="38" t="s">
        <v>6484</v>
      </c>
      <c r="AF3297" s="38" t="s">
        <v>11819</v>
      </c>
      <c r="AG3297" s="1" t="str">
        <f t="shared" si="51"/>
        <v>GorkhaDhawa</v>
      </c>
    </row>
    <row r="3298" spans="5:33" x14ac:dyDescent="0.2">
      <c r="E3298" s="1" t="s">
        <v>253</v>
      </c>
      <c r="F3298" s="1" t="s">
        <v>1387</v>
      </c>
      <c r="G3298" s="17" t="s">
        <v>1388</v>
      </c>
      <c r="H3298" s="18" t="str">
        <f>admin1admin2[[#This Row],[Admin1_District]]&amp;admin1admin2[[#This Row],[Admin2_OCHA_VDC-Municipality]]</f>
        <v>SarlahiDumariya</v>
      </c>
      <c r="Y3298" s="38" t="s">
        <v>8247</v>
      </c>
      <c r="Z3298" s="44">
        <v>19072174.337000001</v>
      </c>
      <c r="AA3298" s="38" t="s">
        <v>89</v>
      </c>
      <c r="AB3298" s="38" t="s">
        <v>6483</v>
      </c>
      <c r="AC3298" s="38" t="s">
        <v>901</v>
      </c>
      <c r="AD3298" s="38" t="s">
        <v>17260</v>
      </c>
      <c r="AE3298" s="38" t="s">
        <v>6485</v>
      </c>
      <c r="AF3298" s="38" t="s">
        <v>11820</v>
      </c>
      <c r="AG3298" s="1" t="str">
        <f t="shared" si="51"/>
        <v>GorkhaDhuwakot</v>
      </c>
    </row>
    <row r="3299" spans="5:33" x14ac:dyDescent="0.2">
      <c r="E3299" s="1" t="s">
        <v>253</v>
      </c>
      <c r="F3299" s="29" t="s">
        <v>13086</v>
      </c>
      <c r="G3299" s="17" t="s">
        <v>1394</v>
      </c>
      <c r="H3299" s="18" t="str">
        <f>admin1admin2[[#This Row],[Admin1_District]]&amp;admin1admin2[[#This Row],[Admin2_OCHA_VDC-Municipality]]</f>
        <v>SarlahiGadahiya</v>
      </c>
      <c r="Y3299" s="38" t="s">
        <v>8247</v>
      </c>
      <c r="Z3299" s="44">
        <v>11145862.409</v>
      </c>
      <c r="AA3299" s="38" t="s">
        <v>89</v>
      </c>
      <c r="AB3299" s="38" t="s">
        <v>901</v>
      </c>
      <c r="AC3299" s="38" t="s">
        <v>6486</v>
      </c>
      <c r="AD3299" s="38" t="s">
        <v>17261</v>
      </c>
      <c r="AE3299" s="38" t="s">
        <v>6487</v>
      </c>
      <c r="AF3299" s="38" t="s">
        <v>11821</v>
      </c>
      <c r="AG3299" s="1" t="str">
        <f t="shared" si="51"/>
        <v>GorkhaPhinam</v>
      </c>
    </row>
    <row r="3300" spans="5:33" x14ac:dyDescent="0.2">
      <c r="E3300" s="1" t="s">
        <v>253</v>
      </c>
      <c r="F3300" s="29" t="s">
        <v>1395</v>
      </c>
      <c r="G3300" s="17" t="s">
        <v>1396</v>
      </c>
      <c r="H3300" s="18" t="str">
        <f>admin1admin2[[#This Row],[Admin1_District]]&amp;admin1admin2[[#This Row],[Admin2_OCHA_VDC-Municipality]]</f>
        <v>SarlahiGamhariya</v>
      </c>
      <c r="Y3300" s="38" t="s">
        <v>8247</v>
      </c>
      <c r="Z3300" s="44">
        <v>14436661.617000001</v>
      </c>
      <c r="AA3300" s="38" t="s">
        <v>89</v>
      </c>
      <c r="AB3300" s="38" t="s">
        <v>8195</v>
      </c>
      <c r="AC3300" s="38" t="s">
        <v>6488</v>
      </c>
      <c r="AD3300" s="38" t="s">
        <v>17262</v>
      </c>
      <c r="AE3300" s="38" t="s">
        <v>6489</v>
      </c>
      <c r="AF3300" s="38" t="s">
        <v>11822</v>
      </c>
      <c r="AG3300" s="1" t="str">
        <f t="shared" si="51"/>
        <v>GorkhaPhujel</v>
      </c>
    </row>
    <row r="3301" spans="5:33" x14ac:dyDescent="0.2">
      <c r="E3301" s="1" t="s">
        <v>253</v>
      </c>
      <c r="F3301" s="1" t="s">
        <v>13087</v>
      </c>
      <c r="G3301" s="17" t="s">
        <v>1398</v>
      </c>
      <c r="H3301" s="18" t="str">
        <f>admin1admin2[[#This Row],[Admin1_District]]&amp;admin1admin2[[#This Row],[Admin2_OCHA_VDC-Municipality]]</f>
        <v>SarlahiGaudeta</v>
      </c>
      <c r="Y3301" s="38" t="s">
        <v>8247</v>
      </c>
      <c r="Z3301" s="44">
        <v>16288365.421</v>
      </c>
      <c r="AA3301" s="38" t="s">
        <v>89</v>
      </c>
      <c r="AB3301" s="38" t="s">
        <v>8196</v>
      </c>
      <c r="AC3301" s="38" t="s">
        <v>6490</v>
      </c>
      <c r="AD3301" s="38" t="s">
        <v>17263</v>
      </c>
      <c r="AE3301" s="38" t="s">
        <v>6491</v>
      </c>
      <c r="AF3301" s="38" t="s">
        <v>11823</v>
      </c>
      <c r="AG3301" s="1" t="str">
        <f t="shared" si="51"/>
        <v>GorkhaGaikhur</v>
      </c>
    </row>
    <row r="3302" spans="5:33" x14ac:dyDescent="0.2">
      <c r="E3302" s="1" t="s">
        <v>253</v>
      </c>
      <c r="F3302" s="1" t="s">
        <v>8129</v>
      </c>
      <c r="G3302" s="17" t="s">
        <v>1400</v>
      </c>
      <c r="H3302" s="18" t="str">
        <f>admin1admin2[[#This Row],[Admin1_District]]&amp;admin1admin2[[#This Row],[Admin2_OCHA_VDC-Municipality]]</f>
        <v>SarlahiGaurishankar</v>
      </c>
      <c r="Y3302" s="38" t="s">
        <v>8247</v>
      </c>
      <c r="Z3302" s="44">
        <v>15124172.233999999</v>
      </c>
      <c r="AA3302" s="38" t="s">
        <v>89</v>
      </c>
      <c r="AB3302" s="38" t="s">
        <v>6490</v>
      </c>
      <c r="AC3302" s="38" t="s">
        <v>6492</v>
      </c>
      <c r="AD3302" s="38" t="s">
        <v>17264</v>
      </c>
      <c r="AE3302" s="38" t="s">
        <v>6493</v>
      </c>
      <c r="AF3302" s="38" t="s">
        <v>11824</v>
      </c>
      <c r="AG3302" s="1" t="str">
        <f t="shared" si="51"/>
        <v>GorkhaGangkhu</v>
      </c>
    </row>
    <row r="3303" spans="5:33" x14ac:dyDescent="0.2">
      <c r="E3303" s="1" t="s">
        <v>253</v>
      </c>
      <c r="F3303" s="1" t="s">
        <v>13088</v>
      </c>
      <c r="G3303" s="17" t="s">
        <v>1386</v>
      </c>
      <c r="H3303" s="18" t="str">
        <f>admin1admin2[[#This Row],[Admin1_District]]&amp;admin1admin2[[#This Row],[Admin2_OCHA_VDC-Municipality]]</f>
        <v>SarlahiGhurkauli</v>
      </c>
      <c r="Y3303" s="38" t="s">
        <v>8247</v>
      </c>
      <c r="Z3303" s="44">
        <v>20803772.734999999</v>
      </c>
      <c r="AA3303" s="38" t="s">
        <v>89</v>
      </c>
      <c r="AB3303" s="38" t="s">
        <v>8197</v>
      </c>
      <c r="AC3303" s="38" t="s">
        <v>6494</v>
      </c>
      <c r="AD3303" s="38" t="s">
        <v>17265</v>
      </c>
      <c r="AE3303" s="38" t="s">
        <v>6495</v>
      </c>
      <c r="AF3303" s="38" t="s">
        <v>11825</v>
      </c>
      <c r="AG3303" s="1" t="str">
        <f t="shared" si="51"/>
        <v>GorkhaGhairung</v>
      </c>
    </row>
    <row r="3304" spans="5:33" x14ac:dyDescent="0.2">
      <c r="E3304" s="1" t="s">
        <v>253</v>
      </c>
      <c r="F3304" s="29" t="s">
        <v>1401</v>
      </c>
      <c r="G3304" s="17" t="s">
        <v>1402</v>
      </c>
      <c r="H3304" s="18" t="str">
        <f>admin1admin2[[#This Row],[Admin1_District]]&amp;admin1admin2[[#This Row],[Admin2_OCHA_VDC-Municipality]]</f>
        <v>SarlahiHajariya</v>
      </c>
      <c r="Y3304" s="38" t="s">
        <v>8247</v>
      </c>
      <c r="Z3304" s="44">
        <v>96821425.430999994</v>
      </c>
      <c r="AA3304" s="38" t="s">
        <v>89</v>
      </c>
      <c r="AB3304" s="38" t="s">
        <v>6494</v>
      </c>
      <c r="AC3304" s="38" t="s">
        <v>6496</v>
      </c>
      <c r="AD3304" s="38" t="s">
        <v>17266</v>
      </c>
      <c r="AE3304" s="38" t="s">
        <v>6497</v>
      </c>
      <c r="AF3304" s="38" t="s">
        <v>11826</v>
      </c>
      <c r="AG3304" s="1" t="str">
        <f t="shared" si="51"/>
        <v>GorkhaGhyachok</v>
      </c>
    </row>
    <row r="3305" spans="5:33" x14ac:dyDescent="0.2">
      <c r="E3305" s="1" t="s">
        <v>253</v>
      </c>
      <c r="F3305" s="1" t="s">
        <v>13089</v>
      </c>
      <c r="G3305" s="17" t="s">
        <v>1410</v>
      </c>
      <c r="H3305" s="18" t="str">
        <f>admin1admin2[[#This Row],[Admin1_District]]&amp;admin1admin2[[#This Row],[Admin2_OCHA_VDC-Municipality]]</f>
        <v>SarlahiHariban</v>
      </c>
      <c r="Y3305" s="38" t="s">
        <v>8247</v>
      </c>
      <c r="Z3305" s="44">
        <v>34157502.984999999</v>
      </c>
      <c r="AA3305" s="38" t="s">
        <v>89</v>
      </c>
      <c r="AB3305" s="38" t="s">
        <v>6496</v>
      </c>
      <c r="AC3305" s="38" t="s">
        <v>6498</v>
      </c>
      <c r="AD3305" s="38" t="s">
        <v>17267</v>
      </c>
      <c r="AE3305" s="38" t="s">
        <v>6499</v>
      </c>
      <c r="AF3305" s="38" t="s">
        <v>11827</v>
      </c>
      <c r="AG3305" s="1" t="str">
        <f t="shared" si="51"/>
        <v>GorkhaGhyalchok</v>
      </c>
    </row>
    <row r="3306" spans="5:33" x14ac:dyDescent="0.2">
      <c r="E3306" s="1" t="s">
        <v>253</v>
      </c>
      <c r="F3306" s="1" t="s">
        <v>1405</v>
      </c>
      <c r="G3306" s="17" t="s">
        <v>1406</v>
      </c>
      <c r="H3306" s="18" t="str">
        <f>admin1admin2[[#This Row],[Admin1_District]]&amp;admin1admin2[[#This Row],[Admin2_OCHA_VDC-Municipality]]</f>
        <v>SarlahiHaripur</v>
      </c>
      <c r="Y3306" s="38" t="s">
        <v>8247</v>
      </c>
      <c r="Z3306" s="44">
        <v>62013306.810999997</v>
      </c>
      <c r="AA3306" s="38" t="s">
        <v>89</v>
      </c>
      <c r="AB3306" s="38" t="s">
        <v>6498</v>
      </c>
      <c r="AC3306" s="38" t="s">
        <v>6500</v>
      </c>
      <c r="AD3306" s="38" t="s">
        <v>17268</v>
      </c>
      <c r="AE3306" s="38" t="s">
        <v>6501</v>
      </c>
      <c r="AF3306" s="38" t="s">
        <v>11828</v>
      </c>
      <c r="AG3306" s="1" t="str">
        <f t="shared" si="51"/>
        <v>GorkhaGumda</v>
      </c>
    </row>
    <row r="3307" spans="5:33" x14ac:dyDescent="0.2">
      <c r="E3307" s="1" t="s">
        <v>253</v>
      </c>
      <c r="F3307" s="1" t="s">
        <v>1407</v>
      </c>
      <c r="G3307" s="17" t="s">
        <v>1408</v>
      </c>
      <c r="H3307" s="18" t="str">
        <f>admin1admin2[[#This Row],[Admin1_District]]&amp;admin1admin2[[#This Row],[Admin2_OCHA_VDC-Municipality]]</f>
        <v>SarlahiHaripurwa</v>
      </c>
      <c r="Y3307" s="38" t="s">
        <v>8247</v>
      </c>
      <c r="Z3307" s="44">
        <v>17644484.506999999</v>
      </c>
      <c r="AA3307" s="38" t="s">
        <v>89</v>
      </c>
      <c r="AB3307" s="38" t="s">
        <v>6500</v>
      </c>
      <c r="AC3307" s="38" t="s">
        <v>6502</v>
      </c>
      <c r="AD3307" s="38" t="s">
        <v>17269</v>
      </c>
      <c r="AE3307" s="38" t="s">
        <v>6503</v>
      </c>
      <c r="AF3307" s="38" t="s">
        <v>11829</v>
      </c>
      <c r="AG3307" s="1" t="str">
        <f t="shared" si="51"/>
        <v>GorkhaHansapur</v>
      </c>
    </row>
    <row r="3308" spans="5:33" x14ac:dyDescent="0.2">
      <c r="E3308" s="1" t="s">
        <v>253</v>
      </c>
      <c r="F3308" s="1" t="s">
        <v>13090</v>
      </c>
      <c r="G3308" s="17" t="s">
        <v>1404</v>
      </c>
      <c r="H3308" s="18" t="str">
        <f>admin1admin2[[#This Row],[Admin1_District]]&amp;admin1admin2[[#This Row],[Admin2_OCHA_VDC-Municipality]]</f>
        <v>SarlahiHarkathawa</v>
      </c>
      <c r="Y3308" s="38" t="s">
        <v>8247</v>
      </c>
      <c r="Z3308" s="44">
        <v>12076177.062999999</v>
      </c>
      <c r="AA3308" s="38" t="s">
        <v>89</v>
      </c>
      <c r="AB3308" s="38" t="s">
        <v>5732</v>
      </c>
      <c r="AC3308" s="38" t="s">
        <v>6504</v>
      </c>
      <c r="AD3308" s="38" t="s">
        <v>17270</v>
      </c>
      <c r="AE3308" s="38" t="s">
        <v>6505</v>
      </c>
      <c r="AF3308" s="38" t="s">
        <v>11830</v>
      </c>
      <c r="AG3308" s="1" t="str">
        <f t="shared" si="51"/>
        <v>GorkhaHarmi</v>
      </c>
    </row>
    <row r="3309" spans="5:33" x14ac:dyDescent="0.2">
      <c r="E3309" s="1" t="s">
        <v>253</v>
      </c>
      <c r="F3309" s="1" t="s">
        <v>13091</v>
      </c>
      <c r="G3309" s="17" t="s">
        <v>1412</v>
      </c>
      <c r="H3309" s="18" t="str">
        <f>admin1admin2[[#This Row],[Admin1_District]]&amp;admin1admin2[[#This Row],[Admin2_OCHA_VDC-Municipality]]</f>
        <v>SarlahiHathiaul</v>
      </c>
      <c r="Y3309" s="38" t="s">
        <v>8247</v>
      </c>
      <c r="Z3309" s="44">
        <v>20427778.43</v>
      </c>
      <c r="AA3309" s="38" t="s">
        <v>89</v>
      </c>
      <c r="AB3309" s="38" t="s">
        <v>8198</v>
      </c>
      <c r="AC3309" s="38" t="s">
        <v>6506</v>
      </c>
      <c r="AD3309" s="38" t="s">
        <v>17271</v>
      </c>
      <c r="AE3309" s="38" t="s">
        <v>6507</v>
      </c>
      <c r="AF3309" s="38" t="s">
        <v>11831</v>
      </c>
      <c r="AG3309" s="1" t="str">
        <f t="shared" si="51"/>
        <v>GorkhaJaubari</v>
      </c>
    </row>
    <row r="3310" spans="5:33" x14ac:dyDescent="0.2">
      <c r="E3310" s="1" t="s">
        <v>253</v>
      </c>
      <c r="F3310" s="1" t="s">
        <v>1413</v>
      </c>
      <c r="G3310" s="17" t="s">
        <v>1414</v>
      </c>
      <c r="H3310" s="18" t="str">
        <f>admin1admin2[[#This Row],[Admin1_District]]&amp;admin1admin2[[#This Row],[Admin2_OCHA_VDC-Municipality]]</f>
        <v>SarlahiHempur</v>
      </c>
      <c r="Y3310" s="38" t="s">
        <v>8247</v>
      </c>
      <c r="Z3310" s="44">
        <v>38603906.875</v>
      </c>
      <c r="AA3310" s="38" t="s">
        <v>89</v>
      </c>
      <c r="AB3310" s="38" t="s">
        <v>6506</v>
      </c>
      <c r="AC3310" s="38" t="s">
        <v>6508</v>
      </c>
      <c r="AD3310" s="38" t="s">
        <v>17272</v>
      </c>
      <c r="AE3310" s="38" t="s">
        <v>6509</v>
      </c>
      <c r="AF3310" s="38" t="s">
        <v>11832</v>
      </c>
      <c r="AG3310" s="1" t="str">
        <f t="shared" si="51"/>
        <v>GorkhaKashigaun</v>
      </c>
    </row>
    <row r="3311" spans="5:33" x14ac:dyDescent="0.2">
      <c r="E3311" s="1" t="s">
        <v>253</v>
      </c>
      <c r="F3311" s="1" t="s">
        <v>13092</v>
      </c>
      <c r="G3311" s="17" t="s">
        <v>1416</v>
      </c>
      <c r="H3311" s="18" t="str">
        <f>admin1admin2[[#This Row],[Admin1_District]]&amp;admin1admin2[[#This Row],[Admin2_OCHA_VDC-Municipality]]</f>
        <v>SarlahiIshwarpur</v>
      </c>
      <c r="Y3311" s="38" t="s">
        <v>8247</v>
      </c>
      <c r="Z3311" s="44">
        <v>14113933.530999999</v>
      </c>
      <c r="AA3311" s="38" t="s">
        <v>89</v>
      </c>
      <c r="AB3311" s="38" t="s">
        <v>6508</v>
      </c>
      <c r="AC3311" s="38" t="s">
        <v>2610</v>
      </c>
      <c r="AD3311" s="38" t="s">
        <v>17273</v>
      </c>
      <c r="AE3311" s="38" t="s">
        <v>6510</v>
      </c>
      <c r="AF3311" s="38" t="s">
        <v>11833</v>
      </c>
      <c r="AG3311" s="1" t="str">
        <f t="shared" si="51"/>
        <v>GorkhaKerabari</v>
      </c>
    </row>
    <row r="3312" spans="5:33" x14ac:dyDescent="0.2">
      <c r="E3312" s="1" t="s">
        <v>253</v>
      </c>
      <c r="F3312" s="29" t="s">
        <v>1417</v>
      </c>
      <c r="G3312" s="17" t="s">
        <v>1418</v>
      </c>
      <c r="H3312" s="18" t="str">
        <f>admin1admin2[[#This Row],[Admin1_District]]&amp;admin1admin2[[#This Row],[Admin2_OCHA_VDC-Municipality]]</f>
        <v>SarlahiJabdi</v>
      </c>
      <c r="Y3312" s="38" t="s">
        <v>8247</v>
      </c>
      <c r="Z3312" s="44">
        <v>341090412.185</v>
      </c>
      <c r="AA3312" s="38" t="s">
        <v>89</v>
      </c>
      <c r="AB3312" s="38" t="s">
        <v>2610</v>
      </c>
      <c r="AC3312" s="38" t="s">
        <v>6511</v>
      </c>
      <c r="AD3312" s="38" t="s">
        <v>17274</v>
      </c>
      <c r="AE3312" s="38" t="s">
        <v>6512</v>
      </c>
      <c r="AF3312" s="38" t="s">
        <v>11834</v>
      </c>
      <c r="AG3312" s="1" t="str">
        <f t="shared" si="51"/>
        <v>GorkhaKeroja</v>
      </c>
    </row>
    <row r="3313" spans="5:33" x14ac:dyDescent="0.2">
      <c r="E3313" s="1" t="s">
        <v>253</v>
      </c>
      <c r="F3313" s="29" t="s">
        <v>1419</v>
      </c>
      <c r="G3313" s="17" t="s">
        <v>1420</v>
      </c>
      <c r="H3313" s="18" t="str">
        <f>admin1admin2[[#This Row],[Admin1_District]]&amp;admin1admin2[[#This Row],[Admin2_OCHA_VDC-Municipality]]</f>
        <v>SarlahiJamuniya</v>
      </c>
      <c r="Y3313" s="38" t="s">
        <v>8247</v>
      </c>
      <c r="Z3313" s="44">
        <v>52354330.156000003</v>
      </c>
      <c r="AA3313" s="38" t="s">
        <v>89</v>
      </c>
      <c r="AB3313" s="38" t="s">
        <v>8199</v>
      </c>
      <c r="AC3313" s="38" t="s">
        <v>6513</v>
      </c>
      <c r="AD3313" s="38" t="s">
        <v>17275</v>
      </c>
      <c r="AE3313" s="38" t="s">
        <v>6514</v>
      </c>
      <c r="AF3313" s="38" t="s">
        <v>11835</v>
      </c>
      <c r="AG3313" s="1" t="str">
        <f t="shared" si="51"/>
        <v>GorkhaKharibot</v>
      </c>
    </row>
    <row r="3314" spans="5:33" x14ac:dyDescent="0.2">
      <c r="E3314" s="1" t="s">
        <v>253</v>
      </c>
      <c r="F3314" s="29" t="s">
        <v>4161</v>
      </c>
      <c r="G3314" s="17" t="s">
        <v>1422</v>
      </c>
      <c r="H3314" s="18" t="str">
        <f>admin1admin2[[#This Row],[Admin1_District]]&amp;admin1admin2[[#This Row],[Admin2_OCHA_VDC-Municipality]]</f>
        <v>SarlahiJanakinagar</v>
      </c>
      <c r="Y3314" s="38" t="s">
        <v>8247</v>
      </c>
      <c r="Z3314" s="44">
        <v>24845931.032000002</v>
      </c>
      <c r="AA3314" s="38" t="s">
        <v>89</v>
      </c>
      <c r="AB3314" s="38" t="s">
        <v>6513</v>
      </c>
      <c r="AC3314" s="38" t="s">
        <v>6515</v>
      </c>
      <c r="AD3314" s="38" t="s">
        <v>17276</v>
      </c>
      <c r="AE3314" s="38" t="s">
        <v>6516</v>
      </c>
      <c r="AF3314" s="38" t="s">
        <v>11836</v>
      </c>
      <c r="AG3314" s="1" t="str">
        <f t="shared" si="51"/>
        <v>GorkhaKhoplang</v>
      </c>
    </row>
    <row r="3315" spans="5:33" x14ac:dyDescent="0.2">
      <c r="E3315" s="1" t="s">
        <v>253</v>
      </c>
      <c r="F3315" s="29" t="s">
        <v>1423</v>
      </c>
      <c r="G3315" s="17" t="s">
        <v>1424</v>
      </c>
      <c r="H3315" s="18" t="str">
        <f>admin1admin2[[#This Row],[Admin1_District]]&amp;admin1admin2[[#This Row],[Admin2_OCHA_VDC-Municipality]]</f>
        <v>SarlahiJingadawa</v>
      </c>
      <c r="Y3315" s="38" t="s">
        <v>8247</v>
      </c>
      <c r="Z3315" s="44">
        <v>53756656.984999999</v>
      </c>
      <c r="AA3315" s="38" t="s">
        <v>89</v>
      </c>
      <c r="AB3315" s="38" t="s">
        <v>6515</v>
      </c>
      <c r="AC3315" s="38" t="s">
        <v>6517</v>
      </c>
      <c r="AD3315" s="38" t="s">
        <v>17277</v>
      </c>
      <c r="AE3315" s="38" t="s">
        <v>6518</v>
      </c>
      <c r="AF3315" s="38" t="s">
        <v>11837</v>
      </c>
      <c r="AG3315" s="1" t="str">
        <f t="shared" si="51"/>
        <v>GorkhaLaprak</v>
      </c>
    </row>
    <row r="3316" spans="5:33" x14ac:dyDescent="0.2">
      <c r="E3316" s="1" t="s">
        <v>253</v>
      </c>
      <c r="F3316" s="1" t="s">
        <v>1425</v>
      </c>
      <c r="G3316" s="17" t="s">
        <v>1426</v>
      </c>
      <c r="H3316" s="18" t="str">
        <f>admin1admin2[[#This Row],[Admin1_District]]&amp;admin1admin2[[#This Row],[Admin2_OCHA_VDC-Municipality]]</f>
        <v>SarlahiKabilasi</v>
      </c>
      <c r="Y3316" s="38" t="s">
        <v>8247</v>
      </c>
      <c r="Z3316" s="44">
        <v>29460447.57</v>
      </c>
      <c r="AA3316" s="38" t="s">
        <v>89</v>
      </c>
      <c r="AB3316" s="38" t="s">
        <v>6517</v>
      </c>
      <c r="AC3316" s="38" t="s">
        <v>6519</v>
      </c>
      <c r="AD3316" s="38" t="s">
        <v>17278</v>
      </c>
      <c r="AE3316" s="38" t="s">
        <v>6520</v>
      </c>
      <c r="AF3316" s="38" t="s">
        <v>11838</v>
      </c>
      <c r="AG3316" s="1" t="str">
        <f t="shared" si="51"/>
        <v>GorkhaLapu</v>
      </c>
    </row>
    <row r="3317" spans="5:33" x14ac:dyDescent="0.2">
      <c r="E3317" s="1" t="s">
        <v>253</v>
      </c>
      <c r="F3317" s="29" t="s">
        <v>1427</v>
      </c>
      <c r="G3317" s="17" t="s">
        <v>1428</v>
      </c>
      <c r="H3317" s="18" t="str">
        <f>admin1admin2[[#This Row],[Admin1_District]]&amp;admin1admin2[[#This Row],[Admin2_OCHA_VDC-Municipality]]</f>
        <v>SarlahiKalinjor</v>
      </c>
      <c r="Y3317" s="38" t="s">
        <v>8247</v>
      </c>
      <c r="Z3317" s="44">
        <v>200137634.86700001</v>
      </c>
      <c r="AA3317" s="38" t="s">
        <v>89</v>
      </c>
      <c r="AB3317" s="38" t="s">
        <v>6519</v>
      </c>
      <c r="AC3317" s="38" t="s">
        <v>6521</v>
      </c>
      <c r="AD3317" s="38" t="s">
        <v>17279</v>
      </c>
      <c r="AE3317" s="38" t="s">
        <v>6522</v>
      </c>
      <c r="AF3317" s="38" t="s">
        <v>11839</v>
      </c>
      <c r="AG3317" s="1" t="str">
        <f t="shared" si="51"/>
        <v>GorkhaLho</v>
      </c>
    </row>
    <row r="3318" spans="5:33" x14ac:dyDescent="0.2">
      <c r="E3318" s="1" t="s">
        <v>253</v>
      </c>
      <c r="F3318" s="1" t="s">
        <v>1429</v>
      </c>
      <c r="G3318" s="17" t="s">
        <v>1430</v>
      </c>
      <c r="H3318" s="18" t="str">
        <f>admin1admin2[[#This Row],[Admin1_District]]&amp;admin1admin2[[#This Row],[Admin2_OCHA_VDC-Municipality]]</f>
        <v>SarlahiKarmaiya</v>
      </c>
      <c r="Y3318" s="38" t="s">
        <v>8247</v>
      </c>
      <c r="Z3318" s="44">
        <v>10863175.961999999</v>
      </c>
      <c r="AA3318" s="38" t="s">
        <v>89</v>
      </c>
      <c r="AB3318" s="38" t="s">
        <v>6521</v>
      </c>
      <c r="AC3318" s="38" t="s">
        <v>6523</v>
      </c>
      <c r="AD3318" s="38" t="s">
        <v>17280</v>
      </c>
      <c r="AE3318" s="38" t="s">
        <v>6524</v>
      </c>
      <c r="AF3318" s="38" t="s">
        <v>11840</v>
      </c>
      <c r="AG3318" s="1" t="str">
        <f t="shared" si="51"/>
        <v>GorkhaMakaising</v>
      </c>
    </row>
    <row r="3319" spans="5:33" x14ac:dyDescent="0.2">
      <c r="E3319" s="1" t="s">
        <v>253</v>
      </c>
      <c r="F3319" s="1" t="s">
        <v>13093</v>
      </c>
      <c r="G3319" s="17" t="s">
        <v>1432</v>
      </c>
      <c r="H3319" s="18" t="str">
        <f>admin1admin2[[#This Row],[Admin1_District]]&amp;admin1admin2[[#This Row],[Admin2_OCHA_VDC-Municipality]]</f>
        <v>SarlahiKhairawa Muglaha</v>
      </c>
      <c r="Y3319" s="38" t="s">
        <v>8247</v>
      </c>
      <c r="Z3319" s="44">
        <v>31143860.094999999</v>
      </c>
      <c r="AA3319" s="38" t="s">
        <v>89</v>
      </c>
      <c r="AB3319" s="38" t="s">
        <v>6523</v>
      </c>
      <c r="AC3319" s="38" t="s">
        <v>800</v>
      </c>
      <c r="AD3319" s="38" t="s">
        <v>17281</v>
      </c>
      <c r="AE3319" s="38" t="s">
        <v>6525</v>
      </c>
      <c r="AF3319" s="38" t="s">
        <v>11841</v>
      </c>
      <c r="AG3319" s="1" t="str">
        <f t="shared" si="51"/>
        <v>GorkhaManakamana</v>
      </c>
    </row>
    <row r="3320" spans="5:33" x14ac:dyDescent="0.2">
      <c r="E3320" s="1" t="s">
        <v>253</v>
      </c>
      <c r="F3320" s="1" t="s">
        <v>1433</v>
      </c>
      <c r="G3320" s="17" t="s">
        <v>1434</v>
      </c>
      <c r="H3320" s="18" t="str">
        <f>admin1admin2[[#This Row],[Admin1_District]]&amp;admin1admin2[[#This Row],[Admin2_OCHA_VDC-Municipality]]</f>
        <v>SarlahiKhoriya</v>
      </c>
      <c r="Y3320" s="38" t="s">
        <v>8247</v>
      </c>
      <c r="Z3320" s="44">
        <v>68384293.140000001</v>
      </c>
      <c r="AA3320" s="38" t="s">
        <v>89</v>
      </c>
      <c r="AB3320" s="38" t="s">
        <v>800</v>
      </c>
      <c r="AC3320" s="38" t="s">
        <v>6526</v>
      </c>
      <c r="AD3320" s="38" t="s">
        <v>17282</v>
      </c>
      <c r="AE3320" s="38" t="s">
        <v>6527</v>
      </c>
      <c r="AF3320" s="38" t="s">
        <v>11842</v>
      </c>
      <c r="AG3320" s="1" t="str">
        <f t="shared" si="51"/>
        <v>GorkhaManbu</v>
      </c>
    </row>
    <row r="3321" spans="5:33" x14ac:dyDescent="0.2">
      <c r="E3321" s="1" t="s">
        <v>253</v>
      </c>
      <c r="F3321" s="29" t="s">
        <v>1435</v>
      </c>
      <c r="G3321" s="17" t="s">
        <v>1436</v>
      </c>
      <c r="H3321" s="18" t="str">
        <f>admin1admin2[[#This Row],[Admin1_District]]&amp;admin1admin2[[#This Row],[Admin2_OCHA_VDC-Municipality]]</f>
        <v>SarlahiKhutauna</v>
      </c>
      <c r="Y3321" s="38" t="s">
        <v>8247</v>
      </c>
      <c r="Z3321" s="44">
        <v>14906080.344000001</v>
      </c>
      <c r="AA3321" s="38" t="s">
        <v>89</v>
      </c>
      <c r="AB3321" s="38" t="s">
        <v>6526</v>
      </c>
      <c r="AC3321" s="38" t="s">
        <v>6528</v>
      </c>
      <c r="AD3321" s="38" t="s">
        <v>17283</v>
      </c>
      <c r="AE3321" s="38" t="s">
        <v>6529</v>
      </c>
      <c r="AF3321" s="38" t="s">
        <v>11843</v>
      </c>
      <c r="AG3321" s="1" t="str">
        <f t="shared" si="51"/>
        <v>GorkhaMasel</v>
      </c>
    </row>
    <row r="3322" spans="5:33" x14ac:dyDescent="0.2">
      <c r="E3322" s="1" t="s">
        <v>253</v>
      </c>
      <c r="F3322" s="1" t="s">
        <v>1437</v>
      </c>
      <c r="G3322" s="17" t="s">
        <v>1438</v>
      </c>
      <c r="H3322" s="18" t="str">
        <f>admin1admin2[[#This Row],[Admin1_District]]&amp;admin1admin2[[#This Row],[Admin2_OCHA_VDC-Municipality]]</f>
        <v>SarlahiKisanpur</v>
      </c>
      <c r="Y3322" s="38" t="s">
        <v>8247</v>
      </c>
      <c r="Z3322" s="44">
        <v>17793178.554000001</v>
      </c>
      <c r="AA3322" s="38" t="s">
        <v>89</v>
      </c>
      <c r="AB3322" s="38" t="s">
        <v>6528</v>
      </c>
      <c r="AC3322" s="38" t="s">
        <v>6530</v>
      </c>
      <c r="AD3322" s="38" t="s">
        <v>17284</v>
      </c>
      <c r="AE3322" s="38" t="s">
        <v>6531</v>
      </c>
      <c r="AF3322" s="38" t="s">
        <v>11844</v>
      </c>
      <c r="AG3322" s="1" t="str">
        <f t="shared" si="51"/>
        <v>GorkhaMuchchok</v>
      </c>
    </row>
    <row r="3323" spans="5:33" x14ac:dyDescent="0.2">
      <c r="E3323" s="1" t="s">
        <v>253</v>
      </c>
      <c r="F3323" s="1" t="s">
        <v>13094</v>
      </c>
      <c r="G3323" s="17" t="s">
        <v>1440</v>
      </c>
      <c r="H3323" s="18" t="str">
        <f>admin1admin2[[#This Row],[Admin1_District]]&amp;admin1admin2[[#This Row],[Admin2_OCHA_VDC-Municipality]]</f>
        <v>SarlahiKoudena</v>
      </c>
      <c r="Y3323" s="38" t="s">
        <v>8247</v>
      </c>
      <c r="Z3323" s="44">
        <v>16292985.882999999</v>
      </c>
      <c r="AA3323" s="38" t="s">
        <v>89</v>
      </c>
      <c r="AB3323" s="38" t="s">
        <v>8200</v>
      </c>
      <c r="AC3323" s="38" t="s">
        <v>6532</v>
      </c>
      <c r="AD3323" s="38" t="s">
        <v>17285</v>
      </c>
      <c r="AE3323" s="38" t="s">
        <v>6533</v>
      </c>
      <c r="AF3323" s="38" t="s">
        <v>11845</v>
      </c>
      <c r="AG3323" s="1" t="str">
        <f t="shared" si="51"/>
        <v>GorkhaNamjung</v>
      </c>
    </row>
    <row r="3324" spans="5:33" x14ac:dyDescent="0.2">
      <c r="E3324" s="1" t="s">
        <v>253</v>
      </c>
      <c r="F3324" s="1" t="s">
        <v>13095</v>
      </c>
      <c r="G3324" s="17" t="s">
        <v>1446</v>
      </c>
      <c r="H3324" s="18" t="str">
        <f>admin1admin2[[#This Row],[Admin1_District]]&amp;admin1admin2[[#This Row],[Admin2_OCHA_VDC-Municipality]]</f>
        <v>SarlahiLakshmipur Kodraha</v>
      </c>
      <c r="Y3324" s="38" t="s">
        <v>8247</v>
      </c>
      <c r="Z3324" s="44">
        <v>13028260.969000001</v>
      </c>
      <c r="AA3324" s="38" t="s">
        <v>89</v>
      </c>
      <c r="AB3324" s="38" t="s">
        <v>6532</v>
      </c>
      <c r="AC3324" s="38" t="s">
        <v>6534</v>
      </c>
      <c r="AD3324" s="38" t="s">
        <v>17286</v>
      </c>
      <c r="AE3324" s="38" t="s">
        <v>6535</v>
      </c>
      <c r="AF3324" s="38" t="s">
        <v>11846</v>
      </c>
      <c r="AG3324" s="1" t="str">
        <f t="shared" si="51"/>
        <v>GorkhaNataeshwar</v>
      </c>
    </row>
    <row r="3325" spans="5:33" x14ac:dyDescent="0.2">
      <c r="E3325" s="1" t="s">
        <v>253</v>
      </c>
      <c r="F3325" s="1" t="s">
        <v>1441</v>
      </c>
      <c r="G3325" s="17" t="s">
        <v>1442</v>
      </c>
      <c r="H3325" s="18" t="str">
        <f>admin1admin2[[#This Row],[Admin1_District]]&amp;admin1admin2[[#This Row],[Admin2_OCHA_VDC-Municipality]]</f>
        <v>SarlahiLalbandi</v>
      </c>
      <c r="Y3325" s="38" t="s">
        <v>8247</v>
      </c>
      <c r="Z3325" s="44">
        <v>21110018.679000001</v>
      </c>
      <c r="AA3325" s="38" t="s">
        <v>89</v>
      </c>
      <c r="AB3325" s="38" t="s">
        <v>8201</v>
      </c>
      <c r="AC3325" s="38" t="s">
        <v>6536</v>
      </c>
      <c r="AD3325" s="38" t="s">
        <v>17287</v>
      </c>
      <c r="AE3325" s="38" t="s">
        <v>6537</v>
      </c>
      <c r="AF3325" s="38" t="s">
        <v>11847</v>
      </c>
      <c r="AG3325" s="1" t="str">
        <f t="shared" si="51"/>
        <v>GorkhaPalungtar</v>
      </c>
    </row>
    <row r="3326" spans="5:33" x14ac:dyDescent="0.2">
      <c r="E3326" s="1" t="s">
        <v>253</v>
      </c>
      <c r="F3326" s="1" t="s">
        <v>13096</v>
      </c>
      <c r="G3326" s="17" t="s">
        <v>1444</v>
      </c>
      <c r="H3326" s="18" t="str">
        <f>admin1admin2[[#This Row],[Admin1_District]]&amp;admin1admin2[[#This Row],[Admin2_OCHA_VDC-Municipality]]</f>
        <v>SarlahiLaukat</v>
      </c>
      <c r="Y3326" s="38" t="s">
        <v>8247</v>
      </c>
      <c r="Z3326" s="44">
        <v>10127275.140000001</v>
      </c>
      <c r="AA3326" s="38" t="s">
        <v>89</v>
      </c>
      <c r="AB3326" s="38" t="s">
        <v>8202</v>
      </c>
      <c r="AC3326" s="38" t="s">
        <v>6538</v>
      </c>
      <c r="AD3326" s="38" t="s">
        <v>17288</v>
      </c>
      <c r="AE3326" s="38" t="s">
        <v>6539</v>
      </c>
      <c r="AF3326" s="38" t="s">
        <v>11848</v>
      </c>
      <c r="AG3326" s="1" t="str">
        <f t="shared" si="51"/>
        <v>GorkhaPanchkhuwa Deurali</v>
      </c>
    </row>
    <row r="3327" spans="5:33" x14ac:dyDescent="0.2">
      <c r="E3327" s="1" t="s">
        <v>253</v>
      </c>
      <c r="F3327" s="1" t="s">
        <v>12940</v>
      </c>
      <c r="G3327" s="17" t="s">
        <v>1448</v>
      </c>
      <c r="H3327" s="18" t="str">
        <f>admin1admin2[[#This Row],[Admin1_District]]&amp;admin1admin2[[#This Row],[Admin2_OCHA_VDC-Municipality]]</f>
        <v>SarlahiLaxmipur (Pra.Ma.)</v>
      </c>
      <c r="Y3327" s="38" t="s">
        <v>8247</v>
      </c>
      <c r="Z3327" s="44">
        <v>12860085.469000001</v>
      </c>
      <c r="AA3327" s="38" t="s">
        <v>89</v>
      </c>
      <c r="AB3327" s="38" t="s">
        <v>8203</v>
      </c>
      <c r="AC3327" s="38" t="s">
        <v>6540</v>
      </c>
      <c r="AD3327" s="38" t="s">
        <v>17289</v>
      </c>
      <c r="AE3327" s="38" t="s">
        <v>6541</v>
      </c>
      <c r="AF3327" s="38" t="s">
        <v>11849</v>
      </c>
      <c r="AG3327" s="1" t="str">
        <f t="shared" si="51"/>
        <v>GorkhaPandrung</v>
      </c>
    </row>
    <row r="3328" spans="5:33" x14ac:dyDescent="0.2">
      <c r="E3328" s="1" t="s">
        <v>253</v>
      </c>
      <c r="F3328" s="1" t="s">
        <v>12663</v>
      </c>
      <c r="G3328" s="17" t="s">
        <v>1450</v>
      </c>
      <c r="H3328" s="18" t="str">
        <f>admin1admin2[[#This Row],[Admin1_District]]&amp;admin1admin2[[#This Row],[Admin2_OCHA_VDC-Municipality]]</f>
        <v>SarlahiMadhuban</v>
      </c>
      <c r="Y3328" s="38" t="s">
        <v>8247</v>
      </c>
      <c r="Z3328" s="44">
        <v>60275305.781999998</v>
      </c>
      <c r="AA3328" s="38" t="s">
        <v>89</v>
      </c>
      <c r="AB3328" s="38" t="s">
        <v>6540</v>
      </c>
      <c r="AC3328" s="38" t="s">
        <v>6542</v>
      </c>
      <c r="AD3328" s="38" t="s">
        <v>17290</v>
      </c>
      <c r="AE3328" s="38" t="s">
        <v>6543</v>
      </c>
      <c r="AF3328" s="38" t="s">
        <v>11850</v>
      </c>
      <c r="AG3328" s="1" t="str">
        <f t="shared" si="51"/>
        <v>GorkhaPrithbinarayan Municipality</v>
      </c>
    </row>
    <row r="3329" spans="5:33" x14ac:dyDescent="0.2">
      <c r="E3329" s="1" t="s">
        <v>253</v>
      </c>
      <c r="F3329" s="1" t="s">
        <v>1451</v>
      </c>
      <c r="G3329" s="17" t="s">
        <v>1452</v>
      </c>
      <c r="H3329" s="18" t="str">
        <f>admin1admin2[[#This Row],[Admin1_District]]&amp;admin1admin2[[#This Row],[Admin2_OCHA_VDC-Municipality]]</f>
        <v>SarlahiMadhubani</v>
      </c>
      <c r="Y3329" s="38" t="s">
        <v>8247</v>
      </c>
      <c r="Z3329" s="44">
        <v>203565720.086</v>
      </c>
      <c r="AA3329" s="38" t="s">
        <v>89</v>
      </c>
      <c r="AB3329" s="38" t="s">
        <v>8204</v>
      </c>
      <c r="AC3329" s="38" t="s">
        <v>6544</v>
      </c>
      <c r="AD3329" s="38" t="s">
        <v>17291</v>
      </c>
      <c r="AE3329" s="38" t="s">
        <v>6545</v>
      </c>
      <c r="AF3329" s="38" t="s">
        <v>11851</v>
      </c>
      <c r="AG3329" s="1" t="str">
        <f t="shared" si="51"/>
        <v>GorkhaProk</v>
      </c>
    </row>
    <row r="3330" spans="5:33" x14ac:dyDescent="0.2">
      <c r="E3330" s="1" t="s">
        <v>253</v>
      </c>
      <c r="F3330" s="1" t="s">
        <v>1453</v>
      </c>
      <c r="G3330" s="17" t="s">
        <v>1454</v>
      </c>
      <c r="H3330" s="18" t="str">
        <f>admin1admin2[[#This Row],[Admin1_District]]&amp;admin1admin2[[#This Row],[Admin2_OCHA_VDC-Municipality]]</f>
        <v>SarlahiMahinathpur</v>
      </c>
      <c r="Y3330" s="38" t="s">
        <v>8247</v>
      </c>
      <c r="Z3330" s="44">
        <v>342126959.97899997</v>
      </c>
      <c r="AA3330" s="38" t="s">
        <v>89</v>
      </c>
      <c r="AB3330" s="38" t="s">
        <v>6544</v>
      </c>
      <c r="AC3330" s="38" t="s">
        <v>6546</v>
      </c>
      <c r="AD3330" s="38" t="s">
        <v>17292</v>
      </c>
      <c r="AE3330" s="38" t="s">
        <v>6547</v>
      </c>
      <c r="AF3330" s="38" t="s">
        <v>11852</v>
      </c>
      <c r="AG3330" s="1" t="str">
        <f t="shared" ref="AG3330:AG3393" si="52">VLOOKUP(AE3330,G:H,2,FALSE)</f>
        <v>GorkhaSamagaun</v>
      </c>
    </row>
    <row r="3331" spans="5:33" x14ac:dyDescent="0.2">
      <c r="E3331" s="1" t="s">
        <v>253</v>
      </c>
      <c r="F3331" s="1" t="s">
        <v>13097</v>
      </c>
      <c r="G3331" s="17" t="s">
        <v>1456</v>
      </c>
      <c r="H3331" s="18" t="str">
        <f>admin1admin2[[#This Row],[Admin1_District]]&amp;admin1admin2[[#This Row],[Admin2_OCHA_VDC-Municipality]]</f>
        <v>SarlahiMalangawa Municipality</v>
      </c>
      <c r="Y3331" s="38" t="s">
        <v>8247</v>
      </c>
      <c r="Z3331" s="44">
        <v>34929501.695</v>
      </c>
      <c r="AA3331" s="38" t="s">
        <v>89</v>
      </c>
      <c r="AB3331" s="38" t="s">
        <v>6546</v>
      </c>
      <c r="AC3331" s="38" t="s">
        <v>6548</v>
      </c>
      <c r="AD3331" s="38" t="s">
        <v>17293</v>
      </c>
      <c r="AE3331" s="38" t="s">
        <v>6549</v>
      </c>
      <c r="AF3331" s="38" t="s">
        <v>11853</v>
      </c>
      <c r="AG3331" s="1" t="str">
        <f t="shared" si="52"/>
        <v>GorkhaSairpani</v>
      </c>
    </row>
    <row r="3332" spans="5:33" x14ac:dyDescent="0.2">
      <c r="E3332" s="1" t="s">
        <v>253</v>
      </c>
      <c r="F3332" s="1" t="s">
        <v>1457</v>
      </c>
      <c r="G3332" s="17" t="s">
        <v>1458</v>
      </c>
      <c r="H3332" s="18" t="str">
        <f>admin1admin2[[#This Row],[Admin1_District]]&amp;admin1admin2[[#This Row],[Admin2_OCHA_VDC-Municipality]]</f>
        <v>SarlahiManpur</v>
      </c>
      <c r="Y3332" s="38" t="s">
        <v>8247</v>
      </c>
      <c r="Z3332" s="44">
        <v>19656502.899999999</v>
      </c>
      <c r="AA3332" s="38" t="s">
        <v>89</v>
      </c>
      <c r="AB3332" s="38" t="s">
        <v>8205</v>
      </c>
      <c r="AC3332" s="38" t="s">
        <v>6550</v>
      </c>
      <c r="AD3332" s="38" t="s">
        <v>17294</v>
      </c>
      <c r="AE3332" s="38" t="s">
        <v>6551</v>
      </c>
      <c r="AF3332" s="38" t="s">
        <v>11854</v>
      </c>
      <c r="AG3332" s="1" t="str">
        <f t="shared" si="52"/>
        <v>GorkhaShrithankot</v>
      </c>
    </row>
    <row r="3333" spans="5:33" x14ac:dyDescent="0.2">
      <c r="E3333" s="1" t="s">
        <v>253</v>
      </c>
      <c r="F3333" s="1" t="s">
        <v>1459</v>
      </c>
      <c r="G3333" s="17" t="s">
        <v>1460</v>
      </c>
      <c r="H3333" s="18" t="str">
        <f>admin1admin2[[#This Row],[Admin1_District]]&amp;admin1admin2[[#This Row],[Admin2_OCHA_VDC-Municipality]]</f>
        <v>SarlahiMirjapur</v>
      </c>
      <c r="Y3333" s="38" t="s">
        <v>8247</v>
      </c>
      <c r="Z3333" s="44">
        <v>13437096.321</v>
      </c>
      <c r="AA3333" s="38" t="s">
        <v>89</v>
      </c>
      <c r="AB3333" s="38" t="s">
        <v>8206</v>
      </c>
      <c r="AC3333" s="38" t="s">
        <v>6552</v>
      </c>
      <c r="AD3333" s="38" t="s">
        <v>17295</v>
      </c>
      <c r="AE3333" s="38" t="s">
        <v>6553</v>
      </c>
      <c r="AF3333" s="38" t="s">
        <v>11855</v>
      </c>
      <c r="AG3333" s="1" t="str">
        <f t="shared" si="52"/>
        <v>GorkhaSimjung</v>
      </c>
    </row>
    <row r="3334" spans="5:33" x14ac:dyDescent="0.2">
      <c r="E3334" s="1" t="s">
        <v>253</v>
      </c>
      <c r="F3334" s="29" t="s">
        <v>1461</v>
      </c>
      <c r="G3334" s="17" t="s">
        <v>1462</v>
      </c>
      <c r="H3334" s="18" t="str">
        <f>admin1admin2[[#This Row],[Admin1_District]]&amp;admin1admin2[[#This Row],[Admin2_OCHA_VDC-Municipality]]</f>
        <v>SarlahiMohanpur</v>
      </c>
      <c r="Y3334" s="38" t="s">
        <v>8247</v>
      </c>
      <c r="Z3334" s="44">
        <v>257528657.95500001</v>
      </c>
      <c r="AA3334" s="38" t="s">
        <v>89</v>
      </c>
      <c r="AB3334" s="38" t="s">
        <v>6552</v>
      </c>
      <c r="AC3334" s="38" t="s">
        <v>6554</v>
      </c>
      <c r="AD3334" s="38" t="s">
        <v>17296</v>
      </c>
      <c r="AE3334" s="38" t="s">
        <v>6555</v>
      </c>
      <c r="AF3334" s="38" t="s">
        <v>11856</v>
      </c>
      <c r="AG3334" s="1" t="str">
        <f t="shared" si="52"/>
        <v>GorkhaSirdibas</v>
      </c>
    </row>
    <row r="3335" spans="5:33" x14ac:dyDescent="0.2">
      <c r="E3335" s="1" t="s">
        <v>253</v>
      </c>
      <c r="F3335" s="1" t="s">
        <v>1463</v>
      </c>
      <c r="G3335" s="17" t="s">
        <v>1464</v>
      </c>
      <c r="H3335" s="18" t="str">
        <f>admin1admin2[[#This Row],[Admin1_District]]&amp;admin1admin2[[#This Row],[Admin2_OCHA_VDC-Municipality]]</f>
        <v>SarlahiMotipur</v>
      </c>
      <c r="Y3335" s="38" t="s">
        <v>8247</v>
      </c>
      <c r="Z3335" s="44">
        <v>26335811.335999999</v>
      </c>
      <c r="AA3335" s="38" t="s">
        <v>89</v>
      </c>
      <c r="AB3335" s="38" t="s">
        <v>6554</v>
      </c>
      <c r="AC3335" s="38" t="s">
        <v>6556</v>
      </c>
      <c r="AD3335" s="38" t="s">
        <v>17297</v>
      </c>
      <c r="AE3335" s="38" t="s">
        <v>6557</v>
      </c>
      <c r="AF3335" s="38" t="s">
        <v>11857</v>
      </c>
      <c r="AG3335" s="1" t="str">
        <f t="shared" si="52"/>
        <v>GorkhaSwara</v>
      </c>
    </row>
    <row r="3336" spans="5:33" x14ac:dyDescent="0.2">
      <c r="E3336" s="1" t="s">
        <v>253</v>
      </c>
      <c r="F3336" s="29" t="s">
        <v>1465</v>
      </c>
      <c r="G3336" s="17" t="s">
        <v>1466</v>
      </c>
      <c r="H3336" s="18" t="str">
        <f>admin1admin2[[#This Row],[Admin1_District]]&amp;admin1admin2[[#This Row],[Admin2_OCHA_VDC-Municipality]]</f>
        <v>SarlahiMurtiya</v>
      </c>
      <c r="Y3336" s="38" t="s">
        <v>8247</v>
      </c>
      <c r="Z3336" s="44">
        <v>25682351.890999999</v>
      </c>
      <c r="AA3336" s="38" t="s">
        <v>89</v>
      </c>
      <c r="AB3336" s="38" t="s">
        <v>6556</v>
      </c>
      <c r="AC3336" s="38" t="s">
        <v>6558</v>
      </c>
      <c r="AD3336" s="38" t="s">
        <v>17298</v>
      </c>
      <c r="AE3336" s="38" t="s">
        <v>6559</v>
      </c>
      <c r="AF3336" s="38" t="s">
        <v>11858</v>
      </c>
      <c r="AG3336" s="1" t="str">
        <f t="shared" si="52"/>
        <v>GorkhaTaklung</v>
      </c>
    </row>
    <row r="3337" spans="5:33" x14ac:dyDescent="0.2">
      <c r="E3337" s="1" t="s">
        <v>253</v>
      </c>
      <c r="F3337" s="29" t="s">
        <v>13098</v>
      </c>
      <c r="G3337" s="17" t="s">
        <v>1468</v>
      </c>
      <c r="H3337" s="18" t="str">
        <f>admin1admin2[[#This Row],[Admin1_District]]&amp;admin1admin2[[#This Row],[Admin2_OCHA_VDC-Municipality]]</f>
        <v>SarlahiMusaili</v>
      </c>
      <c r="Y3337" s="38" t="s">
        <v>8247</v>
      </c>
      <c r="Z3337" s="44">
        <v>14057793.256999999</v>
      </c>
      <c r="AA3337" s="38" t="s">
        <v>89</v>
      </c>
      <c r="AB3337" s="38" t="s">
        <v>6558</v>
      </c>
      <c r="AC3337" s="38" t="s">
        <v>6560</v>
      </c>
      <c r="AD3337" s="38" t="s">
        <v>17299</v>
      </c>
      <c r="AE3337" s="38" t="s">
        <v>6561</v>
      </c>
      <c r="AF3337" s="38" t="s">
        <v>11859</v>
      </c>
      <c r="AG3337" s="1" t="str">
        <f t="shared" si="52"/>
        <v>GorkhaTarkukot</v>
      </c>
    </row>
    <row r="3338" spans="5:33" x14ac:dyDescent="0.2">
      <c r="E3338" s="1" t="s">
        <v>253</v>
      </c>
      <c r="F3338" s="29" t="s">
        <v>13099</v>
      </c>
      <c r="G3338" s="17" t="s">
        <v>1470</v>
      </c>
      <c r="H3338" s="18" t="str">
        <f>admin1admin2[[#This Row],[Admin1_District]]&amp;admin1admin2[[#This Row],[Admin2_OCHA_VDC-Municipality]]</f>
        <v>SarlahiNarayankhola</v>
      </c>
      <c r="Y3338" s="38" t="s">
        <v>8247</v>
      </c>
      <c r="Z3338" s="44">
        <v>12564711.657</v>
      </c>
      <c r="AA3338" s="38" t="s">
        <v>89</v>
      </c>
      <c r="AB3338" s="38" t="s">
        <v>8207</v>
      </c>
      <c r="AC3338" s="38" t="s">
        <v>6562</v>
      </c>
      <c r="AD3338" s="38" t="s">
        <v>17300</v>
      </c>
      <c r="AE3338" s="38" t="s">
        <v>6563</v>
      </c>
      <c r="AF3338" s="38" t="s">
        <v>11860</v>
      </c>
      <c r="AG3338" s="1" t="str">
        <f t="shared" si="52"/>
        <v>GorkhaTakumaj Hlakuri</v>
      </c>
    </row>
    <row r="3339" spans="5:33" x14ac:dyDescent="0.2">
      <c r="E3339" s="1" t="s">
        <v>253</v>
      </c>
      <c r="F3339" s="1" t="s">
        <v>1471</v>
      </c>
      <c r="G3339" s="17" t="s">
        <v>1472</v>
      </c>
      <c r="H3339" s="18" t="str">
        <f>admin1admin2[[#This Row],[Admin1_District]]&amp;admin1admin2[[#This Row],[Admin2_OCHA_VDC-Municipality]]</f>
        <v>SarlahiNarayanpur</v>
      </c>
      <c r="Y3339" s="38" t="s">
        <v>8247</v>
      </c>
      <c r="Z3339" s="44">
        <v>16100813.782</v>
      </c>
      <c r="AA3339" s="38" t="s">
        <v>89</v>
      </c>
      <c r="AB3339" s="38" t="s">
        <v>8208</v>
      </c>
      <c r="AC3339" s="38" t="s">
        <v>6564</v>
      </c>
      <c r="AD3339" s="38" t="s">
        <v>17301</v>
      </c>
      <c r="AE3339" s="38" t="s">
        <v>6565</v>
      </c>
      <c r="AF3339" s="38" t="s">
        <v>11861</v>
      </c>
      <c r="AG3339" s="1" t="str">
        <f t="shared" si="52"/>
        <v>GorkhaTandrang</v>
      </c>
    </row>
    <row r="3340" spans="5:33" x14ac:dyDescent="0.2">
      <c r="E3340" s="1" t="s">
        <v>253</v>
      </c>
      <c r="F3340" s="1" t="s">
        <v>13100</v>
      </c>
      <c r="G3340" s="17" t="s">
        <v>1476</v>
      </c>
      <c r="H3340" s="18" t="str">
        <f>admin1admin2[[#This Row],[Admin1_District]]&amp;admin1admin2[[#This Row],[Admin2_OCHA_VDC-Municipality]]</f>
        <v>SarlahiNaukailawa</v>
      </c>
      <c r="Y3340" s="38" t="s">
        <v>8247</v>
      </c>
      <c r="Z3340" s="44">
        <v>19994258.361000001</v>
      </c>
      <c r="AA3340" s="38" t="s">
        <v>89</v>
      </c>
      <c r="AB3340" s="38" t="s">
        <v>6564</v>
      </c>
      <c r="AC3340" s="38" t="s">
        <v>6566</v>
      </c>
      <c r="AD3340" s="38" t="s">
        <v>17302</v>
      </c>
      <c r="AE3340" s="38" t="s">
        <v>6567</v>
      </c>
      <c r="AF3340" s="38" t="s">
        <v>11862</v>
      </c>
      <c r="AG3340" s="1" t="str">
        <f t="shared" si="52"/>
        <v>GorkhaTanglichok</v>
      </c>
    </row>
    <row r="3341" spans="5:33" x14ac:dyDescent="0.2">
      <c r="E3341" s="1" t="s">
        <v>253</v>
      </c>
      <c r="F3341" s="1" t="s">
        <v>1473</v>
      </c>
      <c r="G3341" s="17" t="s">
        <v>1474</v>
      </c>
      <c r="H3341" s="18" t="str">
        <f>admin1admin2[[#This Row],[Admin1_District]]&amp;admin1admin2[[#This Row],[Admin2_OCHA_VDC-Municipality]]</f>
        <v>SarlahiNetraganj</v>
      </c>
      <c r="Y3341" s="38" t="s">
        <v>8247</v>
      </c>
      <c r="Z3341" s="44">
        <v>16255653.115</v>
      </c>
      <c r="AA3341" s="38" t="s">
        <v>89</v>
      </c>
      <c r="AB3341" s="38" t="s">
        <v>6566</v>
      </c>
      <c r="AC3341" s="38" t="s">
        <v>6568</v>
      </c>
      <c r="AD3341" s="38" t="s">
        <v>17303</v>
      </c>
      <c r="AE3341" s="38" t="s">
        <v>6569</v>
      </c>
      <c r="AF3341" s="38" t="s">
        <v>11863</v>
      </c>
      <c r="AG3341" s="1" t="str">
        <f t="shared" si="52"/>
        <v>GorkhaTaple</v>
      </c>
    </row>
    <row r="3342" spans="5:33" x14ac:dyDescent="0.2">
      <c r="E3342" s="1" t="s">
        <v>253</v>
      </c>
      <c r="F3342" s="1" t="s">
        <v>13101</v>
      </c>
      <c r="G3342" s="17" t="s">
        <v>1485</v>
      </c>
      <c r="H3342" s="18" t="str">
        <f>admin1admin2[[#This Row],[Admin1_District]]&amp;admin1admin2[[#This Row],[Admin2_OCHA_VDC-Municipality]]</f>
        <v>SarlahiPadariya</v>
      </c>
      <c r="Y3342" s="38" t="s">
        <v>8247</v>
      </c>
      <c r="Z3342" s="44">
        <v>17337704.289000001</v>
      </c>
      <c r="AA3342" s="38" t="s">
        <v>89</v>
      </c>
      <c r="AB3342" s="38" t="s">
        <v>6568</v>
      </c>
      <c r="AC3342" s="38" t="s">
        <v>6570</v>
      </c>
      <c r="AD3342" s="38" t="s">
        <v>17304</v>
      </c>
      <c r="AE3342" s="38" t="s">
        <v>6571</v>
      </c>
      <c r="AF3342" s="38" t="s">
        <v>11864</v>
      </c>
      <c r="AG3342" s="1" t="str">
        <f t="shared" si="52"/>
        <v>GorkhaThalajung</v>
      </c>
    </row>
    <row r="3343" spans="5:33" x14ac:dyDescent="0.2">
      <c r="E3343" s="1" t="s">
        <v>253</v>
      </c>
      <c r="F3343" s="1" t="s">
        <v>209</v>
      </c>
      <c r="G3343" s="17" t="s">
        <v>1477</v>
      </c>
      <c r="H3343" s="18" t="str">
        <f>admin1admin2[[#This Row],[Admin1_District]]&amp;admin1admin2[[#This Row],[Admin2_OCHA_VDC-Municipality]]</f>
        <v>SarlahiParsa</v>
      </c>
      <c r="Y3343" s="38" t="s">
        <v>8247</v>
      </c>
      <c r="Z3343" s="44">
        <v>41935891.608999997</v>
      </c>
      <c r="AA3343" s="38" t="s">
        <v>89</v>
      </c>
      <c r="AB3343" s="38" t="s">
        <v>6570</v>
      </c>
      <c r="AC3343" s="38" t="s">
        <v>6572</v>
      </c>
      <c r="AD3343" s="38" t="s">
        <v>17305</v>
      </c>
      <c r="AE3343" s="38" t="s">
        <v>6573</v>
      </c>
      <c r="AF3343" s="38" t="s">
        <v>11865</v>
      </c>
      <c r="AG3343" s="1" t="str">
        <f t="shared" si="52"/>
        <v>GorkhaThumo</v>
      </c>
    </row>
    <row r="3344" spans="5:33" x14ac:dyDescent="0.2">
      <c r="E3344" s="1" t="s">
        <v>253</v>
      </c>
      <c r="F3344" s="1" t="s">
        <v>1478</v>
      </c>
      <c r="G3344" s="17" t="s">
        <v>1479</v>
      </c>
      <c r="H3344" s="18" t="str">
        <f>admin1admin2[[#This Row],[Admin1_District]]&amp;admin1admin2[[#This Row],[Admin2_OCHA_VDC-Municipality]]</f>
        <v>SarlahiParwanipur</v>
      </c>
      <c r="Y3344" s="38" t="s">
        <v>8247</v>
      </c>
      <c r="Z3344" s="44">
        <v>126590820.436</v>
      </c>
      <c r="AA3344" s="38" t="s">
        <v>89</v>
      </c>
      <c r="AB3344" s="38" t="s">
        <v>8209</v>
      </c>
      <c r="AC3344" s="38" t="s">
        <v>6574</v>
      </c>
      <c r="AD3344" s="38" t="s">
        <v>17306</v>
      </c>
      <c r="AE3344" s="38" t="s">
        <v>6575</v>
      </c>
      <c r="AF3344" s="38" t="s">
        <v>11866</v>
      </c>
      <c r="AG3344" s="1" t="str">
        <f t="shared" si="52"/>
        <v>GorkhaUhiya</v>
      </c>
    </row>
    <row r="3345" spans="5:33" x14ac:dyDescent="0.2">
      <c r="E3345" s="1" t="s">
        <v>253</v>
      </c>
      <c r="F3345" s="1" t="s">
        <v>1480</v>
      </c>
      <c r="G3345" s="17" t="s">
        <v>1481</v>
      </c>
      <c r="H3345" s="18" t="str">
        <f>admin1admin2[[#This Row],[Admin1_District]]&amp;admin1admin2[[#This Row],[Admin2_OCHA_VDC-Municipality]]</f>
        <v>SarlahiPattharkot</v>
      </c>
      <c r="Y3345" s="38" t="s">
        <v>8247</v>
      </c>
      <c r="Z3345" s="44">
        <v>89756713.680000007</v>
      </c>
      <c r="AA3345" s="38" t="s">
        <v>89</v>
      </c>
      <c r="AB3345" s="38" t="s">
        <v>8210</v>
      </c>
      <c r="AC3345" s="38" t="s">
        <v>6576</v>
      </c>
      <c r="AD3345" s="38" t="s">
        <v>17307</v>
      </c>
      <c r="AE3345" s="38" t="s">
        <v>6577</v>
      </c>
      <c r="AF3345" s="38" t="s">
        <v>11867</v>
      </c>
      <c r="AG3345" s="1" t="str">
        <f t="shared" si="52"/>
        <v>GorkhaWarpak</v>
      </c>
    </row>
    <row r="3346" spans="5:33" x14ac:dyDescent="0.2">
      <c r="E3346" s="1" t="s">
        <v>253</v>
      </c>
      <c r="F3346" s="29" t="s">
        <v>13102</v>
      </c>
      <c r="G3346" s="17" t="s">
        <v>1390</v>
      </c>
      <c r="H3346" s="18" t="str">
        <f>admin1admin2[[#This Row],[Admin1_District]]&amp;admin1admin2[[#This Row],[Admin2_OCHA_VDC-Municipality]]</f>
        <v>SarlahiPharahadawa</v>
      </c>
      <c r="Y3346" s="38" t="s">
        <v>8247</v>
      </c>
      <c r="Z3346" s="44">
        <v>7417831.625</v>
      </c>
      <c r="AA3346" s="38" t="s">
        <v>89</v>
      </c>
      <c r="AB3346" s="38" t="s">
        <v>6576</v>
      </c>
      <c r="AC3346" s="38" t="s">
        <v>6578</v>
      </c>
      <c r="AD3346" s="38" t="s">
        <v>17308</v>
      </c>
      <c r="AE3346" s="38" t="s">
        <v>6579</v>
      </c>
      <c r="AF3346" s="38" t="s">
        <v>11868</v>
      </c>
      <c r="AG3346" s="1" t="str">
        <f t="shared" si="52"/>
        <v>LamjungArchalbot</v>
      </c>
    </row>
    <row r="3347" spans="5:33" x14ac:dyDescent="0.2">
      <c r="E3347" s="1" t="s">
        <v>253</v>
      </c>
      <c r="F3347" s="1" t="s">
        <v>13103</v>
      </c>
      <c r="G3347" s="17" t="s">
        <v>1392</v>
      </c>
      <c r="H3347" s="18" t="str">
        <f>admin1admin2[[#This Row],[Admin1_District]]&amp;admin1admin2[[#This Row],[Admin2_OCHA_VDC-Municipality]]</f>
        <v>SarlahiPhulparasi</v>
      </c>
      <c r="Y3347" s="38" t="s">
        <v>8247</v>
      </c>
      <c r="Z3347" s="44">
        <v>72563071.687000006</v>
      </c>
      <c r="AA3347" s="38" t="s">
        <v>153</v>
      </c>
      <c r="AB3347" s="38" t="s">
        <v>6578</v>
      </c>
      <c r="AC3347" s="38" t="s">
        <v>6580</v>
      </c>
      <c r="AD3347" s="38" t="s">
        <v>17309</v>
      </c>
      <c r="AE3347" s="38" t="s">
        <v>6581</v>
      </c>
      <c r="AF3347" s="38" t="s">
        <v>11869</v>
      </c>
      <c r="AG3347" s="1" t="str">
        <f t="shared" si="52"/>
        <v>LamjungBahundanda</v>
      </c>
    </row>
    <row r="3348" spans="5:33" x14ac:dyDescent="0.2">
      <c r="E3348" s="1" t="s">
        <v>253</v>
      </c>
      <c r="F3348" s="1" t="s">
        <v>1482</v>
      </c>
      <c r="G3348" s="17" t="s">
        <v>1483</v>
      </c>
      <c r="H3348" s="18" t="str">
        <f>admin1admin2[[#This Row],[Admin1_District]]&amp;admin1admin2[[#This Row],[Admin2_OCHA_VDC-Municipality]]</f>
        <v>SarlahiPidari</v>
      </c>
      <c r="Y3348" s="38" t="s">
        <v>8247</v>
      </c>
      <c r="Z3348" s="44">
        <v>28828026.703000002</v>
      </c>
      <c r="AA3348" s="38" t="s">
        <v>153</v>
      </c>
      <c r="AB3348" s="38" t="s">
        <v>6580</v>
      </c>
      <c r="AC3348" s="38" t="s">
        <v>6582</v>
      </c>
      <c r="AD3348" s="38" t="s">
        <v>17310</v>
      </c>
      <c r="AE3348" s="38" t="s">
        <v>6583</v>
      </c>
      <c r="AF3348" s="38" t="s">
        <v>11870</v>
      </c>
      <c r="AG3348" s="1" t="str">
        <f t="shared" si="52"/>
        <v>LamjungBajhakhet</v>
      </c>
    </row>
    <row r="3349" spans="5:33" x14ac:dyDescent="0.2">
      <c r="E3349" s="1" t="s">
        <v>253</v>
      </c>
      <c r="F3349" s="1" t="s">
        <v>1486</v>
      </c>
      <c r="G3349" s="17" t="s">
        <v>1487</v>
      </c>
      <c r="H3349" s="18" t="str">
        <f>admin1admin2[[#This Row],[Admin1_District]]&amp;admin1admin2[[#This Row],[Admin2_OCHA_VDC-Municipality]]</f>
        <v>SarlahiPipariya</v>
      </c>
      <c r="Y3349" s="38" t="s">
        <v>8247</v>
      </c>
      <c r="Z3349" s="44">
        <v>15651632.649</v>
      </c>
      <c r="AA3349" s="38" t="s">
        <v>153</v>
      </c>
      <c r="AB3349" s="38" t="s">
        <v>6582</v>
      </c>
      <c r="AC3349" s="38" t="s">
        <v>6584</v>
      </c>
      <c r="AD3349" s="38" t="s">
        <v>17311</v>
      </c>
      <c r="AE3349" s="38" t="s">
        <v>6585</v>
      </c>
      <c r="AF3349" s="38" t="s">
        <v>11871</v>
      </c>
      <c r="AG3349" s="1" t="str">
        <f t="shared" si="52"/>
        <v>LamjungBaglung Pani</v>
      </c>
    </row>
    <row r="3350" spans="5:33" x14ac:dyDescent="0.2">
      <c r="E3350" s="1" t="s">
        <v>253</v>
      </c>
      <c r="F3350" s="1" t="s">
        <v>1488</v>
      </c>
      <c r="G3350" s="17" t="s">
        <v>1489</v>
      </c>
      <c r="H3350" s="18" t="str">
        <f>admin1admin2[[#This Row],[Admin1_District]]&amp;admin1admin2[[#This Row],[Admin2_OCHA_VDC-Municipality]]</f>
        <v>SarlahiRajghat</v>
      </c>
      <c r="Y3350" s="38" t="s">
        <v>8247</v>
      </c>
      <c r="Z3350" s="44">
        <v>10755839.055</v>
      </c>
      <c r="AA3350" s="38" t="s">
        <v>153</v>
      </c>
      <c r="AB3350" s="38" t="s">
        <v>13296</v>
      </c>
      <c r="AC3350" s="38" t="s">
        <v>6586</v>
      </c>
      <c r="AD3350" s="38" t="s">
        <v>17312</v>
      </c>
      <c r="AE3350" s="38" t="s">
        <v>6587</v>
      </c>
      <c r="AF3350" s="38" t="s">
        <v>11872</v>
      </c>
      <c r="AG3350" s="1" t="str">
        <f t="shared" si="52"/>
        <v>LamjungBangre</v>
      </c>
    </row>
    <row r="3351" spans="5:33" x14ac:dyDescent="0.2">
      <c r="E3351" s="1" t="s">
        <v>253</v>
      </c>
      <c r="F3351" s="1" t="s">
        <v>1490</v>
      </c>
      <c r="G3351" s="17" t="s">
        <v>1491</v>
      </c>
      <c r="H3351" s="18" t="str">
        <f>admin1admin2[[#This Row],[Admin1_District]]&amp;admin1admin2[[#This Row],[Admin2_OCHA_VDC-Municipality]]</f>
        <v>SarlahiRamban</v>
      </c>
      <c r="Y3351" s="38" t="s">
        <v>8247</v>
      </c>
      <c r="Z3351" s="44">
        <v>40100154.938000001</v>
      </c>
      <c r="AA3351" s="38" t="s">
        <v>153</v>
      </c>
      <c r="AB3351" s="38" t="s">
        <v>6586</v>
      </c>
      <c r="AC3351" s="38" t="s">
        <v>6588</v>
      </c>
      <c r="AD3351" s="38" t="s">
        <v>17313</v>
      </c>
      <c r="AE3351" s="38" t="s">
        <v>6589</v>
      </c>
      <c r="AF3351" s="38" t="s">
        <v>11873</v>
      </c>
      <c r="AG3351" s="1" t="str">
        <f t="shared" si="52"/>
        <v>LamjungBansar</v>
      </c>
    </row>
    <row r="3352" spans="5:33" x14ac:dyDescent="0.2">
      <c r="E3352" s="1" t="s">
        <v>253</v>
      </c>
      <c r="F3352" s="1" t="s">
        <v>13104</v>
      </c>
      <c r="G3352" s="17" t="s">
        <v>1493</v>
      </c>
      <c r="H3352" s="18" t="str">
        <f>admin1admin2[[#This Row],[Admin1_District]]&amp;admin1admin2[[#This Row],[Admin2_OCHA_VDC-Municipality]]</f>
        <v>SarlahiRamnagar Bahuarwa</v>
      </c>
      <c r="Y3352" s="38" t="s">
        <v>8247</v>
      </c>
      <c r="Z3352" s="44">
        <v>7269055.4929999998</v>
      </c>
      <c r="AA3352" s="38" t="s">
        <v>153</v>
      </c>
      <c r="AB3352" s="38" t="s">
        <v>6588</v>
      </c>
      <c r="AC3352" s="38" t="s">
        <v>6590</v>
      </c>
      <c r="AD3352" s="38" t="s">
        <v>17314</v>
      </c>
      <c r="AE3352" s="38" t="s">
        <v>6591</v>
      </c>
      <c r="AF3352" s="38" t="s">
        <v>11874</v>
      </c>
      <c r="AG3352" s="1" t="str">
        <f t="shared" si="52"/>
        <v>LamjungBesi Shahar</v>
      </c>
    </row>
    <row r="3353" spans="5:33" x14ac:dyDescent="0.2">
      <c r="E3353" s="1" t="s">
        <v>253</v>
      </c>
      <c r="F3353" s="29" t="s">
        <v>1494</v>
      </c>
      <c r="G3353" s="17" t="s">
        <v>1495</v>
      </c>
      <c r="H3353" s="18" t="str">
        <f>admin1admin2[[#This Row],[Admin1_District]]&amp;admin1admin2[[#This Row],[Admin2_OCHA_VDC-Municipality]]</f>
        <v>SarlahiRaniganj</v>
      </c>
      <c r="Y3353" s="38" t="s">
        <v>8247</v>
      </c>
      <c r="Z3353" s="44">
        <v>10387342.18</v>
      </c>
      <c r="AA3353" s="38" t="s">
        <v>153</v>
      </c>
      <c r="AB3353" s="38" t="s">
        <v>13297</v>
      </c>
      <c r="AC3353" s="38" t="s">
        <v>6592</v>
      </c>
      <c r="AD3353" s="38" t="s">
        <v>17315</v>
      </c>
      <c r="AE3353" s="38" t="s">
        <v>6593</v>
      </c>
      <c r="AF3353" s="38" t="s">
        <v>11875</v>
      </c>
      <c r="AG3353" s="1" t="str">
        <f t="shared" si="52"/>
        <v>LamjungBhalayakharka</v>
      </c>
    </row>
    <row r="3354" spans="5:33" x14ac:dyDescent="0.2">
      <c r="E3354" s="1" t="s">
        <v>253</v>
      </c>
      <c r="F3354" s="1" t="s">
        <v>1496</v>
      </c>
      <c r="G3354" s="17" t="s">
        <v>1497</v>
      </c>
      <c r="H3354" s="18" t="str">
        <f>admin1admin2[[#This Row],[Admin1_District]]&amp;admin1admin2[[#This Row],[Admin2_OCHA_VDC-Municipality]]</f>
        <v>SarlahiRohuwa</v>
      </c>
      <c r="Y3354" s="38" t="s">
        <v>8247</v>
      </c>
      <c r="Z3354" s="44">
        <v>9985440.2660000008</v>
      </c>
      <c r="AA3354" s="38" t="s">
        <v>153</v>
      </c>
      <c r="AB3354" s="38" t="s">
        <v>6592</v>
      </c>
      <c r="AC3354" s="38" t="s">
        <v>6594</v>
      </c>
      <c r="AD3354" s="38" t="s">
        <v>17316</v>
      </c>
      <c r="AE3354" s="38" t="s">
        <v>6595</v>
      </c>
      <c r="AF3354" s="38" t="s">
        <v>11876</v>
      </c>
      <c r="AG3354" s="1" t="str">
        <f t="shared" si="52"/>
        <v>LamjungBharte</v>
      </c>
    </row>
    <row r="3355" spans="5:33" x14ac:dyDescent="0.2">
      <c r="E3355" s="1" t="s">
        <v>253</v>
      </c>
      <c r="F3355" s="1" t="s">
        <v>13072</v>
      </c>
      <c r="G3355" s="17" t="s">
        <v>1518</v>
      </c>
      <c r="H3355" s="18" t="str">
        <f>admin1admin2[[#This Row],[Admin1_District]]&amp;admin1admin2[[#This Row],[Admin2_OCHA_VDC-Municipality]]</f>
        <v>SarlahiSahodawa</v>
      </c>
      <c r="Y3355" s="38" t="s">
        <v>8247</v>
      </c>
      <c r="Z3355" s="44">
        <v>28232688.399</v>
      </c>
      <c r="AA3355" s="38" t="s">
        <v>153</v>
      </c>
      <c r="AB3355" s="38" t="s">
        <v>6594</v>
      </c>
      <c r="AC3355" s="38" t="s">
        <v>6596</v>
      </c>
      <c r="AD3355" s="38" t="s">
        <v>17317</v>
      </c>
      <c r="AE3355" s="38" t="s">
        <v>6597</v>
      </c>
      <c r="AF3355" s="38" t="s">
        <v>11877</v>
      </c>
      <c r="AG3355" s="1" t="str">
        <f t="shared" si="52"/>
        <v>LamjungBhoje</v>
      </c>
    </row>
    <row r="3356" spans="5:33" x14ac:dyDescent="0.2">
      <c r="E3356" s="1" t="s">
        <v>253</v>
      </c>
      <c r="F3356" s="1" t="s">
        <v>1500</v>
      </c>
      <c r="G3356" s="17" t="s">
        <v>1501</v>
      </c>
      <c r="H3356" s="18" t="str">
        <f>admin1admin2[[#This Row],[Admin1_District]]&amp;admin1admin2[[#This Row],[Admin2_OCHA_VDC-Municipality]]</f>
        <v>SarlahiSalempur</v>
      </c>
      <c r="Y3356" s="38" t="s">
        <v>8247</v>
      </c>
      <c r="Z3356" s="44">
        <v>13801787.332</v>
      </c>
      <c r="AA3356" s="38" t="s">
        <v>153</v>
      </c>
      <c r="AB3356" s="38" t="s">
        <v>6596</v>
      </c>
      <c r="AC3356" s="38" t="s">
        <v>6598</v>
      </c>
      <c r="AD3356" s="38" t="s">
        <v>17318</v>
      </c>
      <c r="AE3356" s="38" t="s">
        <v>6599</v>
      </c>
      <c r="AF3356" s="38" t="s">
        <v>11878</v>
      </c>
      <c r="AG3356" s="1" t="str">
        <f t="shared" si="52"/>
        <v>LamjungBhorletar</v>
      </c>
    </row>
    <row r="3357" spans="5:33" x14ac:dyDescent="0.2">
      <c r="E3357" s="1" t="s">
        <v>253</v>
      </c>
      <c r="F3357" s="1" t="s">
        <v>1502</v>
      </c>
      <c r="G3357" s="17" t="s">
        <v>1503</v>
      </c>
      <c r="H3357" s="18" t="str">
        <f>admin1admin2[[#This Row],[Admin1_District]]&amp;admin1admin2[[#This Row],[Admin2_OCHA_VDC-Municipality]]</f>
        <v>SarlahiSangrampur</v>
      </c>
      <c r="Y3357" s="38" t="s">
        <v>8247</v>
      </c>
      <c r="Z3357" s="44">
        <v>8473153.1710000001</v>
      </c>
      <c r="AA3357" s="38" t="s">
        <v>153</v>
      </c>
      <c r="AB3357" s="38" t="s">
        <v>6598</v>
      </c>
      <c r="AC3357" s="38" t="s">
        <v>6600</v>
      </c>
      <c r="AD3357" s="38" t="s">
        <v>17319</v>
      </c>
      <c r="AE3357" s="38" t="s">
        <v>6601</v>
      </c>
      <c r="AF3357" s="38" t="s">
        <v>11879</v>
      </c>
      <c r="AG3357" s="1" t="str">
        <f t="shared" si="52"/>
        <v>LamjungBhoteodar</v>
      </c>
    </row>
    <row r="3358" spans="5:33" x14ac:dyDescent="0.2">
      <c r="E3358" s="1" t="s">
        <v>253</v>
      </c>
      <c r="F3358" s="1" t="s">
        <v>1506</v>
      </c>
      <c r="G3358" s="17" t="s">
        <v>1507</v>
      </c>
      <c r="H3358" s="18" t="str">
        <f>admin1admin2[[#This Row],[Admin1_District]]&amp;admin1admin2[[#This Row],[Admin2_OCHA_VDC-Municipality]]</f>
        <v>SarlahiSasapur</v>
      </c>
      <c r="Y3358" s="38" t="s">
        <v>8247</v>
      </c>
      <c r="Z3358" s="44">
        <v>71344837.266000003</v>
      </c>
      <c r="AA3358" s="38" t="s">
        <v>153</v>
      </c>
      <c r="AB3358" s="38" t="s">
        <v>13298</v>
      </c>
      <c r="AC3358" s="38" t="s">
        <v>6602</v>
      </c>
      <c r="AD3358" s="38" t="s">
        <v>17320</v>
      </c>
      <c r="AE3358" s="38" t="s">
        <v>6603</v>
      </c>
      <c r="AF3358" s="38" t="s">
        <v>11880</v>
      </c>
      <c r="AG3358" s="1" t="str">
        <f t="shared" si="52"/>
        <v>LamjungBhujung</v>
      </c>
    </row>
    <row r="3359" spans="5:33" x14ac:dyDescent="0.2">
      <c r="E3359" s="1" t="s">
        <v>253</v>
      </c>
      <c r="F3359" s="1" t="s">
        <v>13105</v>
      </c>
      <c r="G3359" s="17" t="s">
        <v>1499</v>
      </c>
      <c r="H3359" s="18" t="str">
        <f>admin1admin2[[#This Row],[Admin1_District]]&amp;admin1admin2[[#This Row],[Admin2_OCHA_VDC-Municipality]]</f>
        <v>SarlahiSatroul</v>
      </c>
      <c r="Y3359" s="38" t="s">
        <v>8247</v>
      </c>
      <c r="Z3359" s="44">
        <v>167874437.47600001</v>
      </c>
      <c r="AA3359" s="38" t="s">
        <v>153</v>
      </c>
      <c r="AB3359" s="38" t="s">
        <v>6602</v>
      </c>
      <c r="AC3359" s="38" t="s">
        <v>6604</v>
      </c>
      <c r="AD3359" s="38" t="s">
        <v>17321</v>
      </c>
      <c r="AE3359" s="38" t="s">
        <v>6605</v>
      </c>
      <c r="AF3359" s="38" t="s">
        <v>11881</v>
      </c>
      <c r="AG3359" s="1" t="str">
        <f t="shared" si="52"/>
        <v>LamjungBhulbhule</v>
      </c>
    </row>
    <row r="3360" spans="5:33" x14ac:dyDescent="0.2">
      <c r="E3360" s="1" t="s">
        <v>253</v>
      </c>
      <c r="F3360" s="1" t="s">
        <v>13106</v>
      </c>
      <c r="G3360" s="17" t="s">
        <v>1516</v>
      </c>
      <c r="H3360" s="18" t="str">
        <f>admin1admin2[[#This Row],[Admin1_District]]&amp;admin1admin2[[#This Row],[Admin2_OCHA_VDC-Municipality]]</f>
        <v>SarlahiSesauta</v>
      </c>
      <c r="Y3360" s="38" t="s">
        <v>8247</v>
      </c>
      <c r="Z3360" s="44">
        <v>17116599.024999999</v>
      </c>
      <c r="AA3360" s="38" t="s">
        <v>153</v>
      </c>
      <c r="AB3360" s="38" t="s">
        <v>6604</v>
      </c>
      <c r="AC3360" s="38" t="s">
        <v>6606</v>
      </c>
      <c r="AD3360" s="38" t="s">
        <v>17322</v>
      </c>
      <c r="AE3360" s="38" t="s">
        <v>6607</v>
      </c>
      <c r="AF3360" s="38" t="s">
        <v>11882</v>
      </c>
      <c r="AG3360" s="1" t="str">
        <f t="shared" si="52"/>
        <v>LamjungBichaur</v>
      </c>
    </row>
    <row r="3361" spans="5:33" x14ac:dyDescent="0.2">
      <c r="E3361" s="1" t="s">
        <v>253</v>
      </c>
      <c r="F3361" s="1" t="s">
        <v>4453</v>
      </c>
      <c r="G3361" s="17" t="s">
        <v>1505</v>
      </c>
      <c r="H3361" s="18" t="str">
        <f>admin1admin2[[#This Row],[Admin1_District]]&amp;admin1admin2[[#This Row],[Admin2_OCHA_VDC-Municipality]]</f>
        <v>SarlahiShankarpur</v>
      </c>
      <c r="Y3361" s="38" t="s">
        <v>8247</v>
      </c>
      <c r="Z3361" s="44">
        <v>15983093.345000001</v>
      </c>
      <c r="AA3361" s="38" t="s">
        <v>153</v>
      </c>
      <c r="AB3361" s="38" t="s">
        <v>6606</v>
      </c>
      <c r="AC3361" s="38" t="s">
        <v>6608</v>
      </c>
      <c r="AD3361" s="38" t="s">
        <v>17323</v>
      </c>
      <c r="AE3361" s="38" t="s">
        <v>6609</v>
      </c>
      <c r="AF3361" s="38" t="s">
        <v>11883</v>
      </c>
      <c r="AG3361" s="1" t="str">
        <f t="shared" si="52"/>
        <v>LamjungChakratirtha</v>
      </c>
    </row>
    <row r="3362" spans="5:33" x14ac:dyDescent="0.2">
      <c r="E3362" s="1" t="s">
        <v>253</v>
      </c>
      <c r="F3362" s="1" t="s">
        <v>13073</v>
      </c>
      <c r="G3362" s="17" t="s">
        <v>1508</v>
      </c>
      <c r="H3362" s="18" t="str">
        <f>admin1admin2[[#This Row],[Admin1_District]]&amp;admin1admin2[[#This Row],[Admin2_OCHA_VDC-Municipality]]</f>
        <v>SarlahiShripur</v>
      </c>
      <c r="Y3362" s="38" t="s">
        <v>8247</v>
      </c>
      <c r="Z3362" s="44">
        <v>4763464.0389999999</v>
      </c>
      <c r="AA3362" s="38" t="s">
        <v>153</v>
      </c>
      <c r="AB3362" s="38" t="s">
        <v>6608</v>
      </c>
      <c r="AC3362" s="38" t="s">
        <v>6610</v>
      </c>
      <c r="AD3362" s="38" t="s">
        <v>17324</v>
      </c>
      <c r="AE3362" s="38" t="s">
        <v>6611</v>
      </c>
      <c r="AF3362" s="38" t="s">
        <v>11884</v>
      </c>
      <c r="AG3362" s="1" t="str">
        <f t="shared" si="52"/>
        <v>LamjungChandisthan</v>
      </c>
    </row>
    <row r="3363" spans="5:33" x14ac:dyDescent="0.2">
      <c r="E3363" s="1" t="s">
        <v>253</v>
      </c>
      <c r="F3363" s="1" t="s">
        <v>1511</v>
      </c>
      <c r="G3363" s="17" t="s">
        <v>1512</v>
      </c>
      <c r="H3363" s="18" t="str">
        <f>admin1admin2[[#This Row],[Admin1_District]]&amp;admin1admin2[[#This Row],[Admin2_OCHA_VDC-Municipality]]</f>
        <v>SarlahiSimara</v>
      </c>
      <c r="Y3363" s="38" t="s">
        <v>8247</v>
      </c>
      <c r="Z3363" s="44">
        <v>8414374.8910000008</v>
      </c>
      <c r="AA3363" s="38" t="s">
        <v>153</v>
      </c>
      <c r="AB3363" s="38" t="s">
        <v>6610</v>
      </c>
      <c r="AC3363" s="38" t="s">
        <v>6612</v>
      </c>
      <c r="AD3363" s="38" t="s">
        <v>17325</v>
      </c>
      <c r="AE3363" s="38" t="s">
        <v>6613</v>
      </c>
      <c r="AF3363" s="38" t="s">
        <v>11885</v>
      </c>
      <c r="AG3363" s="1" t="str">
        <f t="shared" si="52"/>
        <v>LamjungChandreshwar</v>
      </c>
    </row>
    <row r="3364" spans="5:33" x14ac:dyDescent="0.2">
      <c r="E3364" s="1" t="s">
        <v>253</v>
      </c>
      <c r="F3364" s="1" t="s">
        <v>13107</v>
      </c>
      <c r="G3364" s="17" t="s">
        <v>1510</v>
      </c>
      <c r="H3364" s="18" t="str">
        <f>admin1admin2[[#This Row],[Admin1_District]]&amp;admin1admin2[[#This Row],[Admin2_OCHA_VDC-Municipality]]</f>
        <v>SarlahiSisauna</v>
      </c>
      <c r="Y3364" s="38" t="s">
        <v>8247</v>
      </c>
      <c r="Z3364" s="44">
        <v>17616474.263999999</v>
      </c>
      <c r="AA3364" s="38" t="s">
        <v>153</v>
      </c>
      <c r="AB3364" s="38" t="s">
        <v>13299</v>
      </c>
      <c r="AC3364" s="38" t="s">
        <v>6614</v>
      </c>
      <c r="AD3364" s="38" t="s">
        <v>17326</v>
      </c>
      <c r="AE3364" s="38" t="s">
        <v>6615</v>
      </c>
      <c r="AF3364" s="38" t="s">
        <v>11886</v>
      </c>
      <c r="AG3364" s="1" t="str">
        <f t="shared" si="52"/>
        <v>LamjungChiti</v>
      </c>
    </row>
    <row r="3365" spans="5:33" x14ac:dyDescent="0.2">
      <c r="E3365" s="1" t="s">
        <v>253</v>
      </c>
      <c r="F3365" s="1" t="s">
        <v>13108</v>
      </c>
      <c r="G3365" s="17" t="s">
        <v>1514</v>
      </c>
      <c r="H3365" s="18" t="str">
        <f>admin1admin2[[#This Row],[Admin1_District]]&amp;admin1admin2[[#This Row],[Admin2_OCHA_VDC-Municipality]]</f>
        <v>SarlahiSisautiya</v>
      </c>
      <c r="Y3365" s="38" t="s">
        <v>8247</v>
      </c>
      <c r="Z3365" s="44">
        <v>15017592.681</v>
      </c>
      <c r="AA3365" s="38" t="s">
        <v>153</v>
      </c>
      <c r="AB3365" s="38" t="s">
        <v>6614</v>
      </c>
      <c r="AC3365" s="38" t="s">
        <v>6616</v>
      </c>
      <c r="AD3365" s="38" t="s">
        <v>17327</v>
      </c>
      <c r="AE3365" s="38" t="s">
        <v>6617</v>
      </c>
      <c r="AF3365" s="38" t="s">
        <v>11887</v>
      </c>
      <c r="AG3365" s="1" t="str">
        <f t="shared" si="52"/>
        <v>LamjungDhamilikuwa</v>
      </c>
    </row>
    <row r="3366" spans="5:33" x14ac:dyDescent="0.2">
      <c r="E3366" s="1" t="s">
        <v>253</v>
      </c>
      <c r="F3366" s="1" t="s">
        <v>1519</v>
      </c>
      <c r="G3366" s="17" t="s">
        <v>1520</v>
      </c>
      <c r="H3366" s="18" t="str">
        <f>admin1admin2[[#This Row],[Admin1_District]]&amp;admin1admin2[[#This Row],[Admin2_OCHA_VDC-Municipality]]</f>
        <v>SarlahiSudama</v>
      </c>
      <c r="Y3366" s="38" t="s">
        <v>8247</v>
      </c>
      <c r="Z3366" s="44">
        <v>113726872.609</v>
      </c>
      <c r="AA3366" s="38" t="s">
        <v>153</v>
      </c>
      <c r="AB3366" s="38" t="s">
        <v>6616</v>
      </c>
      <c r="AC3366" s="38" t="s">
        <v>6618</v>
      </c>
      <c r="AD3366" s="38" t="s">
        <v>17328</v>
      </c>
      <c r="AE3366" s="38" t="s">
        <v>6619</v>
      </c>
      <c r="AF3366" s="38" t="s">
        <v>11888</v>
      </c>
      <c r="AG3366" s="1" t="str">
        <f t="shared" si="52"/>
        <v>LamjungDhodeini</v>
      </c>
    </row>
    <row r="3367" spans="5:33" x14ac:dyDescent="0.2">
      <c r="E3367" s="1" t="s">
        <v>253</v>
      </c>
      <c r="F3367" s="1" t="s">
        <v>1328</v>
      </c>
      <c r="G3367" s="17" t="s">
        <v>1521</v>
      </c>
      <c r="H3367" s="18" t="str">
        <f>admin1admin2[[#This Row],[Admin1_District]]&amp;admin1admin2[[#This Row],[Admin2_OCHA_VDC-Municipality]]</f>
        <v>SarlahiSundarpur</v>
      </c>
      <c r="Y3367" s="38" t="s">
        <v>8247</v>
      </c>
      <c r="Z3367" s="44">
        <v>5432574.2110000001</v>
      </c>
      <c r="AA3367" s="38" t="s">
        <v>153</v>
      </c>
      <c r="AB3367" s="38" t="s">
        <v>13301</v>
      </c>
      <c r="AC3367" s="38" t="s">
        <v>3276</v>
      </c>
      <c r="AD3367" s="38" t="s">
        <v>17329</v>
      </c>
      <c r="AE3367" s="38" t="s">
        <v>6620</v>
      </c>
      <c r="AF3367" s="38" t="s">
        <v>11889</v>
      </c>
      <c r="AG3367" s="1" t="str">
        <f t="shared" si="52"/>
        <v>LamjungDhuseini</v>
      </c>
    </row>
    <row r="3368" spans="5:33" x14ac:dyDescent="0.2">
      <c r="E3368" s="1" t="s">
        <v>253</v>
      </c>
      <c r="F3368" s="1" t="s">
        <v>13109</v>
      </c>
      <c r="G3368" s="17" t="s">
        <v>1523</v>
      </c>
      <c r="H3368" s="18" t="str">
        <f>admin1admin2[[#This Row],[Admin1_District]]&amp;admin1admin2[[#This Row],[Admin2_OCHA_VDC-Municipality]]</f>
        <v>SarlahiSundarpur Choharwa</v>
      </c>
      <c r="Y3368" s="38" t="s">
        <v>8247</v>
      </c>
      <c r="Z3368" s="44">
        <v>65147439.336000003</v>
      </c>
      <c r="AA3368" s="38" t="s">
        <v>153</v>
      </c>
      <c r="AB3368" s="38" t="s">
        <v>13302</v>
      </c>
      <c r="AC3368" s="38" t="s">
        <v>1769</v>
      </c>
      <c r="AD3368" s="38" t="s">
        <v>17330</v>
      </c>
      <c r="AE3368" s="38" t="s">
        <v>6621</v>
      </c>
      <c r="AF3368" s="38" t="s">
        <v>11890</v>
      </c>
      <c r="AG3368" s="1" t="str">
        <f t="shared" si="52"/>
        <v>LamjungDudhpokhara</v>
      </c>
    </row>
    <row r="3369" spans="5:33" x14ac:dyDescent="0.2">
      <c r="E3369" s="1" t="s">
        <v>253</v>
      </c>
      <c r="F3369" s="1" t="s">
        <v>13110</v>
      </c>
      <c r="G3369" s="17" t="s">
        <v>1525</v>
      </c>
      <c r="H3369" s="18" t="str">
        <f>admin1admin2[[#This Row],[Admin1_District]]&amp;admin1admin2[[#This Row],[Admin2_OCHA_VDC-Municipality]]</f>
        <v>SarlahiTribhuvannagar</v>
      </c>
      <c r="Y3369" s="38" t="s">
        <v>8247</v>
      </c>
      <c r="Z3369" s="44">
        <v>5843401.1490000002</v>
      </c>
      <c r="AA3369" s="38" t="s">
        <v>153</v>
      </c>
      <c r="AB3369" s="38" t="s">
        <v>13304</v>
      </c>
      <c r="AC3369" s="38" t="s">
        <v>6622</v>
      </c>
      <c r="AD3369" s="38" t="s">
        <v>17331</v>
      </c>
      <c r="AE3369" s="38" t="s">
        <v>6623</v>
      </c>
      <c r="AF3369" s="38" t="s">
        <v>11891</v>
      </c>
      <c r="AG3369" s="1" t="str">
        <f t="shared" si="52"/>
        <v>LamjungDuradanda</v>
      </c>
    </row>
    <row r="3370" spans="5:33" x14ac:dyDescent="0.2">
      <c r="E3370" s="1" t="s">
        <v>257</v>
      </c>
      <c r="F3370" s="1" t="s">
        <v>1526</v>
      </c>
      <c r="G3370" s="17" t="s">
        <v>1527</v>
      </c>
      <c r="H3370" s="18" t="str">
        <f>admin1admin2[[#This Row],[Admin1_District]]&amp;admin1admin2[[#This Row],[Admin2_OCHA_VDC-Municipality]]</f>
        <v>SindhuliAmale</v>
      </c>
      <c r="Y3370" s="38" t="s">
        <v>8247</v>
      </c>
      <c r="Z3370" s="44">
        <v>122351531.829</v>
      </c>
      <c r="AA3370" s="38" t="s">
        <v>153</v>
      </c>
      <c r="AB3370" s="38" t="s">
        <v>6622</v>
      </c>
      <c r="AC3370" s="38" t="s">
        <v>6624</v>
      </c>
      <c r="AD3370" s="38" t="s">
        <v>17332</v>
      </c>
      <c r="AE3370" s="38" t="s">
        <v>6625</v>
      </c>
      <c r="AF3370" s="38" t="s">
        <v>11892</v>
      </c>
      <c r="AG3370" s="1" t="str">
        <f t="shared" si="52"/>
        <v>LamjungPhaleni</v>
      </c>
    </row>
    <row r="3371" spans="5:33" x14ac:dyDescent="0.2">
      <c r="E3371" s="1" t="s">
        <v>257</v>
      </c>
      <c r="F3371" s="1" t="s">
        <v>1528</v>
      </c>
      <c r="G3371" s="17" t="s">
        <v>1529</v>
      </c>
      <c r="H3371" s="18" t="str">
        <f>admin1admin2[[#This Row],[Admin1_District]]&amp;admin1admin2[[#This Row],[Admin2_OCHA_VDC-Municipality]]</f>
        <v>SindhuliArunthakur</v>
      </c>
      <c r="Y3371" s="38" t="s">
        <v>8247</v>
      </c>
      <c r="Z3371" s="44">
        <v>25255798.844000001</v>
      </c>
      <c r="AA3371" s="38" t="s">
        <v>153</v>
      </c>
      <c r="AB3371" s="38" t="s">
        <v>13311</v>
      </c>
      <c r="AC3371" s="38" t="s">
        <v>6626</v>
      </c>
      <c r="AD3371" s="38" t="s">
        <v>17333</v>
      </c>
      <c r="AE3371" s="38" t="s">
        <v>6627</v>
      </c>
      <c r="AF3371" s="38" t="s">
        <v>11893</v>
      </c>
      <c r="AG3371" s="1" t="str">
        <f t="shared" si="52"/>
        <v>LamjungGauda</v>
      </c>
    </row>
    <row r="3372" spans="5:33" x14ac:dyDescent="0.2">
      <c r="E3372" s="3" t="s">
        <v>257</v>
      </c>
      <c r="F3372" s="1" t="s">
        <v>1530</v>
      </c>
      <c r="G3372" s="17" t="s">
        <v>1531</v>
      </c>
      <c r="H3372" s="18" t="str">
        <f>admin1admin2[[#This Row],[Admin1_District]]&amp;admin1admin2[[#This Row],[Admin2_OCHA_VDC-Municipality]]</f>
        <v>SindhuliBahuntilpung</v>
      </c>
      <c r="Y3372" s="38" t="s">
        <v>8247</v>
      </c>
      <c r="Z3372" s="44">
        <v>21645328.109000001</v>
      </c>
      <c r="AA3372" s="38" t="s">
        <v>153</v>
      </c>
      <c r="AB3372" s="38" t="s">
        <v>6626</v>
      </c>
      <c r="AC3372" s="38" t="s">
        <v>6628</v>
      </c>
      <c r="AD3372" s="38" t="s">
        <v>17334</v>
      </c>
      <c r="AE3372" s="38" t="s">
        <v>6629</v>
      </c>
      <c r="AF3372" s="38" t="s">
        <v>11894</v>
      </c>
      <c r="AG3372" s="1" t="str">
        <f t="shared" si="52"/>
        <v>LamjungGaunshahar</v>
      </c>
    </row>
    <row r="3373" spans="5:33" x14ac:dyDescent="0.2">
      <c r="E3373" s="1" t="s">
        <v>257</v>
      </c>
      <c r="F3373" s="1" t="s">
        <v>1532</v>
      </c>
      <c r="G3373" s="17" t="s">
        <v>1533</v>
      </c>
      <c r="H3373" s="18" t="str">
        <f>admin1admin2[[#This Row],[Admin1_District]]&amp;admin1admin2[[#This Row],[Admin2_OCHA_VDC-Municipality]]</f>
        <v>SindhuliBalajor</v>
      </c>
      <c r="Y3373" s="38" t="s">
        <v>8247</v>
      </c>
      <c r="Z3373" s="44">
        <v>56973555.327</v>
      </c>
      <c r="AA3373" s="38" t="s">
        <v>153</v>
      </c>
      <c r="AB3373" s="38" t="s">
        <v>6628</v>
      </c>
      <c r="AC3373" s="38" t="s">
        <v>6630</v>
      </c>
      <c r="AD3373" s="38" t="s">
        <v>17335</v>
      </c>
      <c r="AE3373" s="38" t="s">
        <v>6631</v>
      </c>
      <c r="AF3373" s="38" t="s">
        <v>11895</v>
      </c>
      <c r="AG3373" s="1" t="str">
        <f t="shared" si="52"/>
        <v>LamjungDoodpokhari</v>
      </c>
    </row>
    <row r="3374" spans="5:33" x14ac:dyDescent="0.2">
      <c r="E3374" s="1" t="s">
        <v>257</v>
      </c>
      <c r="F3374" s="1" t="s">
        <v>8076</v>
      </c>
      <c r="G3374" s="17" t="s">
        <v>1535</v>
      </c>
      <c r="H3374" s="18" t="str">
        <f>admin1admin2[[#This Row],[Admin1_District]]&amp;admin1admin2[[#This Row],[Admin2_OCHA_VDC-Municipality]]</f>
        <v>SindhuliBaseshwar</v>
      </c>
      <c r="Y3374" s="38" t="s">
        <v>8247</v>
      </c>
      <c r="Z3374" s="44">
        <v>103428403.854</v>
      </c>
      <c r="AA3374" s="38" t="s">
        <v>153</v>
      </c>
      <c r="AB3374" s="38" t="s">
        <v>13303</v>
      </c>
      <c r="AC3374" s="38" t="s">
        <v>6632</v>
      </c>
      <c r="AD3374" s="38" t="s">
        <v>17336</v>
      </c>
      <c r="AE3374" s="38" t="s">
        <v>6633</v>
      </c>
      <c r="AF3374" s="38" t="s">
        <v>11896</v>
      </c>
      <c r="AG3374" s="1" t="str">
        <f t="shared" si="52"/>
        <v>LamjungDherma</v>
      </c>
    </row>
    <row r="3375" spans="5:33" x14ac:dyDescent="0.2">
      <c r="E3375" s="1" t="s">
        <v>257</v>
      </c>
      <c r="F3375" s="1" t="s">
        <v>1536</v>
      </c>
      <c r="G3375" s="17" t="s">
        <v>1537</v>
      </c>
      <c r="H3375" s="18" t="str">
        <f>admin1admin2[[#This Row],[Admin1_District]]&amp;admin1admin2[[#This Row],[Admin2_OCHA_VDC-Municipality]]</f>
        <v>SindhuliBastipur</v>
      </c>
      <c r="Y3375" s="38" t="s">
        <v>8247</v>
      </c>
      <c r="Z3375" s="44">
        <v>16272973.555</v>
      </c>
      <c r="AA3375" s="38" t="s">
        <v>153</v>
      </c>
      <c r="AB3375" s="38" t="s">
        <v>13300</v>
      </c>
      <c r="AC3375" s="38" t="s">
        <v>6634</v>
      </c>
      <c r="AD3375" s="38" t="s">
        <v>17337</v>
      </c>
      <c r="AE3375" s="38" t="s">
        <v>6635</v>
      </c>
      <c r="AF3375" s="38" t="s">
        <v>11897</v>
      </c>
      <c r="AG3375" s="1" t="str">
        <f t="shared" si="52"/>
        <v>LamjungGilung</v>
      </c>
    </row>
    <row r="3376" spans="5:33" x14ac:dyDescent="0.2">
      <c r="E3376" s="1" t="s">
        <v>257</v>
      </c>
      <c r="F3376" s="29" t="s">
        <v>8077</v>
      </c>
      <c r="G3376" s="17" t="s">
        <v>1539</v>
      </c>
      <c r="H3376" s="18" t="str">
        <f>admin1admin2[[#This Row],[Admin1_District]]&amp;admin1admin2[[#This Row],[Admin2_OCHA_VDC-Municipality]]</f>
        <v>SindhuliBeldhari</v>
      </c>
      <c r="Y3376" s="38" t="s">
        <v>8247</v>
      </c>
      <c r="Z3376" s="44">
        <v>9896607.148</v>
      </c>
      <c r="AA3376" s="38" t="s">
        <v>153</v>
      </c>
      <c r="AB3376" s="38" t="s">
        <v>13307</v>
      </c>
      <c r="AC3376" s="38" t="s">
        <v>6636</v>
      </c>
      <c r="AD3376" s="38" t="s">
        <v>17338</v>
      </c>
      <c r="AE3376" s="38" t="s">
        <v>6637</v>
      </c>
      <c r="AF3376" s="38" t="s">
        <v>11898</v>
      </c>
      <c r="AG3376" s="1" t="str">
        <f t="shared" si="52"/>
        <v>LamjungHiletaksar</v>
      </c>
    </row>
    <row r="3377" spans="5:33" x14ac:dyDescent="0.2">
      <c r="E3377" s="1" t="s">
        <v>257</v>
      </c>
      <c r="F3377" s="1" t="s">
        <v>1540</v>
      </c>
      <c r="G3377" s="17" t="s">
        <v>1541</v>
      </c>
      <c r="H3377" s="18" t="str">
        <f>admin1admin2[[#This Row],[Admin1_District]]&amp;admin1admin2[[#This Row],[Admin2_OCHA_VDC-Municipality]]</f>
        <v>SindhuliBhadrakali</v>
      </c>
      <c r="Y3377" s="38" t="s">
        <v>8247</v>
      </c>
      <c r="Z3377" s="44">
        <v>34222396.116999999</v>
      </c>
      <c r="AA3377" s="38" t="s">
        <v>153</v>
      </c>
      <c r="AB3377" s="38" t="s">
        <v>6636</v>
      </c>
      <c r="AC3377" s="38" t="s">
        <v>6638</v>
      </c>
      <c r="AD3377" s="38" t="s">
        <v>17339</v>
      </c>
      <c r="AE3377" s="38" t="s">
        <v>6639</v>
      </c>
      <c r="AF3377" s="38" t="s">
        <v>11899</v>
      </c>
      <c r="AG3377" s="1" t="str">
        <f t="shared" si="52"/>
        <v>LamjungElampokhari</v>
      </c>
    </row>
    <row r="3378" spans="5:33" x14ac:dyDescent="0.2">
      <c r="E3378" s="1" t="s">
        <v>257</v>
      </c>
      <c r="F3378" s="1" t="s">
        <v>8078</v>
      </c>
      <c r="G3378" s="17" t="s">
        <v>1543</v>
      </c>
      <c r="H3378" s="18" t="str">
        <f>admin1admin2[[#This Row],[Admin1_District]]&amp;admin1admin2[[#This Row],[Admin2_OCHA_VDC-Municipality]]</f>
        <v>SindhuliBhimeshwar</v>
      </c>
      <c r="Y3378" s="38" t="s">
        <v>8247</v>
      </c>
      <c r="Z3378" s="44">
        <v>11671112.187999999</v>
      </c>
      <c r="AA3378" s="38" t="s">
        <v>153</v>
      </c>
      <c r="AB3378" s="38" t="s">
        <v>13305</v>
      </c>
      <c r="AC3378" s="38" t="s">
        <v>6640</v>
      </c>
      <c r="AD3378" s="38" t="s">
        <v>17340</v>
      </c>
      <c r="AE3378" s="38" t="s">
        <v>6641</v>
      </c>
      <c r="AF3378" s="38" t="s">
        <v>11900</v>
      </c>
      <c r="AG3378" s="1" t="str">
        <f t="shared" si="52"/>
        <v>LamjungIsaneshwar</v>
      </c>
    </row>
    <row r="3379" spans="5:33" x14ac:dyDescent="0.2">
      <c r="E3379" s="1" t="s">
        <v>257</v>
      </c>
      <c r="F3379" s="1" t="s">
        <v>1544</v>
      </c>
      <c r="G3379" s="17" t="s">
        <v>1545</v>
      </c>
      <c r="H3379" s="18" t="str">
        <f>admin1admin2[[#This Row],[Admin1_District]]&amp;admin1admin2[[#This Row],[Admin2_OCHA_VDC-Municipality]]</f>
        <v>SindhuliBhimsthan</v>
      </c>
      <c r="Y3379" s="38" t="s">
        <v>8247</v>
      </c>
      <c r="Z3379" s="44">
        <v>11977248.673</v>
      </c>
      <c r="AA3379" s="38" t="s">
        <v>153</v>
      </c>
      <c r="AB3379" s="38" t="s">
        <v>13308</v>
      </c>
      <c r="AC3379" s="38" t="s">
        <v>6642</v>
      </c>
      <c r="AD3379" s="38" t="s">
        <v>17341</v>
      </c>
      <c r="AE3379" s="38" t="s">
        <v>6643</v>
      </c>
      <c r="AF3379" s="38" t="s">
        <v>11901</v>
      </c>
      <c r="AG3379" s="1" t="str">
        <f t="shared" si="52"/>
        <v>LamjungJita</v>
      </c>
    </row>
    <row r="3380" spans="5:33" x14ac:dyDescent="0.2">
      <c r="E3380" s="1" t="s">
        <v>257</v>
      </c>
      <c r="F3380" s="1" t="s">
        <v>8079</v>
      </c>
      <c r="G3380" s="17" t="s">
        <v>1547</v>
      </c>
      <c r="H3380" s="18" t="str">
        <f>admin1admin2[[#This Row],[Admin1_District]]&amp;admin1admin2[[#This Row],[Admin2_OCHA_VDC-Municipality]]</f>
        <v>SindhuliBhuvaneshwari Gwaltar</v>
      </c>
      <c r="Y3380" s="38" t="s">
        <v>8247</v>
      </c>
      <c r="Z3380" s="44">
        <v>22668701.144000001</v>
      </c>
      <c r="AA3380" s="38" t="s">
        <v>153</v>
      </c>
      <c r="AB3380" s="38" t="s">
        <v>6642</v>
      </c>
      <c r="AC3380" s="38" t="s">
        <v>6644</v>
      </c>
      <c r="AD3380" s="38" t="s">
        <v>17342</v>
      </c>
      <c r="AE3380" s="38" t="s">
        <v>6645</v>
      </c>
      <c r="AF3380" s="38" t="s">
        <v>11902</v>
      </c>
      <c r="AG3380" s="1" t="str">
        <f t="shared" si="52"/>
        <v>LamjungKarapu</v>
      </c>
    </row>
    <row r="3381" spans="5:33" x14ac:dyDescent="0.2">
      <c r="E3381" s="1" t="s">
        <v>257</v>
      </c>
      <c r="F3381" s="1" t="s">
        <v>8080</v>
      </c>
      <c r="G3381" s="17" t="s">
        <v>1549</v>
      </c>
      <c r="H3381" s="18" t="str">
        <f>admin1admin2[[#This Row],[Admin1_District]]&amp;admin1admin2[[#This Row],[Admin2_OCHA_VDC-Municipality]]</f>
        <v>SindhuliBitijor Bagaincha</v>
      </c>
      <c r="Y3381" s="38" t="s">
        <v>8247</v>
      </c>
      <c r="Z3381" s="44">
        <v>101259221.296</v>
      </c>
      <c r="AA3381" s="38" t="s">
        <v>153</v>
      </c>
      <c r="AB3381" s="38" t="s">
        <v>6644</v>
      </c>
      <c r="AC3381" s="38" t="s">
        <v>6646</v>
      </c>
      <c r="AD3381" s="38" t="s">
        <v>17343</v>
      </c>
      <c r="AE3381" s="38" t="s">
        <v>6647</v>
      </c>
      <c r="AF3381" s="38" t="s">
        <v>11903</v>
      </c>
      <c r="AG3381" s="1" t="str">
        <f t="shared" si="52"/>
        <v>LamjungKhudi</v>
      </c>
    </row>
    <row r="3382" spans="5:33" x14ac:dyDescent="0.2">
      <c r="E3382" s="1" t="s">
        <v>257</v>
      </c>
      <c r="F3382" s="1" t="s">
        <v>8081</v>
      </c>
      <c r="G3382" s="17" t="s">
        <v>1551</v>
      </c>
      <c r="H3382" s="18" t="str">
        <f>admin1admin2[[#This Row],[Admin1_District]]&amp;admin1admin2[[#This Row],[Admin2_OCHA_VDC-Municipality]]</f>
        <v>SindhuliDandiguranse</v>
      </c>
      <c r="Y3382" s="38" t="s">
        <v>8247</v>
      </c>
      <c r="Z3382" s="44">
        <v>11586113.243000001</v>
      </c>
      <c r="AA3382" s="38" t="s">
        <v>153</v>
      </c>
      <c r="AB3382" s="38" t="s">
        <v>6646</v>
      </c>
      <c r="AC3382" s="38" t="s">
        <v>6648</v>
      </c>
      <c r="AD3382" s="38" t="s">
        <v>17344</v>
      </c>
      <c r="AE3382" s="38" t="s">
        <v>6649</v>
      </c>
      <c r="AF3382" s="38" t="s">
        <v>11904</v>
      </c>
      <c r="AG3382" s="1" t="str">
        <f t="shared" si="52"/>
        <v>LamjungKolki</v>
      </c>
    </row>
    <row r="3383" spans="5:33" x14ac:dyDescent="0.2">
      <c r="E3383" s="1" t="s">
        <v>257</v>
      </c>
      <c r="F3383" s="1" t="s">
        <v>8083</v>
      </c>
      <c r="G3383" s="17" t="s">
        <v>1555</v>
      </c>
      <c r="H3383" s="18" t="str">
        <f>admin1admin2[[#This Row],[Admin1_District]]&amp;admin1admin2[[#This Row],[Admin2_OCHA_VDC-Municipality]]</f>
        <v>SindhuliDudhauli</v>
      </c>
      <c r="Y3383" s="38" t="s">
        <v>8247</v>
      </c>
      <c r="Z3383" s="44">
        <v>7226057.5539999995</v>
      </c>
      <c r="AA3383" s="38" t="s">
        <v>153</v>
      </c>
      <c r="AB3383" s="38" t="s">
        <v>6648</v>
      </c>
      <c r="AC3383" s="38" t="s">
        <v>6650</v>
      </c>
      <c r="AD3383" s="38" t="s">
        <v>17345</v>
      </c>
      <c r="AE3383" s="38" t="s">
        <v>6651</v>
      </c>
      <c r="AF3383" s="38" t="s">
        <v>11905</v>
      </c>
      <c r="AG3383" s="1" t="str">
        <f t="shared" si="52"/>
        <v>LamjungKunchha</v>
      </c>
    </row>
    <row r="3384" spans="5:33" x14ac:dyDescent="0.2">
      <c r="E3384" s="1" t="s">
        <v>257</v>
      </c>
      <c r="F3384" s="1" t="s">
        <v>8082</v>
      </c>
      <c r="G3384" s="17" t="s">
        <v>1553</v>
      </c>
      <c r="H3384" s="18" t="str">
        <f>admin1admin2[[#This Row],[Admin1_District]]&amp;admin1admin2[[#This Row],[Admin2_OCHA_VDC-Municipality]]</f>
        <v>SindhuliDudhbhanjyang</v>
      </c>
      <c r="Y3384" s="38" t="s">
        <v>8247</v>
      </c>
      <c r="Z3384" s="44">
        <v>14922905.266000001</v>
      </c>
      <c r="AA3384" s="38" t="s">
        <v>153</v>
      </c>
      <c r="AB3384" s="38" t="s">
        <v>6650</v>
      </c>
      <c r="AC3384" s="38" t="s">
        <v>6652</v>
      </c>
      <c r="AD3384" s="38" t="s">
        <v>17346</v>
      </c>
      <c r="AE3384" s="38" t="s">
        <v>6653</v>
      </c>
      <c r="AF3384" s="38" t="s">
        <v>11906</v>
      </c>
      <c r="AG3384" s="1" t="str">
        <f t="shared" si="52"/>
        <v>LamjungMaling</v>
      </c>
    </row>
    <row r="3385" spans="5:33" x14ac:dyDescent="0.2">
      <c r="E3385" s="1" t="s">
        <v>257</v>
      </c>
      <c r="F3385" s="1" t="s">
        <v>8084</v>
      </c>
      <c r="G3385" s="17" t="s">
        <v>1557</v>
      </c>
      <c r="H3385" s="18" t="str">
        <f>admin1admin2[[#This Row],[Admin1_District]]&amp;admin1admin2[[#This Row],[Admin2_OCHA_VDC-Municipality]]</f>
        <v>SindhuliHariharpurgadhi</v>
      </c>
      <c r="Y3385" s="38" t="s">
        <v>8247</v>
      </c>
      <c r="Z3385" s="44">
        <v>10289132.384</v>
      </c>
      <c r="AA3385" s="38" t="s">
        <v>153</v>
      </c>
      <c r="AB3385" s="38" t="s">
        <v>6652</v>
      </c>
      <c r="AC3385" s="38" t="s">
        <v>6654</v>
      </c>
      <c r="AD3385" s="38" t="s">
        <v>17347</v>
      </c>
      <c r="AE3385" s="38" t="s">
        <v>6655</v>
      </c>
      <c r="AF3385" s="38" t="s">
        <v>11907</v>
      </c>
      <c r="AG3385" s="1" t="str">
        <f t="shared" si="52"/>
        <v>LamjungMohariyakot</v>
      </c>
    </row>
    <row r="3386" spans="5:33" x14ac:dyDescent="0.2">
      <c r="E3386" s="1" t="s">
        <v>257</v>
      </c>
      <c r="F3386" s="1" t="s">
        <v>1558</v>
      </c>
      <c r="G3386" s="17" t="s">
        <v>1559</v>
      </c>
      <c r="H3386" s="18" t="str">
        <f>admin1admin2[[#This Row],[Admin1_District]]&amp;admin1admin2[[#This Row],[Admin2_OCHA_VDC-Municipality]]</f>
        <v>SindhuliHarsahi</v>
      </c>
      <c r="Y3386" s="38" t="s">
        <v>8247</v>
      </c>
      <c r="Z3386" s="44">
        <v>15768523.047</v>
      </c>
      <c r="AA3386" s="38" t="s">
        <v>153</v>
      </c>
      <c r="AB3386" s="38" t="s">
        <v>13309</v>
      </c>
      <c r="AC3386" s="38" t="s">
        <v>6656</v>
      </c>
      <c r="AD3386" s="38" t="s">
        <v>17348</v>
      </c>
      <c r="AE3386" s="38" t="s">
        <v>6657</v>
      </c>
      <c r="AF3386" s="38" t="s">
        <v>11908</v>
      </c>
      <c r="AG3386" s="1" t="str">
        <f t="shared" si="52"/>
        <v>LamjungNalma</v>
      </c>
    </row>
    <row r="3387" spans="5:33" x14ac:dyDescent="0.2">
      <c r="E3387" s="1" t="s">
        <v>257</v>
      </c>
      <c r="F3387" s="1" t="s">
        <v>1560</v>
      </c>
      <c r="G3387" s="17" t="s">
        <v>1561</v>
      </c>
      <c r="H3387" s="18" t="str">
        <f>admin1admin2[[#This Row],[Admin1_District]]&amp;admin1admin2[[#This Row],[Admin2_OCHA_VDC-Municipality]]</f>
        <v>SindhuliHatpate</v>
      </c>
      <c r="Y3387" s="38" t="s">
        <v>8247</v>
      </c>
      <c r="Z3387" s="44">
        <v>13270399.039999999</v>
      </c>
      <c r="AA3387" s="38" t="s">
        <v>153</v>
      </c>
      <c r="AB3387" s="38" t="s">
        <v>6656</v>
      </c>
      <c r="AC3387" s="38" t="s">
        <v>6658</v>
      </c>
      <c r="AD3387" s="38" t="s">
        <v>17349</v>
      </c>
      <c r="AE3387" s="38" t="s">
        <v>6659</v>
      </c>
      <c r="AF3387" s="38" t="s">
        <v>11909</v>
      </c>
      <c r="AG3387" s="1" t="str">
        <f t="shared" si="52"/>
        <v>LamjungNauthar</v>
      </c>
    </row>
    <row r="3388" spans="5:33" x14ac:dyDescent="0.2">
      <c r="E3388" s="1" t="s">
        <v>257</v>
      </c>
      <c r="F3388" s="1" t="s">
        <v>8085</v>
      </c>
      <c r="G3388" s="17" t="s">
        <v>1563</v>
      </c>
      <c r="H3388" s="18" t="str">
        <f>admin1admin2[[#This Row],[Admin1_District]]&amp;admin1admin2[[#This Row],[Admin2_OCHA_VDC-Municipality]]</f>
        <v>SindhuliJalkanyachapauli</v>
      </c>
      <c r="Y3388" s="38" t="s">
        <v>8247</v>
      </c>
      <c r="Z3388" s="44">
        <v>8139643.4910000004</v>
      </c>
      <c r="AA3388" s="38" t="s">
        <v>153</v>
      </c>
      <c r="AB3388" s="38" t="s">
        <v>6658</v>
      </c>
      <c r="AC3388" s="38" t="s">
        <v>5252</v>
      </c>
      <c r="AD3388" s="38" t="s">
        <v>17350</v>
      </c>
      <c r="AE3388" s="38" t="s">
        <v>6660</v>
      </c>
      <c r="AF3388" s="38" t="s">
        <v>11910</v>
      </c>
      <c r="AG3388" s="1" t="str">
        <f t="shared" si="52"/>
        <v>LamjungNeta</v>
      </c>
    </row>
    <row r="3389" spans="5:33" x14ac:dyDescent="0.2">
      <c r="E3389" s="1" t="s">
        <v>257</v>
      </c>
      <c r="F3389" s="1" t="s">
        <v>1564</v>
      </c>
      <c r="G3389" s="17" t="s">
        <v>1565</v>
      </c>
      <c r="H3389" s="18" t="str">
        <f>admin1admin2[[#This Row],[Admin1_District]]&amp;admin1admin2[[#This Row],[Admin2_OCHA_VDC-Municipality]]</f>
        <v>SindhuliJarayotar</v>
      </c>
      <c r="Y3389" s="38" t="s">
        <v>8247</v>
      </c>
      <c r="Z3389" s="44">
        <v>28221944.298</v>
      </c>
      <c r="AA3389" s="38" t="s">
        <v>153</v>
      </c>
      <c r="AB3389" s="38" t="s">
        <v>5252</v>
      </c>
      <c r="AC3389" s="38" t="s">
        <v>6661</v>
      </c>
      <c r="AD3389" s="38" t="s">
        <v>17351</v>
      </c>
      <c r="AE3389" s="38" t="s">
        <v>6662</v>
      </c>
      <c r="AF3389" s="38" t="s">
        <v>11911</v>
      </c>
      <c r="AG3389" s="1" t="str">
        <f t="shared" si="52"/>
        <v>LamjungPachok</v>
      </c>
    </row>
    <row r="3390" spans="5:33" x14ac:dyDescent="0.2">
      <c r="E3390" s="1" t="s">
        <v>257</v>
      </c>
      <c r="F3390" s="1" t="s">
        <v>8086</v>
      </c>
      <c r="G3390" s="17" t="s">
        <v>1567</v>
      </c>
      <c r="H3390" s="18" t="str">
        <f>admin1admin2[[#This Row],[Admin1_District]]&amp;admin1admin2[[#This Row],[Admin2_OCHA_VDC-Municipality]]</f>
        <v>SindhuliJhangajholi Ratmata</v>
      </c>
      <c r="Y3390" s="38" t="s">
        <v>8247</v>
      </c>
      <c r="Z3390" s="44">
        <v>10216418.327</v>
      </c>
      <c r="AA3390" s="38" t="s">
        <v>153</v>
      </c>
      <c r="AB3390" s="38" t="s">
        <v>6661</v>
      </c>
      <c r="AC3390" s="38" t="s">
        <v>6663</v>
      </c>
      <c r="AD3390" s="38" t="s">
        <v>17352</v>
      </c>
      <c r="AE3390" s="38" t="s">
        <v>6664</v>
      </c>
      <c r="AF3390" s="38" t="s">
        <v>11912</v>
      </c>
      <c r="AG3390" s="1" t="str">
        <f t="shared" si="52"/>
        <v>LamjungParewadanda</v>
      </c>
    </row>
    <row r="3391" spans="5:33" x14ac:dyDescent="0.2">
      <c r="E3391" s="1" t="s">
        <v>257</v>
      </c>
      <c r="F3391" s="1" t="s">
        <v>1568</v>
      </c>
      <c r="G3391" s="17" t="s">
        <v>1569</v>
      </c>
      <c r="H3391" s="18" t="str">
        <f>admin1admin2[[#This Row],[Admin1_District]]&amp;admin1admin2[[#This Row],[Admin2_OCHA_VDC-Municipality]]</f>
        <v>SindhuliJinakhu</v>
      </c>
      <c r="Y3391" s="38" t="s">
        <v>8247</v>
      </c>
      <c r="Z3391" s="44">
        <v>25810983.300999999</v>
      </c>
      <c r="AA3391" s="38" t="s">
        <v>153</v>
      </c>
      <c r="AB3391" s="38" t="s">
        <v>8406</v>
      </c>
      <c r="AC3391" s="38" t="s">
        <v>6665</v>
      </c>
      <c r="AD3391" s="38" t="s">
        <v>17353</v>
      </c>
      <c r="AE3391" s="38" t="s">
        <v>6666</v>
      </c>
      <c r="AF3391" s="38" t="s">
        <v>11913</v>
      </c>
      <c r="AG3391" s="1" t="str">
        <f t="shared" si="52"/>
        <v>LamjungPasgaun</v>
      </c>
    </row>
    <row r="3392" spans="5:33" x14ac:dyDescent="0.2">
      <c r="E3392" s="1" t="s">
        <v>257</v>
      </c>
      <c r="F3392" s="1" t="s">
        <v>8087</v>
      </c>
      <c r="G3392" s="17" t="s">
        <v>1571</v>
      </c>
      <c r="H3392" s="18" t="str">
        <f>admin1admin2[[#This Row],[Admin1_District]]&amp;admin1admin2[[#This Row],[Admin2_OCHA_VDC-Municipality]]</f>
        <v>SindhuliKakur Thakur</v>
      </c>
      <c r="Y3392" s="38" t="s">
        <v>8247</v>
      </c>
      <c r="Z3392" s="44">
        <v>11019551.329</v>
      </c>
      <c r="AA3392" s="38" t="s">
        <v>153</v>
      </c>
      <c r="AB3392" s="38" t="s">
        <v>13310</v>
      </c>
      <c r="AC3392" s="38" t="s">
        <v>6667</v>
      </c>
      <c r="AD3392" s="38" t="s">
        <v>17354</v>
      </c>
      <c r="AE3392" s="38" t="s">
        <v>6668</v>
      </c>
      <c r="AF3392" s="38" t="s">
        <v>11914</v>
      </c>
      <c r="AG3392" s="1" t="str">
        <f t="shared" si="52"/>
        <v>LamjungPurankot</v>
      </c>
    </row>
    <row r="3393" spans="5:33" x14ac:dyDescent="0.2">
      <c r="E3393" s="1" t="s">
        <v>257</v>
      </c>
      <c r="F3393" s="1" t="s">
        <v>8088</v>
      </c>
      <c r="G3393" s="17" t="s">
        <v>1573</v>
      </c>
      <c r="H3393" s="18" t="str">
        <f>admin1admin2[[#This Row],[Admin1_District]]&amp;admin1admin2[[#This Row],[Admin2_OCHA_VDC-Municipality]]</f>
        <v>SindhuliKalpabrikshya</v>
      </c>
      <c r="Y3393" s="38" t="s">
        <v>8247</v>
      </c>
      <c r="Z3393" s="44">
        <v>10534996.711999999</v>
      </c>
      <c r="AA3393" s="38" t="s">
        <v>153</v>
      </c>
      <c r="AB3393" s="38" t="s">
        <v>8407</v>
      </c>
      <c r="AC3393" s="38" t="s">
        <v>6669</v>
      </c>
      <c r="AD3393" s="38" t="s">
        <v>17355</v>
      </c>
      <c r="AE3393" s="38" t="s">
        <v>6670</v>
      </c>
      <c r="AF3393" s="38" t="s">
        <v>11915</v>
      </c>
      <c r="AG3393" s="1" t="str">
        <f t="shared" si="52"/>
        <v>LamjungPyarjung</v>
      </c>
    </row>
    <row r="3394" spans="5:33" x14ac:dyDescent="0.2">
      <c r="E3394" s="1" t="s">
        <v>257</v>
      </c>
      <c r="F3394" s="1" t="s">
        <v>8089</v>
      </c>
      <c r="G3394" s="17" t="s">
        <v>1575</v>
      </c>
      <c r="H3394" s="18" t="str">
        <f>admin1admin2[[#This Row],[Admin1_District]]&amp;admin1admin2[[#This Row],[Admin2_OCHA_VDC-Municipality]]</f>
        <v>SindhuliKamalami Municipality</v>
      </c>
      <c r="Y3394" s="38" t="s">
        <v>8247</v>
      </c>
      <c r="Z3394" s="44">
        <v>12686275.140000001</v>
      </c>
      <c r="AA3394" s="38" t="s">
        <v>153</v>
      </c>
      <c r="AB3394" s="38" t="s">
        <v>6669</v>
      </c>
      <c r="AC3394" s="38" t="s">
        <v>6671</v>
      </c>
      <c r="AD3394" s="38" t="s">
        <v>17356</v>
      </c>
      <c r="AE3394" s="38" t="s">
        <v>6672</v>
      </c>
      <c r="AF3394" s="38" t="s">
        <v>11916</v>
      </c>
      <c r="AG3394" s="1" t="str">
        <f t="shared" ref="AG3394:AG3457" si="53">VLOOKUP(AE3394,G:H,2,FALSE)</f>
        <v>LamjungRamgha</v>
      </c>
    </row>
    <row r="3395" spans="5:33" x14ac:dyDescent="0.2">
      <c r="E3395" s="1" t="s">
        <v>257</v>
      </c>
      <c r="F3395" s="1" t="s">
        <v>1576</v>
      </c>
      <c r="G3395" s="17" t="s">
        <v>1577</v>
      </c>
      <c r="H3395" s="18" t="str">
        <f>admin1admin2[[#This Row],[Admin1_District]]&amp;admin1admin2[[#This Row],[Admin2_OCHA_VDC-Municipality]]</f>
        <v>SindhuliKapilakot</v>
      </c>
      <c r="Y3395" s="38" t="s">
        <v>8247</v>
      </c>
      <c r="Z3395" s="44">
        <v>6342046.2259999998</v>
      </c>
      <c r="AA3395" s="38" t="s">
        <v>153</v>
      </c>
      <c r="AB3395" s="38" t="s">
        <v>6671</v>
      </c>
      <c r="AC3395" s="38" t="s">
        <v>6673</v>
      </c>
      <c r="AD3395" s="38" t="s">
        <v>17357</v>
      </c>
      <c r="AE3395" s="38" t="s">
        <v>6674</v>
      </c>
      <c r="AF3395" s="38" t="s">
        <v>11917</v>
      </c>
      <c r="AG3395" s="1" t="str">
        <f t="shared" si="53"/>
        <v>LamjungSamibhanjyang</v>
      </c>
    </row>
    <row r="3396" spans="5:33" x14ac:dyDescent="0.2">
      <c r="E3396" s="1" t="s">
        <v>257</v>
      </c>
      <c r="F3396" s="1" t="s">
        <v>8090</v>
      </c>
      <c r="G3396" s="17" t="s">
        <v>1579</v>
      </c>
      <c r="H3396" s="18" t="str">
        <f>admin1admin2[[#This Row],[Admin1_District]]&amp;admin1admin2[[#This Row],[Admin2_OCHA_VDC-Municipality]]</f>
        <v>SindhuliKhangsang</v>
      </c>
      <c r="Y3396" s="38" t="s">
        <v>8247</v>
      </c>
      <c r="Z3396" s="44">
        <v>7033604</v>
      </c>
      <c r="AA3396" s="38" t="s">
        <v>153</v>
      </c>
      <c r="AB3396" s="38" t="s">
        <v>6673</v>
      </c>
      <c r="AC3396" s="38" t="s">
        <v>6675</v>
      </c>
      <c r="AD3396" s="38" t="s">
        <v>17358</v>
      </c>
      <c r="AE3396" s="38" t="s">
        <v>6676</v>
      </c>
      <c r="AF3396" s="38" t="s">
        <v>11918</v>
      </c>
      <c r="AG3396" s="1" t="str">
        <f t="shared" si="53"/>
        <v>LamjungShribhanjyang</v>
      </c>
    </row>
    <row r="3397" spans="5:33" x14ac:dyDescent="0.2">
      <c r="E3397" s="1" t="s">
        <v>257</v>
      </c>
      <c r="F3397" s="1" t="s">
        <v>1580</v>
      </c>
      <c r="G3397" s="17" t="s">
        <v>1581</v>
      </c>
      <c r="H3397" s="18" t="str">
        <f>admin1admin2[[#This Row],[Admin1_District]]&amp;admin1admin2[[#This Row],[Admin2_OCHA_VDC-Municipality]]</f>
        <v>SindhuliKholagaun</v>
      </c>
      <c r="Y3397" s="38" t="s">
        <v>8247</v>
      </c>
      <c r="Z3397" s="44">
        <v>12116382.460000001</v>
      </c>
      <c r="AA3397" s="38" t="s">
        <v>153</v>
      </c>
      <c r="AB3397" s="38" t="s">
        <v>13312</v>
      </c>
      <c r="AC3397" s="38" t="s">
        <v>3753</v>
      </c>
      <c r="AD3397" s="38" t="s">
        <v>17359</v>
      </c>
      <c r="AE3397" s="38" t="s">
        <v>6677</v>
      </c>
      <c r="AF3397" s="38" t="s">
        <v>11919</v>
      </c>
      <c r="AG3397" s="1" t="str">
        <f t="shared" si="53"/>
        <v>LamjungSimpani</v>
      </c>
    </row>
    <row r="3398" spans="5:33" x14ac:dyDescent="0.2">
      <c r="E3398" s="1" t="s">
        <v>257</v>
      </c>
      <c r="F3398" s="1" t="s">
        <v>8091</v>
      </c>
      <c r="G3398" s="17" t="s">
        <v>1583</v>
      </c>
      <c r="H3398" s="18" t="str">
        <f>admin1admin2[[#This Row],[Admin1_District]]&amp;admin1admin2[[#This Row],[Admin2_OCHA_VDC-Municipality]]</f>
        <v>SindhuliKusheshwar Dumja</v>
      </c>
      <c r="Y3398" s="38" t="s">
        <v>8247</v>
      </c>
      <c r="Z3398" s="44">
        <v>9024279.557</v>
      </c>
      <c r="AA3398" s="38" t="s">
        <v>153</v>
      </c>
      <c r="AB3398" s="38" t="s">
        <v>3753</v>
      </c>
      <c r="AC3398" s="38" t="s">
        <v>6678</v>
      </c>
      <c r="AD3398" s="38" t="s">
        <v>17360</v>
      </c>
      <c r="AE3398" s="38" t="s">
        <v>6679</v>
      </c>
      <c r="AF3398" s="38" t="s">
        <v>11920</v>
      </c>
      <c r="AG3398" s="1" t="str">
        <f t="shared" si="53"/>
        <v>LamjungSindure</v>
      </c>
    </row>
    <row r="3399" spans="5:33" x14ac:dyDescent="0.2">
      <c r="E3399" s="1" t="s">
        <v>257</v>
      </c>
      <c r="F3399" s="1" t="s">
        <v>8092</v>
      </c>
      <c r="G3399" s="17" t="s">
        <v>1585</v>
      </c>
      <c r="H3399" s="18" t="str">
        <f>admin1admin2[[#This Row],[Admin1_District]]&amp;admin1admin2[[#This Row],[Admin2_OCHA_VDC-Municipality]]</f>
        <v>SindhuliKyaneshwar</v>
      </c>
      <c r="Y3399" s="38" t="s">
        <v>8247</v>
      </c>
      <c r="Z3399" s="44">
        <v>7900572.6710000001</v>
      </c>
      <c r="AA3399" s="38" t="s">
        <v>153</v>
      </c>
      <c r="AB3399" s="38" t="s">
        <v>6678</v>
      </c>
      <c r="AC3399" s="38" t="s">
        <v>6680</v>
      </c>
      <c r="AD3399" s="38" t="s">
        <v>17361</v>
      </c>
      <c r="AE3399" s="38" t="s">
        <v>6681</v>
      </c>
      <c r="AF3399" s="38" t="s">
        <v>11921</v>
      </c>
      <c r="AG3399" s="1" t="str">
        <f t="shared" si="53"/>
        <v>LamjungSundarbajar</v>
      </c>
    </row>
    <row r="3400" spans="5:33" x14ac:dyDescent="0.2">
      <c r="E3400" s="1" t="s">
        <v>257</v>
      </c>
      <c r="F3400" s="1" t="s">
        <v>1588</v>
      </c>
      <c r="G3400" s="17" t="s">
        <v>1589</v>
      </c>
      <c r="H3400" s="18" t="str">
        <f>admin1admin2[[#This Row],[Admin1_District]]&amp;admin1admin2[[#This Row],[Admin2_OCHA_VDC-Municipality]]</f>
        <v>SindhuliLampantar</v>
      </c>
      <c r="Y3400" s="38" t="s">
        <v>8247</v>
      </c>
      <c r="Z3400" s="44">
        <v>6992068.227</v>
      </c>
      <c r="AA3400" s="38" t="s">
        <v>153</v>
      </c>
      <c r="AB3400" s="38" t="s">
        <v>13313</v>
      </c>
      <c r="AC3400" s="38" t="s">
        <v>6682</v>
      </c>
      <c r="AD3400" s="38" t="s">
        <v>17362</v>
      </c>
      <c r="AE3400" s="38" t="s">
        <v>6683</v>
      </c>
      <c r="AF3400" s="38" t="s">
        <v>11922</v>
      </c>
      <c r="AG3400" s="1" t="str">
        <f t="shared" si="53"/>
        <v>LamjungSuryapal</v>
      </c>
    </row>
    <row r="3401" spans="5:33" x14ac:dyDescent="0.2">
      <c r="E3401" s="1" t="s">
        <v>257</v>
      </c>
      <c r="F3401" s="1" t="s">
        <v>8094</v>
      </c>
      <c r="G3401" s="17" t="s">
        <v>1591</v>
      </c>
      <c r="H3401" s="18" t="str">
        <f>admin1admin2[[#This Row],[Admin1_District]]&amp;admin1admin2[[#This Row],[Admin2_OCHA_VDC-Municipality]]</f>
        <v>SindhuliMahadevdanda</v>
      </c>
      <c r="Y3401" s="38" t="s">
        <v>8247</v>
      </c>
      <c r="Z3401" s="44">
        <v>83032230.890000001</v>
      </c>
      <c r="AA3401" s="38" t="s">
        <v>153</v>
      </c>
      <c r="AB3401" s="38" t="s">
        <v>6682</v>
      </c>
      <c r="AC3401" s="38" t="s">
        <v>6684</v>
      </c>
      <c r="AD3401" s="38" t="s">
        <v>17363</v>
      </c>
      <c r="AE3401" s="38" t="s">
        <v>6685</v>
      </c>
      <c r="AF3401" s="38" t="s">
        <v>11923</v>
      </c>
      <c r="AG3401" s="1" t="str">
        <f t="shared" si="53"/>
        <v>LamjungTadhring</v>
      </c>
    </row>
    <row r="3402" spans="5:33" x14ac:dyDescent="0.2">
      <c r="E3402" s="1" t="s">
        <v>257</v>
      </c>
      <c r="F3402" s="1" t="s">
        <v>933</v>
      </c>
      <c r="G3402" s="17" t="s">
        <v>1592</v>
      </c>
      <c r="H3402" s="18" t="str">
        <f>admin1admin2[[#This Row],[Admin1_District]]&amp;admin1admin2[[#This Row],[Admin2_OCHA_VDC-Municipality]]</f>
        <v>SindhuliMahadevsthan</v>
      </c>
      <c r="Y3402" s="38" t="s">
        <v>8247</v>
      </c>
      <c r="Z3402" s="44">
        <v>8822252.2750000004</v>
      </c>
      <c r="AA3402" s="38" t="s">
        <v>153</v>
      </c>
      <c r="AB3402" s="38" t="s">
        <v>13314</v>
      </c>
      <c r="AC3402" s="38" t="s">
        <v>6686</v>
      </c>
      <c r="AD3402" s="38" t="s">
        <v>17364</v>
      </c>
      <c r="AE3402" s="38" t="s">
        <v>6687</v>
      </c>
      <c r="AF3402" s="38" t="s">
        <v>11924</v>
      </c>
      <c r="AG3402" s="1" t="str">
        <f t="shared" si="53"/>
        <v>LamjungTandrang Taksar</v>
      </c>
    </row>
    <row r="3403" spans="5:33" x14ac:dyDescent="0.2">
      <c r="E3403" s="1" t="s">
        <v>257</v>
      </c>
      <c r="F3403" s="1" t="s">
        <v>8093</v>
      </c>
      <c r="G3403" s="17" t="s">
        <v>1587</v>
      </c>
      <c r="H3403" s="18" t="str">
        <f>admin1admin2[[#This Row],[Admin1_District]]&amp;admin1admin2[[#This Row],[Admin2_OCHA_VDC-Municipality]]</f>
        <v>SindhuliMahendra Ladabhir</v>
      </c>
      <c r="Y3403" s="38" t="s">
        <v>8247</v>
      </c>
      <c r="Z3403" s="44">
        <v>9518769.6390000004</v>
      </c>
      <c r="AA3403" s="38" t="s">
        <v>153</v>
      </c>
      <c r="AB3403" s="38" t="s">
        <v>13315</v>
      </c>
      <c r="AC3403" s="38" t="s">
        <v>6688</v>
      </c>
      <c r="AD3403" s="38" t="s">
        <v>17365</v>
      </c>
      <c r="AE3403" s="38" t="s">
        <v>6689</v>
      </c>
      <c r="AF3403" s="38" t="s">
        <v>11925</v>
      </c>
      <c r="AG3403" s="1" t="str">
        <f t="shared" si="53"/>
        <v>LamjungTarku</v>
      </c>
    </row>
    <row r="3404" spans="5:33" x14ac:dyDescent="0.2">
      <c r="E3404" s="1" t="s">
        <v>257</v>
      </c>
      <c r="F3404" s="1" t="s">
        <v>8095</v>
      </c>
      <c r="G3404" s="17" t="s">
        <v>1594</v>
      </c>
      <c r="H3404" s="18" t="str">
        <f>admin1admin2[[#This Row],[Admin1_District]]&amp;admin1admin2[[#This Row],[Admin2_OCHA_VDC-Municipality]]</f>
        <v>SindhuliMahendrajhyadi</v>
      </c>
      <c r="Y3404" s="38" t="s">
        <v>8247</v>
      </c>
      <c r="Z3404" s="44">
        <v>9757283.8829999994</v>
      </c>
      <c r="AA3404" s="38" t="s">
        <v>153</v>
      </c>
      <c r="AB3404" s="38" t="s">
        <v>6688</v>
      </c>
      <c r="AC3404" s="38" t="s">
        <v>6690</v>
      </c>
      <c r="AD3404" s="38" t="s">
        <v>17366</v>
      </c>
      <c r="AE3404" s="38" t="s">
        <v>6691</v>
      </c>
      <c r="AF3404" s="38" t="s">
        <v>11926</v>
      </c>
      <c r="AG3404" s="1" t="str">
        <f t="shared" si="53"/>
        <v>LamjungTarkughat</v>
      </c>
    </row>
    <row r="3405" spans="5:33" x14ac:dyDescent="0.2">
      <c r="E3405" s="1" t="s">
        <v>257</v>
      </c>
      <c r="F3405" s="1" t="s">
        <v>1595</v>
      </c>
      <c r="G3405" s="17" t="s">
        <v>1596</v>
      </c>
      <c r="H3405" s="18" t="str">
        <f>admin1admin2[[#This Row],[Admin1_District]]&amp;admin1admin2[[#This Row],[Admin2_OCHA_VDC-Municipality]]</f>
        <v>SindhuliMajhuwa</v>
      </c>
      <c r="Y3405" s="38" t="s">
        <v>8247</v>
      </c>
      <c r="Z3405" s="44">
        <v>11342344.664000001</v>
      </c>
      <c r="AA3405" s="38" t="s">
        <v>153</v>
      </c>
      <c r="AB3405" s="38" t="s">
        <v>6690</v>
      </c>
      <c r="AC3405" s="38" t="s">
        <v>6692</v>
      </c>
      <c r="AD3405" s="38" t="s">
        <v>17367</v>
      </c>
      <c r="AE3405" s="38" t="s">
        <v>6693</v>
      </c>
      <c r="AF3405" s="38" t="s">
        <v>11927</v>
      </c>
      <c r="AG3405" s="1" t="str">
        <f t="shared" si="53"/>
        <v>LamjungUdipur</v>
      </c>
    </row>
    <row r="3406" spans="5:33" x14ac:dyDescent="0.2">
      <c r="E3406" s="1" t="s">
        <v>257</v>
      </c>
      <c r="F3406" s="1" t="s">
        <v>1597</v>
      </c>
      <c r="G3406" s="17" t="s">
        <v>1598</v>
      </c>
      <c r="H3406" s="18" t="str">
        <f>admin1admin2[[#This Row],[Admin1_District]]&amp;admin1admin2[[#This Row],[Admin2_OCHA_VDC-Municipality]]</f>
        <v>SindhuliNetrakali</v>
      </c>
      <c r="Y3406" s="38" t="s">
        <v>8247</v>
      </c>
      <c r="Z3406" s="44">
        <v>11450486.132999999</v>
      </c>
      <c r="AA3406" s="38" t="s">
        <v>153</v>
      </c>
      <c r="AB3406" s="38" t="s">
        <v>6692</v>
      </c>
      <c r="AC3406" s="38" t="s">
        <v>6694</v>
      </c>
      <c r="AD3406" s="38" t="s">
        <v>17368</v>
      </c>
      <c r="AE3406" s="38" t="s">
        <v>6695</v>
      </c>
      <c r="AF3406" s="38" t="s">
        <v>11928</v>
      </c>
      <c r="AG3406" s="1" t="str">
        <f t="shared" si="53"/>
        <v>LamjungGhaleuttarkanya</v>
      </c>
    </row>
    <row r="3407" spans="5:33" x14ac:dyDescent="0.2">
      <c r="E3407" s="1" t="s">
        <v>257</v>
      </c>
      <c r="F3407" s="1" t="s">
        <v>1599</v>
      </c>
      <c r="G3407" s="17" t="s">
        <v>1600</v>
      </c>
      <c r="H3407" s="18" t="str">
        <f>admin1admin2[[#This Row],[Admin1_District]]&amp;admin1admin2[[#This Row],[Admin2_OCHA_VDC-Municipality]]</f>
        <v>SindhuliNipane</v>
      </c>
      <c r="Y3407" s="38" t="s">
        <v>8247</v>
      </c>
      <c r="Z3407" s="44">
        <v>67302069.312999994</v>
      </c>
      <c r="AA3407" s="38" t="s">
        <v>153</v>
      </c>
      <c r="AB3407" s="38" t="s">
        <v>13306</v>
      </c>
      <c r="AC3407" s="38" t="s">
        <v>6696</v>
      </c>
      <c r="AD3407" s="38" t="s">
        <v>17369</v>
      </c>
      <c r="AE3407" s="38" t="s">
        <v>6697</v>
      </c>
      <c r="AF3407" s="38" t="s">
        <v>11929</v>
      </c>
      <c r="AG3407" s="1" t="str">
        <f t="shared" si="53"/>
        <v>TanahuAnbukhaireni</v>
      </c>
    </row>
    <row r="3408" spans="5:33" x14ac:dyDescent="0.2">
      <c r="E3408" s="1" t="s">
        <v>257</v>
      </c>
      <c r="F3408" s="1" t="s">
        <v>1601</v>
      </c>
      <c r="G3408" s="17" t="s">
        <v>1602</v>
      </c>
      <c r="H3408" s="18" t="str">
        <f>admin1admin2[[#This Row],[Admin1_District]]&amp;admin1admin2[[#This Row],[Admin2_OCHA_VDC-Municipality]]</f>
        <v>SindhuliPipalmadi</v>
      </c>
      <c r="Y3408" s="38" t="s">
        <v>8247</v>
      </c>
      <c r="Z3408" s="44">
        <v>25968503.364</v>
      </c>
      <c r="AA3408" s="38" t="s">
        <v>8508</v>
      </c>
      <c r="AB3408" s="38" t="s">
        <v>6696</v>
      </c>
      <c r="AC3408" s="38" t="s">
        <v>6698</v>
      </c>
      <c r="AD3408" s="38" t="s">
        <v>17370</v>
      </c>
      <c r="AE3408" s="38" t="s">
        <v>6699</v>
      </c>
      <c r="AF3408" s="38" t="s">
        <v>11930</v>
      </c>
      <c r="AG3408" s="1" t="str">
        <f t="shared" si="53"/>
        <v>TanahuArunodaya</v>
      </c>
    </row>
    <row r="3409" spans="5:33" x14ac:dyDescent="0.2">
      <c r="E3409" s="1" t="s">
        <v>257</v>
      </c>
      <c r="F3409" s="1" t="s">
        <v>7921</v>
      </c>
      <c r="G3409" s="17" t="s">
        <v>1604</v>
      </c>
      <c r="H3409" s="18" t="str">
        <f>admin1admin2[[#This Row],[Admin1_District]]&amp;admin1admin2[[#This Row],[Admin2_OCHA_VDC-Municipality]]</f>
        <v>SindhuliPuranojhangajholi</v>
      </c>
      <c r="Y3409" s="38" t="s">
        <v>8247</v>
      </c>
      <c r="Z3409" s="44">
        <v>47384221.93</v>
      </c>
      <c r="AA3409" s="38" t="s">
        <v>8508</v>
      </c>
      <c r="AB3409" s="38" t="s">
        <v>6698</v>
      </c>
      <c r="AC3409" s="38" t="s">
        <v>6700</v>
      </c>
      <c r="AD3409" s="38" t="s">
        <v>17371</v>
      </c>
      <c r="AE3409" s="38" t="s">
        <v>6701</v>
      </c>
      <c r="AF3409" s="38" t="s">
        <v>11931</v>
      </c>
      <c r="AG3409" s="1" t="str">
        <f t="shared" si="53"/>
        <v>TanahuBaidi</v>
      </c>
    </row>
    <row r="3410" spans="5:33" x14ac:dyDescent="0.2">
      <c r="E3410" s="1" t="s">
        <v>257</v>
      </c>
      <c r="F3410" s="1" t="s">
        <v>1605</v>
      </c>
      <c r="G3410" s="17" t="s">
        <v>1606</v>
      </c>
      <c r="H3410" s="18" t="str">
        <f>admin1admin2[[#This Row],[Admin1_District]]&amp;admin1admin2[[#This Row],[Admin2_OCHA_VDC-Municipality]]</f>
        <v>SindhuliRanibas</v>
      </c>
      <c r="Y3410" s="38" t="s">
        <v>8247</v>
      </c>
      <c r="Z3410" s="44">
        <v>43668960.454999998</v>
      </c>
      <c r="AA3410" s="38" t="s">
        <v>8508</v>
      </c>
      <c r="AB3410" s="38" t="s">
        <v>6700</v>
      </c>
      <c r="AC3410" s="38" t="s">
        <v>6702</v>
      </c>
      <c r="AD3410" s="38" t="s">
        <v>17372</v>
      </c>
      <c r="AE3410" s="38" t="s">
        <v>6703</v>
      </c>
      <c r="AF3410" s="38" t="s">
        <v>11932</v>
      </c>
      <c r="AG3410" s="1" t="str">
        <f t="shared" si="53"/>
        <v>TanahuBandipur</v>
      </c>
    </row>
    <row r="3411" spans="5:33" x14ac:dyDescent="0.2">
      <c r="E3411" s="1" t="s">
        <v>257</v>
      </c>
      <c r="F3411" s="1" t="s">
        <v>1607</v>
      </c>
      <c r="G3411" s="17" t="s">
        <v>1608</v>
      </c>
      <c r="H3411" s="18" t="str">
        <f>admin1admin2[[#This Row],[Admin1_District]]&amp;admin1admin2[[#This Row],[Admin2_OCHA_VDC-Municipality]]</f>
        <v>SindhuliRanichuri</v>
      </c>
      <c r="Y3411" s="38" t="s">
        <v>8247</v>
      </c>
      <c r="Z3411" s="44">
        <v>28937081.875</v>
      </c>
      <c r="AA3411" s="38" t="s">
        <v>8508</v>
      </c>
      <c r="AB3411" s="38" t="s">
        <v>6702</v>
      </c>
      <c r="AC3411" s="38" t="s">
        <v>6704</v>
      </c>
      <c r="AD3411" s="38" t="s">
        <v>17373</v>
      </c>
      <c r="AE3411" s="38" t="s">
        <v>6705</v>
      </c>
      <c r="AF3411" s="38" t="s">
        <v>11933</v>
      </c>
      <c r="AG3411" s="1" t="str">
        <f t="shared" si="53"/>
        <v>TanahuBarbhanjyang</v>
      </c>
    </row>
    <row r="3412" spans="5:33" x14ac:dyDescent="0.2">
      <c r="E3412" s="1" t="s">
        <v>257</v>
      </c>
      <c r="F3412" s="1" t="s">
        <v>8096</v>
      </c>
      <c r="G3412" s="17" t="s">
        <v>1610</v>
      </c>
      <c r="H3412" s="18" t="str">
        <f>admin1admin2[[#This Row],[Admin1_District]]&amp;admin1admin2[[#This Row],[Admin2_OCHA_VDC-Municipality]]</f>
        <v>SindhuliRatanchur</v>
      </c>
      <c r="Y3412" s="38" t="s">
        <v>8247</v>
      </c>
      <c r="Z3412" s="44">
        <v>20567622.002</v>
      </c>
      <c r="AA3412" s="38" t="s">
        <v>8508</v>
      </c>
      <c r="AB3412" s="38" t="s">
        <v>6704</v>
      </c>
      <c r="AC3412" s="38" t="s">
        <v>1351</v>
      </c>
      <c r="AD3412" s="38" t="s">
        <v>17374</v>
      </c>
      <c r="AE3412" s="38" t="s">
        <v>6706</v>
      </c>
      <c r="AF3412" s="38" t="s">
        <v>11934</v>
      </c>
      <c r="AG3412" s="1" t="str">
        <f t="shared" si="53"/>
        <v>TanahuBasantapur</v>
      </c>
    </row>
    <row r="3413" spans="5:33" x14ac:dyDescent="0.2">
      <c r="E3413" s="1" t="s">
        <v>257</v>
      </c>
      <c r="F3413" s="1" t="s">
        <v>1611</v>
      </c>
      <c r="G3413" s="17" t="s">
        <v>1612</v>
      </c>
      <c r="H3413" s="18" t="str">
        <f>admin1admin2[[#This Row],[Admin1_District]]&amp;admin1admin2[[#This Row],[Admin2_OCHA_VDC-Municipality]]</f>
        <v>SindhuliRatnawati</v>
      </c>
      <c r="Y3413" s="38" t="s">
        <v>8247</v>
      </c>
      <c r="Z3413" s="44">
        <v>44641788.336000003</v>
      </c>
      <c r="AA3413" s="38" t="s">
        <v>8508</v>
      </c>
      <c r="AB3413" s="38" t="s">
        <v>1351</v>
      </c>
      <c r="AC3413" s="38" t="s">
        <v>6707</v>
      </c>
      <c r="AD3413" s="38" t="s">
        <v>17375</v>
      </c>
      <c r="AE3413" s="38" t="s">
        <v>6708</v>
      </c>
      <c r="AF3413" s="38" t="s">
        <v>11935</v>
      </c>
      <c r="AG3413" s="1" t="str">
        <f t="shared" si="53"/>
        <v>TanahuBhanu</v>
      </c>
    </row>
    <row r="3414" spans="5:33" x14ac:dyDescent="0.2">
      <c r="E3414" s="1" t="s">
        <v>257</v>
      </c>
      <c r="F3414" s="1" t="s">
        <v>8097</v>
      </c>
      <c r="G3414" s="17" t="s">
        <v>1614</v>
      </c>
      <c r="H3414" s="18" t="str">
        <f>admin1admin2[[#This Row],[Admin1_District]]&amp;admin1admin2[[#This Row],[Admin2_OCHA_VDC-Municipality]]</f>
        <v>SindhuliShanteshwari Rampur</v>
      </c>
      <c r="Y3414" s="38" t="s">
        <v>8247</v>
      </c>
      <c r="Z3414" s="44">
        <v>19787915.443</v>
      </c>
      <c r="AA3414" s="38" t="s">
        <v>8508</v>
      </c>
      <c r="AB3414" s="38" t="s">
        <v>6707</v>
      </c>
      <c r="AC3414" s="38" t="s">
        <v>6709</v>
      </c>
      <c r="AD3414" s="38" t="s">
        <v>17376</v>
      </c>
      <c r="AE3414" s="38" t="s">
        <v>6710</v>
      </c>
      <c r="AF3414" s="38" t="s">
        <v>11936</v>
      </c>
      <c r="AG3414" s="1" t="str">
        <f t="shared" si="53"/>
        <v>TanahuBhanumati</v>
      </c>
    </row>
    <row r="3415" spans="5:33" x14ac:dyDescent="0.2">
      <c r="E3415" s="1" t="s">
        <v>257</v>
      </c>
      <c r="F3415" s="1" t="s">
        <v>8098</v>
      </c>
      <c r="G3415" s="17" t="s">
        <v>1616</v>
      </c>
      <c r="H3415" s="18" t="str">
        <f>admin1admin2[[#This Row],[Admin1_District]]&amp;admin1admin2[[#This Row],[Admin2_OCHA_VDC-Municipality]]</f>
        <v>SindhuliSirthauli</v>
      </c>
      <c r="Y3415" s="38" t="s">
        <v>8247</v>
      </c>
      <c r="Z3415" s="44">
        <v>14931022.382999999</v>
      </c>
      <c r="AA3415" s="38" t="s">
        <v>8508</v>
      </c>
      <c r="AB3415" s="38" t="s">
        <v>6709</v>
      </c>
      <c r="AC3415" s="38" t="s">
        <v>6711</v>
      </c>
      <c r="AD3415" s="38" t="s">
        <v>17377</v>
      </c>
      <c r="AE3415" s="38" t="s">
        <v>6712</v>
      </c>
      <c r="AF3415" s="38" t="s">
        <v>11937</v>
      </c>
      <c r="AG3415" s="1" t="str">
        <f t="shared" si="53"/>
        <v>TanahuBhimad</v>
      </c>
    </row>
    <row r="3416" spans="5:33" x14ac:dyDescent="0.2">
      <c r="E3416" s="1" t="s">
        <v>257</v>
      </c>
      <c r="F3416" s="1" t="s">
        <v>1617</v>
      </c>
      <c r="G3416" s="17" t="s">
        <v>1618</v>
      </c>
      <c r="H3416" s="18" t="str">
        <f>admin1admin2[[#This Row],[Admin1_District]]&amp;admin1admin2[[#This Row],[Admin2_OCHA_VDC-Municipality]]</f>
        <v>SindhuliSitalpati</v>
      </c>
      <c r="Y3416" s="38" t="s">
        <v>8247</v>
      </c>
      <c r="Z3416" s="44">
        <v>40255270.292999998</v>
      </c>
      <c r="AA3416" s="38" t="s">
        <v>8508</v>
      </c>
      <c r="AB3416" s="38" t="s">
        <v>6711</v>
      </c>
      <c r="AC3416" s="38" t="s">
        <v>1749</v>
      </c>
      <c r="AD3416" s="38" t="s">
        <v>17378</v>
      </c>
      <c r="AE3416" s="38" t="s">
        <v>6713</v>
      </c>
      <c r="AF3416" s="38" t="s">
        <v>11938</v>
      </c>
      <c r="AG3416" s="1" t="str">
        <f t="shared" si="53"/>
        <v>TanahuBhirkot</v>
      </c>
    </row>
    <row r="3417" spans="5:33" x14ac:dyDescent="0.2">
      <c r="E3417" s="1" t="s">
        <v>257</v>
      </c>
      <c r="F3417" s="1" t="s">
        <v>8100</v>
      </c>
      <c r="G3417" s="17" t="s">
        <v>1622</v>
      </c>
      <c r="H3417" s="18" t="str">
        <f>admin1admin2[[#This Row],[Admin1_District]]&amp;admin1admin2[[#This Row],[Admin2_OCHA_VDC-Municipality]]</f>
        <v>SindhuliSumnampokhari</v>
      </c>
      <c r="Y3417" s="38" t="s">
        <v>8247</v>
      </c>
      <c r="Z3417" s="44">
        <v>60017683.620999999</v>
      </c>
      <c r="AA3417" s="38" t="s">
        <v>8508</v>
      </c>
      <c r="AB3417" s="38" t="s">
        <v>1749</v>
      </c>
      <c r="AC3417" s="38" t="s">
        <v>6714</v>
      </c>
      <c r="AD3417" s="38" t="s">
        <v>17379</v>
      </c>
      <c r="AE3417" s="38" t="s">
        <v>6715</v>
      </c>
      <c r="AF3417" s="38" t="s">
        <v>11939</v>
      </c>
      <c r="AG3417" s="1" t="str">
        <f t="shared" si="53"/>
        <v>TanahuByas Municipality</v>
      </c>
    </row>
    <row r="3418" spans="5:33" x14ac:dyDescent="0.2">
      <c r="E3418" s="1" t="s">
        <v>257</v>
      </c>
      <c r="F3418" s="1" t="s">
        <v>8099</v>
      </c>
      <c r="G3418" s="17" t="s">
        <v>1620</v>
      </c>
      <c r="H3418" s="18" t="str">
        <f>admin1admin2[[#This Row],[Admin1_District]]&amp;admin1admin2[[#This Row],[Admin2_OCHA_VDC-Municipality]]</f>
        <v>SindhuliSwalpathana</v>
      </c>
      <c r="Y3418" s="38" t="s">
        <v>8247</v>
      </c>
      <c r="Z3418" s="44">
        <v>32605280.340999998</v>
      </c>
      <c r="AA3418" s="38" t="s">
        <v>8508</v>
      </c>
      <c r="AB3418" s="38" t="s">
        <v>13337</v>
      </c>
      <c r="AC3418" s="38" t="s">
        <v>6716</v>
      </c>
      <c r="AD3418" s="38" t="s">
        <v>17380</v>
      </c>
      <c r="AE3418" s="38" t="s">
        <v>6717</v>
      </c>
      <c r="AF3418" s="38" t="s">
        <v>11940</v>
      </c>
      <c r="AG3418" s="1" t="str">
        <f t="shared" si="53"/>
        <v>TanahuChhang</v>
      </c>
    </row>
    <row r="3419" spans="5:33" x14ac:dyDescent="0.2">
      <c r="E3419" s="1" t="s">
        <v>257</v>
      </c>
      <c r="F3419" s="1" t="s">
        <v>1623</v>
      </c>
      <c r="G3419" s="17" t="s">
        <v>1624</v>
      </c>
      <c r="H3419" s="18" t="str">
        <f>admin1admin2[[#This Row],[Admin1_District]]&amp;admin1admin2[[#This Row],[Admin2_OCHA_VDC-Municipality]]</f>
        <v>SindhuliTamajor</v>
      </c>
      <c r="Y3419" s="38" t="s">
        <v>8247</v>
      </c>
      <c r="Z3419" s="44">
        <v>26048048.188000001</v>
      </c>
      <c r="AA3419" s="38" t="s">
        <v>8508</v>
      </c>
      <c r="AB3419" s="38" t="s">
        <v>6716</v>
      </c>
      <c r="AC3419" s="38" t="s">
        <v>6718</v>
      </c>
      <c r="AD3419" s="38" t="s">
        <v>17381</v>
      </c>
      <c r="AE3419" s="38" t="s">
        <v>6719</v>
      </c>
      <c r="AF3419" s="38" t="s">
        <v>11941</v>
      </c>
      <c r="AG3419" s="1" t="str">
        <f t="shared" si="53"/>
        <v>TanahuChhimkeshwari</v>
      </c>
    </row>
    <row r="3420" spans="5:33" x14ac:dyDescent="0.2">
      <c r="E3420" s="1" t="s">
        <v>257</v>
      </c>
      <c r="F3420" s="29" t="s">
        <v>1625</v>
      </c>
      <c r="G3420" s="17" t="s">
        <v>1626</v>
      </c>
      <c r="H3420" s="18" t="str">
        <f>admin1admin2[[#This Row],[Admin1_District]]&amp;admin1admin2[[#This Row],[Admin2_OCHA_VDC-Municipality]]</f>
        <v>SindhuliTandi</v>
      </c>
      <c r="Y3420" s="38" t="s">
        <v>8247</v>
      </c>
      <c r="Z3420" s="44">
        <v>27917769.624000002</v>
      </c>
      <c r="AA3420" s="38" t="s">
        <v>8508</v>
      </c>
      <c r="AB3420" s="38" t="s">
        <v>13338</v>
      </c>
      <c r="AC3420" s="38" t="s">
        <v>6720</v>
      </c>
      <c r="AD3420" s="38" t="s">
        <v>17382</v>
      </c>
      <c r="AE3420" s="38" t="s">
        <v>6721</v>
      </c>
      <c r="AF3420" s="38" t="s">
        <v>11942</v>
      </c>
      <c r="AG3420" s="1" t="str">
        <f t="shared" si="53"/>
        <v>TanahuChhipchhipe</v>
      </c>
    </row>
    <row r="3421" spans="5:33" x14ac:dyDescent="0.2">
      <c r="E3421" s="1" t="s">
        <v>257</v>
      </c>
      <c r="F3421" s="1" t="s">
        <v>1627</v>
      </c>
      <c r="G3421" s="17" t="s">
        <v>1628</v>
      </c>
      <c r="H3421" s="18" t="str">
        <f>admin1admin2[[#This Row],[Admin1_District]]&amp;admin1admin2[[#This Row],[Admin2_OCHA_VDC-Municipality]]</f>
        <v>SindhuliTinkanya</v>
      </c>
      <c r="Y3421" s="38" t="s">
        <v>8247</v>
      </c>
      <c r="Z3421" s="44">
        <v>14897747.796</v>
      </c>
      <c r="AA3421" s="38" t="s">
        <v>8508</v>
      </c>
      <c r="AB3421" s="38" t="s">
        <v>6720</v>
      </c>
      <c r="AC3421" s="38" t="s">
        <v>6722</v>
      </c>
      <c r="AD3421" s="38" t="s">
        <v>17383</v>
      </c>
      <c r="AE3421" s="38" t="s">
        <v>6723</v>
      </c>
      <c r="AF3421" s="38" t="s">
        <v>11943</v>
      </c>
      <c r="AG3421" s="1" t="str">
        <f t="shared" si="53"/>
        <v>TanahuChokchisapani</v>
      </c>
    </row>
    <row r="3422" spans="5:33" x14ac:dyDescent="0.2">
      <c r="E3422" s="1" t="s">
        <v>257</v>
      </c>
      <c r="F3422" s="1" t="s">
        <v>8101</v>
      </c>
      <c r="G3422" s="17" t="s">
        <v>1630</v>
      </c>
      <c r="H3422" s="18" t="str">
        <f>admin1admin2[[#This Row],[Admin1_District]]&amp;admin1admin2[[#This Row],[Admin2_OCHA_VDC-Municipality]]</f>
        <v>SindhuliTosarangkhola</v>
      </c>
      <c r="Y3422" s="38" t="s">
        <v>8247</v>
      </c>
      <c r="Z3422" s="44">
        <v>34647901.398999996</v>
      </c>
      <c r="AA3422" s="38" t="s">
        <v>8508</v>
      </c>
      <c r="AB3422" s="38" t="s">
        <v>13339</v>
      </c>
      <c r="AC3422" s="38" t="s">
        <v>754</v>
      </c>
      <c r="AD3422" s="38" t="s">
        <v>17384</v>
      </c>
      <c r="AE3422" s="38" t="s">
        <v>6724</v>
      </c>
      <c r="AF3422" s="38" t="s">
        <v>11944</v>
      </c>
      <c r="AG3422" s="1" t="str">
        <f t="shared" si="53"/>
        <v>TanahuDeurali</v>
      </c>
    </row>
    <row r="3423" spans="5:33" x14ac:dyDescent="0.2">
      <c r="E3423" s="1" t="s">
        <v>257</v>
      </c>
      <c r="F3423" s="1" t="s">
        <v>8102</v>
      </c>
      <c r="G3423" s="17" t="s">
        <v>1632</v>
      </c>
      <c r="H3423" s="18" t="str">
        <f>admin1admin2[[#This Row],[Admin1_District]]&amp;admin1admin2[[#This Row],[Admin2_OCHA_VDC-Municipality]]</f>
        <v>SindhuliTribhuvan Ambote</v>
      </c>
      <c r="Y3423" s="38" t="s">
        <v>8247</v>
      </c>
      <c r="Z3423" s="44">
        <v>55205927.546999998</v>
      </c>
      <c r="AA3423" s="38" t="s">
        <v>8508</v>
      </c>
      <c r="AB3423" s="38" t="s">
        <v>754</v>
      </c>
      <c r="AC3423" s="38" t="s">
        <v>6725</v>
      </c>
      <c r="AD3423" s="38" t="s">
        <v>17385</v>
      </c>
      <c r="AE3423" s="38" t="s">
        <v>6726</v>
      </c>
      <c r="AF3423" s="38" t="s">
        <v>11945</v>
      </c>
      <c r="AG3423" s="1" t="str">
        <f t="shared" si="53"/>
        <v>TanahuDevghat</v>
      </c>
    </row>
    <row r="3424" spans="5:33" x14ac:dyDescent="0.2">
      <c r="E3424" s="1" t="s">
        <v>2</v>
      </c>
      <c r="F3424" s="1" t="s">
        <v>7937</v>
      </c>
      <c r="G3424" s="17" t="s">
        <v>4</v>
      </c>
      <c r="H3424" s="18" t="str">
        <f>admin1admin2[[#This Row],[Admin1_District]]&amp;admin1admin2[[#This Row],[Admin2_OCHA_VDC-Municipality]]</f>
        <v>SindhupalchokAttarpur</v>
      </c>
      <c r="Y3424" s="38" t="s">
        <v>8247</v>
      </c>
      <c r="Z3424" s="44">
        <v>30468833.795000002</v>
      </c>
      <c r="AA3424" s="38" t="s">
        <v>8508</v>
      </c>
      <c r="AB3424" s="38" t="s">
        <v>6725</v>
      </c>
      <c r="AC3424" s="38" t="s">
        <v>5720</v>
      </c>
      <c r="AD3424" s="38" t="s">
        <v>17386</v>
      </c>
      <c r="AE3424" s="38" t="s">
        <v>6727</v>
      </c>
      <c r="AF3424" s="38" t="s">
        <v>11946</v>
      </c>
      <c r="AG3424" s="1" t="str">
        <f t="shared" si="53"/>
        <v>TanahuDharampani</v>
      </c>
    </row>
    <row r="3425" spans="5:33" x14ac:dyDescent="0.2">
      <c r="E3425" s="1" t="s">
        <v>2</v>
      </c>
      <c r="F3425" s="1" t="s">
        <v>7938</v>
      </c>
      <c r="G3425" s="17" t="s">
        <v>8</v>
      </c>
      <c r="H3425" s="18" t="str">
        <f>admin1admin2[[#This Row],[Admin1_District]]&amp;admin1admin2[[#This Row],[Admin2_OCHA_VDC-Municipality]]</f>
        <v>SindhupalchokBandegaun</v>
      </c>
      <c r="Y3425" s="38" t="s">
        <v>8247</v>
      </c>
      <c r="Z3425" s="44">
        <v>43875385.762000002</v>
      </c>
      <c r="AA3425" s="38" t="s">
        <v>8508</v>
      </c>
      <c r="AB3425" s="38" t="s">
        <v>5720</v>
      </c>
      <c r="AC3425" s="38" t="s">
        <v>6728</v>
      </c>
      <c r="AD3425" s="38" t="s">
        <v>17387</v>
      </c>
      <c r="AE3425" s="38" t="s">
        <v>6729</v>
      </c>
      <c r="AF3425" s="38" t="s">
        <v>11947</v>
      </c>
      <c r="AG3425" s="1" t="str">
        <f t="shared" si="53"/>
        <v>TanahuDhorphidi</v>
      </c>
    </row>
    <row r="3426" spans="5:33" x14ac:dyDescent="0.2">
      <c r="E3426" s="1" t="s">
        <v>2</v>
      </c>
      <c r="F3426" s="1" t="s">
        <v>11</v>
      </c>
      <c r="G3426" s="17" t="s">
        <v>12</v>
      </c>
      <c r="H3426" s="18" t="str">
        <f>admin1admin2[[#This Row],[Admin1_District]]&amp;admin1admin2[[#This Row],[Admin2_OCHA_VDC-Municipality]]</f>
        <v>SindhupalchokBansbari</v>
      </c>
      <c r="Y3426" s="38" t="s">
        <v>8247</v>
      </c>
      <c r="Z3426" s="44">
        <v>22218313.192000002</v>
      </c>
      <c r="AA3426" s="38" t="s">
        <v>8508</v>
      </c>
      <c r="AB3426" s="38" t="s">
        <v>13340</v>
      </c>
      <c r="AC3426" s="38" t="s">
        <v>6730</v>
      </c>
      <c r="AD3426" s="38" t="s">
        <v>17388</v>
      </c>
      <c r="AE3426" s="38" t="s">
        <v>6731</v>
      </c>
      <c r="AF3426" s="38" t="s">
        <v>11948</v>
      </c>
      <c r="AG3426" s="1" t="str">
        <f t="shared" si="53"/>
        <v>TanahuDulegaunda</v>
      </c>
    </row>
    <row r="3427" spans="5:33" x14ac:dyDescent="0.2">
      <c r="E3427" s="1" t="s">
        <v>2</v>
      </c>
      <c r="F3427" s="1" t="s">
        <v>15</v>
      </c>
      <c r="G3427" s="17" t="s">
        <v>16</v>
      </c>
      <c r="H3427" s="18" t="str">
        <f>admin1admin2[[#This Row],[Admin1_District]]&amp;admin1admin2[[#This Row],[Admin2_OCHA_VDC-Municipality]]</f>
        <v>SindhupalchokBanskharka</v>
      </c>
      <c r="Y3427" s="38" t="s">
        <v>8247</v>
      </c>
      <c r="Z3427" s="44">
        <v>29292327.953000002</v>
      </c>
      <c r="AA3427" s="38" t="s">
        <v>8508</v>
      </c>
      <c r="AB3427" s="38" t="s">
        <v>6730</v>
      </c>
      <c r="AC3427" s="38" t="s">
        <v>6732</v>
      </c>
      <c r="AD3427" s="38" t="s">
        <v>17389</v>
      </c>
      <c r="AE3427" s="38" t="s">
        <v>6733</v>
      </c>
      <c r="AF3427" s="38" t="s">
        <v>11949</v>
      </c>
      <c r="AG3427" s="1" t="str">
        <f t="shared" si="53"/>
        <v>TanahuPhirphire</v>
      </c>
    </row>
    <row r="3428" spans="5:33" x14ac:dyDescent="0.2">
      <c r="E3428" s="1" t="s">
        <v>2</v>
      </c>
      <c r="F3428" s="1" t="s">
        <v>7939</v>
      </c>
      <c r="G3428" s="17" t="s">
        <v>20</v>
      </c>
      <c r="H3428" s="18" t="str">
        <f>admin1admin2[[#This Row],[Admin1_District]]&amp;admin1admin2[[#This Row],[Admin2_OCHA_VDC-Municipality]]</f>
        <v>SindhupalchokBaramchae</v>
      </c>
      <c r="Y3428" s="38" t="s">
        <v>8247</v>
      </c>
      <c r="Z3428" s="44">
        <v>28446915.129999999</v>
      </c>
      <c r="AA3428" s="38" t="s">
        <v>8508</v>
      </c>
      <c r="AB3428" s="38" t="s">
        <v>13345</v>
      </c>
      <c r="AC3428" s="38" t="s">
        <v>6734</v>
      </c>
      <c r="AD3428" s="38" t="s">
        <v>17390</v>
      </c>
      <c r="AE3428" s="38" t="s">
        <v>6735</v>
      </c>
      <c r="AF3428" s="38" t="s">
        <v>11950</v>
      </c>
      <c r="AG3428" s="1" t="str">
        <f t="shared" si="53"/>
        <v>TanahuGajarkot</v>
      </c>
    </row>
    <row r="3429" spans="5:33" x14ac:dyDescent="0.2">
      <c r="E3429" s="1" t="s">
        <v>2</v>
      </c>
      <c r="F3429" s="29" t="s">
        <v>23</v>
      </c>
      <c r="G3429" s="17" t="s">
        <v>24</v>
      </c>
      <c r="H3429" s="18" t="str">
        <f>admin1admin2[[#This Row],[Admin1_District]]&amp;admin1admin2[[#This Row],[Admin2_OCHA_VDC-Municipality]]</f>
        <v>SindhupalchokBarhabise</v>
      </c>
      <c r="Y3429" s="38" t="s">
        <v>8247</v>
      </c>
      <c r="Z3429" s="44">
        <v>35512718.18</v>
      </c>
      <c r="AA3429" s="38" t="s">
        <v>8508</v>
      </c>
      <c r="AB3429" s="38" t="s">
        <v>6734</v>
      </c>
      <c r="AC3429" s="38" t="s">
        <v>6736</v>
      </c>
      <c r="AD3429" s="38" t="s">
        <v>17391</v>
      </c>
      <c r="AE3429" s="38" t="s">
        <v>6737</v>
      </c>
      <c r="AF3429" s="38" t="s">
        <v>11951</v>
      </c>
      <c r="AG3429" s="1" t="str">
        <f t="shared" si="53"/>
        <v>TanahuGhansikuwa</v>
      </c>
    </row>
    <row r="3430" spans="5:33" x14ac:dyDescent="0.2">
      <c r="E3430" s="1" t="s">
        <v>2</v>
      </c>
      <c r="F3430" s="1" t="s">
        <v>27</v>
      </c>
      <c r="G3430" s="17" t="s">
        <v>28</v>
      </c>
      <c r="H3430" s="18" t="str">
        <f>admin1admin2[[#This Row],[Admin1_District]]&amp;admin1admin2[[#This Row],[Admin2_OCHA_VDC-Municipality]]</f>
        <v>SindhupalchokBaruwa</v>
      </c>
      <c r="Y3430" s="38" t="s">
        <v>8247</v>
      </c>
      <c r="Z3430" s="44">
        <v>42414437.335000001</v>
      </c>
      <c r="AA3430" s="38" t="s">
        <v>8508</v>
      </c>
      <c r="AB3430" s="38" t="s">
        <v>6736</v>
      </c>
      <c r="AC3430" s="38" t="s">
        <v>6738</v>
      </c>
      <c r="AD3430" s="38" t="s">
        <v>17392</v>
      </c>
      <c r="AE3430" s="38" t="s">
        <v>6739</v>
      </c>
      <c r="AF3430" s="38" t="s">
        <v>11952</v>
      </c>
      <c r="AG3430" s="1" t="str">
        <f t="shared" si="53"/>
        <v>TanahuJamune</v>
      </c>
    </row>
    <row r="3431" spans="5:33" x14ac:dyDescent="0.2">
      <c r="E3431" s="1" t="s">
        <v>2</v>
      </c>
      <c r="F3431" s="1" t="s">
        <v>31</v>
      </c>
      <c r="G3431" s="17" t="s">
        <v>32</v>
      </c>
      <c r="H3431" s="18" t="str">
        <f>admin1admin2[[#This Row],[Admin1_District]]&amp;admin1admin2[[#This Row],[Admin2_OCHA_VDC-Municipality]]</f>
        <v>SindhupalchokBatase</v>
      </c>
      <c r="Y3431" s="38" t="s">
        <v>8247</v>
      </c>
      <c r="Z3431" s="44">
        <v>58508093.266999997</v>
      </c>
      <c r="AA3431" s="38" t="s">
        <v>8508</v>
      </c>
      <c r="AB3431" s="38" t="s">
        <v>13341</v>
      </c>
      <c r="AC3431" s="38" t="s">
        <v>6740</v>
      </c>
      <c r="AD3431" s="38" t="s">
        <v>17393</v>
      </c>
      <c r="AE3431" s="38" t="s">
        <v>6741</v>
      </c>
      <c r="AF3431" s="38" t="s">
        <v>11953</v>
      </c>
      <c r="AG3431" s="1" t="str">
        <f t="shared" si="53"/>
        <v>TanahuKahunshivapur</v>
      </c>
    </row>
    <row r="3432" spans="5:33" x14ac:dyDescent="0.2">
      <c r="E3432" s="1" t="s">
        <v>2</v>
      </c>
      <c r="F3432" s="1" t="s">
        <v>35</v>
      </c>
      <c r="G3432" s="17" t="s">
        <v>36</v>
      </c>
      <c r="H3432" s="18" t="str">
        <f>admin1admin2[[#This Row],[Admin1_District]]&amp;admin1admin2[[#This Row],[Admin2_OCHA_VDC-Municipality]]</f>
        <v>SindhupalchokBhimtar</v>
      </c>
      <c r="Y3432" s="38" t="s">
        <v>8247</v>
      </c>
      <c r="Z3432" s="44">
        <v>37824693.695</v>
      </c>
      <c r="AA3432" s="38" t="s">
        <v>8508</v>
      </c>
      <c r="AB3432" s="38" t="s">
        <v>13342</v>
      </c>
      <c r="AC3432" s="38" t="s">
        <v>6742</v>
      </c>
      <c r="AD3432" s="38" t="s">
        <v>17394</v>
      </c>
      <c r="AE3432" s="38" t="s">
        <v>6743</v>
      </c>
      <c r="AF3432" s="38" t="s">
        <v>11954</v>
      </c>
      <c r="AG3432" s="1" t="str">
        <f t="shared" si="53"/>
        <v>TanahuKeshavtar</v>
      </c>
    </row>
    <row r="3433" spans="5:33" x14ac:dyDescent="0.2">
      <c r="E3433" s="1" t="s">
        <v>2</v>
      </c>
      <c r="F3433" s="1" t="s">
        <v>7959</v>
      </c>
      <c r="G3433" s="17" t="s">
        <v>196</v>
      </c>
      <c r="H3433" s="18" t="str">
        <f>admin1admin2[[#This Row],[Admin1_District]]&amp;admin1admin2[[#This Row],[Admin2_OCHA_VDC-Municipality]]</f>
        <v>SindhupalchokBhotang</v>
      </c>
      <c r="Y3433" s="38" t="s">
        <v>8247</v>
      </c>
      <c r="Z3433" s="44">
        <v>29499090.293000001</v>
      </c>
      <c r="AA3433" s="38" t="s">
        <v>8508</v>
      </c>
      <c r="AB3433" s="38" t="s">
        <v>6742</v>
      </c>
      <c r="AC3433" s="38" t="s">
        <v>6744</v>
      </c>
      <c r="AD3433" s="38" t="s">
        <v>17395</v>
      </c>
      <c r="AE3433" s="38" t="s">
        <v>6745</v>
      </c>
      <c r="AF3433" s="38" t="s">
        <v>11955</v>
      </c>
      <c r="AG3433" s="1" t="str">
        <f t="shared" si="53"/>
        <v>TanahuKhairenitar</v>
      </c>
    </row>
    <row r="3434" spans="5:33" x14ac:dyDescent="0.2">
      <c r="E3434" s="1" t="s">
        <v>2</v>
      </c>
      <c r="F3434" s="1" t="s">
        <v>43</v>
      </c>
      <c r="G3434" s="17" t="s">
        <v>44</v>
      </c>
      <c r="H3434" s="18" t="str">
        <f>admin1admin2[[#This Row],[Admin1_District]]&amp;admin1admin2[[#This Row],[Admin2_OCHA_VDC-Municipality]]</f>
        <v>SindhupalchokBhotechaur</v>
      </c>
      <c r="Y3434" s="38" t="s">
        <v>8247</v>
      </c>
      <c r="Z3434" s="44">
        <v>18401164.43</v>
      </c>
      <c r="AA3434" s="38" t="s">
        <v>8508</v>
      </c>
      <c r="AB3434" s="38" t="s">
        <v>6744</v>
      </c>
      <c r="AC3434" s="38" t="s">
        <v>6746</v>
      </c>
      <c r="AD3434" s="38" t="s">
        <v>17396</v>
      </c>
      <c r="AE3434" s="38" t="s">
        <v>6747</v>
      </c>
      <c r="AF3434" s="38" t="s">
        <v>11956</v>
      </c>
      <c r="AG3434" s="1" t="str">
        <f t="shared" si="53"/>
        <v>TanahuKihun</v>
      </c>
    </row>
    <row r="3435" spans="5:33" x14ac:dyDescent="0.2">
      <c r="E3435" s="1" t="s">
        <v>2</v>
      </c>
      <c r="F3435" s="1" t="s">
        <v>7941</v>
      </c>
      <c r="G3435" s="17" t="s">
        <v>48</v>
      </c>
      <c r="H3435" s="18" t="str">
        <f>admin1admin2[[#This Row],[Admin1_District]]&amp;admin1admin2[[#This Row],[Admin2_OCHA_VDC-Municipality]]</f>
        <v>SindhupalchokBhotenamlang</v>
      </c>
      <c r="Y3435" s="38" t="s">
        <v>8247</v>
      </c>
      <c r="Z3435" s="44">
        <v>50004544.976000004</v>
      </c>
      <c r="AA3435" s="38" t="s">
        <v>8508</v>
      </c>
      <c r="AB3435" s="38" t="s">
        <v>6746</v>
      </c>
      <c r="AC3435" s="38" t="s">
        <v>3032</v>
      </c>
      <c r="AD3435" s="38" t="s">
        <v>17397</v>
      </c>
      <c r="AE3435" s="38" t="s">
        <v>6748</v>
      </c>
      <c r="AF3435" s="38" t="s">
        <v>11957</v>
      </c>
      <c r="AG3435" s="1" t="str">
        <f t="shared" si="53"/>
        <v>TanahuKota</v>
      </c>
    </row>
    <row r="3436" spans="5:33" x14ac:dyDescent="0.2">
      <c r="E3436" s="1" t="s">
        <v>2</v>
      </c>
      <c r="F3436" s="1" t="s">
        <v>7940</v>
      </c>
      <c r="G3436" s="17" t="s">
        <v>40</v>
      </c>
      <c r="H3436" s="18" t="str">
        <f>admin1admin2[[#This Row],[Admin1_District]]&amp;admin1admin2[[#This Row],[Admin2_OCHA_VDC-Municipality]]</f>
        <v>SindhupalchokBhotsipa</v>
      </c>
      <c r="Y3436" s="38" t="s">
        <v>8247</v>
      </c>
      <c r="Z3436" s="44">
        <v>41295885.164999999</v>
      </c>
      <c r="AA3436" s="38" t="s">
        <v>8508</v>
      </c>
      <c r="AB3436" s="38" t="s">
        <v>3032</v>
      </c>
      <c r="AC3436" s="38" t="s">
        <v>6749</v>
      </c>
      <c r="AD3436" s="38" t="s">
        <v>17398</v>
      </c>
      <c r="AE3436" s="38" t="s">
        <v>6750</v>
      </c>
      <c r="AF3436" s="38" t="s">
        <v>11958</v>
      </c>
      <c r="AG3436" s="1" t="str">
        <f t="shared" si="53"/>
        <v>TanahuKotdarbar</v>
      </c>
    </row>
    <row r="3437" spans="5:33" x14ac:dyDescent="0.2">
      <c r="E3437" s="1" t="s">
        <v>2</v>
      </c>
      <c r="F3437" s="1" t="s">
        <v>7920</v>
      </c>
      <c r="G3437" s="17" t="s">
        <v>56</v>
      </c>
      <c r="H3437" s="18" t="str">
        <f>admin1admin2[[#This Row],[Admin1_District]]&amp;admin1admin2[[#This Row],[Admin2_OCHA_VDC-Municipality]]</f>
        <v>SindhupalchokChautara</v>
      </c>
      <c r="Y3437" s="38" t="s">
        <v>8247</v>
      </c>
      <c r="Z3437" s="44">
        <v>33005491.059999999</v>
      </c>
      <c r="AA3437" s="38" t="s">
        <v>8508</v>
      </c>
      <c r="AB3437" s="38" t="s">
        <v>6749</v>
      </c>
      <c r="AC3437" s="38" t="s">
        <v>6751</v>
      </c>
      <c r="AD3437" s="38" t="s">
        <v>17399</v>
      </c>
      <c r="AE3437" s="38" t="s">
        <v>6752</v>
      </c>
      <c r="AF3437" s="38" t="s">
        <v>11959</v>
      </c>
      <c r="AG3437" s="1" t="str">
        <f t="shared" si="53"/>
        <v>TanahuKyamin</v>
      </c>
    </row>
    <row r="3438" spans="5:33" x14ac:dyDescent="0.2">
      <c r="E3438" s="1" t="s">
        <v>2</v>
      </c>
      <c r="F3438" s="1" t="s">
        <v>7942</v>
      </c>
      <c r="G3438" s="17" t="s">
        <v>52</v>
      </c>
      <c r="H3438" s="18" t="str">
        <f>admin1admin2[[#This Row],[Admin1_District]]&amp;admin1admin2[[#This Row],[Admin2_OCHA_VDC-Municipality]]</f>
        <v>SindhupalchokChokati</v>
      </c>
      <c r="Y3438" s="38" t="s">
        <v>8247</v>
      </c>
      <c r="Z3438" s="44">
        <v>41928931.215000004</v>
      </c>
      <c r="AA3438" s="38" t="s">
        <v>8508</v>
      </c>
      <c r="AB3438" s="38" t="s">
        <v>6751</v>
      </c>
      <c r="AC3438" s="38" t="s">
        <v>5410</v>
      </c>
      <c r="AD3438" s="38" t="s">
        <v>17400</v>
      </c>
      <c r="AE3438" s="38" t="s">
        <v>6753</v>
      </c>
      <c r="AF3438" s="38" t="s">
        <v>11960</v>
      </c>
      <c r="AG3438" s="1" t="str">
        <f t="shared" si="53"/>
        <v>TanahuMajhkot</v>
      </c>
    </row>
    <row r="3439" spans="5:33" x14ac:dyDescent="0.2">
      <c r="E3439" s="1" t="s">
        <v>2</v>
      </c>
      <c r="F3439" s="1" t="s">
        <v>7922</v>
      </c>
      <c r="G3439" s="17" t="s">
        <v>60</v>
      </c>
      <c r="H3439" s="18" t="str">
        <f>admin1admin2[[#This Row],[Admin1_District]]&amp;admin1admin2[[#This Row],[Admin2_OCHA_VDC-Municipality]]</f>
        <v>SindhupalchokDhuyang</v>
      </c>
      <c r="Y3439" s="38" t="s">
        <v>8247</v>
      </c>
      <c r="Z3439" s="44">
        <v>40342686.305</v>
      </c>
      <c r="AA3439" s="38" t="s">
        <v>8508</v>
      </c>
      <c r="AB3439" s="38" t="s">
        <v>13343</v>
      </c>
      <c r="AC3439" s="38" t="s">
        <v>6754</v>
      </c>
      <c r="AD3439" s="38" t="s">
        <v>17401</v>
      </c>
      <c r="AE3439" s="38" t="s">
        <v>6755</v>
      </c>
      <c r="AF3439" s="38" t="s">
        <v>11961</v>
      </c>
      <c r="AG3439" s="1" t="str">
        <f t="shared" si="53"/>
        <v>TanahuManpang</v>
      </c>
    </row>
    <row r="3440" spans="5:33" x14ac:dyDescent="0.2">
      <c r="E3440" s="1" t="s">
        <v>2</v>
      </c>
      <c r="F3440" s="1" t="s">
        <v>7943</v>
      </c>
      <c r="G3440" s="17" t="s">
        <v>64</v>
      </c>
      <c r="H3440" s="18" t="str">
        <f>admin1admin2[[#This Row],[Admin1_District]]&amp;admin1admin2[[#This Row],[Admin2_OCHA_VDC-Municipality]]</f>
        <v>SindhupalchokDubachaur</v>
      </c>
      <c r="Y3440" s="38" t="s">
        <v>8247</v>
      </c>
      <c r="Z3440" s="44">
        <v>26067635.164999999</v>
      </c>
      <c r="AA3440" s="38" t="s">
        <v>8508</v>
      </c>
      <c r="AB3440" s="38" t="s">
        <v>6754</v>
      </c>
      <c r="AC3440" s="38" t="s">
        <v>6756</v>
      </c>
      <c r="AD3440" s="38" t="s">
        <v>17402</v>
      </c>
      <c r="AE3440" s="38" t="s">
        <v>6757</v>
      </c>
      <c r="AF3440" s="38" t="s">
        <v>11962</v>
      </c>
      <c r="AG3440" s="1" t="str">
        <f t="shared" si="53"/>
        <v>TanahuPokharibhanjyang</v>
      </c>
    </row>
    <row r="3441" spans="5:33" x14ac:dyDescent="0.2">
      <c r="E3441" s="1" t="s">
        <v>2</v>
      </c>
      <c r="F3441" s="1" t="s">
        <v>83</v>
      </c>
      <c r="G3441" s="17" t="s">
        <v>84</v>
      </c>
      <c r="H3441" s="18" t="str">
        <f>admin1admin2[[#This Row],[Admin1_District]]&amp;admin1admin2[[#This Row],[Admin2_OCHA_VDC-Municipality]]</f>
        <v>SindhupalchokGati</v>
      </c>
      <c r="Y3441" s="38" t="s">
        <v>8247</v>
      </c>
      <c r="Z3441" s="44">
        <v>19034157.258000001</v>
      </c>
      <c r="AA3441" s="38" t="s">
        <v>8508</v>
      </c>
      <c r="AB3441" s="38" t="s">
        <v>13346</v>
      </c>
      <c r="AC3441" s="38" t="s">
        <v>6758</v>
      </c>
      <c r="AD3441" s="38" t="s">
        <v>17403</v>
      </c>
      <c r="AE3441" s="38" t="s">
        <v>6759</v>
      </c>
      <c r="AF3441" s="38" t="s">
        <v>11963</v>
      </c>
      <c r="AG3441" s="1" t="str">
        <f t="shared" si="53"/>
        <v>TanahuPurkot</v>
      </c>
    </row>
    <row r="3442" spans="5:33" x14ac:dyDescent="0.2">
      <c r="E3442" s="1" t="s">
        <v>2</v>
      </c>
      <c r="F3442" s="1" t="s">
        <v>87</v>
      </c>
      <c r="G3442" s="17" t="s">
        <v>88</v>
      </c>
      <c r="H3442" s="18" t="str">
        <f>admin1admin2[[#This Row],[Admin1_District]]&amp;admin1admin2[[#This Row],[Admin2_OCHA_VDC-Municipality]]</f>
        <v>SindhupalchokGhorthali</v>
      </c>
      <c r="Y3442" s="38" t="s">
        <v>8247</v>
      </c>
      <c r="Z3442" s="44">
        <v>12479438.255999999</v>
      </c>
      <c r="AA3442" s="38" t="s">
        <v>8508</v>
      </c>
      <c r="AB3442" s="38" t="s">
        <v>6758</v>
      </c>
      <c r="AC3442" s="38" t="s">
        <v>6760</v>
      </c>
      <c r="AD3442" s="38" t="s">
        <v>17404</v>
      </c>
      <c r="AE3442" s="38" t="s">
        <v>6761</v>
      </c>
      <c r="AF3442" s="38" t="s">
        <v>11964</v>
      </c>
      <c r="AG3442" s="1" t="str">
        <f t="shared" si="53"/>
        <v>TanahuRaipur</v>
      </c>
    </row>
    <row r="3443" spans="5:33" x14ac:dyDescent="0.2">
      <c r="E3443" s="1" t="s">
        <v>2</v>
      </c>
      <c r="F3443" s="1" t="s">
        <v>7950</v>
      </c>
      <c r="G3443" s="17" t="s">
        <v>104</v>
      </c>
      <c r="H3443" s="18" t="str">
        <f>admin1admin2[[#This Row],[Admin1_District]]&amp;admin1admin2[[#This Row],[Admin2_OCHA_VDC-Municipality]]</f>
        <v>SindhupalchokGhunsakot</v>
      </c>
      <c r="Y3443" s="38" t="s">
        <v>8247</v>
      </c>
      <c r="Z3443" s="44">
        <v>50418074.245999999</v>
      </c>
      <c r="AA3443" s="38" t="s">
        <v>8508</v>
      </c>
      <c r="AB3443" s="38" t="s">
        <v>6760</v>
      </c>
      <c r="AC3443" s="38" t="s">
        <v>6762</v>
      </c>
      <c r="AD3443" s="38" t="s">
        <v>17405</v>
      </c>
      <c r="AE3443" s="38" t="s">
        <v>6763</v>
      </c>
      <c r="AF3443" s="38" t="s">
        <v>11965</v>
      </c>
      <c r="AG3443" s="1" t="str">
        <f t="shared" si="53"/>
        <v>TanahuRamjakot</v>
      </c>
    </row>
    <row r="3444" spans="5:33" x14ac:dyDescent="0.2">
      <c r="E3444" s="1" t="s">
        <v>2</v>
      </c>
      <c r="F3444" s="1" t="s">
        <v>7967</v>
      </c>
      <c r="G3444" s="17" t="s">
        <v>287</v>
      </c>
      <c r="H3444" s="18" t="str">
        <f>admin1admin2[[#This Row],[Admin1_District]]&amp;admin1admin2[[#This Row],[Admin2_OCHA_VDC-Municipality]]</f>
        <v>SindhupalchokGhuyang (Thanpalchap)</v>
      </c>
      <c r="Y3444" s="38" t="s">
        <v>8247</v>
      </c>
      <c r="Z3444" s="44">
        <v>22855349.953000002</v>
      </c>
      <c r="AA3444" s="38" t="s">
        <v>8508</v>
      </c>
      <c r="AB3444" s="38" t="s">
        <v>6762</v>
      </c>
      <c r="AC3444" s="38" t="s">
        <v>6764</v>
      </c>
      <c r="AD3444" s="38" t="s">
        <v>17406</v>
      </c>
      <c r="AE3444" s="38" t="s">
        <v>6765</v>
      </c>
      <c r="AF3444" s="38" t="s">
        <v>11966</v>
      </c>
      <c r="AG3444" s="1" t="str">
        <f t="shared" si="53"/>
        <v>TanahuResing Ranipokhari</v>
      </c>
    </row>
    <row r="3445" spans="5:33" x14ac:dyDescent="0.2">
      <c r="E3445" s="1" t="s">
        <v>2</v>
      </c>
      <c r="F3445" s="1" t="s">
        <v>7949</v>
      </c>
      <c r="G3445" s="17" t="s">
        <v>96</v>
      </c>
      <c r="H3445" s="18" t="str">
        <f>admin1admin2[[#This Row],[Admin1_District]]&amp;admin1admin2[[#This Row],[Admin2_OCHA_VDC-Municipality]]</f>
        <v>SindhupalchokGolche</v>
      </c>
      <c r="Y3445" s="38" t="s">
        <v>8247</v>
      </c>
      <c r="Z3445" s="44">
        <v>17174790.204</v>
      </c>
      <c r="AA3445" s="38" t="s">
        <v>8508</v>
      </c>
      <c r="AB3445" s="38" t="s">
        <v>13347</v>
      </c>
      <c r="AC3445" s="38" t="s">
        <v>6766</v>
      </c>
      <c r="AD3445" s="38" t="s">
        <v>17407</v>
      </c>
      <c r="AE3445" s="38" t="s">
        <v>6767</v>
      </c>
      <c r="AF3445" s="38" t="s">
        <v>11967</v>
      </c>
      <c r="AG3445" s="1" t="str">
        <f t="shared" si="53"/>
        <v>TanahuRisti</v>
      </c>
    </row>
    <row r="3446" spans="5:33" x14ac:dyDescent="0.2">
      <c r="E3446" s="1" t="s">
        <v>2</v>
      </c>
      <c r="F3446" s="1" t="s">
        <v>99</v>
      </c>
      <c r="G3446" s="17" t="s">
        <v>100</v>
      </c>
      <c r="H3446" s="18" t="str">
        <f>admin1admin2[[#This Row],[Admin1_District]]&amp;admin1admin2[[#This Row],[Admin2_OCHA_VDC-Municipality]]</f>
        <v>SindhupalchokGumba</v>
      </c>
      <c r="Y3446" s="38" t="s">
        <v>8247</v>
      </c>
      <c r="Z3446" s="44">
        <v>16900269.570999999</v>
      </c>
      <c r="AA3446" s="38" t="s">
        <v>8508</v>
      </c>
      <c r="AB3446" s="38" t="s">
        <v>6766</v>
      </c>
      <c r="AC3446" s="38" t="s">
        <v>6768</v>
      </c>
      <c r="AD3446" s="38" t="s">
        <v>17408</v>
      </c>
      <c r="AE3446" s="38" t="s">
        <v>6769</v>
      </c>
      <c r="AF3446" s="38" t="s">
        <v>11968</v>
      </c>
      <c r="AG3446" s="1" t="str">
        <f t="shared" si="53"/>
        <v>TanahuRupakot</v>
      </c>
    </row>
    <row r="3447" spans="5:33" x14ac:dyDescent="0.2">
      <c r="E3447" s="1" t="s">
        <v>2</v>
      </c>
      <c r="F3447" s="1" t="s">
        <v>7948</v>
      </c>
      <c r="G3447" s="17" t="s">
        <v>92</v>
      </c>
      <c r="H3447" s="18" t="str">
        <f>admin1admin2[[#This Row],[Admin1_District]]&amp;admin1admin2[[#This Row],[Admin2_OCHA_VDC-Municipality]]</f>
        <v>SindhupalchokGunsakun</v>
      </c>
      <c r="Y3447" s="38" t="s">
        <v>8247</v>
      </c>
      <c r="Z3447" s="44">
        <v>23696119.346000001</v>
      </c>
      <c r="AA3447" s="38" t="s">
        <v>8508</v>
      </c>
      <c r="AB3447" s="38" t="s">
        <v>6768</v>
      </c>
      <c r="AC3447" s="38" t="s">
        <v>6770</v>
      </c>
      <c r="AD3447" s="38" t="s">
        <v>17409</v>
      </c>
      <c r="AE3447" s="38" t="s">
        <v>6771</v>
      </c>
      <c r="AF3447" s="38" t="s">
        <v>11969</v>
      </c>
      <c r="AG3447" s="1" t="str">
        <f t="shared" si="53"/>
        <v>TanahuSetiswara</v>
      </c>
    </row>
    <row r="3448" spans="5:33" x14ac:dyDescent="0.2">
      <c r="E3448" s="1" t="s">
        <v>2</v>
      </c>
      <c r="F3448" s="1" t="s">
        <v>107</v>
      </c>
      <c r="G3448" s="17" t="s">
        <v>108</v>
      </c>
      <c r="H3448" s="18" t="str">
        <f>admin1admin2[[#This Row],[Admin1_District]]&amp;admin1admin2[[#This Row],[Admin2_OCHA_VDC-Municipality]]</f>
        <v>SindhupalchokHagam</v>
      </c>
      <c r="Y3448" s="38" t="s">
        <v>8247</v>
      </c>
      <c r="Z3448" s="44">
        <v>42234664.875</v>
      </c>
      <c r="AA3448" s="38" t="s">
        <v>8508</v>
      </c>
      <c r="AB3448" s="38" t="s">
        <v>13349</v>
      </c>
      <c r="AC3448" s="38" t="s">
        <v>6772</v>
      </c>
      <c r="AD3448" s="38" t="s">
        <v>17410</v>
      </c>
      <c r="AE3448" s="38" t="s">
        <v>6773</v>
      </c>
      <c r="AF3448" s="38" t="s">
        <v>11970</v>
      </c>
      <c r="AG3448" s="1" t="str">
        <f t="shared" si="53"/>
        <v>TanahuSamubhagawati</v>
      </c>
    </row>
    <row r="3449" spans="5:33" x14ac:dyDescent="0.2">
      <c r="E3449" s="1" t="s">
        <v>2</v>
      </c>
      <c r="F3449" s="1" t="s">
        <v>111</v>
      </c>
      <c r="G3449" s="17" t="s">
        <v>112</v>
      </c>
      <c r="H3449" s="18" t="str">
        <f>admin1admin2[[#This Row],[Admin1_District]]&amp;admin1admin2[[#This Row],[Admin2_OCHA_VDC-Municipality]]</f>
        <v>SindhupalchokHaibung</v>
      </c>
      <c r="Y3449" s="38" t="s">
        <v>8247</v>
      </c>
      <c r="Z3449" s="44">
        <v>35341470.691</v>
      </c>
      <c r="AA3449" s="38" t="s">
        <v>8508</v>
      </c>
      <c r="AB3449" s="38" t="s">
        <v>13348</v>
      </c>
      <c r="AC3449" s="38" t="s">
        <v>6774</v>
      </c>
      <c r="AD3449" s="38" t="s">
        <v>17411</v>
      </c>
      <c r="AE3449" s="38" t="s">
        <v>6775</v>
      </c>
      <c r="AF3449" s="38" t="s">
        <v>11971</v>
      </c>
      <c r="AG3449" s="1" t="str">
        <f t="shared" si="53"/>
        <v>TanahuSyamgha</v>
      </c>
    </row>
    <row r="3450" spans="5:33" x14ac:dyDescent="0.2">
      <c r="E3450" s="1" t="s">
        <v>2</v>
      </c>
      <c r="F3450" s="29" t="s">
        <v>7951</v>
      </c>
      <c r="G3450" s="17" t="s">
        <v>116</v>
      </c>
      <c r="H3450" s="18" t="str">
        <f>admin1admin2[[#This Row],[Admin1_District]]&amp;admin1admin2[[#This Row],[Admin2_OCHA_VDC-Municipality]]</f>
        <v>SindhupalchokHelambu</v>
      </c>
      <c r="Y3450" s="38" t="s">
        <v>8247</v>
      </c>
      <c r="Z3450" s="44">
        <v>44604185.012999997</v>
      </c>
      <c r="AA3450" s="38" t="s">
        <v>8508</v>
      </c>
      <c r="AB3450" s="38" t="s">
        <v>13351</v>
      </c>
      <c r="AC3450" s="38" t="s">
        <v>6776</v>
      </c>
      <c r="AD3450" s="38" t="s">
        <v>17412</v>
      </c>
      <c r="AE3450" s="38" t="s">
        <v>6777</v>
      </c>
      <c r="AF3450" s="38" t="s">
        <v>11972</v>
      </c>
      <c r="AG3450" s="1" t="str">
        <f t="shared" si="53"/>
        <v>TanahuSundhara (Thiring )</v>
      </c>
    </row>
    <row r="3451" spans="5:33" x14ac:dyDescent="0.2">
      <c r="E3451" s="1" t="s">
        <v>2</v>
      </c>
      <c r="F3451" s="1" t="s">
        <v>119</v>
      </c>
      <c r="G3451" s="17" t="s">
        <v>120</v>
      </c>
      <c r="H3451" s="18" t="str">
        <f>admin1admin2[[#This Row],[Admin1_District]]&amp;admin1admin2[[#This Row],[Admin2_OCHA_VDC-Municipality]]</f>
        <v>SindhupalchokIchok</v>
      </c>
      <c r="Y3451" s="38" t="s">
        <v>8247</v>
      </c>
      <c r="Z3451" s="44">
        <v>25797854.484000001</v>
      </c>
      <c r="AA3451" s="38" t="s">
        <v>8508</v>
      </c>
      <c r="AB3451" s="38" t="s">
        <v>13350</v>
      </c>
      <c r="AC3451" s="38" t="s">
        <v>8509</v>
      </c>
      <c r="AD3451" s="38" t="s">
        <v>17413</v>
      </c>
      <c r="AE3451" s="38" t="s">
        <v>8510</v>
      </c>
      <c r="AF3451" s="38" t="s">
        <v>11973</v>
      </c>
      <c r="AG3451" s="1" t="str">
        <f t="shared" si="53"/>
        <v>TanahuTanahunsur</v>
      </c>
    </row>
    <row r="3452" spans="5:33" x14ac:dyDescent="0.2">
      <c r="E3452" s="1" t="s">
        <v>2</v>
      </c>
      <c r="F3452" s="1" t="s">
        <v>123</v>
      </c>
      <c r="G3452" s="17" t="s">
        <v>124</v>
      </c>
      <c r="H3452" s="18" t="str">
        <f>admin1admin2[[#This Row],[Admin1_District]]&amp;admin1admin2[[#This Row],[Admin2_OCHA_VDC-Municipality]]</f>
        <v>SindhupalchokIrkhu</v>
      </c>
      <c r="Y3452" s="38" t="s">
        <v>8247</v>
      </c>
      <c r="Z3452" s="44">
        <v>27402026.447999999</v>
      </c>
      <c r="AA3452" s="38" t="s">
        <v>8508</v>
      </c>
      <c r="AB3452" s="38" t="s">
        <v>8509</v>
      </c>
      <c r="AC3452" s="38" t="s">
        <v>839</v>
      </c>
      <c r="AD3452" s="38" t="s">
        <v>17414</v>
      </c>
      <c r="AE3452" s="38" t="s">
        <v>6778</v>
      </c>
      <c r="AF3452" s="38" t="s">
        <v>11974</v>
      </c>
      <c r="AG3452" s="1" t="str">
        <f t="shared" si="53"/>
        <v>TanahuThaprek</v>
      </c>
    </row>
    <row r="3453" spans="5:33" x14ac:dyDescent="0.2">
      <c r="E3453" s="1" t="s">
        <v>2</v>
      </c>
      <c r="F3453" s="1" t="s">
        <v>127</v>
      </c>
      <c r="G3453" s="17" t="s">
        <v>128</v>
      </c>
      <c r="H3453" s="18" t="str">
        <f>admin1admin2[[#This Row],[Admin1_District]]&amp;admin1admin2[[#This Row],[Admin2_OCHA_VDC-Municipality]]</f>
        <v>SindhupalchokJalbire</v>
      </c>
      <c r="Y3453" s="38" t="s">
        <v>8247</v>
      </c>
      <c r="Z3453" s="44">
        <v>20012024.710999999</v>
      </c>
      <c r="AA3453" s="38" t="s">
        <v>8508</v>
      </c>
      <c r="AB3453" s="38" t="s">
        <v>839</v>
      </c>
      <c r="AC3453" s="38" t="s">
        <v>6779</v>
      </c>
      <c r="AD3453" s="38" t="s">
        <v>17415</v>
      </c>
      <c r="AE3453" s="38" t="s">
        <v>6780</v>
      </c>
      <c r="AF3453" s="38" t="s">
        <v>11975</v>
      </c>
      <c r="AG3453" s="1" t="str">
        <f t="shared" si="53"/>
        <v>TanahuMirlung</v>
      </c>
    </row>
    <row r="3454" spans="5:33" x14ac:dyDescent="0.2">
      <c r="E3454" s="1" t="s">
        <v>2</v>
      </c>
      <c r="F3454" s="29" t="s">
        <v>131</v>
      </c>
      <c r="G3454" s="17" t="s">
        <v>132</v>
      </c>
      <c r="H3454" s="18" t="str">
        <f>admin1admin2[[#This Row],[Admin1_District]]&amp;admin1admin2[[#This Row],[Admin2_OCHA_VDC-Municipality]]</f>
        <v>SindhupalchokJethal</v>
      </c>
      <c r="Y3454" s="38" t="s">
        <v>8247</v>
      </c>
      <c r="Z3454" s="44">
        <v>16647938.112</v>
      </c>
      <c r="AA3454" s="38" t="s">
        <v>8508</v>
      </c>
      <c r="AB3454" s="38" t="s">
        <v>13344</v>
      </c>
      <c r="AC3454" s="38" t="s">
        <v>6781</v>
      </c>
      <c r="AD3454" s="38" t="s">
        <v>17416</v>
      </c>
      <c r="AE3454" s="38" t="s">
        <v>6782</v>
      </c>
      <c r="AF3454" s="38" t="s">
        <v>11976</v>
      </c>
      <c r="AG3454" s="1" t="str">
        <f t="shared" si="53"/>
        <v>SyangjaAalamdevi</v>
      </c>
    </row>
    <row r="3455" spans="5:33" x14ac:dyDescent="0.2">
      <c r="E3455" s="1" t="s">
        <v>2</v>
      </c>
      <c r="F3455" s="1" t="s">
        <v>135</v>
      </c>
      <c r="G3455" s="17" t="s">
        <v>136</v>
      </c>
      <c r="H3455" s="18" t="str">
        <f>admin1admin2[[#This Row],[Admin1_District]]&amp;admin1admin2[[#This Row],[Admin2_OCHA_VDC-Municipality]]</f>
        <v>SindhupalchokJyamire</v>
      </c>
      <c r="Y3455" s="38" t="s">
        <v>8247</v>
      </c>
      <c r="Z3455" s="44">
        <v>19075776.875</v>
      </c>
      <c r="AA3455" s="38" t="s">
        <v>280</v>
      </c>
      <c r="AB3455" s="38" t="s">
        <v>13352</v>
      </c>
      <c r="AC3455" s="38" t="s">
        <v>6783</v>
      </c>
      <c r="AD3455" s="38" t="s">
        <v>17417</v>
      </c>
      <c r="AE3455" s="38" t="s">
        <v>6784</v>
      </c>
      <c r="AF3455" s="38" t="s">
        <v>11977</v>
      </c>
      <c r="AG3455" s="1" t="str">
        <f t="shared" si="53"/>
        <v>SyangjaArjunchaupari</v>
      </c>
    </row>
    <row r="3456" spans="5:33" x14ac:dyDescent="0.2">
      <c r="E3456" s="1" t="s">
        <v>2</v>
      </c>
      <c r="F3456" s="1" t="s">
        <v>139</v>
      </c>
      <c r="G3456" s="17" t="s">
        <v>140</v>
      </c>
      <c r="H3456" s="18" t="str">
        <f>admin1admin2[[#This Row],[Admin1_District]]&amp;admin1admin2[[#This Row],[Admin2_OCHA_VDC-Municipality]]</f>
        <v>SindhupalchokKadambas</v>
      </c>
      <c r="Y3456" s="38" t="s">
        <v>8247</v>
      </c>
      <c r="Z3456" s="44">
        <v>11015646.835999999</v>
      </c>
      <c r="AA3456" s="38" t="s">
        <v>280</v>
      </c>
      <c r="AB3456" s="38" t="s">
        <v>13353</v>
      </c>
      <c r="AC3456" s="38" t="s">
        <v>6785</v>
      </c>
      <c r="AD3456" s="38" t="s">
        <v>17418</v>
      </c>
      <c r="AE3456" s="38" t="s">
        <v>6786</v>
      </c>
      <c r="AF3456" s="38" t="s">
        <v>11978</v>
      </c>
      <c r="AG3456" s="1" t="str">
        <f t="shared" si="53"/>
        <v>SyangjaAruchaur</v>
      </c>
    </row>
    <row r="3457" spans="5:33" x14ac:dyDescent="0.2">
      <c r="E3457" s="1" t="s">
        <v>2</v>
      </c>
      <c r="F3457" s="1" t="s">
        <v>143</v>
      </c>
      <c r="G3457" s="17" t="s">
        <v>144</v>
      </c>
      <c r="H3457" s="18" t="str">
        <f>admin1admin2[[#This Row],[Admin1_District]]&amp;admin1admin2[[#This Row],[Admin2_OCHA_VDC-Municipality]]</f>
        <v>SindhupalchokKalika</v>
      </c>
      <c r="Y3457" s="38" t="s">
        <v>8247</v>
      </c>
      <c r="Z3457" s="44">
        <v>24417215.784000002</v>
      </c>
      <c r="AA3457" s="38" t="s">
        <v>280</v>
      </c>
      <c r="AB3457" s="38" t="s">
        <v>6785</v>
      </c>
      <c r="AC3457" s="38" t="s">
        <v>6787</v>
      </c>
      <c r="AD3457" s="38" t="s">
        <v>17419</v>
      </c>
      <c r="AE3457" s="38" t="s">
        <v>6788</v>
      </c>
      <c r="AF3457" s="38" t="s">
        <v>11979</v>
      </c>
      <c r="AG3457" s="1" t="str">
        <f t="shared" si="53"/>
        <v>SyangjaArukharka</v>
      </c>
    </row>
    <row r="3458" spans="5:33" x14ac:dyDescent="0.2">
      <c r="E3458" s="1" t="s">
        <v>2</v>
      </c>
      <c r="F3458" s="29" t="s">
        <v>147</v>
      </c>
      <c r="G3458" s="17" t="s">
        <v>148</v>
      </c>
      <c r="H3458" s="18" t="str">
        <f>admin1admin2[[#This Row],[Admin1_District]]&amp;admin1admin2[[#This Row],[Admin2_OCHA_VDC-Municipality]]</f>
        <v>SindhupalchokKarthali</v>
      </c>
      <c r="Y3458" s="38" t="s">
        <v>8247</v>
      </c>
      <c r="Z3458" s="44">
        <v>8903586.5130000003</v>
      </c>
      <c r="AA3458" s="38" t="s">
        <v>280</v>
      </c>
      <c r="AB3458" s="38" t="s">
        <v>6787</v>
      </c>
      <c r="AC3458" s="38" t="s">
        <v>6789</v>
      </c>
      <c r="AD3458" s="38" t="s">
        <v>17420</v>
      </c>
      <c r="AE3458" s="38" t="s">
        <v>6790</v>
      </c>
      <c r="AF3458" s="38" t="s">
        <v>11980</v>
      </c>
      <c r="AG3458" s="1" t="str">
        <f t="shared" ref="AG3458:AG3521" si="54">VLOOKUP(AE3458,G:H,2,FALSE)</f>
        <v>SyangjaBangephatke</v>
      </c>
    </row>
    <row r="3459" spans="5:33" x14ac:dyDescent="0.2">
      <c r="E3459" s="1" t="s">
        <v>2</v>
      </c>
      <c r="F3459" s="1" t="s">
        <v>7952</v>
      </c>
      <c r="G3459" s="17" t="s">
        <v>152</v>
      </c>
      <c r="H3459" s="18" t="str">
        <f>admin1admin2[[#This Row],[Admin1_District]]&amp;admin1admin2[[#This Row],[Admin2_OCHA_VDC-Municipality]]</f>
        <v>SindhupalchokKiul</v>
      </c>
      <c r="Y3459" s="38" t="s">
        <v>8247</v>
      </c>
      <c r="Z3459" s="44">
        <v>5603318.3039999995</v>
      </c>
      <c r="AA3459" s="38" t="s">
        <v>280</v>
      </c>
      <c r="AB3459" s="38" t="s">
        <v>13355</v>
      </c>
      <c r="AC3459" s="38" t="s">
        <v>6791</v>
      </c>
      <c r="AD3459" s="38" t="s">
        <v>17421</v>
      </c>
      <c r="AE3459" s="38" t="s">
        <v>6792</v>
      </c>
      <c r="AF3459" s="38" t="s">
        <v>11981</v>
      </c>
      <c r="AG3459" s="1" t="str">
        <f t="shared" si="54"/>
        <v>SyangjaBahakot</v>
      </c>
    </row>
    <row r="3460" spans="5:33" x14ac:dyDescent="0.2">
      <c r="E3460" s="1" t="s">
        <v>2</v>
      </c>
      <c r="F3460" s="1" t="s">
        <v>155</v>
      </c>
      <c r="G3460" s="17" t="s">
        <v>156</v>
      </c>
      <c r="H3460" s="18" t="str">
        <f>admin1admin2[[#This Row],[Admin1_District]]&amp;admin1admin2[[#This Row],[Admin2_OCHA_VDC-Municipality]]</f>
        <v>SindhupalchokKubhinde</v>
      </c>
      <c r="Y3460" s="38" t="s">
        <v>8247</v>
      </c>
      <c r="Z3460" s="44">
        <v>9986928.4179999996</v>
      </c>
      <c r="AA3460" s="38" t="s">
        <v>280</v>
      </c>
      <c r="AB3460" s="38" t="s">
        <v>6791</v>
      </c>
      <c r="AC3460" s="38" t="s">
        <v>6793</v>
      </c>
      <c r="AD3460" s="38" t="s">
        <v>17422</v>
      </c>
      <c r="AE3460" s="38" t="s">
        <v>6794</v>
      </c>
      <c r="AF3460" s="38" t="s">
        <v>11982</v>
      </c>
      <c r="AG3460" s="1" t="str">
        <f t="shared" si="54"/>
        <v>SyangjaBanethok Deurali</v>
      </c>
    </row>
    <row r="3461" spans="5:33" x14ac:dyDescent="0.2">
      <c r="E3461" s="1" t="s">
        <v>2</v>
      </c>
      <c r="F3461" s="1" t="s">
        <v>159</v>
      </c>
      <c r="G3461" s="17" t="s">
        <v>160</v>
      </c>
      <c r="H3461" s="18" t="str">
        <f>admin1admin2[[#This Row],[Admin1_District]]&amp;admin1admin2[[#This Row],[Admin2_OCHA_VDC-Municipality]]</f>
        <v>SindhupalchokKunchok</v>
      </c>
      <c r="Y3461" s="38" t="s">
        <v>8247</v>
      </c>
      <c r="Z3461" s="44">
        <v>5014457.1679999996</v>
      </c>
      <c r="AA3461" s="38" t="s">
        <v>280</v>
      </c>
      <c r="AB3461" s="38" t="s">
        <v>13354</v>
      </c>
      <c r="AC3461" s="38" t="s">
        <v>6795</v>
      </c>
      <c r="AD3461" s="38" t="s">
        <v>17423</v>
      </c>
      <c r="AE3461" s="38" t="s">
        <v>6796</v>
      </c>
      <c r="AF3461" s="38" t="s">
        <v>11983</v>
      </c>
      <c r="AG3461" s="1" t="str">
        <f t="shared" si="54"/>
        <v>SyangjaBhatkhola</v>
      </c>
    </row>
    <row r="3462" spans="5:33" x14ac:dyDescent="0.2">
      <c r="E3462" s="1" t="s">
        <v>2</v>
      </c>
      <c r="F3462" s="29" t="s">
        <v>7953</v>
      </c>
      <c r="G3462" s="17" t="s">
        <v>164</v>
      </c>
      <c r="H3462" s="18" t="str">
        <f>admin1admin2[[#This Row],[Admin1_District]]&amp;admin1admin2[[#This Row],[Admin2_OCHA_VDC-Municipality]]</f>
        <v>SindhupalchokLagarche</v>
      </c>
      <c r="Y3462" s="38" t="s">
        <v>8247</v>
      </c>
      <c r="Z3462" s="44">
        <v>6703640.2769999998</v>
      </c>
      <c r="AA3462" s="38" t="s">
        <v>280</v>
      </c>
      <c r="AB3462" s="38" t="s">
        <v>6795</v>
      </c>
      <c r="AC3462" s="38" t="s">
        <v>8511</v>
      </c>
      <c r="AD3462" s="38" t="s">
        <v>17424</v>
      </c>
      <c r="AE3462" s="38" t="s">
        <v>6797</v>
      </c>
      <c r="AF3462" s="38" t="s">
        <v>11984</v>
      </c>
      <c r="AG3462" s="1" t="str">
        <f t="shared" si="54"/>
        <v>SyangjaBichari Chautara</v>
      </c>
    </row>
    <row r="3463" spans="5:33" x14ac:dyDescent="0.2">
      <c r="E3463" s="1" t="s">
        <v>2</v>
      </c>
      <c r="F3463" s="1" t="s">
        <v>7954</v>
      </c>
      <c r="G3463" s="17" t="s">
        <v>168</v>
      </c>
      <c r="H3463" s="18" t="str">
        <f>admin1admin2[[#This Row],[Admin1_District]]&amp;admin1admin2[[#This Row],[Admin2_OCHA_VDC-Municipality]]</f>
        <v>SindhupalchokLisangkhu</v>
      </c>
      <c r="Y3463" s="38" t="s">
        <v>8247</v>
      </c>
      <c r="Z3463" s="44">
        <v>17499380.324999999</v>
      </c>
      <c r="AA3463" s="38" t="s">
        <v>280</v>
      </c>
      <c r="AB3463" s="38" t="s">
        <v>13356</v>
      </c>
      <c r="AC3463" s="38" t="s">
        <v>6798</v>
      </c>
      <c r="AD3463" s="38" t="s">
        <v>17425</v>
      </c>
      <c r="AE3463" s="38" t="s">
        <v>6799</v>
      </c>
      <c r="AF3463" s="38" t="s">
        <v>11985</v>
      </c>
      <c r="AG3463" s="1" t="str">
        <f t="shared" si="54"/>
        <v>SyangjaBirgha Archhale</v>
      </c>
    </row>
    <row r="3464" spans="5:33" x14ac:dyDescent="0.2">
      <c r="E3464" s="1" t="s">
        <v>2</v>
      </c>
      <c r="F3464" s="1" t="s">
        <v>7955</v>
      </c>
      <c r="G3464" s="17" t="s">
        <v>172</v>
      </c>
      <c r="H3464" s="18" t="str">
        <f>admin1admin2[[#This Row],[Admin1_District]]&amp;admin1admin2[[#This Row],[Admin2_OCHA_VDC-Municipality]]</f>
        <v>SindhupalchokListokot</v>
      </c>
      <c r="Y3464" s="38" t="s">
        <v>8247</v>
      </c>
      <c r="Z3464" s="44">
        <v>12849027.793</v>
      </c>
      <c r="AA3464" s="38" t="s">
        <v>280</v>
      </c>
      <c r="AB3464" s="38" t="s">
        <v>13357</v>
      </c>
      <c r="AC3464" s="38" t="s">
        <v>6800</v>
      </c>
      <c r="AD3464" s="38" t="s">
        <v>17426</v>
      </c>
      <c r="AE3464" s="38" t="s">
        <v>6801</v>
      </c>
      <c r="AF3464" s="38" t="s">
        <v>11986</v>
      </c>
      <c r="AG3464" s="1" t="str">
        <f t="shared" si="54"/>
        <v>SyangjaBiruwa Archale</v>
      </c>
    </row>
    <row r="3465" spans="5:33" x14ac:dyDescent="0.2">
      <c r="E3465" s="1" t="s">
        <v>2</v>
      </c>
      <c r="F3465" s="1" t="s">
        <v>7956</v>
      </c>
      <c r="G3465" s="17" t="s">
        <v>176</v>
      </c>
      <c r="H3465" s="18" t="str">
        <f>admin1admin2[[#This Row],[Admin1_District]]&amp;admin1admin2[[#This Row],[Admin2_OCHA_VDC-Municipality]]</f>
        <v>SindhupalchokMahangkal</v>
      </c>
      <c r="Y3465" s="38" t="s">
        <v>8247</v>
      </c>
      <c r="Z3465" s="44">
        <v>19316135.734999999</v>
      </c>
      <c r="AA3465" s="38" t="s">
        <v>280</v>
      </c>
      <c r="AB3465" s="38" t="s">
        <v>13358</v>
      </c>
      <c r="AC3465" s="38" t="s">
        <v>2484</v>
      </c>
      <c r="AD3465" s="38" t="s">
        <v>17427</v>
      </c>
      <c r="AE3465" s="38" t="s">
        <v>6802</v>
      </c>
      <c r="AF3465" s="38" t="s">
        <v>11987</v>
      </c>
      <c r="AG3465" s="1" t="str">
        <f t="shared" si="54"/>
        <v>SyangjaChandibhanjyang</v>
      </c>
    </row>
    <row r="3466" spans="5:33" x14ac:dyDescent="0.2">
      <c r="E3466" s="1" t="s">
        <v>2</v>
      </c>
      <c r="F3466" s="1" t="s">
        <v>7957</v>
      </c>
      <c r="G3466" s="17" t="s">
        <v>180</v>
      </c>
      <c r="H3466" s="18" t="str">
        <f>admin1admin2[[#This Row],[Admin1_District]]&amp;admin1admin2[[#This Row],[Admin2_OCHA_VDC-Municipality]]</f>
        <v>SindhupalchokManeswar</v>
      </c>
      <c r="Y3466" s="38" t="s">
        <v>8247</v>
      </c>
      <c r="Z3466" s="44">
        <v>11544682.789999999</v>
      </c>
      <c r="AA3466" s="38" t="s">
        <v>280</v>
      </c>
      <c r="AB3466" s="38" t="s">
        <v>13285</v>
      </c>
      <c r="AC3466" s="38" t="s">
        <v>6803</v>
      </c>
      <c r="AD3466" s="38" t="s">
        <v>17428</v>
      </c>
      <c r="AE3466" s="38" t="s">
        <v>6804</v>
      </c>
      <c r="AF3466" s="38" t="s">
        <v>11988</v>
      </c>
      <c r="AG3466" s="1" t="str">
        <f t="shared" si="54"/>
        <v>SyangjaChapakot</v>
      </c>
    </row>
    <row r="3467" spans="5:33" x14ac:dyDescent="0.2">
      <c r="E3467" s="1" t="s">
        <v>2</v>
      </c>
      <c r="F3467" s="1" t="s">
        <v>7958</v>
      </c>
      <c r="G3467" s="17" t="s">
        <v>184</v>
      </c>
      <c r="H3467" s="18" t="str">
        <f>admin1admin2[[#This Row],[Admin1_District]]&amp;admin1admin2[[#This Row],[Admin2_OCHA_VDC-Municipality]]</f>
        <v>SindhupalchokMangkha</v>
      </c>
      <c r="Y3467" s="38" t="s">
        <v>8247</v>
      </c>
      <c r="Z3467" s="44">
        <v>8481815.9879999999</v>
      </c>
      <c r="AA3467" s="38" t="s">
        <v>280</v>
      </c>
      <c r="AB3467" s="38" t="s">
        <v>6803</v>
      </c>
      <c r="AC3467" s="38" t="s">
        <v>6805</v>
      </c>
      <c r="AD3467" s="38" t="s">
        <v>17429</v>
      </c>
      <c r="AE3467" s="38" t="s">
        <v>6806</v>
      </c>
      <c r="AF3467" s="38" t="s">
        <v>11989</v>
      </c>
      <c r="AG3467" s="1" t="str">
        <f t="shared" si="54"/>
        <v>SyangjaChhangchhangdi</v>
      </c>
    </row>
    <row r="3468" spans="5:33" x14ac:dyDescent="0.2">
      <c r="E3468" s="1" t="s">
        <v>2</v>
      </c>
      <c r="F3468" s="1" t="s">
        <v>187</v>
      </c>
      <c r="G3468" s="17" t="s">
        <v>188</v>
      </c>
      <c r="H3468" s="18" t="str">
        <f>admin1admin2[[#This Row],[Admin1_District]]&amp;admin1admin2[[#This Row],[Admin2_OCHA_VDC-Municipality]]</f>
        <v>SindhupalchokMarming</v>
      </c>
      <c r="Y3468" s="38" t="s">
        <v>8247</v>
      </c>
      <c r="Z3468" s="44">
        <v>15877513.203</v>
      </c>
      <c r="AA3468" s="38" t="s">
        <v>280</v>
      </c>
      <c r="AB3468" s="38" t="s">
        <v>6805</v>
      </c>
      <c r="AC3468" s="38" t="s">
        <v>6807</v>
      </c>
      <c r="AD3468" s="38" t="s">
        <v>17430</v>
      </c>
      <c r="AE3468" s="38" t="s">
        <v>6808</v>
      </c>
      <c r="AF3468" s="38" t="s">
        <v>11990</v>
      </c>
      <c r="AG3468" s="1" t="str">
        <f t="shared" si="54"/>
        <v>SyangjaChilaunebas</v>
      </c>
    </row>
    <row r="3469" spans="5:33" x14ac:dyDescent="0.2">
      <c r="E3469" s="1" t="s">
        <v>2</v>
      </c>
      <c r="F3469" s="1" t="s">
        <v>191</v>
      </c>
      <c r="G3469" s="17" t="s">
        <v>192</v>
      </c>
      <c r="H3469" s="18" t="str">
        <f>admin1admin2[[#This Row],[Admin1_District]]&amp;admin1admin2[[#This Row],[Admin2_OCHA_VDC-Municipality]]</f>
        <v>SindhupalchokMelamchi</v>
      </c>
      <c r="Y3469" s="38" t="s">
        <v>8247</v>
      </c>
      <c r="Z3469" s="44">
        <v>33288468.528000001</v>
      </c>
      <c r="AA3469" s="38" t="s">
        <v>280</v>
      </c>
      <c r="AB3469" s="38" t="s">
        <v>6807</v>
      </c>
      <c r="AC3469" s="38" t="s">
        <v>6809</v>
      </c>
      <c r="AD3469" s="38" t="s">
        <v>17431</v>
      </c>
      <c r="AE3469" s="38" t="s">
        <v>6810</v>
      </c>
      <c r="AF3469" s="38" t="s">
        <v>11991</v>
      </c>
      <c r="AG3469" s="1" t="str">
        <f t="shared" si="54"/>
        <v>SyangjaChinnebas</v>
      </c>
    </row>
    <row r="3470" spans="5:33" x14ac:dyDescent="0.2">
      <c r="E3470" s="1" t="s">
        <v>2</v>
      </c>
      <c r="F3470" s="1" t="s">
        <v>199</v>
      </c>
      <c r="G3470" s="17" t="s">
        <v>200</v>
      </c>
      <c r="H3470" s="18" t="str">
        <f>admin1admin2[[#This Row],[Admin1_District]]&amp;admin1admin2[[#This Row],[Admin2_OCHA_VDC-Municipality]]</f>
        <v>SindhupalchokNawalpur</v>
      </c>
      <c r="Y3470" s="38" t="s">
        <v>8247</v>
      </c>
      <c r="Z3470" s="44">
        <v>29473063.605999999</v>
      </c>
      <c r="AA3470" s="38" t="s">
        <v>280</v>
      </c>
      <c r="AB3470" s="38" t="s">
        <v>6809</v>
      </c>
      <c r="AC3470" s="38" t="s">
        <v>6811</v>
      </c>
      <c r="AD3470" s="38" t="s">
        <v>17432</v>
      </c>
      <c r="AE3470" s="38" t="s">
        <v>6812</v>
      </c>
      <c r="AF3470" s="38" t="s">
        <v>11992</v>
      </c>
      <c r="AG3470" s="1" t="str">
        <f t="shared" si="54"/>
        <v>SyangjaMagyam Chisapani</v>
      </c>
    </row>
    <row r="3471" spans="5:33" x14ac:dyDescent="0.2">
      <c r="E3471" s="1" t="s">
        <v>2</v>
      </c>
      <c r="F3471" s="1" t="s">
        <v>207</v>
      </c>
      <c r="G3471" s="17" t="s">
        <v>208</v>
      </c>
      <c r="H3471" s="18" t="str">
        <f>admin1admin2[[#This Row],[Admin1_District]]&amp;admin1admin2[[#This Row],[Admin2_OCHA_VDC-Municipality]]</f>
        <v>SindhupalchokPalchok</v>
      </c>
      <c r="Y3471" s="38" t="s">
        <v>8247</v>
      </c>
      <c r="Z3471" s="44">
        <v>15464307.619999999</v>
      </c>
      <c r="AA3471" s="38" t="s">
        <v>280</v>
      </c>
      <c r="AB3471" s="38" t="s">
        <v>13367</v>
      </c>
      <c r="AC3471" s="38" t="s">
        <v>8512</v>
      </c>
      <c r="AD3471" s="38" t="s">
        <v>17433</v>
      </c>
      <c r="AE3471" s="38" t="s">
        <v>6813</v>
      </c>
      <c r="AF3471" s="38" t="s">
        <v>11993</v>
      </c>
      <c r="AG3471" s="1" t="str">
        <f t="shared" si="54"/>
        <v>SyangjaChitrebhanjyang</v>
      </c>
    </row>
    <row r="3472" spans="5:33" x14ac:dyDescent="0.2">
      <c r="E3472" s="1" t="s">
        <v>2</v>
      </c>
      <c r="F3472" s="1" t="s">
        <v>7960</v>
      </c>
      <c r="G3472" s="17" t="s">
        <v>204</v>
      </c>
      <c r="H3472" s="18" t="str">
        <f>admin1admin2[[#This Row],[Admin1_District]]&amp;admin1admin2[[#This Row],[Admin2_OCHA_VDC-Municipality]]</f>
        <v>SindhupalchokPangretar</v>
      </c>
      <c r="Y3472" s="38" t="s">
        <v>8247</v>
      </c>
      <c r="Z3472" s="44">
        <v>15672139.995999999</v>
      </c>
      <c r="AA3472" s="38" t="s">
        <v>280</v>
      </c>
      <c r="AB3472" s="38" t="s">
        <v>13359</v>
      </c>
      <c r="AC3472" s="38" t="s">
        <v>6814</v>
      </c>
      <c r="AD3472" s="38" t="s">
        <v>17434</v>
      </c>
      <c r="AE3472" s="38" t="s">
        <v>6815</v>
      </c>
      <c r="AF3472" s="38" t="s">
        <v>11994</v>
      </c>
      <c r="AG3472" s="1" t="str">
        <f t="shared" si="54"/>
        <v>SyangjaDarsing Dahathum</v>
      </c>
    </row>
    <row r="3473" spans="5:33" x14ac:dyDescent="0.2">
      <c r="E3473" s="1" t="s">
        <v>2</v>
      </c>
      <c r="F3473" s="1" t="s">
        <v>211</v>
      </c>
      <c r="G3473" s="17" t="s">
        <v>212</v>
      </c>
      <c r="H3473" s="18" t="str">
        <f>admin1admin2[[#This Row],[Admin1_District]]&amp;admin1admin2[[#This Row],[Admin2_OCHA_VDC-Municipality]]</f>
        <v>SindhupalchokPangtang</v>
      </c>
      <c r="Y3473" s="38" t="s">
        <v>8247</v>
      </c>
      <c r="Z3473" s="44">
        <v>17204627.34</v>
      </c>
      <c r="AA3473" s="38" t="s">
        <v>280</v>
      </c>
      <c r="AB3473" s="38" t="s">
        <v>13360</v>
      </c>
      <c r="AC3473" s="38" t="s">
        <v>6816</v>
      </c>
      <c r="AD3473" s="38" t="s">
        <v>17435</v>
      </c>
      <c r="AE3473" s="38" t="s">
        <v>6817</v>
      </c>
      <c r="AF3473" s="38" t="s">
        <v>11995</v>
      </c>
      <c r="AG3473" s="1" t="str">
        <f t="shared" si="54"/>
        <v>SyangjaDhapuk Simalbhanjyang</v>
      </c>
    </row>
    <row r="3474" spans="5:33" x14ac:dyDescent="0.2">
      <c r="E3474" s="1" t="s">
        <v>2</v>
      </c>
      <c r="F3474" s="1" t="s">
        <v>7961</v>
      </c>
      <c r="G3474" s="17" t="s">
        <v>216</v>
      </c>
      <c r="H3474" s="18" t="str">
        <f>admin1admin2[[#This Row],[Admin1_District]]&amp;admin1admin2[[#This Row],[Admin2_OCHA_VDC-Municipality]]</f>
        <v>SindhupalchokPedku</v>
      </c>
      <c r="Y3474" s="38" t="s">
        <v>8247</v>
      </c>
      <c r="Z3474" s="44">
        <v>10593033.969000001</v>
      </c>
      <c r="AA3474" s="38" t="s">
        <v>280</v>
      </c>
      <c r="AB3474" s="38" t="s">
        <v>13361</v>
      </c>
      <c r="AC3474" s="38" t="s">
        <v>6818</v>
      </c>
      <c r="AD3474" s="38" t="s">
        <v>17436</v>
      </c>
      <c r="AE3474" s="38" t="s">
        <v>6819</v>
      </c>
      <c r="AF3474" s="38" t="s">
        <v>11996</v>
      </c>
      <c r="AG3474" s="1" t="str">
        <f t="shared" si="54"/>
        <v>SyangjaPhaparthum</v>
      </c>
    </row>
    <row r="3475" spans="5:33" x14ac:dyDescent="0.2">
      <c r="E3475" s="1" t="s">
        <v>2</v>
      </c>
      <c r="F3475" s="1" t="s">
        <v>7944</v>
      </c>
      <c r="G3475" s="17" t="s">
        <v>68</v>
      </c>
      <c r="H3475" s="18" t="str">
        <f>admin1admin2[[#This Row],[Admin1_District]]&amp;admin1admin2[[#This Row],[Admin2_OCHA_VDC-Municipality]]</f>
        <v>SindhupalchokPhataksila</v>
      </c>
      <c r="Y3475" s="38" t="s">
        <v>8247</v>
      </c>
      <c r="Z3475" s="44">
        <v>18391556.206999999</v>
      </c>
      <c r="AA3475" s="38" t="s">
        <v>280</v>
      </c>
      <c r="AB3475" s="38" t="s">
        <v>13371</v>
      </c>
      <c r="AC3475" s="38" t="s">
        <v>6820</v>
      </c>
      <c r="AD3475" s="38" t="s">
        <v>17437</v>
      </c>
      <c r="AE3475" s="38" t="s">
        <v>6821</v>
      </c>
      <c r="AF3475" s="38" t="s">
        <v>11997</v>
      </c>
      <c r="AG3475" s="1" t="str">
        <f t="shared" si="54"/>
        <v>SyangjaPhedikhola</v>
      </c>
    </row>
    <row r="3476" spans="5:33" x14ac:dyDescent="0.2">
      <c r="E3476" s="1" t="s">
        <v>2</v>
      </c>
      <c r="F3476" s="1" t="s">
        <v>7945</v>
      </c>
      <c r="G3476" s="17" t="s">
        <v>72</v>
      </c>
      <c r="H3476" s="18" t="str">
        <f>admin1admin2[[#This Row],[Admin1_District]]&amp;admin1admin2[[#This Row],[Admin2_OCHA_VDC-Municipality]]</f>
        <v>SindhupalchokPhulchodanda</v>
      </c>
      <c r="Y3476" s="38" t="s">
        <v>8247</v>
      </c>
      <c r="Z3476" s="44">
        <v>8710379.1549999993</v>
      </c>
      <c r="AA3476" s="38" t="s">
        <v>280</v>
      </c>
      <c r="AB3476" s="38" t="s">
        <v>13372</v>
      </c>
      <c r="AC3476" s="38" t="s">
        <v>8513</v>
      </c>
      <c r="AD3476" s="38" t="s">
        <v>17438</v>
      </c>
      <c r="AE3476" s="38" t="s">
        <v>6822</v>
      </c>
      <c r="AF3476" s="38" t="s">
        <v>11998</v>
      </c>
      <c r="AG3476" s="1" t="str">
        <f t="shared" si="54"/>
        <v>SyangjaJagatbhanjyang</v>
      </c>
    </row>
    <row r="3477" spans="5:33" x14ac:dyDescent="0.2">
      <c r="E3477" s="1" t="s">
        <v>2</v>
      </c>
      <c r="F3477" s="1" t="s">
        <v>7946</v>
      </c>
      <c r="G3477" s="17" t="s">
        <v>76</v>
      </c>
      <c r="H3477" s="18" t="str">
        <f>admin1admin2[[#This Row],[Admin1_District]]&amp;admin1admin2[[#This Row],[Admin2_OCHA_VDC-Municipality]]</f>
        <v>SindhupalchokPhulpingkatti</v>
      </c>
      <c r="Y3477" s="38" t="s">
        <v>8247</v>
      </c>
      <c r="Z3477" s="44">
        <v>15089509.657</v>
      </c>
      <c r="AA3477" s="38" t="s">
        <v>280</v>
      </c>
      <c r="AB3477" s="38" t="s">
        <v>13362</v>
      </c>
      <c r="AC3477" s="38" t="s">
        <v>6823</v>
      </c>
      <c r="AD3477" s="38" t="s">
        <v>17439</v>
      </c>
      <c r="AE3477" s="38" t="s">
        <v>6824</v>
      </c>
      <c r="AF3477" s="38" t="s">
        <v>11999</v>
      </c>
      <c r="AG3477" s="1" t="str">
        <f t="shared" si="54"/>
        <v>SyangjaJagatradevi</v>
      </c>
    </row>
    <row r="3478" spans="5:33" x14ac:dyDescent="0.2">
      <c r="E3478" s="1" t="s">
        <v>2</v>
      </c>
      <c r="F3478" s="1" t="s">
        <v>7947</v>
      </c>
      <c r="G3478" s="17" t="s">
        <v>80</v>
      </c>
      <c r="H3478" s="18" t="str">
        <f>admin1admin2[[#This Row],[Admin1_District]]&amp;admin1admin2[[#This Row],[Admin2_OCHA_VDC-Municipality]]</f>
        <v>SindhupalchokPhulpingkot</v>
      </c>
      <c r="Y3478" s="38" t="s">
        <v>8247</v>
      </c>
      <c r="Z3478" s="44">
        <v>15353936.83</v>
      </c>
      <c r="AA3478" s="38" t="s">
        <v>280</v>
      </c>
      <c r="AB3478" s="38" t="s">
        <v>6823</v>
      </c>
      <c r="AC3478" s="38" t="s">
        <v>6825</v>
      </c>
      <c r="AD3478" s="38" t="s">
        <v>17440</v>
      </c>
      <c r="AE3478" s="38" t="s">
        <v>6826</v>
      </c>
      <c r="AF3478" s="38" t="s">
        <v>12000</v>
      </c>
      <c r="AG3478" s="1" t="str">
        <f t="shared" si="54"/>
        <v>SyangjaKalikakot</v>
      </c>
    </row>
    <row r="3479" spans="5:33" x14ac:dyDescent="0.2">
      <c r="E3479" s="1" t="s">
        <v>2</v>
      </c>
      <c r="F3479" s="1" t="s">
        <v>219</v>
      </c>
      <c r="G3479" s="17" t="s">
        <v>220</v>
      </c>
      <c r="H3479" s="18" t="str">
        <f>admin1admin2[[#This Row],[Admin1_District]]&amp;admin1admin2[[#This Row],[Admin2_OCHA_VDC-Municipality]]</f>
        <v>SindhupalchokPipaldanda</v>
      </c>
      <c r="Y3479" s="38" t="s">
        <v>8247</v>
      </c>
      <c r="Z3479" s="44">
        <v>6898528.1210000003</v>
      </c>
      <c r="AA3479" s="38" t="s">
        <v>280</v>
      </c>
      <c r="AB3479" s="38" t="s">
        <v>6825</v>
      </c>
      <c r="AC3479" s="38" t="s">
        <v>6827</v>
      </c>
      <c r="AD3479" s="38" t="s">
        <v>17441</v>
      </c>
      <c r="AE3479" s="38" t="s">
        <v>6828</v>
      </c>
      <c r="AF3479" s="38" t="s">
        <v>12001</v>
      </c>
      <c r="AG3479" s="1" t="str">
        <f t="shared" si="54"/>
        <v>SyangjaKolmabarahachaur</v>
      </c>
    </row>
    <row r="3480" spans="5:33" x14ac:dyDescent="0.2">
      <c r="E3480" s="1" t="s">
        <v>2</v>
      </c>
      <c r="F3480" s="1" t="s">
        <v>223</v>
      </c>
      <c r="G3480" s="17" t="s">
        <v>224</v>
      </c>
      <c r="H3480" s="18" t="str">
        <f>admin1admin2[[#This Row],[Admin1_District]]&amp;admin1admin2[[#This Row],[Admin2_OCHA_VDC-Municipality]]</f>
        <v>SindhupalchokPiskar</v>
      </c>
      <c r="Y3480" s="38" t="s">
        <v>8247</v>
      </c>
      <c r="Z3480" s="44">
        <v>13426060.293</v>
      </c>
      <c r="AA3480" s="38" t="s">
        <v>280</v>
      </c>
      <c r="AB3480" s="38" t="s">
        <v>13366</v>
      </c>
      <c r="AC3480" s="38" t="s">
        <v>6829</v>
      </c>
      <c r="AD3480" s="38" t="s">
        <v>17442</v>
      </c>
      <c r="AE3480" s="38" t="s">
        <v>6830</v>
      </c>
      <c r="AF3480" s="38" t="s">
        <v>12002</v>
      </c>
      <c r="AG3480" s="1" t="str">
        <f t="shared" si="54"/>
        <v>SyangjaKewar</v>
      </c>
    </row>
    <row r="3481" spans="5:33" x14ac:dyDescent="0.2">
      <c r="E3481" s="1" t="s">
        <v>2</v>
      </c>
      <c r="F3481" s="1" t="s">
        <v>227</v>
      </c>
      <c r="G3481" s="17" t="s">
        <v>228</v>
      </c>
      <c r="H3481" s="18" t="str">
        <f>admin1admin2[[#This Row],[Admin1_District]]&amp;admin1admin2[[#This Row],[Admin2_OCHA_VDC-Municipality]]</f>
        <v>SindhupalchokRamche</v>
      </c>
      <c r="Y3481" s="38" t="s">
        <v>8247</v>
      </c>
      <c r="Z3481" s="44">
        <v>13689971.582</v>
      </c>
      <c r="AA3481" s="38" t="s">
        <v>280</v>
      </c>
      <c r="AB3481" s="38" t="s">
        <v>13363</v>
      </c>
      <c r="AC3481" s="38" t="s">
        <v>8514</v>
      </c>
      <c r="AD3481" s="38" t="s">
        <v>17443</v>
      </c>
      <c r="AE3481" s="38" t="s">
        <v>6831</v>
      </c>
      <c r="AF3481" s="38" t="s">
        <v>12003</v>
      </c>
      <c r="AG3481" s="1" t="str">
        <f t="shared" si="54"/>
        <v>SyangjaKhilu Deurali</v>
      </c>
    </row>
    <row r="3482" spans="5:33" x14ac:dyDescent="0.2">
      <c r="E3482" s="1" t="s">
        <v>2</v>
      </c>
      <c r="F3482" s="1" t="s">
        <v>231</v>
      </c>
      <c r="G3482" s="17" t="s">
        <v>232</v>
      </c>
      <c r="H3482" s="18" t="str">
        <f>admin1admin2[[#This Row],[Admin1_District]]&amp;admin1admin2[[#This Row],[Admin2_OCHA_VDC-Municipality]]</f>
        <v>SindhupalchokSangachok</v>
      </c>
      <c r="Y3482" s="38" t="s">
        <v>8247</v>
      </c>
      <c r="Z3482" s="44">
        <v>21244222.52</v>
      </c>
      <c r="AA3482" s="38" t="s">
        <v>280</v>
      </c>
      <c r="AB3482" s="38" t="s">
        <v>13364</v>
      </c>
      <c r="AC3482" s="38" t="s">
        <v>6832</v>
      </c>
      <c r="AD3482" s="38" t="s">
        <v>17444</v>
      </c>
      <c r="AE3482" s="38" t="s">
        <v>6833</v>
      </c>
      <c r="AF3482" s="38" t="s">
        <v>12004</v>
      </c>
      <c r="AG3482" s="1" t="str">
        <f t="shared" si="54"/>
        <v>SyangjaKichanas</v>
      </c>
    </row>
    <row r="3483" spans="5:33" x14ac:dyDescent="0.2">
      <c r="E3483" s="1" t="s">
        <v>2</v>
      </c>
      <c r="F3483" s="1" t="s">
        <v>7962</v>
      </c>
      <c r="G3483" s="17" t="s">
        <v>236</v>
      </c>
      <c r="H3483" s="18" t="str">
        <f>admin1admin2[[#This Row],[Admin1_District]]&amp;admin1admin2[[#This Row],[Admin2_OCHA_VDC-Municipality]]</f>
        <v>SindhupalchokSanusirubari</v>
      </c>
      <c r="Y3483" s="38" t="s">
        <v>8247</v>
      </c>
      <c r="Z3483" s="44">
        <v>22888893.578000002</v>
      </c>
      <c r="AA3483" s="38" t="s">
        <v>280</v>
      </c>
      <c r="AB3483" s="38" t="s">
        <v>13365</v>
      </c>
      <c r="AC3483" s="38" t="s">
        <v>4417</v>
      </c>
      <c r="AD3483" s="38" t="s">
        <v>17445</v>
      </c>
      <c r="AE3483" s="38" t="s">
        <v>6834</v>
      </c>
      <c r="AF3483" s="38" t="s">
        <v>12005</v>
      </c>
      <c r="AG3483" s="1" t="str">
        <f t="shared" si="54"/>
        <v>SyangjaKuwakot</v>
      </c>
    </row>
    <row r="3484" spans="5:33" x14ac:dyDescent="0.2">
      <c r="E3484" s="1" t="s">
        <v>2</v>
      </c>
      <c r="F3484" s="29" t="s">
        <v>239</v>
      </c>
      <c r="G3484" s="17" t="s">
        <v>240</v>
      </c>
      <c r="H3484" s="18" t="str">
        <f>admin1admin2[[#This Row],[Admin1_District]]&amp;admin1admin2[[#This Row],[Admin2_OCHA_VDC-Municipality]]</f>
        <v>SindhupalchokSelang</v>
      </c>
      <c r="Y3484" s="38" t="s">
        <v>8247</v>
      </c>
      <c r="Z3484" s="44">
        <v>24960339.162999999</v>
      </c>
      <c r="AA3484" s="38" t="s">
        <v>280</v>
      </c>
      <c r="AB3484" s="38" t="s">
        <v>4417</v>
      </c>
      <c r="AC3484" s="38" t="s">
        <v>6835</v>
      </c>
      <c r="AD3484" s="38" t="s">
        <v>17446</v>
      </c>
      <c r="AE3484" s="38" t="s">
        <v>6836</v>
      </c>
      <c r="AF3484" s="38" t="s">
        <v>12006</v>
      </c>
      <c r="AG3484" s="1" t="str">
        <f t="shared" si="54"/>
        <v>SyangjaKyakmi</v>
      </c>
    </row>
    <row r="3485" spans="5:33" x14ac:dyDescent="0.2">
      <c r="E3485" s="1" t="s">
        <v>2</v>
      </c>
      <c r="F3485" s="1" t="s">
        <v>1920</v>
      </c>
      <c r="G3485" s="17" t="s">
        <v>244</v>
      </c>
      <c r="H3485" s="18" t="str">
        <f>admin1admin2[[#This Row],[Admin1_District]]&amp;admin1admin2[[#This Row],[Admin2_OCHA_VDC-Municipality]]</f>
        <v>SindhupalchokShikharpur</v>
      </c>
      <c r="Y3485" s="38" t="s">
        <v>8247</v>
      </c>
      <c r="Z3485" s="44">
        <v>7457100.2340000002</v>
      </c>
      <c r="AA3485" s="38" t="s">
        <v>280</v>
      </c>
      <c r="AB3485" s="38" t="s">
        <v>6835</v>
      </c>
      <c r="AC3485" s="38" t="s">
        <v>6837</v>
      </c>
      <c r="AD3485" s="38" t="s">
        <v>17447</v>
      </c>
      <c r="AE3485" s="38" t="s">
        <v>6838</v>
      </c>
      <c r="AF3485" s="38" t="s">
        <v>12007</v>
      </c>
      <c r="AG3485" s="1" t="str">
        <f t="shared" si="54"/>
        <v>SyangjaMajhkot Shivalaya</v>
      </c>
    </row>
    <row r="3486" spans="5:33" x14ac:dyDescent="0.2">
      <c r="E3486" s="1" t="s">
        <v>2</v>
      </c>
      <c r="F3486" s="1" t="s">
        <v>247</v>
      </c>
      <c r="G3486" s="17" t="s">
        <v>248</v>
      </c>
      <c r="H3486" s="18" t="str">
        <f>admin1admin2[[#This Row],[Admin1_District]]&amp;admin1admin2[[#This Row],[Admin2_OCHA_VDC-Municipality]]</f>
        <v>SindhupalchokSindhukot</v>
      </c>
      <c r="Y3486" s="38" t="s">
        <v>8247</v>
      </c>
      <c r="Z3486" s="44">
        <v>9506236.0700000003</v>
      </c>
      <c r="AA3486" s="38" t="s">
        <v>280</v>
      </c>
      <c r="AB3486" s="38" t="s">
        <v>13368</v>
      </c>
      <c r="AC3486" s="38" t="s">
        <v>6839</v>
      </c>
      <c r="AD3486" s="38" t="s">
        <v>17448</v>
      </c>
      <c r="AE3486" s="38" t="s">
        <v>6840</v>
      </c>
      <c r="AF3486" s="38" t="s">
        <v>12008</v>
      </c>
      <c r="AG3486" s="1" t="str">
        <f t="shared" si="54"/>
        <v>SyangjaMalunga</v>
      </c>
    </row>
    <row r="3487" spans="5:33" x14ac:dyDescent="0.2">
      <c r="E3487" s="1" t="s">
        <v>2</v>
      </c>
      <c r="F3487" s="1" t="s">
        <v>7964</v>
      </c>
      <c r="G3487" s="17" t="s">
        <v>252</v>
      </c>
      <c r="H3487" s="18" t="str">
        <f>admin1admin2[[#This Row],[Admin1_District]]&amp;admin1admin2[[#This Row],[Admin2_OCHA_VDC-Municipality]]</f>
        <v>SindhupalchokSinpal Kavre</v>
      </c>
      <c r="Y3487" s="38" t="s">
        <v>8247</v>
      </c>
      <c r="Z3487" s="44">
        <v>21415236.190000001</v>
      </c>
      <c r="AA3487" s="38" t="s">
        <v>280</v>
      </c>
      <c r="AB3487" s="38" t="s">
        <v>6839</v>
      </c>
      <c r="AC3487" s="38" t="s">
        <v>6841</v>
      </c>
      <c r="AD3487" s="38" t="s">
        <v>17449</v>
      </c>
      <c r="AE3487" s="38" t="s">
        <v>6842</v>
      </c>
      <c r="AF3487" s="38" t="s">
        <v>12009</v>
      </c>
      <c r="AG3487" s="1" t="str">
        <f t="shared" si="54"/>
        <v>SyangjaMalyangkot</v>
      </c>
    </row>
    <row r="3488" spans="5:33" x14ac:dyDescent="0.2">
      <c r="E3488" s="1" t="s">
        <v>2</v>
      </c>
      <c r="F3488" s="1" t="s">
        <v>7963</v>
      </c>
      <c r="G3488" s="17" t="s">
        <v>256</v>
      </c>
      <c r="H3488" s="18" t="str">
        <f>admin1admin2[[#This Row],[Admin1_District]]&amp;admin1admin2[[#This Row],[Admin2_OCHA_VDC-Municipality]]</f>
        <v>SindhupalchokSipapokharae</v>
      </c>
      <c r="Y3488" s="38" t="s">
        <v>8247</v>
      </c>
      <c r="Z3488" s="44">
        <v>22810271.328000002</v>
      </c>
      <c r="AA3488" s="38" t="s">
        <v>280</v>
      </c>
      <c r="AB3488" s="38" t="s">
        <v>6841</v>
      </c>
      <c r="AC3488" s="38" t="s">
        <v>800</v>
      </c>
      <c r="AD3488" s="38" t="s">
        <v>17450</v>
      </c>
      <c r="AE3488" s="38" t="s">
        <v>6843</v>
      </c>
      <c r="AF3488" s="38" t="s">
        <v>12010</v>
      </c>
      <c r="AG3488" s="1" t="str">
        <f t="shared" si="54"/>
        <v>SyangjaManakamana</v>
      </c>
    </row>
    <row r="3489" spans="5:33" x14ac:dyDescent="0.2">
      <c r="E3489" s="1" t="s">
        <v>2</v>
      </c>
      <c r="F3489" s="1" t="s">
        <v>259</v>
      </c>
      <c r="G3489" s="17" t="s">
        <v>260</v>
      </c>
      <c r="H3489" s="18" t="str">
        <f>admin1admin2[[#This Row],[Admin1_District]]&amp;admin1admin2[[#This Row],[Admin2_OCHA_VDC-Municipality]]</f>
        <v>SindhupalchokSunkhani</v>
      </c>
      <c r="Y3489" s="38" t="s">
        <v>8247</v>
      </c>
      <c r="Z3489" s="44">
        <v>19534185.897999998</v>
      </c>
      <c r="AA3489" s="38" t="s">
        <v>280</v>
      </c>
      <c r="AB3489" s="38" t="s">
        <v>800</v>
      </c>
      <c r="AC3489" s="38" t="s">
        <v>6844</v>
      </c>
      <c r="AD3489" s="38" t="s">
        <v>17451</v>
      </c>
      <c r="AE3489" s="38" t="s">
        <v>6845</v>
      </c>
      <c r="AF3489" s="38" t="s">
        <v>12011</v>
      </c>
      <c r="AG3489" s="1" t="str">
        <f t="shared" si="54"/>
        <v>SyangjaNibuwakharka</v>
      </c>
    </row>
    <row r="3490" spans="5:33" x14ac:dyDescent="0.2">
      <c r="E3490" s="1" t="s">
        <v>2</v>
      </c>
      <c r="F3490" s="1" t="s">
        <v>7965</v>
      </c>
      <c r="G3490" s="17" t="s">
        <v>263</v>
      </c>
      <c r="H3490" s="18" t="str">
        <f>admin1admin2[[#This Row],[Admin1_District]]&amp;admin1admin2[[#This Row],[Admin2_OCHA_VDC-Municipality]]</f>
        <v>SindhupalchokSyaule</v>
      </c>
      <c r="Y3490" s="38" t="s">
        <v>8247</v>
      </c>
      <c r="Z3490" s="44">
        <v>15491427.636</v>
      </c>
      <c r="AA3490" s="38" t="s">
        <v>280</v>
      </c>
      <c r="AB3490" s="38" t="s">
        <v>6844</v>
      </c>
      <c r="AC3490" s="38" t="s">
        <v>6846</v>
      </c>
      <c r="AD3490" s="38" t="s">
        <v>17452</v>
      </c>
      <c r="AE3490" s="38" t="s">
        <v>6847</v>
      </c>
      <c r="AF3490" s="38" t="s">
        <v>12012</v>
      </c>
      <c r="AG3490" s="1" t="str">
        <f t="shared" si="54"/>
        <v>SyangjaOrashte</v>
      </c>
    </row>
    <row r="3491" spans="5:33" x14ac:dyDescent="0.2">
      <c r="E3491" s="1" t="s">
        <v>2</v>
      </c>
      <c r="F3491" s="1" t="s">
        <v>7966</v>
      </c>
      <c r="G3491" s="17" t="s">
        <v>267</v>
      </c>
      <c r="H3491" s="18" t="str">
        <f>admin1admin2[[#This Row],[Admin1_District]]&amp;admin1admin2[[#This Row],[Admin2_OCHA_VDC-Municipality]]</f>
        <v>SindhupalchokTalamarang</v>
      </c>
      <c r="Y3491" s="38" t="s">
        <v>8247</v>
      </c>
      <c r="Z3491" s="44">
        <v>25949097.796999998</v>
      </c>
      <c r="AA3491" s="38" t="s">
        <v>280</v>
      </c>
      <c r="AB3491" s="38" t="s">
        <v>13369</v>
      </c>
      <c r="AC3491" s="38" t="s">
        <v>6848</v>
      </c>
      <c r="AD3491" s="38" t="s">
        <v>17453</v>
      </c>
      <c r="AE3491" s="38" t="s">
        <v>6849</v>
      </c>
      <c r="AF3491" s="38" t="s">
        <v>12013</v>
      </c>
      <c r="AG3491" s="1" t="str">
        <f t="shared" si="54"/>
        <v>SyangjaPakwadi</v>
      </c>
    </row>
    <row r="3492" spans="5:33" x14ac:dyDescent="0.2">
      <c r="E3492" s="1" t="s">
        <v>2</v>
      </c>
      <c r="F3492" s="1" t="s">
        <v>270</v>
      </c>
      <c r="G3492" s="17" t="s">
        <v>271</v>
      </c>
      <c r="H3492" s="18" t="str">
        <f>admin1admin2[[#This Row],[Admin1_District]]&amp;admin1admin2[[#This Row],[Admin2_OCHA_VDC-Municipality]]</f>
        <v>SindhupalchokTatopani</v>
      </c>
      <c r="Y3492" s="38" t="s">
        <v>8247</v>
      </c>
      <c r="Z3492" s="44">
        <v>16472390.651000001</v>
      </c>
      <c r="AA3492" s="38" t="s">
        <v>280</v>
      </c>
      <c r="AB3492" s="38" t="s">
        <v>6848</v>
      </c>
      <c r="AC3492" s="38" t="s">
        <v>6850</v>
      </c>
      <c r="AD3492" s="38" t="s">
        <v>17454</v>
      </c>
      <c r="AE3492" s="38" t="s">
        <v>6851</v>
      </c>
      <c r="AF3492" s="38" t="s">
        <v>12014</v>
      </c>
      <c r="AG3492" s="1" t="str">
        <f t="shared" si="54"/>
        <v>SyangjaPanchamul</v>
      </c>
    </row>
    <row r="3493" spans="5:33" x14ac:dyDescent="0.2">
      <c r="E3493" s="1" t="s">
        <v>2</v>
      </c>
      <c r="F3493" s="1" t="s">
        <v>274</v>
      </c>
      <c r="G3493" s="17" t="s">
        <v>275</v>
      </c>
      <c r="H3493" s="18" t="str">
        <f>admin1admin2[[#This Row],[Admin1_District]]&amp;admin1admin2[[#This Row],[Admin2_OCHA_VDC-Municipality]]</f>
        <v>SindhupalchokTauthali</v>
      </c>
      <c r="Y3493" s="38" t="s">
        <v>8247</v>
      </c>
      <c r="Z3493" s="44">
        <v>14587044.994999999</v>
      </c>
      <c r="AA3493" s="38" t="s">
        <v>280</v>
      </c>
      <c r="AB3493" s="38" t="s">
        <v>6850</v>
      </c>
      <c r="AC3493" s="38" t="s">
        <v>6852</v>
      </c>
      <c r="AD3493" s="38" t="s">
        <v>17455</v>
      </c>
      <c r="AE3493" s="38" t="s">
        <v>6853</v>
      </c>
      <c r="AF3493" s="38" t="s">
        <v>12015</v>
      </c>
      <c r="AG3493" s="1" t="str">
        <f t="shared" si="54"/>
        <v>SyangjaPawegode</v>
      </c>
    </row>
    <row r="3494" spans="5:33" x14ac:dyDescent="0.2">
      <c r="E3494" s="1" t="s">
        <v>2</v>
      </c>
      <c r="F3494" s="1" t="s">
        <v>278</v>
      </c>
      <c r="G3494" s="17" t="s">
        <v>279</v>
      </c>
      <c r="H3494" s="18" t="str">
        <f>admin1admin2[[#This Row],[Admin1_District]]&amp;admin1admin2[[#This Row],[Admin2_OCHA_VDC-Municipality]]</f>
        <v>SindhupalchokTekanpur</v>
      </c>
      <c r="Y3494" s="38" t="s">
        <v>8247</v>
      </c>
      <c r="Z3494" s="44">
        <v>19055248.164999999</v>
      </c>
      <c r="AA3494" s="38" t="s">
        <v>280</v>
      </c>
      <c r="AB3494" s="38" t="s">
        <v>13370</v>
      </c>
      <c r="AC3494" s="38" t="s">
        <v>6854</v>
      </c>
      <c r="AD3494" s="38" t="s">
        <v>17456</v>
      </c>
      <c r="AE3494" s="38" t="s">
        <v>6855</v>
      </c>
      <c r="AF3494" s="38" t="s">
        <v>12016</v>
      </c>
      <c r="AG3494" s="1" t="str">
        <f t="shared" si="54"/>
        <v>SyangjaPelakot</v>
      </c>
    </row>
    <row r="3495" spans="5:33" x14ac:dyDescent="0.2">
      <c r="E3495" s="1" t="s">
        <v>2</v>
      </c>
      <c r="F3495" s="1" t="s">
        <v>282</v>
      </c>
      <c r="G3495" s="17" t="s">
        <v>283</v>
      </c>
      <c r="H3495" s="18" t="str">
        <f>admin1admin2[[#This Row],[Admin1_District]]&amp;admin1admin2[[#This Row],[Admin2_OCHA_VDC-Municipality]]</f>
        <v>SindhupalchokThakani</v>
      </c>
      <c r="Y3495" s="38" t="s">
        <v>8247</v>
      </c>
      <c r="Z3495" s="44">
        <v>8663506.5720000006</v>
      </c>
      <c r="AA3495" s="38" t="s">
        <v>280</v>
      </c>
      <c r="AB3495" s="38" t="s">
        <v>6854</v>
      </c>
      <c r="AC3495" s="38" t="s">
        <v>6856</v>
      </c>
      <c r="AD3495" s="38" t="s">
        <v>17457</v>
      </c>
      <c r="AE3495" s="38" t="s">
        <v>6857</v>
      </c>
      <c r="AF3495" s="38" t="s">
        <v>12017</v>
      </c>
      <c r="AG3495" s="1" t="str">
        <f t="shared" si="54"/>
        <v>SyangjaPelkachaur</v>
      </c>
    </row>
    <row r="3496" spans="5:33" x14ac:dyDescent="0.2">
      <c r="E3496" s="1" t="s">
        <v>2</v>
      </c>
      <c r="F3496" s="1" t="s">
        <v>7968</v>
      </c>
      <c r="G3496" s="17" t="s">
        <v>291</v>
      </c>
      <c r="H3496" s="18" t="str">
        <f>admin1admin2[[#This Row],[Admin1_District]]&amp;admin1admin2[[#This Row],[Admin2_OCHA_VDC-Municipality]]</f>
        <v>SindhupalchokThapalkot</v>
      </c>
      <c r="Y3496" s="38" t="s">
        <v>8247</v>
      </c>
      <c r="Z3496" s="44">
        <v>23159422.401999999</v>
      </c>
      <c r="AA3496" s="38" t="s">
        <v>280</v>
      </c>
      <c r="AB3496" s="38" t="s">
        <v>6856</v>
      </c>
      <c r="AC3496" s="38" t="s">
        <v>6858</v>
      </c>
      <c r="AD3496" s="38" t="s">
        <v>17458</v>
      </c>
      <c r="AE3496" s="38" t="s">
        <v>6859</v>
      </c>
      <c r="AF3496" s="38" t="s">
        <v>12018</v>
      </c>
      <c r="AG3496" s="1" t="str">
        <f t="shared" si="54"/>
        <v>SyangjaPidikhola</v>
      </c>
    </row>
    <row r="3497" spans="5:33" x14ac:dyDescent="0.2">
      <c r="E3497" s="1" t="s">
        <v>2</v>
      </c>
      <c r="F3497" s="1" t="s">
        <v>294</v>
      </c>
      <c r="G3497" s="17" t="s">
        <v>295</v>
      </c>
      <c r="H3497" s="18" t="str">
        <f>admin1admin2[[#This Row],[Admin1_District]]&amp;admin1admin2[[#This Row],[Admin2_OCHA_VDC-Municipality]]</f>
        <v>SindhupalchokThokarpa</v>
      </c>
      <c r="Y3497" s="38" t="s">
        <v>8247</v>
      </c>
      <c r="Z3497" s="44">
        <v>70142870.263999999</v>
      </c>
      <c r="AA3497" s="38" t="s">
        <v>280</v>
      </c>
      <c r="AB3497" s="38" t="s">
        <v>6858</v>
      </c>
      <c r="AC3497" s="38" t="s">
        <v>6860</v>
      </c>
      <c r="AD3497" s="38" t="s">
        <v>17459</v>
      </c>
      <c r="AE3497" s="38" t="s">
        <v>6861</v>
      </c>
      <c r="AF3497" s="38" t="s">
        <v>12019</v>
      </c>
      <c r="AG3497" s="1" t="str">
        <f t="shared" si="54"/>
        <v>SyangjaPutalibazar Municipality</v>
      </c>
    </row>
    <row r="3498" spans="5:33" x14ac:dyDescent="0.2">
      <c r="E3498" s="1" t="s">
        <v>2</v>
      </c>
      <c r="F3498" s="1" t="s">
        <v>7969</v>
      </c>
      <c r="G3498" s="17" t="s">
        <v>299</v>
      </c>
      <c r="H3498" s="18" t="str">
        <f>admin1admin2[[#This Row],[Admin1_District]]&amp;admin1admin2[[#This Row],[Admin2_OCHA_VDC-Municipality]]</f>
        <v>SindhupalchokThulo Dhading</v>
      </c>
      <c r="Y3498" s="38" t="s">
        <v>8247</v>
      </c>
      <c r="Z3498" s="44">
        <v>9857055.6649999991</v>
      </c>
      <c r="AA3498" s="38" t="s">
        <v>280</v>
      </c>
      <c r="AB3498" s="38" t="s">
        <v>13373</v>
      </c>
      <c r="AC3498" s="38" t="s">
        <v>6862</v>
      </c>
      <c r="AD3498" s="38" t="s">
        <v>17460</v>
      </c>
      <c r="AE3498" s="38" t="s">
        <v>6863</v>
      </c>
      <c r="AF3498" s="38" t="s">
        <v>12020</v>
      </c>
      <c r="AG3498" s="1" t="str">
        <f t="shared" si="54"/>
        <v>SyangjaRangbhang</v>
      </c>
    </row>
    <row r="3499" spans="5:33" x14ac:dyDescent="0.2">
      <c r="E3499" s="1" t="s">
        <v>2</v>
      </c>
      <c r="F3499" s="1" t="s">
        <v>7970</v>
      </c>
      <c r="G3499" s="17" t="s">
        <v>302</v>
      </c>
      <c r="H3499" s="18" t="str">
        <f>admin1admin2[[#This Row],[Admin1_District]]&amp;admin1admin2[[#This Row],[Admin2_OCHA_VDC-Municipality]]</f>
        <v>SindhupalchokThulo Pakhar</v>
      </c>
      <c r="Y3499" s="38" t="s">
        <v>8247</v>
      </c>
      <c r="Z3499" s="44">
        <v>15274090.960999999</v>
      </c>
      <c r="AA3499" s="38" t="s">
        <v>280</v>
      </c>
      <c r="AB3499" s="38" t="s">
        <v>13374</v>
      </c>
      <c r="AC3499" s="38" t="s">
        <v>6864</v>
      </c>
      <c r="AD3499" s="38" t="s">
        <v>17461</v>
      </c>
      <c r="AE3499" s="38" t="s">
        <v>6865</v>
      </c>
      <c r="AF3499" s="38" t="s">
        <v>12021</v>
      </c>
      <c r="AG3499" s="1" t="str">
        <f t="shared" si="54"/>
        <v>SyangjaRapakot</v>
      </c>
    </row>
    <row r="3500" spans="5:33" x14ac:dyDescent="0.2">
      <c r="E3500" s="1" t="s">
        <v>2</v>
      </c>
      <c r="F3500" s="1" t="s">
        <v>7971</v>
      </c>
      <c r="G3500" s="17" t="s">
        <v>304</v>
      </c>
      <c r="H3500" s="18" t="str">
        <f>admin1admin2[[#This Row],[Admin1_District]]&amp;admin1admin2[[#This Row],[Admin2_OCHA_VDC-Municipality]]</f>
        <v>SindhupalchokThulo Sirubari</v>
      </c>
      <c r="Y3500" s="38" t="s">
        <v>8247</v>
      </c>
      <c r="Z3500" s="44">
        <v>14719192.120999999</v>
      </c>
      <c r="AA3500" s="38" t="s">
        <v>280</v>
      </c>
      <c r="AB3500" s="38" t="s">
        <v>6864</v>
      </c>
      <c r="AC3500" s="38" t="s">
        <v>6866</v>
      </c>
      <c r="AD3500" s="38" t="s">
        <v>17462</v>
      </c>
      <c r="AE3500" s="38" t="s">
        <v>6867</v>
      </c>
      <c r="AF3500" s="38" t="s">
        <v>12022</v>
      </c>
      <c r="AG3500" s="1" t="str">
        <f t="shared" si="54"/>
        <v>SyangjaRatnapur</v>
      </c>
    </row>
    <row r="3501" spans="5:33" x14ac:dyDescent="0.2">
      <c r="E3501" s="1" t="s">
        <v>2</v>
      </c>
      <c r="F3501" s="1" t="s">
        <v>7972</v>
      </c>
      <c r="G3501" s="17" t="s">
        <v>306</v>
      </c>
      <c r="H3501" s="18" t="str">
        <f>admin1admin2[[#This Row],[Admin1_District]]&amp;admin1admin2[[#This Row],[Admin2_OCHA_VDC-Municipality]]</f>
        <v>SindhupalchokThumpakhar</v>
      </c>
      <c r="Y3501" s="38" t="s">
        <v>8247</v>
      </c>
      <c r="Z3501" s="44">
        <v>27352989.011</v>
      </c>
      <c r="AA3501" s="38" t="s">
        <v>280</v>
      </c>
      <c r="AB3501" s="38" t="s">
        <v>6866</v>
      </c>
      <c r="AC3501" s="38" t="s">
        <v>6868</v>
      </c>
      <c r="AD3501" s="38" t="s">
        <v>17463</v>
      </c>
      <c r="AE3501" s="38" t="s">
        <v>6869</v>
      </c>
      <c r="AF3501" s="38" t="s">
        <v>12023</v>
      </c>
      <c r="AG3501" s="1" t="str">
        <f t="shared" si="54"/>
        <v>SyangjaSaankhar</v>
      </c>
    </row>
    <row r="3502" spans="5:33" x14ac:dyDescent="0.2">
      <c r="E3502" s="1" t="s">
        <v>2</v>
      </c>
      <c r="F3502" s="1" t="s">
        <v>7973</v>
      </c>
      <c r="G3502" s="17" t="s">
        <v>308</v>
      </c>
      <c r="H3502" s="18" t="str">
        <f>admin1admin2[[#This Row],[Admin1_District]]&amp;admin1admin2[[#This Row],[Admin2_OCHA_VDC-Municipality]]</f>
        <v>SindhupalchokYamuna Danda</v>
      </c>
      <c r="Y3502" s="38" t="s">
        <v>8247</v>
      </c>
      <c r="Z3502" s="44">
        <v>7996429.25</v>
      </c>
      <c r="AA3502" s="38" t="s">
        <v>280</v>
      </c>
      <c r="AB3502" s="38" t="s">
        <v>13375</v>
      </c>
      <c r="AC3502" s="38" t="s">
        <v>6870</v>
      </c>
      <c r="AD3502" s="38" t="s">
        <v>17464</v>
      </c>
      <c r="AE3502" s="38" t="s">
        <v>6871</v>
      </c>
      <c r="AF3502" s="38" t="s">
        <v>12024</v>
      </c>
      <c r="AG3502" s="1" t="str">
        <f t="shared" si="54"/>
        <v>SyangjaSatodarau</v>
      </c>
    </row>
    <row r="3503" spans="5:33" x14ac:dyDescent="0.2">
      <c r="E3503" s="1" t="s">
        <v>264</v>
      </c>
      <c r="F3503" s="1" t="s">
        <v>12900</v>
      </c>
      <c r="G3503" s="17" t="s">
        <v>4071</v>
      </c>
      <c r="H3503" s="18" t="str">
        <f>admin1admin2[[#This Row],[Admin1_District]]&amp;admin1admin2[[#This Row],[Admin2_OCHA_VDC-Municipality]]</f>
        <v>SirahaAarnama</v>
      </c>
      <c r="Y3503" s="38" t="s">
        <v>8247</v>
      </c>
      <c r="Z3503" s="44">
        <v>22252885.738000002</v>
      </c>
      <c r="AA3503" s="38" t="s">
        <v>280</v>
      </c>
      <c r="AB3503" s="38" t="s">
        <v>13376</v>
      </c>
      <c r="AC3503" s="38" t="s">
        <v>6872</v>
      </c>
      <c r="AD3503" s="38" t="s">
        <v>17465</v>
      </c>
      <c r="AE3503" s="38" t="s">
        <v>6873</v>
      </c>
      <c r="AF3503" s="38" t="s">
        <v>12025</v>
      </c>
      <c r="AG3503" s="1" t="str">
        <f t="shared" si="54"/>
        <v>SyangjaSekham</v>
      </c>
    </row>
    <row r="3504" spans="5:33" x14ac:dyDescent="0.2">
      <c r="E3504" s="1" t="s">
        <v>264</v>
      </c>
      <c r="F3504" s="1" t="s">
        <v>12901</v>
      </c>
      <c r="G3504" s="17" t="s">
        <v>4073</v>
      </c>
      <c r="H3504" s="18" t="str">
        <f>admin1admin2[[#This Row],[Admin1_District]]&amp;admin1admin2[[#This Row],[Admin2_OCHA_VDC-Municipality]]</f>
        <v>SirahaArnama Rampur</v>
      </c>
      <c r="Y3504" s="38" t="s">
        <v>8247</v>
      </c>
      <c r="Z3504" s="44">
        <v>10928281.585999999</v>
      </c>
      <c r="AA3504" s="38" t="s">
        <v>280</v>
      </c>
      <c r="AB3504" s="38" t="s">
        <v>6872</v>
      </c>
      <c r="AC3504" s="38" t="s">
        <v>6874</v>
      </c>
      <c r="AD3504" s="38" t="s">
        <v>17466</v>
      </c>
      <c r="AE3504" s="38" t="s">
        <v>6875</v>
      </c>
      <c r="AF3504" s="38" t="s">
        <v>12026</v>
      </c>
      <c r="AG3504" s="1" t="str">
        <f t="shared" si="54"/>
        <v>SyangjaSetidobhan</v>
      </c>
    </row>
    <row r="3505" spans="5:33" x14ac:dyDescent="0.2">
      <c r="E3505" s="1" t="s">
        <v>264</v>
      </c>
      <c r="F3505" s="1" t="s">
        <v>12902</v>
      </c>
      <c r="G3505" s="17" t="s">
        <v>4077</v>
      </c>
      <c r="H3505" s="18" t="str">
        <f>admin1admin2[[#This Row],[Admin1_District]]&amp;admin1admin2[[#This Row],[Admin2_OCHA_VDC-Municipality]]</f>
        <v>SirahaAshokpur Wolkawa</v>
      </c>
      <c r="Y3505" s="38" t="s">
        <v>8247</v>
      </c>
      <c r="Z3505" s="44">
        <v>20050254.960999999</v>
      </c>
      <c r="AA3505" s="38" t="s">
        <v>280</v>
      </c>
      <c r="AB3505" s="38" t="s">
        <v>6874</v>
      </c>
      <c r="AC3505" s="38" t="s">
        <v>6876</v>
      </c>
      <c r="AD3505" s="38" t="s">
        <v>17467</v>
      </c>
      <c r="AE3505" s="38" t="s">
        <v>6877</v>
      </c>
      <c r="AF3505" s="38" t="s">
        <v>12027</v>
      </c>
      <c r="AG3505" s="1" t="str">
        <f t="shared" si="54"/>
        <v>SyangjaShrikrishna Gandaki</v>
      </c>
    </row>
    <row r="3506" spans="5:33" x14ac:dyDescent="0.2">
      <c r="E3506" s="1" t="s">
        <v>264</v>
      </c>
      <c r="F3506" s="1" t="s">
        <v>12903</v>
      </c>
      <c r="G3506" s="17" t="s">
        <v>4075</v>
      </c>
      <c r="H3506" s="18" t="str">
        <f>admin1admin2[[#This Row],[Admin1_District]]&amp;admin1admin2[[#This Row],[Admin2_OCHA_VDC-Municipality]]</f>
        <v>SirahaAshonpur</v>
      </c>
      <c r="Y3506" s="38" t="s">
        <v>8247</v>
      </c>
      <c r="Z3506" s="44">
        <v>12629804.802999999</v>
      </c>
      <c r="AA3506" s="38" t="s">
        <v>280</v>
      </c>
      <c r="AB3506" s="38" t="s">
        <v>13377</v>
      </c>
      <c r="AC3506" s="38" t="s">
        <v>6878</v>
      </c>
      <c r="AD3506" s="38" t="s">
        <v>17468</v>
      </c>
      <c r="AE3506" s="38" t="s">
        <v>6879</v>
      </c>
      <c r="AF3506" s="38" t="s">
        <v>12028</v>
      </c>
      <c r="AG3506" s="1" t="str">
        <f t="shared" si="54"/>
        <v>SyangjaSirsekot</v>
      </c>
    </row>
    <row r="3507" spans="5:33" x14ac:dyDescent="0.2">
      <c r="E3507" s="1" t="s">
        <v>264</v>
      </c>
      <c r="F3507" s="1" t="s">
        <v>980</v>
      </c>
      <c r="G3507" s="17" t="s">
        <v>4078</v>
      </c>
      <c r="H3507" s="18" t="str">
        <f>admin1admin2[[#This Row],[Admin1_District]]&amp;admin1admin2[[#This Row],[Admin2_OCHA_VDC-Municipality]]</f>
        <v>SirahaAurahi</v>
      </c>
      <c r="Y3507" s="38" t="s">
        <v>8247</v>
      </c>
      <c r="Z3507" s="44">
        <v>14473118.468</v>
      </c>
      <c r="AA3507" s="38" t="s">
        <v>280</v>
      </c>
      <c r="AB3507" s="38" t="s">
        <v>6878</v>
      </c>
      <c r="AC3507" s="38" t="s">
        <v>6880</v>
      </c>
      <c r="AD3507" s="38" t="s">
        <v>17469</v>
      </c>
      <c r="AE3507" s="38" t="s">
        <v>6881</v>
      </c>
      <c r="AF3507" s="38" t="s">
        <v>12029</v>
      </c>
      <c r="AG3507" s="1" t="str">
        <f t="shared" si="54"/>
        <v>SyangjaSoerek</v>
      </c>
    </row>
    <row r="3508" spans="5:33" x14ac:dyDescent="0.2">
      <c r="E3508" s="1" t="s">
        <v>264</v>
      </c>
      <c r="F3508" s="1" t="s">
        <v>12904</v>
      </c>
      <c r="G3508" s="17" t="s">
        <v>4080</v>
      </c>
      <c r="H3508" s="18" t="str">
        <f>admin1admin2[[#This Row],[Admin1_District]]&amp;admin1admin2[[#This Row],[Admin2_OCHA_VDC-Municipality]]</f>
        <v>SirahaAyoudhanagar</v>
      </c>
      <c r="Y3508" s="38" t="s">
        <v>8247</v>
      </c>
      <c r="Z3508" s="44">
        <v>20139319.945999999</v>
      </c>
      <c r="AA3508" s="38" t="s">
        <v>280</v>
      </c>
      <c r="AB3508" s="38" t="s">
        <v>13378</v>
      </c>
      <c r="AC3508" s="38" t="s">
        <v>3066</v>
      </c>
      <c r="AD3508" s="38" t="s">
        <v>17470</v>
      </c>
      <c r="AE3508" s="38" t="s">
        <v>6882</v>
      </c>
      <c r="AF3508" s="38" t="s">
        <v>12030</v>
      </c>
      <c r="AG3508" s="1" t="str">
        <f t="shared" si="54"/>
        <v>SyangjaTaksar</v>
      </c>
    </row>
    <row r="3509" spans="5:33" x14ac:dyDescent="0.2">
      <c r="E3509" s="1" t="s">
        <v>264</v>
      </c>
      <c r="F3509" s="1" t="s">
        <v>12905</v>
      </c>
      <c r="G3509" s="17" t="s">
        <v>4082</v>
      </c>
      <c r="H3509" s="18" t="str">
        <f>admin1admin2[[#This Row],[Admin1_District]]&amp;admin1admin2[[#This Row],[Admin2_OCHA_VDC-Municipality]]</f>
        <v>SirahaBadahara Michaiyamal</v>
      </c>
      <c r="Y3509" s="38" t="s">
        <v>8247</v>
      </c>
      <c r="Z3509" s="44">
        <v>19002750.892000001</v>
      </c>
      <c r="AA3509" s="38" t="s">
        <v>280</v>
      </c>
      <c r="AB3509" s="38" t="s">
        <v>3066</v>
      </c>
      <c r="AC3509" s="38" t="s">
        <v>6883</v>
      </c>
      <c r="AD3509" s="38" t="s">
        <v>17471</v>
      </c>
      <c r="AE3509" s="38" t="s">
        <v>6884</v>
      </c>
      <c r="AF3509" s="38" t="s">
        <v>12031</v>
      </c>
      <c r="AG3509" s="1" t="str">
        <f t="shared" si="54"/>
        <v>SyangjaThulahiti</v>
      </c>
    </row>
    <row r="3510" spans="5:33" x14ac:dyDescent="0.2">
      <c r="E3510" s="1" t="s">
        <v>264</v>
      </c>
      <c r="F3510" s="1" t="s">
        <v>12906</v>
      </c>
      <c r="G3510" s="17" t="s">
        <v>4084</v>
      </c>
      <c r="H3510" s="18" t="str">
        <f>admin1admin2[[#This Row],[Admin1_District]]&amp;admin1admin2[[#This Row],[Admin2_OCHA_VDC-Municipality]]</f>
        <v>SirahaBarchawa</v>
      </c>
      <c r="Y3510" s="38" t="s">
        <v>8247</v>
      </c>
      <c r="Z3510" s="44">
        <v>10796594.226</v>
      </c>
      <c r="AA3510" s="38" t="s">
        <v>280</v>
      </c>
      <c r="AB3510" s="38" t="s">
        <v>13379</v>
      </c>
      <c r="AC3510" s="38" t="s">
        <v>6885</v>
      </c>
      <c r="AD3510" s="38" t="s">
        <v>17472</v>
      </c>
      <c r="AE3510" s="38" t="s">
        <v>6886</v>
      </c>
      <c r="AF3510" s="38" t="s">
        <v>12032</v>
      </c>
      <c r="AG3510" s="1" t="str">
        <f t="shared" si="54"/>
        <v>SyangjaThumpokhara</v>
      </c>
    </row>
    <row r="3511" spans="5:33" x14ac:dyDescent="0.2">
      <c r="E3511" s="1" t="s">
        <v>264</v>
      </c>
      <c r="F3511" s="1" t="s">
        <v>4085</v>
      </c>
      <c r="G3511" s="17" t="s">
        <v>4086</v>
      </c>
      <c r="H3511" s="18" t="str">
        <f>admin1admin2[[#This Row],[Admin1_District]]&amp;admin1admin2[[#This Row],[Admin2_OCHA_VDC-Municipality]]</f>
        <v>SirahaBariyarpatti</v>
      </c>
      <c r="Y3511" s="38" t="s">
        <v>8247</v>
      </c>
      <c r="Z3511" s="44">
        <v>12441641.518999999</v>
      </c>
      <c r="AA3511" s="38" t="s">
        <v>280</v>
      </c>
      <c r="AB3511" s="38" t="s">
        <v>6885</v>
      </c>
      <c r="AC3511" s="38" t="s">
        <v>6887</v>
      </c>
      <c r="AD3511" s="38" t="s">
        <v>17473</v>
      </c>
      <c r="AE3511" s="38" t="s">
        <v>6888</v>
      </c>
      <c r="AF3511" s="38" t="s">
        <v>12033</v>
      </c>
      <c r="AG3511" s="1" t="str">
        <f t="shared" si="54"/>
        <v>SyangjaTindobato</v>
      </c>
    </row>
    <row r="3512" spans="5:33" x14ac:dyDescent="0.2">
      <c r="E3512" s="3" t="s">
        <v>264</v>
      </c>
      <c r="F3512" s="1" t="s">
        <v>12907</v>
      </c>
      <c r="G3512" s="17" t="s">
        <v>4087</v>
      </c>
      <c r="H3512" s="18" t="str">
        <f>admin1admin2[[#This Row],[Admin1_District]]&amp;admin1admin2[[#This Row],[Admin2_OCHA_VDC-Municipality]]</f>
        <v>SirahaBashtipur</v>
      </c>
      <c r="Y3512" s="38" t="s">
        <v>8247</v>
      </c>
      <c r="Z3512" s="44">
        <v>11951336.082</v>
      </c>
      <c r="AA3512" s="38" t="s">
        <v>280</v>
      </c>
      <c r="AB3512" s="38" t="s">
        <v>13380</v>
      </c>
      <c r="AC3512" s="38" t="s">
        <v>6889</v>
      </c>
      <c r="AD3512" s="38" t="s">
        <v>17474</v>
      </c>
      <c r="AE3512" s="38" t="s">
        <v>6890</v>
      </c>
      <c r="AF3512" s="38" t="s">
        <v>12034</v>
      </c>
      <c r="AG3512" s="1" t="str">
        <f t="shared" si="54"/>
        <v>SyangjaTulsi Bhanjyang</v>
      </c>
    </row>
    <row r="3513" spans="5:33" x14ac:dyDescent="0.2">
      <c r="E3513" s="1" t="s">
        <v>264</v>
      </c>
      <c r="F3513" s="1" t="s">
        <v>4088</v>
      </c>
      <c r="G3513" s="17" t="s">
        <v>4089</v>
      </c>
      <c r="H3513" s="18" t="str">
        <f>admin1admin2[[#This Row],[Admin1_District]]&amp;admin1admin2[[#This Row],[Admin2_OCHA_VDC-Municipality]]</f>
        <v>SirahaBelaha</v>
      </c>
      <c r="Y3513" s="38" t="s">
        <v>8247</v>
      </c>
      <c r="Z3513" s="44">
        <v>34767302.520999998</v>
      </c>
      <c r="AA3513" s="38" t="s">
        <v>280</v>
      </c>
      <c r="AB3513" s="38" t="s">
        <v>13381</v>
      </c>
      <c r="AC3513" s="38" t="s">
        <v>6891</v>
      </c>
      <c r="AD3513" s="38" t="s">
        <v>17475</v>
      </c>
      <c r="AE3513" s="38" t="s">
        <v>6892</v>
      </c>
      <c r="AF3513" s="38" t="s">
        <v>12035</v>
      </c>
      <c r="AG3513" s="1" t="str">
        <f t="shared" si="54"/>
        <v>SyangjaWaling Municipality</v>
      </c>
    </row>
    <row r="3514" spans="5:33" x14ac:dyDescent="0.2">
      <c r="E3514" s="1" t="s">
        <v>264</v>
      </c>
      <c r="F3514" s="29" t="s">
        <v>12908</v>
      </c>
      <c r="G3514" s="17" t="s">
        <v>4090</v>
      </c>
      <c r="H3514" s="18" t="str">
        <f>admin1admin2[[#This Row],[Admin1_District]]&amp;admin1admin2[[#This Row],[Admin2_OCHA_VDC-Municipality]]</f>
        <v>SirahaBellhi</v>
      </c>
      <c r="Y3514" s="38" t="s">
        <v>8247</v>
      </c>
      <c r="Z3514" s="44">
        <v>12896843.881999999</v>
      </c>
      <c r="AA3514" s="38" t="s">
        <v>280</v>
      </c>
      <c r="AB3514" s="38" t="s">
        <v>13382</v>
      </c>
      <c r="AC3514" s="38" t="s">
        <v>6893</v>
      </c>
      <c r="AD3514" s="38" t="s">
        <v>17476</v>
      </c>
      <c r="AE3514" s="38" t="s">
        <v>6894</v>
      </c>
      <c r="AF3514" s="38" t="s">
        <v>12036</v>
      </c>
      <c r="AG3514" s="1" t="str">
        <f t="shared" si="54"/>
        <v>SyangjaWangsing</v>
      </c>
    </row>
    <row r="3515" spans="5:33" x14ac:dyDescent="0.2">
      <c r="E3515" s="1" t="s">
        <v>264</v>
      </c>
      <c r="F3515" s="1" t="s">
        <v>4091</v>
      </c>
      <c r="G3515" s="17" t="s">
        <v>4092</v>
      </c>
      <c r="H3515" s="18" t="str">
        <f>admin1admin2[[#This Row],[Admin1_District]]&amp;admin1admin2[[#This Row],[Admin2_OCHA_VDC-Municipality]]</f>
        <v>SirahaBetauna</v>
      </c>
      <c r="Y3515" s="38" t="s">
        <v>8247</v>
      </c>
      <c r="Z3515" s="44">
        <v>10417824.329</v>
      </c>
      <c r="AA3515" s="38" t="s">
        <v>280</v>
      </c>
      <c r="AB3515" s="38" t="s">
        <v>13383</v>
      </c>
      <c r="AC3515" s="38" t="s">
        <v>6895</v>
      </c>
      <c r="AD3515" s="38" t="s">
        <v>17477</v>
      </c>
      <c r="AE3515" s="38" t="s">
        <v>6896</v>
      </c>
      <c r="AF3515" s="38" t="s">
        <v>12037</v>
      </c>
      <c r="AG3515" s="1" t="str">
        <f t="shared" si="54"/>
        <v>SyangjaYadali</v>
      </c>
    </row>
    <row r="3516" spans="5:33" x14ac:dyDescent="0.2">
      <c r="E3516" s="1" t="s">
        <v>264</v>
      </c>
      <c r="F3516" s="1" t="s">
        <v>4093</v>
      </c>
      <c r="G3516" s="17" t="s">
        <v>4094</v>
      </c>
      <c r="H3516" s="18" t="str">
        <f>admin1admin2[[#This Row],[Admin1_District]]&amp;admin1admin2[[#This Row],[Admin2_OCHA_VDC-Municipality]]</f>
        <v>SirahaBhadaiya</v>
      </c>
      <c r="Y3516" s="38" t="s">
        <v>8247</v>
      </c>
      <c r="Z3516" s="44">
        <v>12615814.584000001</v>
      </c>
      <c r="AA3516" s="38" t="s">
        <v>280</v>
      </c>
      <c r="AB3516" s="38" t="s">
        <v>13384</v>
      </c>
      <c r="AC3516" s="38" t="s">
        <v>6897</v>
      </c>
      <c r="AD3516" s="38" t="s">
        <v>17478</v>
      </c>
      <c r="AE3516" s="38" t="s">
        <v>6898</v>
      </c>
      <c r="AF3516" s="38" t="s">
        <v>12038</v>
      </c>
      <c r="AG3516" s="1" t="str">
        <f t="shared" si="54"/>
        <v>KaskiArba Bijaypur</v>
      </c>
    </row>
    <row r="3517" spans="5:33" x14ac:dyDescent="0.2">
      <c r="E3517" s="1" t="s">
        <v>264</v>
      </c>
      <c r="F3517" s="1" t="s">
        <v>2156</v>
      </c>
      <c r="G3517" s="17" t="s">
        <v>4096</v>
      </c>
      <c r="H3517" s="18" t="str">
        <f>admin1admin2[[#This Row],[Admin1_District]]&amp;admin1admin2[[#This Row],[Admin2_OCHA_VDC-Municipality]]</f>
        <v>SirahaBhagwanpur</v>
      </c>
      <c r="Y3517" s="38" t="s">
        <v>8247</v>
      </c>
      <c r="Z3517" s="44">
        <v>30379495.962000001</v>
      </c>
      <c r="AA3517" s="38" t="s">
        <v>133</v>
      </c>
      <c r="AB3517" s="38" t="s">
        <v>13319</v>
      </c>
      <c r="AC3517" s="38" t="s">
        <v>6899</v>
      </c>
      <c r="AD3517" s="38" t="s">
        <v>17479</v>
      </c>
      <c r="AE3517" s="38" t="s">
        <v>6900</v>
      </c>
      <c r="AF3517" s="38" t="s">
        <v>12039</v>
      </c>
      <c r="AG3517" s="1" t="str">
        <f t="shared" si="54"/>
        <v>KaskiArgala</v>
      </c>
    </row>
    <row r="3518" spans="5:33" x14ac:dyDescent="0.2">
      <c r="E3518" s="1" t="s">
        <v>264</v>
      </c>
      <c r="F3518" s="1" t="s">
        <v>12909</v>
      </c>
      <c r="G3518" s="17" t="s">
        <v>4097</v>
      </c>
      <c r="H3518" s="18" t="str">
        <f>admin1admin2[[#This Row],[Admin1_District]]&amp;admin1admin2[[#This Row],[Admin2_OCHA_VDC-Municipality]]</f>
        <v>SirahaBhagwatipur</v>
      </c>
      <c r="Y3518" s="38" t="s">
        <v>8247</v>
      </c>
      <c r="Z3518" s="44">
        <v>15484148.789000001</v>
      </c>
      <c r="AA3518" s="38" t="s">
        <v>133</v>
      </c>
      <c r="AB3518" s="38" t="s">
        <v>13320</v>
      </c>
      <c r="AC3518" s="38" t="s">
        <v>6901</v>
      </c>
      <c r="AD3518" s="38" t="s">
        <v>17480</v>
      </c>
      <c r="AE3518" s="38" t="s">
        <v>6902</v>
      </c>
      <c r="AF3518" s="38" t="s">
        <v>12040</v>
      </c>
      <c r="AG3518" s="1" t="str">
        <f t="shared" si="54"/>
        <v>KaskiBhachok</v>
      </c>
    </row>
    <row r="3519" spans="5:33" x14ac:dyDescent="0.2">
      <c r="E3519" s="1" t="s">
        <v>264</v>
      </c>
      <c r="F3519" s="1" t="s">
        <v>1367</v>
      </c>
      <c r="G3519" s="17" t="s">
        <v>4098</v>
      </c>
      <c r="H3519" s="18" t="str">
        <f>admin1admin2[[#This Row],[Admin1_District]]&amp;admin1admin2[[#This Row],[Admin2_OCHA_VDC-Municipality]]</f>
        <v>SirahaBhawanipur</v>
      </c>
      <c r="Y3519" s="38" t="s">
        <v>8247</v>
      </c>
      <c r="Z3519" s="44">
        <v>27232469.916999999</v>
      </c>
      <c r="AA3519" s="38" t="s">
        <v>133</v>
      </c>
      <c r="AB3519" s="38" t="s">
        <v>6901</v>
      </c>
      <c r="AC3519" s="38" t="s">
        <v>8515</v>
      </c>
      <c r="AD3519" s="38" t="s">
        <v>17481</v>
      </c>
      <c r="AE3519" s="38" t="s">
        <v>6903</v>
      </c>
      <c r="AF3519" s="38" t="s">
        <v>12041</v>
      </c>
      <c r="AG3519" s="1" t="str">
        <f t="shared" si="54"/>
        <v>KaskiBhadauretamago</v>
      </c>
    </row>
    <row r="3520" spans="5:33" x14ac:dyDescent="0.2">
      <c r="E3520" s="1" t="s">
        <v>264</v>
      </c>
      <c r="F3520" s="1" t="s">
        <v>12910</v>
      </c>
      <c r="G3520" s="17" t="s">
        <v>4100</v>
      </c>
      <c r="H3520" s="18" t="str">
        <f>admin1admin2[[#This Row],[Admin1_District]]&amp;admin1admin2[[#This Row],[Admin2_OCHA_VDC-Municipality]]</f>
        <v>SirahaBhawanipurkalabanjar</v>
      </c>
      <c r="Y3520" s="38" t="s">
        <v>8247</v>
      </c>
      <c r="Z3520" s="44">
        <v>44179748.655000001</v>
      </c>
      <c r="AA3520" s="38" t="s">
        <v>133</v>
      </c>
      <c r="AB3520" s="38" t="s">
        <v>13321</v>
      </c>
      <c r="AC3520" s="38" t="s">
        <v>8516</v>
      </c>
      <c r="AD3520" s="38" t="s">
        <v>17482</v>
      </c>
      <c r="AE3520" s="38" t="s">
        <v>6904</v>
      </c>
      <c r="AF3520" s="38" t="s">
        <v>12042</v>
      </c>
      <c r="AG3520" s="1" t="str">
        <f t="shared" si="54"/>
        <v>KaskiBharatpokhari</v>
      </c>
    </row>
    <row r="3521" spans="5:33" x14ac:dyDescent="0.2">
      <c r="E3521" s="1" t="s">
        <v>264</v>
      </c>
      <c r="F3521" s="1" t="s">
        <v>12911</v>
      </c>
      <c r="G3521" s="17" t="s">
        <v>4215</v>
      </c>
      <c r="H3521" s="18" t="str">
        <f>admin1admin2[[#This Row],[Admin1_District]]&amp;admin1admin2[[#This Row],[Admin2_OCHA_VDC-Municipality]]</f>
        <v>SirahaBhediya</v>
      </c>
      <c r="Y3521" s="38" t="s">
        <v>8247</v>
      </c>
      <c r="Z3521" s="44">
        <v>22889885.250999998</v>
      </c>
      <c r="AA3521" s="38" t="s">
        <v>133</v>
      </c>
      <c r="AB3521" s="38" t="s">
        <v>13323</v>
      </c>
      <c r="AC3521" s="38" t="s">
        <v>6803</v>
      </c>
      <c r="AD3521" s="38" t="s">
        <v>17483</v>
      </c>
      <c r="AE3521" s="38" t="s">
        <v>6905</v>
      </c>
      <c r="AF3521" s="38" t="s">
        <v>12043</v>
      </c>
      <c r="AG3521" s="1" t="str">
        <f t="shared" si="54"/>
        <v>KaskiChapakot</v>
      </c>
    </row>
    <row r="3522" spans="5:33" x14ac:dyDescent="0.2">
      <c r="E3522" s="1" t="s">
        <v>264</v>
      </c>
      <c r="F3522" s="1" t="s">
        <v>12912</v>
      </c>
      <c r="G3522" s="17" t="s">
        <v>4101</v>
      </c>
      <c r="H3522" s="18" t="str">
        <f>admin1admin2[[#This Row],[Admin1_District]]&amp;admin1admin2[[#This Row],[Admin2_OCHA_VDC-Municipality]]</f>
        <v>SirahaBhotraha</v>
      </c>
      <c r="Y3522" s="38" t="s">
        <v>8247</v>
      </c>
      <c r="Z3522" s="44">
        <v>42801339.055</v>
      </c>
      <c r="AA3522" s="38" t="s">
        <v>133</v>
      </c>
      <c r="AB3522" s="38" t="s">
        <v>6803</v>
      </c>
      <c r="AC3522" s="38" t="s">
        <v>752</v>
      </c>
      <c r="AD3522" s="38" t="s">
        <v>17484</v>
      </c>
      <c r="AE3522" s="38" t="s">
        <v>6906</v>
      </c>
      <c r="AF3522" s="38" t="s">
        <v>12044</v>
      </c>
      <c r="AG3522" s="1" t="str">
        <f t="shared" ref="AG3522:AG3585" si="55">VLOOKUP(AE3522,G:H,2,FALSE)</f>
        <v>KaskiDangsing</v>
      </c>
    </row>
    <row r="3523" spans="5:33" x14ac:dyDescent="0.2">
      <c r="E3523" s="1" t="s">
        <v>264</v>
      </c>
      <c r="F3523" s="1" t="s">
        <v>12913</v>
      </c>
      <c r="G3523" s="17" t="s">
        <v>4109</v>
      </c>
      <c r="H3523" s="18" t="str">
        <f>admin1admin2[[#This Row],[Admin1_District]]&amp;admin1admin2[[#This Row],[Admin2_OCHA_VDC-Municipality]]</f>
        <v>SirahaBhramhamangorchhari</v>
      </c>
      <c r="Y3523" s="38" t="s">
        <v>8247</v>
      </c>
      <c r="Z3523" s="44">
        <v>16800037.024</v>
      </c>
      <c r="AA3523" s="38" t="s">
        <v>133</v>
      </c>
      <c r="AB3523" s="38" t="s">
        <v>752</v>
      </c>
      <c r="AC3523" s="38" t="s">
        <v>754</v>
      </c>
      <c r="AD3523" s="38" t="s">
        <v>17485</v>
      </c>
      <c r="AE3523" s="38" t="s">
        <v>6907</v>
      </c>
      <c r="AF3523" s="38" t="s">
        <v>12045</v>
      </c>
      <c r="AG3523" s="1" t="str">
        <f t="shared" si="55"/>
        <v>KaskiDeurali</v>
      </c>
    </row>
    <row r="3524" spans="5:33" x14ac:dyDescent="0.2">
      <c r="E3524" s="1" t="s">
        <v>264</v>
      </c>
      <c r="F3524" s="1" t="s">
        <v>12914</v>
      </c>
      <c r="G3524" s="17" t="s">
        <v>4275</v>
      </c>
      <c r="H3524" s="18" t="str">
        <f>admin1admin2[[#This Row],[Admin1_District]]&amp;admin1admin2[[#This Row],[Admin2_OCHA_VDC-Municipality]]</f>
        <v>SirahaBidhanagar</v>
      </c>
      <c r="Y3524" s="38" t="s">
        <v>8247</v>
      </c>
      <c r="Z3524" s="44">
        <v>15491150.27</v>
      </c>
      <c r="AA3524" s="38" t="s">
        <v>133</v>
      </c>
      <c r="AB3524" s="38" t="s">
        <v>754</v>
      </c>
      <c r="AC3524" s="38" t="s">
        <v>6908</v>
      </c>
      <c r="AD3524" s="38" t="s">
        <v>17486</v>
      </c>
      <c r="AE3524" s="38" t="s">
        <v>6909</v>
      </c>
      <c r="AF3524" s="38" t="s">
        <v>12046</v>
      </c>
      <c r="AG3524" s="1" t="str">
        <f t="shared" si="55"/>
        <v>KaskiDhampus</v>
      </c>
    </row>
    <row r="3525" spans="5:33" x14ac:dyDescent="0.2">
      <c r="E3525" s="1" t="s">
        <v>264</v>
      </c>
      <c r="F3525" s="1" t="s">
        <v>12915</v>
      </c>
      <c r="G3525" s="17" t="s">
        <v>4107</v>
      </c>
      <c r="H3525" s="18" t="str">
        <f>admin1admin2[[#This Row],[Admin1_District]]&amp;admin1admin2[[#This Row],[Admin2_OCHA_VDC-Municipality]]</f>
        <v>SirahaBishnupur Rampurwa</v>
      </c>
      <c r="Y3525" s="38" t="s">
        <v>8247</v>
      </c>
      <c r="Z3525" s="44">
        <v>23008808.096000001</v>
      </c>
      <c r="AA3525" s="38" t="s">
        <v>133</v>
      </c>
      <c r="AB3525" s="38" t="s">
        <v>6908</v>
      </c>
      <c r="AC3525" s="38" t="s">
        <v>6910</v>
      </c>
      <c r="AD3525" s="38" t="s">
        <v>17487</v>
      </c>
      <c r="AE3525" s="38" t="s">
        <v>6911</v>
      </c>
      <c r="AF3525" s="38" t="s">
        <v>12047</v>
      </c>
      <c r="AG3525" s="1" t="str">
        <f t="shared" si="55"/>
        <v>KaskiDhikur Pokhari</v>
      </c>
    </row>
    <row r="3526" spans="5:33" x14ac:dyDescent="0.2">
      <c r="E3526" s="1" t="s">
        <v>264</v>
      </c>
      <c r="F3526" s="1" t="s">
        <v>4102</v>
      </c>
      <c r="G3526" s="17" t="s">
        <v>4103</v>
      </c>
      <c r="H3526" s="18" t="str">
        <f>admin1admin2[[#This Row],[Admin1_District]]&amp;admin1admin2[[#This Row],[Admin2_OCHA_VDC-Municipality]]</f>
        <v>SirahaBishnupurkatti</v>
      </c>
      <c r="Y3526" s="38" t="s">
        <v>8247</v>
      </c>
      <c r="Z3526" s="44">
        <v>11467191.694</v>
      </c>
      <c r="AA3526" s="38" t="s">
        <v>133</v>
      </c>
      <c r="AB3526" s="38" t="s">
        <v>13325</v>
      </c>
      <c r="AC3526" s="38" t="s">
        <v>6912</v>
      </c>
      <c r="AD3526" s="38" t="s">
        <v>17488</v>
      </c>
      <c r="AE3526" s="38" t="s">
        <v>6913</v>
      </c>
      <c r="AF3526" s="38" t="s">
        <v>12048</v>
      </c>
      <c r="AG3526" s="1" t="str">
        <f t="shared" si="55"/>
        <v>KaskiDhital</v>
      </c>
    </row>
    <row r="3527" spans="5:33" x14ac:dyDescent="0.2">
      <c r="E3527" s="1" t="s">
        <v>264</v>
      </c>
      <c r="F3527" s="1" t="s">
        <v>12916</v>
      </c>
      <c r="G3527" s="17" t="s">
        <v>4105</v>
      </c>
      <c r="H3527" s="18" t="str">
        <f>admin1admin2[[#This Row],[Admin1_District]]&amp;admin1admin2[[#This Row],[Admin2_OCHA_VDC-Municipality]]</f>
        <v>SirahaBishnupurmahishoth</v>
      </c>
      <c r="Y3527" s="38" t="s">
        <v>8247</v>
      </c>
      <c r="Z3527" s="44">
        <v>9141856.4839999992</v>
      </c>
      <c r="AA3527" s="38" t="s">
        <v>133</v>
      </c>
      <c r="AB3527" s="38" t="s">
        <v>6912</v>
      </c>
      <c r="AC3527" s="38" t="s">
        <v>6914</v>
      </c>
      <c r="AD3527" s="38" t="s">
        <v>17489</v>
      </c>
      <c r="AE3527" s="38" t="s">
        <v>6915</v>
      </c>
      <c r="AF3527" s="38" t="s">
        <v>12049</v>
      </c>
      <c r="AG3527" s="1" t="str">
        <f t="shared" si="55"/>
        <v>KaskiGhachok</v>
      </c>
    </row>
    <row r="3528" spans="5:33" x14ac:dyDescent="0.2">
      <c r="E3528" s="1" t="s">
        <v>264</v>
      </c>
      <c r="F3528" s="1" t="s">
        <v>12917</v>
      </c>
      <c r="G3528" s="17" t="s">
        <v>4113</v>
      </c>
      <c r="H3528" s="18" t="str">
        <f>admin1admin2[[#This Row],[Admin1_District]]&amp;admin1admin2[[#This Row],[Admin2_OCHA_VDC-Municipality]]</f>
        <v>SirahaChandra Lalpur</v>
      </c>
      <c r="Y3528" s="38" t="s">
        <v>8247</v>
      </c>
      <c r="Z3528" s="44">
        <v>282098725.86699998</v>
      </c>
      <c r="AA3528" s="38" t="s">
        <v>133</v>
      </c>
      <c r="AB3528" s="38" t="s">
        <v>6914</v>
      </c>
      <c r="AC3528" s="38" t="s">
        <v>6916</v>
      </c>
      <c r="AD3528" s="38" t="s">
        <v>17490</v>
      </c>
      <c r="AE3528" s="38" t="s">
        <v>6917</v>
      </c>
      <c r="AF3528" s="38" t="s">
        <v>12050</v>
      </c>
      <c r="AG3528" s="1" t="str">
        <f t="shared" si="55"/>
        <v>KaskiDhandruk</v>
      </c>
    </row>
    <row r="3529" spans="5:33" x14ac:dyDescent="0.2">
      <c r="E3529" s="1" t="s">
        <v>264</v>
      </c>
      <c r="F3529" s="1" t="s">
        <v>12918</v>
      </c>
      <c r="G3529" s="17" t="s">
        <v>4111</v>
      </c>
      <c r="H3529" s="18" t="str">
        <f>admin1admin2[[#This Row],[Admin1_District]]&amp;admin1admin2[[#This Row],[Admin2_OCHA_VDC-Municipality]]</f>
        <v>SirahaChandrayodhyapur</v>
      </c>
      <c r="Y3529" s="38" t="s">
        <v>8247</v>
      </c>
      <c r="Z3529" s="44">
        <v>24208595.567000002</v>
      </c>
      <c r="AA3529" s="38" t="s">
        <v>133</v>
      </c>
      <c r="AB3529" s="38" t="s">
        <v>13324</v>
      </c>
      <c r="AC3529" s="38" t="s">
        <v>5732</v>
      </c>
      <c r="AD3529" s="38" t="s">
        <v>17491</v>
      </c>
      <c r="AE3529" s="38" t="s">
        <v>6918</v>
      </c>
      <c r="AF3529" s="38" t="s">
        <v>12051</v>
      </c>
      <c r="AG3529" s="1" t="str">
        <f t="shared" si="55"/>
        <v>KaskiHansapur</v>
      </c>
    </row>
    <row r="3530" spans="5:33" x14ac:dyDescent="0.2">
      <c r="E3530" s="1" t="s">
        <v>264</v>
      </c>
      <c r="F3530" s="1" t="s">
        <v>4114</v>
      </c>
      <c r="G3530" s="17" t="s">
        <v>4115</v>
      </c>
      <c r="H3530" s="18" t="str">
        <f>admin1admin2[[#This Row],[Admin1_District]]&amp;admin1admin2[[#This Row],[Admin2_OCHA_VDC-Municipality]]</f>
        <v>SirahaChandrodayapur</v>
      </c>
      <c r="Y3530" s="38" t="s">
        <v>8247</v>
      </c>
      <c r="Z3530" s="44">
        <v>22383644.206999999</v>
      </c>
      <c r="AA3530" s="38" t="s">
        <v>133</v>
      </c>
      <c r="AB3530" s="38" t="s">
        <v>5732</v>
      </c>
      <c r="AC3530" s="38" t="s">
        <v>6919</v>
      </c>
      <c r="AD3530" s="38" t="s">
        <v>17492</v>
      </c>
      <c r="AE3530" s="38" t="s">
        <v>6920</v>
      </c>
      <c r="AF3530" s="38" t="s">
        <v>12052</v>
      </c>
      <c r="AG3530" s="1" t="str">
        <f t="shared" si="55"/>
        <v>KaskiHyangja</v>
      </c>
    </row>
    <row r="3531" spans="5:33" x14ac:dyDescent="0.2">
      <c r="E3531" s="1" t="s">
        <v>264</v>
      </c>
      <c r="F3531" s="1" t="s">
        <v>4116</v>
      </c>
      <c r="G3531" s="17" t="s">
        <v>4117</v>
      </c>
      <c r="H3531" s="18" t="str">
        <f>admin1admin2[[#This Row],[Admin1_District]]&amp;admin1admin2[[#This Row],[Admin2_OCHA_VDC-Municipality]]</f>
        <v>SirahaChatari</v>
      </c>
      <c r="Y3531" s="38" t="s">
        <v>8247</v>
      </c>
      <c r="Z3531" s="44">
        <v>4885473.4340000004</v>
      </c>
      <c r="AA3531" s="38" t="s">
        <v>133</v>
      </c>
      <c r="AB3531" s="38" t="s">
        <v>13326</v>
      </c>
      <c r="AC3531" s="38" t="s">
        <v>6921</v>
      </c>
      <c r="AD3531" s="38" t="s">
        <v>17493</v>
      </c>
      <c r="AE3531" s="38" t="s">
        <v>6922</v>
      </c>
      <c r="AF3531" s="38" t="s">
        <v>12053</v>
      </c>
      <c r="AG3531" s="1" t="str">
        <f t="shared" si="55"/>
        <v>KaskiKahun</v>
      </c>
    </row>
    <row r="3532" spans="5:33" x14ac:dyDescent="0.2">
      <c r="E3532" s="1" t="s">
        <v>264</v>
      </c>
      <c r="F3532" s="1" t="s">
        <v>12919</v>
      </c>
      <c r="G3532" s="17" t="s">
        <v>4119</v>
      </c>
      <c r="H3532" s="18" t="str">
        <f>admin1admin2[[#This Row],[Admin1_District]]&amp;admin1admin2[[#This Row],[Admin2_OCHA_VDC-Municipality]]</f>
        <v>SirahaChikna</v>
      </c>
      <c r="Y3532" s="38" t="s">
        <v>8247</v>
      </c>
      <c r="Z3532" s="44">
        <v>18048689.324999999</v>
      </c>
      <c r="AA3532" s="38" t="s">
        <v>133</v>
      </c>
      <c r="AB3532" s="38" t="s">
        <v>6921</v>
      </c>
      <c r="AC3532" s="38" t="s">
        <v>143</v>
      </c>
      <c r="AD3532" s="38" t="s">
        <v>17494</v>
      </c>
      <c r="AE3532" s="38" t="s">
        <v>6923</v>
      </c>
      <c r="AF3532" s="38" t="s">
        <v>12054</v>
      </c>
      <c r="AG3532" s="1" t="str">
        <f t="shared" si="55"/>
        <v>KaskiKalika</v>
      </c>
    </row>
    <row r="3533" spans="5:33" x14ac:dyDescent="0.2">
      <c r="E3533" s="1" t="s">
        <v>264</v>
      </c>
      <c r="F3533" s="1" t="s">
        <v>4120</v>
      </c>
      <c r="G3533" s="17" t="s">
        <v>4121</v>
      </c>
      <c r="H3533" s="18" t="str">
        <f>admin1admin2[[#This Row],[Admin1_District]]&amp;admin1admin2[[#This Row],[Admin2_OCHA_VDC-Municipality]]</f>
        <v>SirahaDevipur</v>
      </c>
      <c r="Y3533" s="38" t="s">
        <v>8247</v>
      </c>
      <c r="Z3533" s="44">
        <v>18500481.929000001</v>
      </c>
      <c r="AA3533" s="38" t="s">
        <v>133</v>
      </c>
      <c r="AB3533" s="38" t="s">
        <v>143</v>
      </c>
      <c r="AC3533" s="38" t="s">
        <v>6924</v>
      </c>
      <c r="AD3533" s="38" t="s">
        <v>17495</v>
      </c>
      <c r="AE3533" s="38" t="s">
        <v>6925</v>
      </c>
      <c r="AF3533" s="38" t="s">
        <v>12055</v>
      </c>
      <c r="AG3533" s="1" t="str">
        <f t="shared" si="55"/>
        <v>KaskiKaskikot</v>
      </c>
    </row>
    <row r="3534" spans="5:33" x14ac:dyDescent="0.2">
      <c r="E3534" s="1" t="s">
        <v>264</v>
      </c>
      <c r="F3534" s="1" t="s">
        <v>12851</v>
      </c>
      <c r="G3534" s="17" t="s">
        <v>4123</v>
      </c>
      <c r="H3534" s="18" t="str">
        <f>admin1admin2[[#This Row],[Admin1_District]]&amp;admin1admin2[[#This Row],[Admin2_OCHA_VDC-Municipality]]</f>
        <v>SirahaDhangadhi</v>
      </c>
      <c r="Y3534" s="38" t="s">
        <v>8247</v>
      </c>
      <c r="Z3534" s="44">
        <v>18021369.806000002</v>
      </c>
      <c r="AA3534" s="38" t="s">
        <v>133</v>
      </c>
      <c r="AB3534" s="38" t="s">
        <v>6924</v>
      </c>
      <c r="AC3534" s="38" t="s">
        <v>6926</v>
      </c>
      <c r="AD3534" s="38" t="s">
        <v>17496</v>
      </c>
      <c r="AE3534" s="38" t="s">
        <v>6927</v>
      </c>
      <c r="AF3534" s="38" t="s">
        <v>12056</v>
      </c>
      <c r="AG3534" s="1" t="str">
        <f t="shared" si="55"/>
        <v>KaskiKristi Nachnechaur</v>
      </c>
    </row>
    <row r="3535" spans="5:33" x14ac:dyDescent="0.2">
      <c r="E3535" s="1" t="s">
        <v>264</v>
      </c>
      <c r="F3535" s="1" t="s">
        <v>12920</v>
      </c>
      <c r="G3535" s="17" t="s">
        <v>4125</v>
      </c>
      <c r="H3535" s="18" t="str">
        <f>admin1admin2[[#This Row],[Admin1_District]]&amp;admin1admin2[[#This Row],[Admin2_OCHA_VDC-Municipality]]</f>
        <v>SirahaDhodna</v>
      </c>
      <c r="Y3535" s="38" t="s">
        <v>8247</v>
      </c>
      <c r="Z3535" s="44">
        <v>7574219.8940000003</v>
      </c>
      <c r="AA3535" s="38" t="s">
        <v>133</v>
      </c>
      <c r="AB3535" s="38" t="s">
        <v>13327</v>
      </c>
      <c r="AC3535" s="38" t="s">
        <v>6928</v>
      </c>
      <c r="AD3535" s="38" t="s">
        <v>17497</v>
      </c>
      <c r="AE3535" s="38" t="s">
        <v>6929</v>
      </c>
      <c r="AF3535" s="38" t="s">
        <v>12057</v>
      </c>
      <c r="AG3535" s="1" t="str">
        <f t="shared" si="55"/>
        <v>KaskiLahachok</v>
      </c>
    </row>
    <row r="3536" spans="5:33" x14ac:dyDescent="0.2">
      <c r="E3536" s="1" t="s">
        <v>264</v>
      </c>
      <c r="F3536" s="1" t="s">
        <v>4126</v>
      </c>
      <c r="G3536" s="17" t="s">
        <v>4127</v>
      </c>
      <c r="H3536" s="18" t="str">
        <f>admin1admin2[[#This Row],[Admin1_District]]&amp;admin1admin2[[#This Row],[Admin2_OCHA_VDC-Municipality]]</f>
        <v>SirahaDumari</v>
      </c>
      <c r="Y3536" s="38" t="s">
        <v>8247</v>
      </c>
      <c r="Z3536" s="44">
        <v>5785973.3210000005</v>
      </c>
      <c r="AA3536" s="38" t="s">
        <v>133</v>
      </c>
      <c r="AB3536" s="38" t="s">
        <v>6928</v>
      </c>
      <c r="AC3536" s="38" t="s">
        <v>6930</v>
      </c>
      <c r="AD3536" s="38" t="s">
        <v>17498</v>
      </c>
      <c r="AE3536" s="38" t="s">
        <v>6931</v>
      </c>
      <c r="AF3536" s="38" t="s">
        <v>12058</v>
      </c>
      <c r="AG3536" s="1" t="str">
        <f t="shared" si="55"/>
        <v>KaskiLama Chaur</v>
      </c>
    </row>
    <row r="3537" spans="5:33" x14ac:dyDescent="0.2">
      <c r="E3537" s="1" t="s">
        <v>264</v>
      </c>
      <c r="F3537" s="1" t="s">
        <v>4128</v>
      </c>
      <c r="G3537" s="17" t="s">
        <v>4129</v>
      </c>
      <c r="H3537" s="18" t="str">
        <f>admin1admin2[[#This Row],[Admin1_District]]&amp;admin1admin2[[#This Row],[Admin2_OCHA_VDC-Municipality]]</f>
        <v>SirahaDurgapur</v>
      </c>
      <c r="Y3537" s="38" t="s">
        <v>8247</v>
      </c>
      <c r="Z3537" s="44">
        <v>77449891.037</v>
      </c>
      <c r="AA3537" s="38" t="s">
        <v>133</v>
      </c>
      <c r="AB3537" s="38" t="s">
        <v>13328</v>
      </c>
      <c r="AC3537" s="38" t="s">
        <v>6932</v>
      </c>
      <c r="AD3537" s="38" t="s">
        <v>17499</v>
      </c>
      <c r="AE3537" s="38" t="s">
        <v>6933</v>
      </c>
      <c r="AF3537" s="38" t="s">
        <v>12059</v>
      </c>
      <c r="AG3537" s="1" t="str">
        <f t="shared" si="55"/>
        <v>KaskiLekhnath Municipality</v>
      </c>
    </row>
    <row r="3538" spans="5:33" x14ac:dyDescent="0.2">
      <c r="E3538" s="1" t="s">
        <v>264</v>
      </c>
      <c r="F3538" s="1" t="s">
        <v>4134</v>
      </c>
      <c r="G3538" s="17" t="s">
        <v>4135</v>
      </c>
      <c r="H3538" s="18" t="str">
        <f>admin1admin2[[#This Row],[Admin1_District]]&amp;admin1admin2[[#This Row],[Admin2_OCHA_VDC-Municipality]]</f>
        <v>SirahaGadha</v>
      </c>
      <c r="Y3538" s="38" t="s">
        <v>8247</v>
      </c>
      <c r="Z3538" s="44">
        <v>53558492.368000001</v>
      </c>
      <c r="AA3538" s="38" t="s">
        <v>133</v>
      </c>
      <c r="AB3538" s="38" t="s">
        <v>13329</v>
      </c>
      <c r="AC3538" s="38" t="s">
        <v>6934</v>
      </c>
      <c r="AD3538" s="38" t="s">
        <v>17500</v>
      </c>
      <c r="AE3538" s="38" t="s">
        <v>6935</v>
      </c>
      <c r="AF3538" s="38" t="s">
        <v>12060</v>
      </c>
      <c r="AG3538" s="1" t="str">
        <f t="shared" si="55"/>
        <v>KaskiLumle</v>
      </c>
    </row>
    <row r="3539" spans="5:33" x14ac:dyDescent="0.2">
      <c r="E3539" s="1" t="s">
        <v>264</v>
      </c>
      <c r="F3539" s="1" t="s">
        <v>12921</v>
      </c>
      <c r="G3539" s="17" t="s">
        <v>4160</v>
      </c>
      <c r="H3539" s="18" t="str">
        <f>admin1admin2[[#This Row],[Admin1_District]]&amp;admin1admin2[[#This Row],[Admin2_OCHA_VDC-Municipality]]</f>
        <v>SirahaGamadaha</v>
      </c>
      <c r="Y3539" s="38" t="s">
        <v>8247</v>
      </c>
      <c r="Z3539" s="44">
        <v>161223102.62599999</v>
      </c>
      <c r="AA3539" s="38" t="s">
        <v>133</v>
      </c>
      <c r="AB3539" s="38" t="s">
        <v>6934</v>
      </c>
      <c r="AC3539" s="38" t="s">
        <v>6936</v>
      </c>
      <c r="AD3539" s="38" t="s">
        <v>17501</v>
      </c>
      <c r="AE3539" s="38" t="s">
        <v>6937</v>
      </c>
      <c r="AF3539" s="38" t="s">
        <v>12061</v>
      </c>
      <c r="AG3539" s="1" t="str">
        <f t="shared" si="55"/>
        <v>KaskiLwangghalel</v>
      </c>
    </row>
    <row r="3540" spans="5:33" x14ac:dyDescent="0.2">
      <c r="E3540" s="1" t="s">
        <v>264</v>
      </c>
      <c r="F3540" s="1" t="s">
        <v>4136</v>
      </c>
      <c r="G3540" s="17" t="s">
        <v>4137</v>
      </c>
      <c r="H3540" s="18" t="str">
        <f>admin1admin2[[#This Row],[Admin1_District]]&amp;admin1admin2[[#This Row],[Admin2_OCHA_VDC-Municipality]]</f>
        <v>SirahaGauripur</v>
      </c>
      <c r="Y3540" s="38" t="s">
        <v>8247</v>
      </c>
      <c r="Z3540" s="44">
        <v>274497734.37900001</v>
      </c>
      <c r="AA3540" s="38" t="s">
        <v>133</v>
      </c>
      <c r="AB3540" s="38" t="s">
        <v>13330</v>
      </c>
      <c r="AC3540" s="38" t="s">
        <v>6938</v>
      </c>
      <c r="AD3540" s="38" t="s">
        <v>17502</v>
      </c>
      <c r="AE3540" s="38" t="s">
        <v>6939</v>
      </c>
      <c r="AF3540" s="38" t="s">
        <v>12062</v>
      </c>
      <c r="AG3540" s="1" t="str">
        <f t="shared" si="55"/>
        <v>KaskiMachhapuchchhre</v>
      </c>
    </row>
    <row r="3541" spans="5:33" x14ac:dyDescent="0.2">
      <c r="E3541" s="3" t="s">
        <v>264</v>
      </c>
      <c r="F3541" s="1" t="s">
        <v>12922</v>
      </c>
      <c r="G3541" s="17" t="s">
        <v>4139</v>
      </c>
      <c r="H3541" s="18" t="str">
        <f>admin1admin2[[#This Row],[Admin1_District]]&amp;admin1admin2[[#This Row],[Admin2_OCHA_VDC-Municipality]]</f>
        <v>SirahaGautadi</v>
      </c>
      <c r="Y3541" s="38" t="s">
        <v>8247</v>
      </c>
      <c r="Z3541" s="44">
        <v>16690015.363</v>
      </c>
      <c r="AA3541" s="38" t="s">
        <v>133</v>
      </c>
      <c r="AB3541" s="38" t="s">
        <v>6938</v>
      </c>
      <c r="AC3541" s="38" t="s">
        <v>6940</v>
      </c>
      <c r="AD3541" s="38" t="s">
        <v>17503</v>
      </c>
      <c r="AE3541" s="38" t="s">
        <v>6941</v>
      </c>
      <c r="AF3541" s="38" t="s">
        <v>12063</v>
      </c>
      <c r="AG3541" s="1" t="str">
        <f t="shared" si="55"/>
        <v>KaskiMajhthana</v>
      </c>
    </row>
    <row r="3542" spans="5:33" x14ac:dyDescent="0.2">
      <c r="E3542" s="1" t="s">
        <v>264</v>
      </c>
      <c r="F3542" s="1" t="s">
        <v>12923</v>
      </c>
      <c r="G3542" s="17" t="s">
        <v>4143</v>
      </c>
      <c r="H3542" s="18" t="str">
        <f>admin1admin2[[#This Row],[Admin1_District]]&amp;admin1admin2[[#This Row],[Admin2_OCHA_VDC-Municipality]]</f>
        <v>SirahaGobinapur Taregana</v>
      </c>
      <c r="Y3542" s="38" t="s">
        <v>8247</v>
      </c>
      <c r="Z3542" s="44">
        <v>14327783.926000001</v>
      </c>
      <c r="AA3542" s="38" t="s">
        <v>133</v>
      </c>
      <c r="AB3542" s="38" t="s">
        <v>6940</v>
      </c>
      <c r="AC3542" s="38" t="s">
        <v>6942</v>
      </c>
      <c r="AD3542" s="38" t="s">
        <v>17504</v>
      </c>
      <c r="AE3542" s="38" t="s">
        <v>6943</v>
      </c>
      <c r="AF3542" s="38" t="s">
        <v>12064</v>
      </c>
      <c r="AG3542" s="1" t="str">
        <f t="shared" si="55"/>
        <v>KaskiMauja</v>
      </c>
    </row>
    <row r="3543" spans="5:33" x14ac:dyDescent="0.2">
      <c r="E3543" s="1" t="s">
        <v>264</v>
      </c>
      <c r="F3543" s="1" t="s">
        <v>12924</v>
      </c>
      <c r="G3543" s="17" t="s">
        <v>4141</v>
      </c>
      <c r="H3543" s="18" t="str">
        <f>admin1admin2[[#This Row],[Admin1_District]]&amp;admin1admin2[[#This Row],[Admin2_OCHA_VDC-Municipality]]</f>
        <v>SirahaGovindapur Malahaniya</v>
      </c>
      <c r="Y3543" s="38" t="s">
        <v>8247</v>
      </c>
      <c r="Z3543" s="44">
        <v>63894919.046999998</v>
      </c>
      <c r="AA3543" s="38" t="s">
        <v>133</v>
      </c>
      <c r="AB3543" s="38" t="s">
        <v>6942</v>
      </c>
      <c r="AC3543" s="38" t="s">
        <v>6944</v>
      </c>
      <c r="AD3543" s="38" t="s">
        <v>17505</v>
      </c>
      <c r="AE3543" s="38" t="s">
        <v>6945</v>
      </c>
      <c r="AF3543" s="38" t="s">
        <v>12065</v>
      </c>
      <c r="AG3543" s="1" t="str">
        <f t="shared" si="55"/>
        <v>KaskiMijuredanda</v>
      </c>
    </row>
    <row r="3544" spans="5:33" x14ac:dyDescent="0.2">
      <c r="E3544" s="1" t="s">
        <v>264</v>
      </c>
      <c r="F3544" s="1" t="s">
        <v>4144</v>
      </c>
      <c r="G3544" s="17" t="s">
        <v>4145</v>
      </c>
      <c r="H3544" s="18" t="str">
        <f>admin1admin2[[#This Row],[Admin1_District]]&amp;admin1admin2[[#This Row],[Admin2_OCHA_VDC-Municipality]]</f>
        <v>SirahaHakpara</v>
      </c>
      <c r="Y3544" s="38" t="s">
        <v>8247</v>
      </c>
      <c r="Z3544" s="44">
        <v>281990850.27399999</v>
      </c>
      <c r="AA3544" s="38" t="s">
        <v>133</v>
      </c>
      <c r="AB3544" s="38" t="s">
        <v>13331</v>
      </c>
      <c r="AC3544" s="38" t="s">
        <v>6946</v>
      </c>
      <c r="AD3544" s="38" t="s">
        <v>17506</v>
      </c>
      <c r="AE3544" s="38" t="s">
        <v>6947</v>
      </c>
      <c r="AF3544" s="38" t="s">
        <v>12066</v>
      </c>
      <c r="AG3544" s="1" t="str">
        <f t="shared" si="55"/>
        <v>KaskiNamarjung</v>
      </c>
    </row>
    <row r="3545" spans="5:33" x14ac:dyDescent="0.2">
      <c r="E3545" s="1" t="s">
        <v>264</v>
      </c>
      <c r="F3545" s="1" t="s">
        <v>12925</v>
      </c>
      <c r="G3545" s="17" t="s">
        <v>4149</v>
      </c>
      <c r="H3545" s="18" t="str">
        <f>admin1admin2[[#This Row],[Admin1_District]]&amp;admin1admin2[[#This Row],[Admin2_OCHA_VDC-Municipality]]</f>
        <v>SirahaHanumannagar (Pra.Dha.)</v>
      </c>
      <c r="Y3545" s="38" t="s">
        <v>8247</v>
      </c>
      <c r="Z3545" s="44">
        <v>17881514.469000001</v>
      </c>
      <c r="AA3545" s="38" t="s">
        <v>133</v>
      </c>
      <c r="AB3545" s="38" t="s">
        <v>6946</v>
      </c>
      <c r="AC3545" s="38" t="s">
        <v>6948</v>
      </c>
      <c r="AD3545" s="38" t="s">
        <v>17507</v>
      </c>
      <c r="AE3545" s="38" t="s">
        <v>6949</v>
      </c>
      <c r="AF3545" s="38" t="s">
        <v>12067</v>
      </c>
      <c r="AG3545" s="1" t="str">
        <f t="shared" si="55"/>
        <v>KaskiNirmalpokhari</v>
      </c>
    </row>
    <row r="3546" spans="5:33" x14ac:dyDescent="0.2">
      <c r="E3546" s="1" t="s">
        <v>264</v>
      </c>
      <c r="F3546" s="1" t="s">
        <v>12926</v>
      </c>
      <c r="G3546" s="17" t="s">
        <v>4147</v>
      </c>
      <c r="H3546" s="18" t="str">
        <f>admin1admin2[[#This Row],[Admin1_District]]&amp;admin1admin2[[#This Row],[Admin2_OCHA_VDC-Municipality]]</f>
        <v>SirahaHanumannagar (Pra.Ma.)</v>
      </c>
      <c r="Y3546" s="38" t="s">
        <v>8247</v>
      </c>
      <c r="Z3546" s="44">
        <v>90119854.681999996</v>
      </c>
      <c r="AA3546" s="38" t="s">
        <v>133</v>
      </c>
      <c r="AB3546" s="38" t="s">
        <v>6948</v>
      </c>
      <c r="AC3546" s="38" t="s">
        <v>6950</v>
      </c>
      <c r="AD3546" s="38" t="s">
        <v>17508</v>
      </c>
      <c r="AE3546" s="38" t="s">
        <v>6951</v>
      </c>
      <c r="AF3546" s="38" t="s">
        <v>12068</v>
      </c>
      <c r="AG3546" s="1" t="str">
        <f t="shared" si="55"/>
        <v>KaskiParche</v>
      </c>
    </row>
    <row r="3547" spans="5:33" x14ac:dyDescent="0.2">
      <c r="E3547" s="1" t="s">
        <v>264</v>
      </c>
      <c r="F3547" s="1" t="s">
        <v>12927</v>
      </c>
      <c r="G3547" s="17" t="s">
        <v>4151</v>
      </c>
      <c r="H3547" s="18" t="str">
        <f>admin1admin2[[#This Row],[Admin1_District]]&amp;admin1admin2[[#This Row],[Admin2_OCHA_VDC-Municipality]]</f>
        <v>SirahaHarkatti</v>
      </c>
      <c r="Y3547" s="38" t="s">
        <v>8247</v>
      </c>
      <c r="Z3547" s="44">
        <v>55224228.463</v>
      </c>
      <c r="AA3547" s="38" t="s">
        <v>133</v>
      </c>
      <c r="AB3547" s="38" t="s">
        <v>6950</v>
      </c>
      <c r="AC3547" s="38" t="s">
        <v>6952</v>
      </c>
      <c r="AD3547" s="38" t="s">
        <v>17509</v>
      </c>
      <c r="AE3547" s="38" t="s">
        <v>6953</v>
      </c>
      <c r="AF3547" s="38" t="s">
        <v>12069</v>
      </c>
      <c r="AG3547" s="1" t="str">
        <f t="shared" si="55"/>
        <v>KaskiPokhara Sub Metropolitan</v>
      </c>
    </row>
    <row r="3548" spans="5:33" x14ac:dyDescent="0.2">
      <c r="E3548" s="1" t="s">
        <v>264</v>
      </c>
      <c r="F3548" s="1" t="s">
        <v>1068</v>
      </c>
      <c r="G3548" s="17" t="s">
        <v>4152</v>
      </c>
      <c r="H3548" s="18" t="str">
        <f>admin1admin2[[#This Row],[Admin1_District]]&amp;admin1admin2[[#This Row],[Admin2_OCHA_VDC-Municipality]]</f>
        <v>SirahaInarwa</v>
      </c>
      <c r="Y3548" s="38" t="s">
        <v>8247</v>
      </c>
      <c r="Z3548" s="44">
        <v>32106367.539000001</v>
      </c>
      <c r="AA3548" s="38" t="s">
        <v>133</v>
      </c>
      <c r="AB3548" s="38" t="s">
        <v>13332</v>
      </c>
      <c r="AC3548" s="38" t="s">
        <v>6954</v>
      </c>
      <c r="AD3548" s="38" t="s">
        <v>17510</v>
      </c>
      <c r="AE3548" s="38" t="s">
        <v>6955</v>
      </c>
      <c r="AF3548" s="38" t="s">
        <v>12070</v>
      </c>
      <c r="AG3548" s="1" t="str">
        <f t="shared" si="55"/>
        <v>KaskiPumdi Bhumdi</v>
      </c>
    </row>
    <row r="3549" spans="5:33" x14ac:dyDescent="0.2">
      <c r="E3549" s="1" t="s">
        <v>264</v>
      </c>
      <c r="F3549" s="1" t="s">
        <v>12928</v>
      </c>
      <c r="G3549" s="17" t="s">
        <v>4156</v>
      </c>
      <c r="H3549" s="18" t="str">
        <f>admin1admin2[[#This Row],[Admin1_District]]&amp;admin1admin2[[#This Row],[Admin2_OCHA_VDC-Municipality]]</f>
        <v>SirahaItari Parsahi</v>
      </c>
      <c r="Y3549" s="38" t="s">
        <v>8247</v>
      </c>
      <c r="Z3549" s="44">
        <v>18743686.000999998</v>
      </c>
      <c r="AA3549" s="38" t="s">
        <v>133</v>
      </c>
      <c r="AB3549" s="38" t="s">
        <v>13333</v>
      </c>
      <c r="AC3549" s="38" t="s">
        <v>6956</v>
      </c>
      <c r="AD3549" s="38" t="s">
        <v>17511</v>
      </c>
      <c r="AE3549" s="38" t="s">
        <v>6957</v>
      </c>
      <c r="AF3549" s="38" t="s">
        <v>12071</v>
      </c>
      <c r="AG3549" s="1" t="str">
        <f t="shared" si="55"/>
        <v>KaskiPuranchaur</v>
      </c>
    </row>
    <row r="3550" spans="5:33" x14ac:dyDescent="0.2">
      <c r="E3550" s="1" t="s">
        <v>264</v>
      </c>
      <c r="F3550" s="1" t="s">
        <v>12929</v>
      </c>
      <c r="G3550" s="17" t="s">
        <v>4154</v>
      </c>
      <c r="H3550" s="18" t="str">
        <f>admin1admin2[[#This Row],[Admin1_District]]&amp;admin1admin2[[#This Row],[Admin2_OCHA_VDC-Municipality]]</f>
        <v>SirahaItarwa</v>
      </c>
      <c r="Y3550" s="38" t="s">
        <v>8247</v>
      </c>
      <c r="Z3550" s="44">
        <v>14116879.380999999</v>
      </c>
      <c r="AA3550" s="38" t="s">
        <v>133</v>
      </c>
      <c r="AB3550" s="38" t="s">
        <v>6956</v>
      </c>
      <c r="AC3550" s="38" t="s">
        <v>6958</v>
      </c>
      <c r="AD3550" s="38" t="s">
        <v>17512</v>
      </c>
      <c r="AE3550" s="38" t="s">
        <v>6959</v>
      </c>
      <c r="AF3550" s="38" t="s">
        <v>12072</v>
      </c>
      <c r="AG3550" s="1" t="str">
        <f t="shared" si="55"/>
        <v>KaskiRibhan</v>
      </c>
    </row>
    <row r="3551" spans="5:33" x14ac:dyDescent="0.2">
      <c r="E3551" s="1" t="s">
        <v>264</v>
      </c>
      <c r="F3551" s="1" t="s">
        <v>4157</v>
      </c>
      <c r="G3551" s="17" t="s">
        <v>4158</v>
      </c>
      <c r="H3551" s="18" t="str">
        <f>admin1admin2[[#This Row],[Admin1_District]]&amp;admin1admin2[[#This Row],[Admin2_OCHA_VDC-Municipality]]</f>
        <v>SirahaItatar</v>
      </c>
      <c r="Y3551" s="38" t="s">
        <v>8247</v>
      </c>
      <c r="Z3551" s="44">
        <v>18550238.313000001</v>
      </c>
      <c r="AA3551" s="38" t="s">
        <v>133</v>
      </c>
      <c r="AB3551" s="38" t="s">
        <v>13334</v>
      </c>
      <c r="AC3551" s="38" t="s">
        <v>6768</v>
      </c>
      <c r="AD3551" s="38" t="s">
        <v>17513</v>
      </c>
      <c r="AE3551" s="38" t="s">
        <v>6960</v>
      </c>
      <c r="AF3551" s="38" t="s">
        <v>12073</v>
      </c>
      <c r="AG3551" s="1" t="str">
        <f t="shared" si="55"/>
        <v>KaskiRupakot</v>
      </c>
    </row>
    <row r="3552" spans="5:33" x14ac:dyDescent="0.2">
      <c r="E3552" s="1" t="s">
        <v>264</v>
      </c>
      <c r="F3552" s="1" t="s">
        <v>4161</v>
      </c>
      <c r="G3552" s="17" t="s">
        <v>4162</v>
      </c>
      <c r="H3552" s="18" t="str">
        <f>admin1admin2[[#This Row],[Admin1_District]]&amp;admin1admin2[[#This Row],[Admin2_OCHA_VDC-Municipality]]</f>
        <v>SirahaJanakinagar</v>
      </c>
      <c r="Y3552" s="38" t="s">
        <v>8247</v>
      </c>
      <c r="Z3552" s="44">
        <v>20332810.317000002</v>
      </c>
      <c r="AA3552" s="38" t="s">
        <v>133</v>
      </c>
      <c r="AB3552" s="38" t="s">
        <v>6768</v>
      </c>
      <c r="AC3552" s="38" t="s">
        <v>6961</v>
      </c>
      <c r="AD3552" s="38" t="s">
        <v>17514</v>
      </c>
      <c r="AE3552" s="38" t="s">
        <v>6962</v>
      </c>
      <c r="AF3552" s="38" t="s">
        <v>12074</v>
      </c>
      <c r="AG3552" s="1" t="str">
        <f t="shared" si="55"/>
        <v>KaskiSaimarang</v>
      </c>
    </row>
    <row r="3553" spans="5:33" x14ac:dyDescent="0.2">
      <c r="E3553" s="1" t="s">
        <v>264</v>
      </c>
      <c r="F3553" s="1" t="s">
        <v>12930</v>
      </c>
      <c r="G3553" s="17" t="s">
        <v>4164</v>
      </c>
      <c r="H3553" s="18" t="str">
        <f>admin1admin2[[#This Row],[Admin1_District]]&amp;admin1admin2[[#This Row],[Admin2_OCHA_VDC-Municipality]]</f>
        <v>SirahaJijhaul</v>
      </c>
      <c r="Y3553" s="38" t="s">
        <v>8247</v>
      </c>
      <c r="Z3553" s="44">
        <v>13943073.107000001</v>
      </c>
      <c r="AA3553" s="38" t="s">
        <v>133</v>
      </c>
      <c r="AB3553" s="38" t="s">
        <v>6961</v>
      </c>
      <c r="AC3553" s="38" t="s">
        <v>241</v>
      </c>
      <c r="AD3553" s="38" t="s">
        <v>17515</v>
      </c>
      <c r="AE3553" s="38" t="s">
        <v>6963</v>
      </c>
      <c r="AF3553" s="38" t="s">
        <v>12075</v>
      </c>
      <c r="AG3553" s="1" t="str">
        <f t="shared" si="55"/>
        <v>KaskiSalyan</v>
      </c>
    </row>
    <row r="3554" spans="5:33" x14ac:dyDescent="0.2">
      <c r="E3554" s="1" t="s">
        <v>264</v>
      </c>
      <c r="F3554" s="1" t="s">
        <v>12931</v>
      </c>
      <c r="G3554" s="17" t="s">
        <v>4165</v>
      </c>
      <c r="H3554" s="18" t="str">
        <f>admin1admin2[[#This Row],[Admin1_District]]&amp;admin1admin2[[#This Row],[Admin2_OCHA_VDC-Municipality]]</f>
        <v>SirahaKabilashi</v>
      </c>
      <c r="Y3554" s="38" t="s">
        <v>8247</v>
      </c>
      <c r="Z3554" s="44">
        <v>17766018.223000001</v>
      </c>
      <c r="AA3554" s="38" t="s">
        <v>133</v>
      </c>
      <c r="AB3554" s="38" t="s">
        <v>241</v>
      </c>
      <c r="AC3554" s="38" t="s">
        <v>6964</v>
      </c>
      <c r="AD3554" s="38" t="s">
        <v>17516</v>
      </c>
      <c r="AE3554" s="38" t="s">
        <v>6965</v>
      </c>
      <c r="AF3554" s="38" t="s">
        <v>12076</v>
      </c>
      <c r="AG3554" s="1" t="str">
        <f t="shared" si="55"/>
        <v>KaskiSarangkot</v>
      </c>
    </row>
    <row r="3555" spans="5:33" x14ac:dyDescent="0.2">
      <c r="E3555" s="1" t="s">
        <v>264</v>
      </c>
      <c r="F3555" s="1" t="s">
        <v>4166</v>
      </c>
      <c r="G3555" s="17" t="s">
        <v>4167</v>
      </c>
      <c r="H3555" s="18" t="str">
        <f>admin1admin2[[#This Row],[Admin1_District]]&amp;admin1admin2[[#This Row],[Admin2_OCHA_VDC-Municipality]]</f>
        <v>SirahaKachanari</v>
      </c>
      <c r="Y3555" s="38" t="s">
        <v>8247</v>
      </c>
      <c r="Z3555" s="44">
        <v>51072564.924000002</v>
      </c>
      <c r="AA3555" s="38" t="s">
        <v>133</v>
      </c>
      <c r="AB3555" s="38" t="s">
        <v>6964</v>
      </c>
      <c r="AC3555" s="38" t="s">
        <v>6966</v>
      </c>
      <c r="AD3555" s="38" t="s">
        <v>17517</v>
      </c>
      <c r="AE3555" s="38" t="s">
        <v>6967</v>
      </c>
      <c r="AF3555" s="38" t="s">
        <v>12077</v>
      </c>
      <c r="AG3555" s="1" t="str">
        <f t="shared" si="55"/>
        <v>KaskiSardikhola</v>
      </c>
    </row>
    <row r="3556" spans="5:33" x14ac:dyDescent="0.2">
      <c r="E3556" s="1" t="s">
        <v>264</v>
      </c>
      <c r="F3556" s="1" t="s">
        <v>12932</v>
      </c>
      <c r="G3556" s="17" t="s">
        <v>4171</v>
      </c>
      <c r="H3556" s="18" t="str">
        <f>admin1admin2[[#This Row],[Admin1_District]]&amp;admin1admin2[[#This Row],[Admin2_OCHA_VDC-Municipality]]</f>
        <v>SirahaKalabanzaar</v>
      </c>
      <c r="Y3556" s="38" t="s">
        <v>8247</v>
      </c>
      <c r="Z3556" s="44">
        <v>19456045.203000002</v>
      </c>
      <c r="AA3556" s="38" t="s">
        <v>133</v>
      </c>
      <c r="AB3556" s="38" t="s">
        <v>6966</v>
      </c>
      <c r="AC3556" s="38" t="s">
        <v>1152</v>
      </c>
      <c r="AD3556" s="38" t="s">
        <v>17518</v>
      </c>
      <c r="AE3556" s="38" t="s">
        <v>6968</v>
      </c>
      <c r="AF3556" s="38" t="s">
        <v>12078</v>
      </c>
      <c r="AG3556" s="1" t="str">
        <f t="shared" si="55"/>
        <v>KaskiSiddha</v>
      </c>
    </row>
    <row r="3557" spans="5:33" x14ac:dyDescent="0.2">
      <c r="E3557" s="1" t="s">
        <v>264</v>
      </c>
      <c r="F3557" s="1" t="s">
        <v>12933</v>
      </c>
      <c r="G3557" s="17" t="s">
        <v>4169</v>
      </c>
      <c r="H3557" s="18" t="str">
        <f>admin1admin2[[#This Row],[Admin1_District]]&amp;admin1admin2[[#This Row],[Admin2_OCHA_VDC-Municipality]]</f>
        <v>SirahaKalyanpur Jaabdi</v>
      </c>
      <c r="Y3557" s="38" t="s">
        <v>8247</v>
      </c>
      <c r="Z3557" s="44">
        <v>42063758.614</v>
      </c>
      <c r="AA3557" s="38" t="s">
        <v>133</v>
      </c>
      <c r="AB3557" s="38" t="s">
        <v>1152</v>
      </c>
      <c r="AC3557" s="38" t="s">
        <v>6969</v>
      </c>
      <c r="AD3557" s="38" t="s">
        <v>17519</v>
      </c>
      <c r="AE3557" s="38" t="s">
        <v>6970</v>
      </c>
      <c r="AF3557" s="38" t="s">
        <v>12079</v>
      </c>
      <c r="AG3557" s="1" t="str">
        <f t="shared" si="55"/>
        <v>KaskiSilujure</v>
      </c>
    </row>
    <row r="3558" spans="5:33" x14ac:dyDescent="0.2">
      <c r="E3558" s="1" t="s">
        <v>264</v>
      </c>
      <c r="F3558" s="1" t="s">
        <v>4172</v>
      </c>
      <c r="G3558" s="17" t="s">
        <v>4173</v>
      </c>
      <c r="H3558" s="18" t="str">
        <f>admin1admin2[[#This Row],[Admin1_District]]&amp;admin1admin2[[#This Row],[Admin2_OCHA_VDC-Municipality]]</f>
        <v>SirahaKarjanha</v>
      </c>
      <c r="Y3558" s="38" t="s">
        <v>8247</v>
      </c>
      <c r="Z3558" s="44">
        <v>25609778.013</v>
      </c>
      <c r="AA3558" s="38" t="s">
        <v>133</v>
      </c>
      <c r="AB3558" s="38" t="s">
        <v>13335</v>
      </c>
      <c r="AC3558" s="38" t="s">
        <v>6971</v>
      </c>
      <c r="AD3558" s="38" t="s">
        <v>17520</v>
      </c>
      <c r="AE3558" s="38" t="s">
        <v>6972</v>
      </c>
      <c r="AF3558" s="38" t="s">
        <v>12080</v>
      </c>
      <c r="AG3558" s="1" t="str">
        <f t="shared" si="55"/>
        <v>KaskiThumakodanda</v>
      </c>
    </row>
    <row r="3559" spans="5:33" x14ac:dyDescent="0.2">
      <c r="E3559" s="1" t="s">
        <v>264</v>
      </c>
      <c r="F3559" s="1" t="s">
        <v>4176</v>
      </c>
      <c r="G3559" s="17" t="s">
        <v>4177</v>
      </c>
      <c r="H3559" s="18" t="str">
        <f>admin1admin2[[#This Row],[Admin1_District]]&amp;admin1admin2[[#This Row],[Admin2_OCHA_VDC-Municipality]]</f>
        <v>SirahaKhirauna</v>
      </c>
      <c r="Y3559" s="38" t="s">
        <v>8247</v>
      </c>
      <c r="Z3559" s="44">
        <v>22143840.265000001</v>
      </c>
      <c r="AA3559" s="38" t="s">
        <v>133</v>
      </c>
      <c r="AB3559" s="38" t="s">
        <v>13336</v>
      </c>
      <c r="AC3559" s="38" t="s">
        <v>6973</v>
      </c>
      <c r="AD3559" s="38" t="s">
        <v>17521</v>
      </c>
      <c r="AE3559" s="38" t="s">
        <v>6974</v>
      </c>
      <c r="AF3559" s="38" t="s">
        <v>12081</v>
      </c>
      <c r="AG3559" s="1" t="str">
        <f t="shared" si="55"/>
        <v>KaskiThumki</v>
      </c>
    </row>
    <row r="3560" spans="5:33" x14ac:dyDescent="0.2">
      <c r="E3560" s="1" t="s">
        <v>264</v>
      </c>
      <c r="F3560" s="1" t="s">
        <v>12934</v>
      </c>
      <c r="G3560" s="17" t="s">
        <v>4175</v>
      </c>
      <c r="H3560" s="18" t="str">
        <f>admin1admin2[[#This Row],[Admin1_District]]&amp;admin1admin2[[#This Row],[Admin2_OCHA_VDC-Municipality]]</f>
        <v>SirahaKhurkiyahi</v>
      </c>
      <c r="Y3560" s="38" t="s">
        <v>8247</v>
      </c>
      <c r="Z3560" s="44">
        <v>8612968.8589999992</v>
      </c>
      <c r="AA3560" s="38" t="s">
        <v>133</v>
      </c>
      <c r="AB3560" s="38" t="s">
        <v>6973</v>
      </c>
      <c r="AC3560" s="38" t="s">
        <v>6975</v>
      </c>
      <c r="AD3560" s="38" t="s">
        <v>17522</v>
      </c>
      <c r="AE3560" s="38" t="s">
        <v>6976</v>
      </c>
      <c r="AF3560" s="38" t="s">
        <v>12082</v>
      </c>
      <c r="AG3560" s="1" t="str">
        <f t="shared" si="55"/>
        <v>KaskiBhalam</v>
      </c>
    </row>
    <row r="3561" spans="5:33" x14ac:dyDescent="0.2">
      <c r="E3561" s="1" t="s">
        <v>264</v>
      </c>
      <c r="F3561" s="1" t="s">
        <v>4291</v>
      </c>
      <c r="G3561" s="17" t="s">
        <v>4179</v>
      </c>
      <c r="H3561" s="18" t="str">
        <f>admin1admin2[[#This Row],[Admin1_District]]&amp;admin1admin2[[#This Row],[Admin2_OCHA_VDC-Municipality]]</f>
        <v>SirahaKrishnapur</v>
      </c>
      <c r="Y3561" s="38" t="s">
        <v>8247</v>
      </c>
      <c r="Z3561" s="44">
        <v>67607486.703999996</v>
      </c>
      <c r="AA3561" s="38" t="s">
        <v>133</v>
      </c>
      <c r="AB3561" s="38" t="s">
        <v>13322</v>
      </c>
      <c r="AC3561" s="38" t="s">
        <v>6977</v>
      </c>
      <c r="AD3561" s="38" t="s">
        <v>17523</v>
      </c>
      <c r="AE3561" s="38" t="s">
        <v>6978</v>
      </c>
      <c r="AF3561" s="38" t="s">
        <v>12083</v>
      </c>
      <c r="AG3561" s="1" t="str">
        <f t="shared" si="55"/>
        <v>ManangBhraka</v>
      </c>
    </row>
    <row r="3562" spans="5:33" x14ac:dyDescent="0.2">
      <c r="E3562" s="1" t="s">
        <v>264</v>
      </c>
      <c r="F3562" s="1" t="s">
        <v>12935</v>
      </c>
      <c r="G3562" s="17" t="s">
        <v>4181</v>
      </c>
      <c r="H3562" s="18" t="str">
        <f>admin1admin2[[#This Row],[Admin1_District]]&amp;admin1admin2[[#This Row],[Admin2_OCHA_VDC-Municipality]]</f>
        <v>SirahaKushahallaxminiya</v>
      </c>
      <c r="Y3562" s="38" t="s">
        <v>8247</v>
      </c>
      <c r="Z3562" s="44">
        <v>78858394.831</v>
      </c>
      <c r="AA3562" s="38" t="s">
        <v>165</v>
      </c>
      <c r="AB3562" s="38" t="s">
        <v>6977</v>
      </c>
      <c r="AC3562" s="38" t="s">
        <v>6979</v>
      </c>
      <c r="AD3562" s="38" t="s">
        <v>17524</v>
      </c>
      <c r="AE3562" s="38" t="s">
        <v>6980</v>
      </c>
      <c r="AF3562" s="38" t="s">
        <v>12084</v>
      </c>
      <c r="AG3562" s="1" t="str">
        <f t="shared" si="55"/>
        <v>ManangChame</v>
      </c>
    </row>
    <row r="3563" spans="5:33" x14ac:dyDescent="0.2">
      <c r="E3563" s="1" t="s">
        <v>264</v>
      </c>
      <c r="F3563" s="1" t="s">
        <v>12936</v>
      </c>
      <c r="G3563" s="17" t="s">
        <v>4183</v>
      </c>
      <c r="H3563" s="18" t="str">
        <f>admin1admin2[[#This Row],[Admin1_District]]&amp;admin1admin2[[#This Row],[Admin2_OCHA_VDC-Municipality]]</f>
        <v>SirahaLagadi Gadhiyani</v>
      </c>
      <c r="Y3563" s="38" t="s">
        <v>8247</v>
      </c>
      <c r="Z3563" s="44">
        <v>205633811.94400001</v>
      </c>
      <c r="AA3563" s="38" t="s">
        <v>165</v>
      </c>
      <c r="AB3563" s="38" t="s">
        <v>6979</v>
      </c>
      <c r="AC3563" s="38" t="s">
        <v>5206</v>
      </c>
      <c r="AD3563" s="38" t="s">
        <v>17525</v>
      </c>
      <c r="AE3563" s="38" t="s">
        <v>6981</v>
      </c>
      <c r="AF3563" s="38" t="s">
        <v>12085</v>
      </c>
      <c r="AG3563" s="1" t="str">
        <f t="shared" si="55"/>
        <v>ManangDharapani</v>
      </c>
    </row>
    <row r="3564" spans="5:33" x14ac:dyDescent="0.2">
      <c r="E3564" s="1" t="s">
        <v>264</v>
      </c>
      <c r="F3564" s="1" t="s">
        <v>12937</v>
      </c>
      <c r="G3564" s="17" t="s">
        <v>4185</v>
      </c>
      <c r="H3564" s="18" t="str">
        <f>admin1admin2[[#This Row],[Admin1_District]]&amp;admin1admin2[[#This Row],[Admin2_OCHA_VDC-Municipality]]</f>
        <v>SirahaLagadigoath</v>
      </c>
      <c r="Y3564" s="38" t="s">
        <v>8247</v>
      </c>
      <c r="Z3564" s="44">
        <v>350917541.76099998</v>
      </c>
      <c r="AA3564" s="38" t="s">
        <v>165</v>
      </c>
      <c r="AB3564" s="38" t="s">
        <v>5206</v>
      </c>
      <c r="AC3564" s="38" t="s">
        <v>6982</v>
      </c>
      <c r="AD3564" s="38" t="s">
        <v>17526</v>
      </c>
      <c r="AE3564" s="38" t="s">
        <v>6983</v>
      </c>
      <c r="AF3564" s="38" t="s">
        <v>12086</v>
      </c>
      <c r="AG3564" s="1" t="str">
        <f t="shared" si="55"/>
        <v>ManangPhu</v>
      </c>
    </row>
    <row r="3565" spans="5:33" x14ac:dyDescent="0.2">
      <c r="E3565" s="1" t="s">
        <v>264</v>
      </c>
      <c r="F3565" s="1" t="s">
        <v>12938</v>
      </c>
      <c r="G3565" s="17" t="s">
        <v>4187</v>
      </c>
      <c r="H3565" s="18" t="str">
        <f>admin1admin2[[#This Row],[Admin1_District]]&amp;admin1admin2[[#This Row],[Admin2_OCHA_VDC-Municipality]]</f>
        <v>SirahaLahan Municipality</v>
      </c>
      <c r="Y3565" s="38" t="s">
        <v>8247</v>
      </c>
      <c r="Z3565" s="44">
        <v>44777102.148999996</v>
      </c>
      <c r="AA3565" s="38" t="s">
        <v>165</v>
      </c>
      <c r="AB3565" s="38" t="s">
        <v>13317</v>
      </c>
      <c r="AC3565" s="38" t="s">
        <v>6984</v>
      </c>
      <c r="AD3565" s="38" t="s">
        <v>17527</v>
      </c>
      <c r="AE3565" s="38" t="s">
        <v>6985</v>
      </c>
      <c r="AF3565" s="38" t="s">
        <v>12087</v>
      </c>
      <c r="AG3565" s="1" t="str">
        <f t="shared" si="55"/>
        <v>ManangGhyaru</v>
      </c>
    </row>
    <row r="3566" spans="5:33" x14ac:dyDescent="0.2">
      <c r="E3566" s="1" t="s">
        <v>264</v>
      </c>
      <c r="F3566" s="1" t="s">
        <v>4188</v>
      </c>
      <c r="G3566" s="17" t="s">
        <v>4189</v>
      </c>
      <c r="H3566" s="18" t="str">
        <f>admin1admin2[[#This Row],[Admin1_District]]&amp;admin1admin2[[#This Row],[Admin2_OCHA_VDC-Municipality]]</f>
        <v>SirahaLalpur</v>
      </c>
      <c r="Y3566" s="38" t="s">
        <v>8247</v>
      </c>
      <c r="Z3566" s="44">
        <v>178437268.89700001</v>
      </c>
      <c r="AA3566" s="38" t="s">
        <v>165</v>
      </c>
      <c r="AB3566" s="38" t="s">
        <v>6984</v>
      </c>
      <c r="AC3566" s="38" t="s">
        <v>6986</v>
      </c>
      <c r="AD3566" s="38" t="s">
        <v>17528</v>
      </c>
      <c r="AE3566" s="38" t="s">
        <v>6987</v>
      </c>
      <c r="AF3566" s="38" t="s">
        <v>12088</v>
      </c>
      <c r="AG3566" s="1" t="str">
        <f t="shared" si="55"/>
        <v>ManangKhangsar</v>
      </c>
    </row>
    <row r="3567" spans="5:33" x14ac:dyDescent="0.2">
      <c r="E3567" s="1" t="s">
        <v>264</v>
      </c>
      <c r="F3567" s="1" t="s">
        <v>2032</v>
      </c>
      <c r="G3567" s="17" t="s">
        <v>4190</v>
      </c>
      <c r="H3567" s="18" t="str">
        <f>admin1admin2[[#This Row],[Admin1_District]]&amp;admin1admin2[[#This Row],[Admin2_OCHA_VDC-Municipality]]</f>
        <v>SirahaLaxminiya</v>
      </c>
      <c r="Y3567" s="38" t="s">
        <v>8247</v>
      </c>
      <c r="Z3567" s="44">
        <v>89797944.348000005</v>
      </c>
      <c r="AA3567" s="38" t="s">
        <v>165</v>
      </c>
      <c r="AB3567" s="38" t="s">
        <v>6986</v>
      </c>
      <c r="AC3567" s="38" t="s">
        <v>165</v>
      </c>
      <c r="AD3567" s="38" t="s">
        <v>17529</v>
      </c>
      <c r="AE3567" s="38" t="s">
        <v>6988</v>
      </c>
      <c r="AF3567" s="38" t="s">
        <v>12089</v>
      </c>
      <c r="AG3567" s="1" t="str">
        <f t="shared" si="55"/>
        <v>ManangManang</v>
      </c>
    </row>
    <row r="3568" spans="5:33" x14ac:dyDescent="0.2">
      <c r="E3568" s="1" t="s">
        <v>264</v>
      </c>
      <c r="F3568" s="29" t="s">
        <v>12939</v>
      </c>
      <c r="G3568" s="17" t="s">
        <v>4194</v>
      </c>
      <c r="H3568" s="18" t="str">
        <f>admin1admin2[[#This Row],[Admin1_District]]&amp;admin1admin2[[#This Row],[Admin2_OCHA_VDC-Municipality]]</f>
        <v>SirahaLaxmipur (Patari)</v>
      </c>
      <c r="Y3568" s="38" t="s">
        <v>8247</v>
      </c>
      <c r="Z3568" s="44">
        <v>486619568.22500002</v>
      </c>
      <c r="AA3568" s="38" t="s">
        <v>165</v>
      </c>
      <c r="AB3568" s="38" t="s">
        <v>165</v>
      </c>
      <c r="AC3568" s="38" t="s">
        <v>6989</v>
      </c>
      <c r="AD3568" s="38" t="s">
        <v>17530</v>
      </c>
      <c r="AE3568" s="38" t="s">
        <v>6990</v>
      </c>
      <c r="AF3568" s="38" t="s">
        <v>12090</v>
      </c>
      <c r="AG3568" s="1" t="str">
        <f t="shared" si="55"/>
        <v>ManangNar</v>
      </c>
    </row>
    <row r="3569" spans="5:33" x14ac:dyDescent="0.2">
      <c r="E3569" s="1" t="s">
        <v>264</v>
      </c>
      <c r="F3569" s="1" t="s">
        <v>12940</v>
      </c>
      <c r="G3569" s="17" t="s">
        <v>4192</v>
      </c>
      <c r="H3569" s="18" t="str">
        <f>admin1admin2[[#This Row],[Admin1_District]]&amp;admin1admin2[[#This Row],[Admin2_OCHA_VDC-Municipality]]</f>
        <v>SirahaLaxmipur (Pra.Ma.)</v>
      </c>
      <c r="Y3569" s="38" t="s">
        <v>8247</v>
      </c>
      <c r="Z3569" s="44">
        <v>148248389.34400001</v>
      </c>
      <c r="AA3569" s="38" t="s">
        <v>165</v>
      </c>
      <c r="AB3569" s="38" t="s">
        <v>6989</v>
      </c>
      <c r="AC3569" s="38" t="s">
        <v>6991</v>
      </c>
      <c r="AD3569" s="38" t="s">
        <v>17531</v>
      </c>
      <c r="AE3569" s="38" t="s">
        <v>6992</v>
      </c>
      <c r="AF3569" s="38" t="s">
        <v>12091</v>
      </c>
      <c r="AG3569" s="1" t="str">
        <f t="shared" si="55"/>
        <v>ManangPisang</v>
      </c>
    </row>
    <row r="3570" spans="5:33" x14ac:dyDescent="0.2">
      <c r="E3570" s="1" t="s">
        <v>264</v>
      </c>
      <c r="F3570" s="1" t="s">
        <v>4195</v>
      </c>
      <c r="G3570" s="17" t="s">
        <v>4196</v>
      </c>
      <c r="H3570" s="18" t="str">
        <f>admin1admin2[[#This Row],[Admin1_District]]&amp;admin1admin2[[#This Row],[Admin2_OCHA_VDC-Municipality]]</f>
        <v>SirahaMadar</v>
      </c>
      <c r="Y3570" s="38" t="s">
        <v>8247</v>
      </c>
      <c r="Z3570" s="44">
        <v>121738147.726</v>
      </c>
      <c r="AA3570" s="38" t="s">
        <v>165</v>
      </c>
      <c r="AB3570" s="38" t="s">
        <v>6991</v>
      </c>
      <c r="AC3570" s="38" t="s">
        <v>6993</v>
      </c>
      <c r="AD3570" s="38" t="s">
        <v>17532</v>
      </c>
      <c r="AE3570" s="38" t="s">
        <v>6994</v>
      </c>
      <c r="AF3570" s="38" t="s">
        <v>12092</v>
      </c>
      <c r="AG3570" s="1" t="str">
        <f t="shared" si="55"/>
        <v>ManangBagarchhap</v>
      </c>
    </row>
    <row r="3571" spans="5:33" x14ac:dyDescent="0.2">
      <c r="E3571" s="1" t="s">
        <v>264</v>
      </c>
      <c r="F3571" s="1" t="s">
        <v>12941</v>
      </c>
      <c r="G3571" s="17" t="s">
        <v>4198</v>
      </c>
      <c r="H3571" s="18" t="str">
        <f>admin1admin2[[#This Row],[Admin1_District]]&amp;admin1admin2[[#This Row],[Admin2_OCHA_VDC-Municipality]]</f>
        <v>SirahaMahadewa Portaha</v>
      </c>
      <c r="Y3571" s="38" t="s">
        <v>8247</v>
      </c>
      <c r="Z3571" s="44">
        <v>165764054.33700001</v>
      </c>
      <c r="AA3571" s="38" t="s">
        <v>165</v>
      </c>
      <c r="AB3571" s="38" t="s">
        <v>13316</v>
      </c>
      <c r="AC3571" s="38" t="s">
        <v>6995</v>
      </c>
      <c r="AD3571" s="38" t="s">
        <v>17533</v>
      </c>
      <c r="AE3571" s="38" t="s">
        <v>6996</v>
      </c>
      <c r="AF3571" s="38" t="s">
        <v>12093</v>
      </c>
      <c r="AG3571" s="1" t="str">
        <f t="shared" si="55"/>
        <v>ManangTangkimanang</v>
      </c>
    </row>
    <row r="3572" spans="5:33" x14ac:dyDescent="0.2">
      <c r="E3572" s="1" t="s">
        <v>264</v>
      </c>
      <c r="F3572" s="1" t="s">
        <v>4199</v>
      </c>
      <c r="G3572" s="17" t="s">
        <v>4200</v>
      </c>
      <c r="H3572" s="18" t="str">
        <f>admin1admin2[[#This Row],[Admin1_District]]&amp;admin1admin2[[#This Row],[Admin2_OCHA_VDC-Municipality]]</f>
        <v>SirahaMahanaur</v>
      </c>
      <c r="Y3572" s="38" t="s">
        <v>8247</v>
      </c>
      <c r="Z3572" s="44">
        <v>382205594.07700002</v>
      </c>
      <c r="AA3572" s="38" t="s">
        <v>165</v>
      </c>
      <c r="AB3572" s="38" t="s">
        <v>13318</v>
      </c>
      <c r="AC3572" s="38" t="s">
        <v>6997</v>
      </c>
      <c r="AD3572" s="38" t="s">
        <v>17534</v>
      </c>
      <c r="AE3572" s="38" t="s">
        <v>6998</v>
      </c>
      <c r="AF3572" s="38" t="s">
        <v>12094</v>
      </c>
      <c r="AG3572" s="1" t="str">
        <f t="shared" si="55"/>
        <v>ManangThoche</v>
      </c>
    </row>
    <row r="3573" spans="5:33" x14ac:dyDescent="0.2">
      <c r="E3573" s="1" t="s">
        <v>264</v>
      </c>
      <c r="F3573" s="1" t="s">
        <v>12942</v>
      </c>
      <c r="G3573" s="17" t="s">
        <v>4202</v>
      </c>
      <c r="H3573" s="18" t="str">
        <f>admin1admin2[[#This Row],[Admin1_District]]&amp;admin1admin2[[#This Row],[Admin2_OCHA_VDC-Municipality]]</f>
        <v>SirahaMaheshpur Gamahariya</v>
      </c>
      <c r="Y3573" s="38" t="s">
        <v>7486</v>
      </c>
      <c r="Z3573" s="44">
        <v>17049448.774999999</v>
      </c>
      <c r="AA3573" s="38" t="s">
        <v>165</v>
      </c>
      <c r="AB3573" s="38" t="s">
        <v>6997</v>
      </c>
      <c r="AC3573" s="38" t="s">
        <v>6999</v>
      </c>
      <c r="AD3573" s="38" t="s">
        <v>17535</v>
      </c>
      <c r="AE3573" s="38" t="s">
        <v>7000</v>
      </c>
      <c r="AF3573" s="38" t="s">
        <v>12095</v>
      </c>
      <c r="AG3573" s="1" t="str">
        <f t="shared" si="55"/>
        <v>GulmiAglung</v>
      </c>
    </row>
    <row r="3574" spans="5:33" x14ac:dyDescent="0.2">
      <c r="E3574" s="1" t="s">
        <v>264</v>
      </c>
      <c r="F3574" s="1" t="s">
        <v>12943</v>
      </c>
      <c r="G3574" s="17" t="s">
        <v>4204</v>
      </c>
      <c r="H3574" s="18" t="str">
        <f>admin1admin2[[#This Row],[Admin1_District]]&amp;admin1admin2[[#This Row],[Admin2_OCHA_VDC-Municipality]]</f>
        <v>SirahaMaheshpur Pattar</v>
      </c>
      <c r="Y3574" s="38" t="s">
        <v>7486</v>
      </c>
      <c r="Z3574" s="44">
        <v>8006534.7779999999</v>
      </c>
      <c r="AA3574" s="38" t="s">
        <v>93</v>
      </c>
      <c r="AB3574" s="38" t="s">
        <v>13572</v>
      </c>
      <c r="AC3574" s="38" t="s">
        <v>7001</v>
      </c>
      <c r="AD3574" s="38" t="s">
        <v>17536</v>
      </c>
      <c r="AE3574" s="38" t="s">
        <v>7002</v>
      </c>
      <c r="AF3574" s="38" t="s">
        <v>12096</v>
      </c>
      <c r="AG3574" s="1" t="str">
        <f t="shared" si="55"/>
        <v>GulmiAmar Arwathok</v>
      </c>
    </row>
    <row r="3575" spans="5:33" x14ac:dyDescent="0.2">
      <c r="E3575" s="1" t="s">
        <v>264</v>
      </c>
      <c r="F3575" s="1" t="s">
        <v>4205</v>
      </c>
      <c r="G3575" s="17" t="s">
        <v>4206</v>
      </c>
      <c r="H3575" s="18" t="str">
        <f>admin1admin2[[#This Row],[Admin1_District]]&amp;admin1admin2[[#This Row],[Admin2_OCHA_VDC-Municipality]]</f>
        <v>SirahaMajhauliya</v>
      </c>
      <c r="Y3575" s="38" t="s">
        <v>7486</v>
      </c>
      <c r="Z3575" s="44">
        <v>7756212.2139999997</v>
      </c>
      <c r="AA3575" s="38" t="s">
        <v>93</v>
      </c>
      <c r="AB3575" s="38" t="s">
        <v>13573</v>
      </c>
      <c r="AC3575" s="38" t="s">
        <v>3189</v>
      </c>
      <c r="AD3575" s="38" t="s">
        <v>17537</v>
      </c>
      <c r="AE3575" s="38" t="s">
        <v>7003</v>
      </c>
      <c r="AF3575" s="38" t="s">
        <v>12097</v>
      </c>
      <c r="AG3575" s="1" t="str">
        <f t="shared" si="55"/>
        <v>GulmiAmarpur</v>
      </c>
    </row>
    <row r="3576" spans="5:33" x14ac:dyDescent="0.2">
      <c r="E3576" s="1" t="s">
        <v>264</v>
      </c>
      <c r="F3576" s="1" t="s">
        <v>12944</v>
      </c>
      <c r="G3576" s="17" t="s">
        <v>4208</v>
      </c>
      <c r="H3576" s="18" t="str">
        <f>admin1admin2[[#This Row],[Admin1_District]]&amp;admin1admin2[[#This Row],[Admin2_OCHA_VDC-Municipality]]</f>
        <v>SirahaMajhura</v>
      </c>
      <c r="Y3576" s="38" t="s">
        <v>7486</v>
      </c>
      <c r="Z3576" s="44">
        <v>13622703.308</v>
      </c>
      <c r="AA3576" s="38" t="s">
        <v>93</v>
      </c>
      <c r="AB3576" s="38" t="s">
        <v>3189</v>
      </c>
      <c r="AC3576" s="38" t="s">
        <v>7004</v>
      </c>
      <c r="AD3576" s="38" t="s">
        <v>17538</v>
      </c>
      <c r="AE3576" s="38" t="s">
        <v>7005</v>
      </c>
      <c r="AF3576" s="38" t="s">
        <v>12098</v>
      </c>
      <c r="AG3576" s="1" t="str">
        <f t="shared" si="55"/>
        <v>GulmiAmpchaur</v>
      </c>
    </row>
    <row r="3577" spans="5:33" x14ac:dyDescent="0.2">
      <c r="E3577" s="1" t="s">
        <v>264</v>
      </c>
      <c r="F3577" s="1" t="s">
        <v>12945</v>
      </c>
      <c r="G3577" s="17" t="s">
        <v>4210</v>
      </c>
      <c r="H3577" s="18" t="str">
        <f>admin1admin2[[#This Row],[Admin1_District]]&amp;admin1admin2[[#This Row],[Admin2_OCHA_VDC-Municipality]]</f>
        <v>SirahaMalahaniya Gamariya</v>
      </c>
      <c r="Y3577" s="38" t="s">
        <v>7486</v>
      </c>
      <c r="Z3577" s="44">
        <v>10821153.577</v>
      </c>
      <c r="AA3577" s="38" t="s">
        <v>93</v>
      </c>
      <c r="AB3577" s="38" t="s">
        <v>13574</v>
      </c>
      <c r="AC3577" s="38" t="s">
        <v>7006</v>
      </c>
      <c r="AD3577" s="38" t="s">
        <v>17539</v>
      </c>
      <c r="AE3577" s="38" t="s">
        <v>7007</v>
      </c>
      <c r="AF3577" s="38" t="s">
        <v>12099</v>
      </c>
      <c r="AG3577" s="1" t="str">
        <f t="shared" si="55"/>
        <v>GulmiArbani</v>
      </c>
    </row>
    <row r="3578" spans="5:33" x14ac:dyDescent="0.2">
      <c r="E3578" s="1" t="s">
        <v>264</v>
      </c>
      <c r="F3578" s="1" t="s">
        <v>12946</v>
      </c>
      <c r="G3578" s="17" t="s">
        <v>4211</v>
      </c>
      <c r="H3578" s="18" t="str">
        <f>admin1admin2[[#This Row],[Admin1_District]]&amp;admin1admin2[[#This Row],[Admin2_OCHA_VDC-Municipality]]</f>
        <v>SirahaMalhaniya Khori</v>
      </c>
      <c r="Y3578" s="38" t="s">
        <v>7486</v>
      </c>
      <c r="Z3578" s="44">
        <v>9059455.1909999996</v>
      </c>
      <c r="AA3578" s="38" t="s">
        <v>93</v>
      </c>
      <c r="AB3578" s="38" t="s">
        <v>7006</v>
      </c>
      <c r="AC3578" s="38" t="s">
        <v>7008</v>
      </c>
      <c r="AD3578" s="38" t="s">
        <v>17540</v>
      </c>
      <c r="AE3578" s="38" t="s">
        <v>7009</v>
      </c>
      <c r="AF3578" s="38" t="s">
        <v>12100</v>
      </c>
      <c r="AG3578" s="1" t="str">
        <f t="shared" si="55"/>
        <v>GulmiArje</v>
      </c>
    </row>
    <row r="3579" spans="5:33" x14ac:dyDescent="0.2">
      <c r="E3579" s="1" t="s">
        <v>264</v>
      </c>
      <c r="F3579" s="29" t="s">
        <v>4212</v>
      </c>
      <c r="G3579" s="17" t="s">
        <v>4213</v>
      </c>
      <c r="H3579" s="18" t="str">
        <f>admin1admin2[[#This Row],[Admin1_District]]&amp;admin1admin2[[#This Row],[Admin2_OCHA_VDC-Municipality]]</f>
        <v>SirahaMauwahi</v>
      </c>
      <c r="Y3579" s="38" t="s">
        <v>7486</v>
      </c>
      <c r="Z3579" s="44">
        <v>24026409.809</v>
      </c>
      <c r="AA3579" s="38" t="s">
        <v>93</v>
      </c>
      <c r="AB3579" s="38" t="s">
        <v>7008</v>
      </c>
      <c r="AC3579" s="38" t="s">
        <v>7010</v>
      </c>
      <c r="AD3579" s="38" t="s">
        <v>17541</v>
      </c>
      <c r="AE3579" s="38" t="s">
        <v>7011</v>
      </c>
      <c r="AF3579" s="38" t="s">
        <v>12101</v>
      </c>
      <c r="AG3579" s="1" t="str">
        <f t="shared" si="55"/>
        <v>GulmiArkhale</v>
      </c>
    </row>
    <row r="3580" spans="5:33" x14ac:dyDescent="0.2">
      <c r="E3580" s="1" t="s">
        <v>264</v>
      </c>
      <c r="F3580" s="1" t="s">
        <v>12947</v>
      </c>
      <c r="G3580" s="17" t="s">
        <v>4217</v>
      </c>
      <c r="H3580" s="18" t="str">
        <f>admin1admin2[[#This Row],[Admin1_District]]&amp;admin1admin2[[#This Row],[Admin2_OCHA_VDC-Municipality]]</f>
        <v>SirahaMohanpur Kamalpur</v>
      </c>
      <c r="Y3580" s="38" t="s">
        <v>7486</v>
      </c>
      <c r="Z3580" s="44">
        <v>9301549.9379999992</v>
      </c>
      <c r="AA3580" s="38" t="s">
        <v>93</v>
      </c>
      <c r="AB3580" s="38" t="s">
        <v>7010</v>
      </c>
      <c r="AC3580" s="38" t="s">
        <v>7012</v>
      </c>
      <c r="AD3580" s="38" t="s">
        <v>17542</v>
      </c>
      <c r="AE3580" s="38" t="s">
        <v>7013</v>
      </c>
      <c r="AF3580" s="38" t="s">
        <v>12102</v>
      </c>
      <c r="AG3580" s="1" t="str">
        <f t="shared" si="55"/>
        <v>GulmiArkhabang</v>
      </c>
    </row>
    <row r="3581" spans="5:33" x14ac:dyDescent="0.2">
      <c r="E3581" s="1" t="s">
        <v>264</v>
      </c>
      <c r="F3581" s="1" t="s">
        <v>12948</v>
      </c>
      <c r="G3581" s="17" t="s">
        <v>4219</v>
      </c>
      <c r="H3581" s="18" t="str">
        <f>admin1admin2[[#This Row],[Admin1_District]]&amp;admin1admin2[[#This Row],[Admin2_OCHA_VDC-Municipality]]</f>
        <v>SirahaMukashar</v>
      </c>
      <c r="Y3581" s="38" t="s">
        <v>7486</v>
      </c>
      <c r="Z3581" s="44">
        <v>13791540.551000001</v>
      </c>
      <c r="AA3581" s="38" t="s">
        <v>93</v>
      </c>
      <c r="AB3581" s="38" t="s">
        <v>13575</v>
      </c>
      <c r="AC3581" s="38" t="s">
        <v>7014</v>
      </c>
      <c r="AD3581" s="38" t="s">
        <v>17543</v>
      </c>
      <c r="AE3581" s="38" t="s">
        <v>7015</v>
      </c>
      <c r="AF3581" s="38" t="s">
        <v>12103</v>
      </c>
      <c r="AG3581" s="1" t="str">
        <f t="shared" si="55"/>
        <v>GulmiArlangkot</v>
      </c>
    </row>
    <row r="3582" spans="5:33" x14ac:dyDescent="0.2">
      <c r="E3582" s="1" t="s">
        <v>264</v>
      </c>
      <c r="F3582" s="1" t="s">
        <v>12949</v>
      </c>
      <c r="G3582" s="17" t="s">
        <v>4223</v>
      </c>
      <c r="H3582" s="18" t="str">
        <f>admin1admin2[[#This Row],[Admin1_District]]&amp;admin1admin2[[#This Row],[Admin2_OCHA_VDC-Municipality]]</f>
        <v>SirahaNaraha Wolkawa</v>
      </c>
      <c r="Y3582" s="38" t="s">
        <v>7486</v>
      </c>
      <c r="Z3582" s="44">
        <v>9676648.2430000007</v>
      </c>
      <c r="AA3582" s="38" t="s">
        <v>93</v>
      </c>
      <c r="AB3582" s="38" t="s">
        <v>7014</v>
      </c>
      <c r="AC3582" s="38" t="s">
        <v>7016</v>
      </c>
      <c r="AD3582" s="38" t="s">
        <v>17544</v>
      </c>
      <c r="AE3582" s="38" t="s">
        <v>7017</v>
      </c>
      <c r="AF3582" s="38" t="s">
        <v>12104</v>
      </c>
      <c r="AG3582" s="1" t="str">
        <f t="shared" si="55"/>
        <v>GulmiAslewa</v>
      </c>
    </row>
    <row r="3583" spans="5:33" x14ac:dyDescent="0.2">
      <c r="E3583" s="1" t="s">
        <v>264</v>
      </c>
      <c r="F3583" s="1" t="s">
        <v>12950</v>
      </c>
      <c r="G3583" s="17" t="s">
        <v>4221</v>
      </c>
      <c r="H3583" s="18" t="str">
        <f>admin1admin2[[#This Row],[Admin1_District]]&amp;admin1admin2[[#This Row],[Admin2_OCHA_VDC-Municipality]]</f>
        <v>SirahaNaraharigol (Gamahariya)</v>
      </c>
      <c r="Y3583" s="38" t="s">
        <v>7486</v>
      </c>
      <c r="Z3583" s="44">
        <v>26587266.238000002</v>
      </c>
      <c r="AA3583" s="38" t="s">
        <v>93</v>
      </c>
      <c r="AB3583" s="38" t="s">
        <v>7016</v>
      </c>
      <c r="AC3583" s="38" t="s">
        <v>5969</v>
      </c>
      <c r="AD3583" s="38" t="s">
        <v>17545</v>
      </c>
      <c r="AE3583" s="38" t="s">
        <v>7018</v>
      </c>
      <c r="AF3583" s="38" t="s">
        <v>12105</v>
      </c>
      <c r="AG3583" s="1" t="str">
        <f t="shared" si="55"/>
        <v>GulmiBadagaun</v>
      </c>
    </row>
    <row r="3584" spans="5:33" x14ac:dyDescent="0.2">
      <c r="E3584" s="1" t="s">
        <v>264</v>
      </c>
      <c r="F3584" s="1" t="s">
        <v>12951</v>
      </c>
      <c r="G3584" s="17" t="s">
        <v>4225</v>
      </c>
      <c r="H3584" s="18" t="str">
        <f>admin1admin2[[#This Row],[Admin1_District]]&amp;admin1admin2[[#This Row],[Admin2_OCHA_VDC-Municipality]]</f>
        <v>SirahaNawarajpur</v>
      </c>
      <c r="Y3584" s="38" t="s">
        <v>7486</v>
      </c>
      <c r="Z3584" s="44">
        <v>10451786.233999999</v>
      </c>
      <c r="AA3584" s="38" t="s">
        <v>93</v>
      </c>
      <c r="AB3584" s="38" t="s">
        <v>5969</v>
      </c>
      <c r="AC3584" s="38" t="s">
        <v>7019</v>
      </c>
      <c r="AD3584" s="38" t="s">
        <v>17546</v>
      </c>
      <c r="AE3584" s="38" t="s">
        <v>7020</v>
      </c>
      <c r="AF3584" s="38" t="s">
        <v>12106</v>
      </c>
      <c r="AG3584" s="1" t="str">
        <f t="shared" si="55"/>
        <v>GulmiBanjhkateri</v>
      </c>
    </row>
    <row r="3585" spans="5:33" x14ac:dyDescent="0.2">
      <c r="E3585" s="1" t="s">
        <v>264</v>
      </c>
      <c r="F3585" s="1" t="s">
        <v>12952</v>
      </c>
      <c r="G3585" s="17" t="s">
        <v>4227</v>
      </c>
      <c r="H3585" s="18" t="str">
        <f>admin1admin2[[#This Row],[Admin1_District]]&amp;admin1admin2[[#This Row],[Admin2_OCHA_VDC-Municipality]]</f>
        <v>SirahaPathariyatharutole</v>
      </c>
      <c r="Y3585" s="38" t="s">
        <v>7486</v>
      </c>
      <c r="Z3585" s="44">
        <v>12545633.356000001</v>
      </c>
      <c r="AA3585" s="38" t="s">
        <v>93</v>
      </c>
      <c r="AB3585" s="38" t="s">
        <v>13577</v>
      </c>
      <c r="AC3585" s="38" t="s">
        <v>7021</v>
      </c>
      <c r="AD3585" s="38" t="s">
        <v>17547</v>
      </c>
      <c r="AE3585" s="38" t="s">
        <v>7022</v>
      </c>
      <c r="AF3585" s="38" t="s">
        <v>12107</v>
      </c>
      <c r="AG3585" s="1" t="str">
        <f t="shared" si="55"/>
        <v>GulmiBaletaksar</v>
      </c>
    </row>
    <row r="3586" spans="5:33" x14ac:dyDescent="0.2">
      <c r="E3586" s="1" t="s">
        <v>264</v>
      </c>
      <c r="F3586" s="1" t="s">
        <v>12953</v>
      </c>
      <c r="G3586" s="17" t="s">
        <v>4133</v>
      </c>
      <c r="H3586" s="18" t="str">
        <f>admin1admin2[[#This Row],[Admin1_District]]&amp;admin1admin2[[#This Row],[Admin2_OCHA_VDC-Municipality]]</f>
        <v>SirahaPhulkaha Patti</v>
      </c>
      <c r="Y3586" s="38" t="s">
        <v>7486</v>
      </c>
      <c r="Z3586" s="44">
        <v>17521893.579</v>
      </c>
      <c r="AA3586" s="38" t="s">
        <v>93</v>
      </c>
      <c r="AB3586" s="38" t="s">
        <v>7021</v>
      </c>
      <c r="AC3586" s="38" t="s">
        <v>7023</v>
      </c>
      <c r="AD3586" s="38" t="s">
        <v>17548</v>
      </c>
      <c r="AE3586" s="38" t="s">
        <v>7024</v>
      </c>
      <c r="AF3586" s="38" t="s">
        <v>12108</v>
      </c>
      <c r="AG3586" s="1" t="str">
        <f t="shared" ref="AG3586:AG3649" si="56">VLOOKUP(AE3586,G:H,2,FALSE)</f>
        <v>GulmiBalithum</v>
      </c>
    </row>
    <row r="3587" spans="5:33" x14ac:dyDescent="0.2">
      <c r="E3587" s="1" t="s">
        <v>264</v>
      </c>
      <c r="F3587" s="1" t="s">
        <v>12954</v>
      </c>
      <c r="G3587" s="17" t="s">
        <v>4131</v>
      </c>
      <c r="H3587" s="18" t="str">
        <f>admin1admin2[[#This Row],[Admin1_District]]&amp;admin1admin2[[#This Row],[Admin2_OCHA_VDC-Municipality]]</f>
        <v>SirahaPhulwariya</v>
      </c>
      <c r="Y3587" s="38" t="s">
        <v>7486</v>
      </c>
      <c r="Z3587" s="44">
        <v>12572217.698999999</v>
      </c>
      <c r="AA3587" s="38" t="s">
        <v>93</v>
      </c>
      <c r="AB3587" s="38" t="s">
        <v>7023</v>
      </c>
      <c r="AC3587" s="38" t="s">
        <v>7025</v>
      </c>
      <c r="AD3587" s="38" t="s">
        <v>17549</v>
      </c>
      <c r="AE3587" s="38" t="s">
        <v>7026</v>
      </c>
      <c r="AF3587" s="38" t="s">
        <v>12109</v>
      </c>
      <c r="AG3587" s="1" t="str">
        <f t="shared" si="56"/>
        <v>GulmiBamgha</v>
      </c>
    </row>
    <row r="3588" spans="5:33" x14ac:dyDescent="0.2">
      <c r="E3588" s="1" t="s">
        <v>264</v>
      </c>
      <c r="F3588" s="1" t="s">
        <v>1291</v>
      </c>
      <c r="G3588" s="17" t="s">
        <v>4231</v>
      </c>
      <c r="H3588" s="18" t="str">
        <f>admin1admin2[[#This Row],[Admin1_District]]&amp;admin1admin2[[#This Row],[Admin2_OCHA_VDC-Municipality]]</f>
        <v>SirahaPipra</v>
      </c>
      <c r="Y3588" s="38" t="s">
        <v>7486</v>
      </c>
      <c r="Z3588" s="44">
        <v>26864340.399999999</v>
      </c>
      <c r="AA3588" s="38" t="s">
        <v>93</v>
      </c>
      <c r="AB3588" s="38" t="s">
        <v>7025</v>
      </c>
      <c r="AC3588" s="38" t="s">
        <v>7027</v>
      </c>
      <c r="AD3588" s="38" t="s">
        <v>17550</v>
      </c>
      <c r="AE3588" s="38" t="s">
        <v>7028</v>
      </c>
      <c r="AF3588" s="38" t="s">
        <v>12110</v>
      </c>
      <c r="AG3588" s="1" t="str">
        <f t="shared" si="56"/>
        <v>GulmiBharse</v>
      </c>
    </row>
    <row r="3589" spans="5:33" x14ac:dyDescent="0.2">
      <c r="E3589" s="1" t="s">
        <v>264</v>
      </c>
      <c r="F3589" s="1" t="s">
        <v>12955</v>
      </c>
      <c r="G3589" s="17" t="s">
        <v>4229</v>
      </c>
      <c r="H3589" s="18" t="str">
        <f>admin1admin2[[#This Row],[Admin1_District]]&amp;admin1admin2[[#This Row],[Admin2_OCHA_VDC-Municipality]]</f>
        <v>SirahaPipra (Dhanawar)</v>
      </c>
      <c r="Y3589" s="38" t="s">
        <v>7486</v>
      </c>
      <c r="Z3589" s="44">
        <v>15265438.199999999</v>
      </c>
      <c r="AA3589" s="38" t="s">
        <v>93</v>
      </c>
      <c r="AB3589" s="38" t="s">
        <v>7027</v>
      </c>
      <c r="AC3589" s="38" t="s">
        <v>7029</v>
      </c>
      <c r="AD3589" s="38" t="s">
        <v>17551</v>
      </c>
      <c r="AE3589" s="38" t="s">
        <v>7030</v>
      </c>
      <c r="AF3589" s="38" t="s">
        <v>12111</v>
      </c>
      <c r="AG3589" s="1" t="str">
        <f t="shared" si="56"/>
        <v>GulmiBhurtung</v>
      </c>
    </row>
    <row r="3590" spans="5:33" x14ac:dyDescent="0.2">
      <c r="E3590" s="1" t="s">
        <v>264</v>
      </c>
      <c r="F3590" s="1" t="s">
        <v>4232</v>
      </c>
      <c r="G3590" s="17" t="s">
        <v>4233</v>
      </c>
      <c r="H3590" s="18" t="str">
        <f>admin1admin2[[#This Row],[Admin1_District]]&amp;admin1admin2[[#This Row],[Admin2_OCHA_VDC-Municipality]]</f>
        <v>SirahaPokharbhinda</v>
      </c>
      <c r="Y3590" s="38" t="s">
        <v>7486</v>
      </c>
      <c r="Z3590" s="44">
        <v>15062491.02</v>
      </c>
      <c r="AA3590" s="38" t="s">
        <v>93</v>
      </c>
      <c r="AB3590" s="38" t="s">
        <v>7029</v>
      </c>
      <c r="AC3590" s="38" t="s">
        <v>7031</v>
      </c>
      <c r="AD3590" s="38" t="s">
        <v>17552</v>
      </c>
      <c r="AE3590" s="38" t="s">
        <v>7032</v>
      </c>
      <c r="AF3590" s="38" t="s">
        <v>12112</v>
      </c>
      <c r="AG3590" s="1" t="str">
        <f t="shared" si="56"/>
        <v>GulmiBirbas</v>
      </c>
    </row>
    <row r="3591" spans="5:33" x14ac:dyDescent="0.2">
      <c r="E3591" s="1" t="s">
        <v>264</v>
      </c>
      <c r="F3591" s="1" t="s">
        <v>5105</v>
      </c>
      <c r="G3591" s="17" t="s">
        <v>4235</v>
      </c>
      <c r="H3591" s="18" t="str">
        <f>admin1admin2[[#This Row],[Admin1_District]]&amp;admin1admin2[[#This Row],[Admin2_OCHA_VDC-Municipality]]</f>
        <v>SirahaRadhapur</v>
      </c>
      <c r="Y3591" s="38" t="s">
        <v>7486</v>
      </c>
      <c r="Z3591" s="44">
        <v>10341174.18</v>
      </c>
      <c r="AA3591" s="38" t="s">
        <v>93</v>
      </c>
      <c r="AB3591" s="38" t="s">
        <v>7031</v>
      </c>
      <c r="AC3591" s="38" t="s">
        <v>7033</v>
      </c>
      <c r="AD3591" s="38" t="s">
        <v>17553</v>
      </c>
      <c r="AE3591" s="38" t="s">
        <v>7034</v>
      </c>
      <c r="AF3591" s="38" t="s">
        <v>12113</v>
      </c>
      <c r="AG3591" s="1" t="str">
        <f t="shared" si="56"/>
        <v>GulmiBisukharka</v>
      </c>
    </row>
    <row r="3592" spans="5:33" x14ac:dyDescent="0.2">
      <c r="E3592" s="1" t="s">
        <v>264</v>
      </c>
      <c r="F3592" s="1" t="s">
        <v>4236</v>
      </c>
      <c r="G3592" s="17" t="s">
        <v>4237</v>
      </c>
      <c r="H3592" s="18" t="str">
        <f>admin1admin2[[#This Row],[Admin1_District]]&amp;admin1admin2[[#This Row],[Admin2_OCHA_VDC-Municipality]]</f>
        <v>SirahaRajpur</v>
      </c>
      <c r="Y3592" s="38" t="s">
        <v>7486</v>
      </c>
      <c r="Z3592" s="44">
        <v>14002645.067</v>
      </c>
      <c r="AA3592" s="38" t="s">
        <v>93</v>
      </c>
      <c r="AB3592" s="38" t="s">
        <v>7033</v>
      </c>
      <c r="AC3592" s="38" t="s">
        <v>7035</v>
      </c>
      <c r="AD3592" s="38" t="s">
        <v>17554</v>
      </c>
      <c r="AE3592" s="38" t="s">
        <v>7036</v>
      </c>
      <c r="AF3592" s="38" t="s">
        <v>12114</v>
      </c>
      <c r="AG3592" s="1" t="str">
        <f t="shared" si="56"/>
        <v>GulmiChhaphile</v>
      </c>
    </row>
    <row r="3593" spans="5:33" x14ac:dyDescent="0.2">
      <c r="E3593" s="1" t="s">
        <v>264</v>
      </c>
      <c r="F3593" s="1" t="s">
        <v>12956</v>
      </c>
      <c r="G3593" s="17" t="s">
        <v>4239</v>
      </c>
      <c r="H3593" s="18" t="str">
        <f>admin1admin2[[#This Row],[Admin1_District]]&amp;admin1admin2[[#This Row],[Admin2_OCHA_VDC-Municipality]]</f>
        <v>SirahaRamnagar Michaiya</v>
      </c>
      <c r="Y3593" s="38" t="s">
        <v>7486</v>
      </c>
      <c r="Z3593" s="44">
        <v>14129294.948000001</v>
      </c>
      <c r="AA3593" s="38" t="s">
        <v>93</v>
      </c>
      <c r="AB3593" s="38" t="s">
        <v>13580</v>
      </c>
      <c r="AC3593" s="38" t="s">
        <v>7037</v>
      </c>
      <c r="AD3593" s="38" t="s">
        <v>17555</v>
      </c>
      <c r="AE3593" s="38" t="s">
        <v>7038</v>
      </c>
      <c r="AF3593" s="38" t="s">
        <v>12115</v>
      </c>
      <c r="AG3593" s="1" t="str">
        <f t="shared" si="56"/>
        <v>GulmiDarlamchaur</v>
      </c>
    </row>
    <row r="3594" spans="5:33" x14ac:dyDescent="0.2">
      <c r="E3594" s="1" t="s">
        <v>264</v>
      </c>
      <c r="F3594" s="1" t="s">
        <v>12957</v>
      </c>
      <c r="G3594" s="17" t="s">
        <v>4241</v>
      </c>
      <c r="H3594" s="18" t="str">
        <f>admin1admin2[[#This Row],[Admin1_District]]&amp;admin1admin2[[#This Row],[Admin2_OCHA_VDC-Municipality]]</f>
        <v>SirahaRampur Birta</v>
      </c>
      <c r="Y3594" s="38" t="s">
        <v>7486</v>
      </c>
      <c r="Z3594" s="44">
        <v>16303237.392999999</v>
      </c>
      <c r="AA3594" s="38" t="s">
        <v>93</v>
      </c>
      <c r="AB3594" s="38" t="s">
        <v>13582</v>
      </c>
      <c r="AC3594" s="38" t="s">
        <v>8517</v>
      </c>
      <c r="AD3594" s="38" t="s">
        <v>17556</v>
      </c>
      <c r="AE3594" s="38" t="s">
        <v>7039</v>
      </c>
      <c r="AF3594" s="38" t="s">
        <v>12116</v>
      </c>
      <c r="AG3594" s="1" t="str">
        <f t="shared" si="56"/>
        <v>GulmiDarbardevisthan</v>
      </c>
    </row>
    <row r="3595" spans="5:33" x14ac:dyDescent="0.2">
      <c r="E3595" s="1" t="s">
        <v>264</v>
      </c>
      <c r="F3595" s="1" t="s">
        <v>12958</v>
      </c>
      <c r="G3595" s="17" t="s">
        <v>4243</v>
      </c>
      <c r="H3595" s="18" t="str">
        <f>admin1admin2[[#This Row],[Admin1_District]]&amp;admin1admin2[[#This Row],[Admin2_OCHA_VDC-Municipality]]</f>
        <v>SirahaSakhuwa Nankarkatti</v>
      </c>
      <c r="Y3595" s="38" t="s">
        <v>7486</v>
      </c>
      <c r="Z3595" s="44">
        <v>11550718.198999999</v>
      </c>
      <c r="AA3595" s="38" t="s">
        <v>93</v>
      </c>
      <c r="AB3595" s="38" t="s">
        <v>13581</v>
      </c>
      <c r="AC3595" s="38" t="s">
        <v>6383</v>
      </c>
      <c r="AD3595" s="38" t="s">
        <v>17557</v>
      </c>
      <c r="AE3595" s="38" t="s">
        <v>7040</v>
      </c>
      <c r="AF3595" s="38" t="s">
        <v>12117</v>
      </c>
      <c r="AG3595" s="1" t="str">
        <f t="shared" si="56"/>
        <v>GulmiDarling</v>
      </c>
    </row>
    <row r="3596" spans="5:33" x14ac:dyDescent="0.2">
      <c r="E3596" s="1" t="s">
        <v>264</v>
      </c>
      <c r="F3596" s="1" t="s">
        <v>12959</v>
      </c>
      <c r="G3596" s="17" t="s">
        <v>4245</v>
      </c>
      <c r="H3596" s="18" t="str">
        <f>admin1admin2[[#This Row],[Admin1_District]]&amp;admin1admin2[[#This Row],[Admin2_OCHA_VDC-Municipality]]</f>
        <v>SirahaSanaitha</v>
      </c>
      <c r="Y3596" s="38" t="s">
        <v>7486</v>
      </c>
      <c r="Z3596" s="44">
        <v>19120207.199000001</v>
      </c>
      <c r="AA3596" s="38" t="s">
        <v>93</v>
      </c>
      <c r="AB3596" s="38" t="s">
        <v>6383</v>
      </c>
      <c r="AC3596" s="38" t="s">
        <v>7041</v>
      </c>
      <c r="AD3596" s="38" t="s">
        <v>17558</v>
      </c>
      <c r="AE3596" s="38" t="s">
        <v>7042</v>
      </c>
      <c r="AF3596" s="38" t="s">
        <v>12118</v>
      </c>
      <c r="AG3596" s="1" t="str">
        <f t="shared" si="56"/>
        <v>GulmiDaugha</v>
      </c>
    </row>
    <row r="3597" spans="5:33" x14ac:dyDescent="0.2">
      <c r="E3597" s="1" t="s">
        <v>264</v>
      </c>
      <c r="F3597" s="1" t="s">
        <v>12960</v>
      </c>
      <c r="G3597" s="17" t="s">
        <v>4247</v>
      </c>
      <c r="H3597" s="18" t="str">
        <f>admin1admin2[[#This Row],[Admin1_District]]&amp;admin1admin2[[#This Row],[Admin2_OCHA_VDC-Municipality]]</f>
        <v>SirahaSarswor</v>
      </c>
      <c r="Y3597" s="38" t="s">
        <v>7486</v>
      </c>
      <c r="Z3597" s="44">
        <v>13286522.977</v>
      </c>
      <c r="AA3597" s="38" t="s">
        <v>93</v>
      </c>
      <c r="AB3597" s="38" t="s">
        <v>13583</v>
      </c>
      <c r="AC3597" s="38" t="s">
        <v>7043</v>
      </c>
      <c r="AD3597" s="38" t="s">
        <v>17559</v>
      </c>
      <c r="AE3597" s="38" t="s">
        <v>7044</v>
      </c>
      <c r="AF3597" s="38" t="s">
        <v>12119</v>
      </c>
      <c r="AG3597" s="1" t="str">
        <f t="shared" si="56"/>
        <v>GulmiDhamir</v>
      </c>
    </row>
    <row r="3598" spans="5:33" x14ac:dyDescent="0.2">
      <c r="E3598" s="1" t="s">
        <v>264</v>
      </c>
      <c r="F3598" s="1" t="s">
        <v>12961</v>
      </c>
      <c r="G3598" s="17" t="s">
        <v>4251</v>
      </c>
      <c r="H3598" s="18" t="str">
        <f>admin1admin2[[#This Row],[Admin1_District]]&amp;admin1admin2[[#This Row],[Admin2_OCHA_VDC-Municipality]]</f>
        <v>SirahaShilorwa</v>
      </c>
      <c r="Y3598" s="38" t="s">
        <v>7486</v>
      </c>
      <c r="Z3598" s="44">
        <v>10838077.566</v>
      </c>
      <c r="AA3598" s="38" t="s">
        <v>93</v>
      </c>
      <c r="AB3598" s="38" t="s">
        <v>7043</v>
      </c>
      <c r="AC3598" s="38" t="s">
        <v>7045</v>
      </c>
      <c r="AD3598" s="38" t="s">
        <v>17560</v>
      </c>
      <c r="AE3598" s="38" t="s">
        <v>7046</v>
      </c>
      <c r="AF3598" s="38" t="s">
        <v>12120</v>
      </c>
      <c r="AG3598" s="1" t="str">
        <f t="shared" si="56"/>
        <v>GulmiBastu</v>
      </c>
    </row>
    <row r="3599" spans="5:33" x14ac:dyDescent="0.2">
      <c r="E3599" s="1" t="s">
        <v>264</v>
      </c>
      <c r="F3599" s="1" t="s">
        <v>12962</v>
      </c>
      <c r="G3599" s="17" t="s">
        <v>4255</v>
      </c>
      <c r="H3599" s="18" t="str">
        <f>admin1admin2[[#This Row],[Admin1_District]]&amp;admin1admin2[[#This Row],[Admin2_OCHA_VDC-Municipality]]</f>
        <v>SirahaShishbani</v>
      </c>
      <c r="Y3599" s="38" t="s">
        <v>7486</v>
      </c>
      <c r="Z3599" s="44">
        <v>16410801.801999999</v>
      </c>
      <c r="AA3599" s="38" t="s">
        <v>93</v>
      </c>
      <c r="AB3599" s="38" t="s">
        <v>13578</v>
      </c>
      <c r="AC3599" s="38" t="s">
        <v>7047</v>
      </c>
      <c r="AD3599" s="38" t="s">
        <v>17561</v>
      </c>
      <c r="AE3599" s="38" t="s">
        <v>7048</v>
      </c>
      <c r="AF3599" s="38" t="s">
        <v>12121</v>
      </c>
      <c r="AG3599" s="1" t="str">
        <f t="shared" si="56"/>
        <v>GulmiBhanbane</v>
      </c>
    </row>
    <row r="3600" spans="5:33" x14ac:dyDescent="0.2">
      <c r="E3600" s="1" t="s">
        <v>264</v>
      </c>
      <c r="F3600" s="1" t="s">
        <v>12963</v>
      </c>
      <c r="G3600" s="17" t="s">
        <v>4267</v>
      </c>
      <c r="H3600" s="18" t="str">
        <f>admin1admin2[[#This Row],[Admin1_District]]&amp;admin1admin2[[#This Row],[Admin2_OCHA_VDC-Municipality]]</f>
        <v>SirahaShukhipur</v>
      </c>
      <c r="Y3600" s="38" t="s">
        <v>7486</v>
      </c>
      <c r="Z3600" s="44">
        <v>14266296.941</v>
      </c>
      <c r="AA3600" s="38" t="s">
        <v>93</v>
      </c>
      <c r="AB3600" s="38" t="s">
        <v>13579</v>
      </c>
      <c r="AC3600" s="38" t="s">
        <v>7049</v>
      </c>
      <c r="AD3600" s="38" t="s">
        <v>17562</v>
      </c>
      <c r="AE3600" s="38" t="s">
        <v>7050</v>
      </c>
      <c r="AF3600" s="38" t="s">
        <v>12122</v>
      </c>
      <c r="AG3600" s="1" t="str">
        <f t="shared" si="56"/>
        <v>GulmiNayagaun</v>
      </c>
    </row>
    <row r="3601" spans="5:33" x14ac:dyDescent="0.2">
      <c r="E3601" s="1" t="s">
        <v>264</v>
      </c>
      <c r="F3601" s="1" t="s">
        <v>12964</v>
      </c>
      <c r="G3601" s="17" t="s">
        <v>4253</v>
      </c>
      <c r="H3601" s="18" t="str">
        <f>admin1admin2[[#This Row],[Admin1_District]]&amp;admin1admin2[[#This Row],[Admin2_OCHA_VDC-Municipality]]</f>
        <v>SirahaSiraha Municipality</v>
      </c>
      <c r="Y3601" s="38" t="s">
        <v>7486</v>
      </c>
      <c r="Z3601" s="44">
        <v>17548902.816</v>
      </c>
      <c r="AA3601" s="38" t="s">
        <v>93</v>
      </c>
      <c r="AB3601" s="38" t="s">
        <v>13595</v>
      </c>
      <c r="AC3601" s="38" t="s">
        <v>7051</v>
      </c>
      <c r="AD3601" s="38" t="s">
        <v>17563</v>
      </c>
      <c r="AE3601" s="38" t="s">
        <v>7052</v>
      </c>
      <c r="AF3601" s="38" t="s">
        <v>12123</v>
      </c>
      <c r="AG3601" s="1" t="str">
        <f t="shared" si="56"/>
        <v>GulmiDhurkot Rajasthal</v>
      </c>
    </row>
    <row r="3602" spans="5:33" x14ac:dyDescent="0.2">
      <c r="E3602" s="1" t="s">
        <v>264</v>
      </c>
      <c r="F3602" s="1" t="s">
        <v>12965</v>
      </c>
      <c r="G3602" s="17" t="s">
        <v>4257</v>
      </c>
      <c r="H3602" s="18" t="str">
        <f>admin1admin2[[#This Row],[Admin1_District]]&amp;admin1admin2[[#This Row],[Admin2_OCHA_VDC-Municipality]]</f>
        <v>SirahaSitapur (Pra.Da.)</v>
      </c>
      <c r="Y3602" s="38" t="s">
        <v>7486</v>
      </c>
      <c r="Z3602" s="44">
        <v>14620730.329</v>
      </c>
      <c r="AA3602" s="38" t="s">
        <v>93</v>
      </c>
      <c r="AB3602" s="38" t="s">
        <v>13584</v>
      </c>
      <c r="AC3602" s="38" t="s">
        <v>7053</v>
      </c>
      <c r="AD3602" s="38" t="s">
        <v>17564</v>
      </c>
      <c r="AE3602" s="38" t="s">
        <v>7054</v>
      </c>
      <c r="AF3602" s="38" t="s">
        <v>12124</v>
      </c>
      <c r="AG3602" s="1" t="str">
        <f t="shared" si="56"/>
        <v>GulmiDigam</v>
      </c>
    </row>
    <row r="3603" spans="5:33" x14ac:dyDescent="0.2">
      <c r="E3603" s="1" t="s">
        <v>264</v>
      </c>
      <c r="F3603" s="29" t="s">
        <v>12966</v>
      </c>
      <c r="G3603" s="17" t="s">
        <v>4259</v>
      </c>
      <c r="H3603" s="18" t="str">
        <f>admin1admin2[[#This Row],[Admin1_District]]&amp;admin1admin2[[#This Row],[Admin2_OCHA_VDC-Municipality]]</f>
        <v>SirahaSitapur (Pra.Ra.)</v>
      </c>
      <c r="Y3603" s="38" t="s">
        <v>7486</v>
      </c>
      <c r="Z3603" s="44">
        <v>14577848.905999999</v>
      </c>
      <c r="AA3603" s="38" t="s">
        <v>93</v>
      </c>
      <c r="AB3603" s="38" t="s">
        <v>7053</v>
      </c>
      <c r="AC3603" s="38" t="s">
        <v>7055</v>
      </c>
      <c r="AD3603" s="38" t="s">
        <v>17565</v>
      </c>
      <c r="AE3603" s="38" t="s">
        <v>7056</v>
      </c>
      <c r="AF3603" s="38" t="s">
        <v>12125</v>
      </c>
      <c r="AG3603" s="1" t="str">
        <f t="shared" si="56"/>
        <v>GulmiDibrung</v>
      </c>
    </row>
    <row r="3604" spans="5:33" x14ac:dyDescent="0.2">
      <c r="E3604" s="1" t="s">
        <v>264</v>
      </c>
      <c r="F3604" s="1" t="s">
        <v>12967</v>
      </c>
      <c r="G3604" s="17" t="s">
        <v>4249</v>
      </c>
      <c r="H3604" s="18" t="str">
        <f>admin1admin2[[#This Row],[Admin1_District]]&amp;admin1admin2[[#This Row],[Admin2_OCHA_VDC-Municipality]]</f>
        <v>SirahaSitron</v>
      </c>
      <c r="Y3604" s="38" t="s">
        <v>7486</v>
      </c>
      <c r="Z3604" s="44">
        <v>18166234.919</v>
      </c>
      <c r="AA3604" s="38" t="s">
        <v>93</v>
      </c>
      <c r="AB3604" s="38" t="s">
        <v>13585</v>
      </c>
      <c r="AC3604" s="38" t="s">
        <v>7057</v>
      </c>
      <c r="AD3604" s="38" t="s">
        <v>17566</v>
      </c>
      <c r="AE3604" s="38" t="s">
        <v>7058</v>
      </c>
      <c r="AF3604" s="38" t="s">
        <v>12126</v>
      </c>
      <c r="AG3604" s="1" t="str">
        <f t="shared" si="56"/>
        <v>GulmiDohali</v>
      </c>
    </row>
    <row r="3605" spans="5:33" x14ac:dyDescent="0.2">
      <c r="E3605" s="1" t="s">
        <v>264</v>
      </c>
      <c r="F3605" s="1" t="s">
        <v>12968</v>
      </c>
      <c r="G3605" s="17" t="s">
        <v>4261</v>
      </c>
      <c r="H3605" s="18" t="str">
        <f>admin1admin2[[#This Row],[Admin1_District]]&amp;admin1admin2[[#This Row],[Admin2_OCHA_VDC-Municipality]]</f>
        <v>SirahaSonmati</v>
      </c>
      <c r="Y3605" s="38" t="s">
        <v>7486</v>
      </c>
      <c r="Z3605" s="44">
        <v>11102902.562000001</v>
      </c>
      <c r="AA3605" s="38" t="s">
        <v>93</v>
      </c>
      <c r="AB3605" s="38" t="s">
        <v>7057</v>
      </c>
      <c r="AC3605" s="38" t="s">
        <v>7059</v>
      </c>
      <c r="AD3605" s="38" t="s">
        <v>17567</v>
      </c>
      <c r="AE3605" s="38" t="s">
        <v>7060</v>
      </c>
      <c r="AF3605" s="38" t="s">
        <v>12127</v>
      </c>
      <c r="AG3605" s="1" t="str">
        <f t="shared" si="56"/>
        <v>GulmiDubichaur</v>
      </c>
    </row>
    <row r="3606" spans="5:33" x14ac:dyDescent="0.2">
      <c r="E3606" s="1" t="s">
        <v>264</v>
      </c>
      <c r="F3606" s="1" t="s">
        <v>4262</v>
      </c>
      <c r="G3606" s="17" t="s">
        <v>4263</v>
      </c>
      <c r="H3606" s="18" t="str">
        <f>admin1admin2[[#This Row],[Admin1_District]]&amp;admin1admin2[[#This Row],[Admin2_OCHA_VDC-Municipality]]</f>
        <v>SirahaSothiyan</v>
      </c>
      <c r="Y3606" s="38" t="s">
        <v>7486</v>
      </c>
      <c r="Z3606" s="44">
        <v>19775052.054000001</v>
      </c>
      <c r="AA3606" s="38" t="s">
        <v>93</v>
      </c>
      <c r="AB3606" s="38" t="s">
        <v>7059</v>
      </c>
      <c r="AC3606" s="38" t="s">
        <v>7061</v>
      </c>
      <c r="AD3606" s="38" t="s">
        <v>17568</v>
      </c>
      <c r="AE3606" s="38" t="s">
        <v>7062</v>
      </c>
      <c r="AF3606" s="38" t="s">
        <v>12128</v>
      </c>
      <c r="AG3606" s="1" t="str">
        <f t="shared" si="56"/>
        <v>GulmiPhoksing</v>
      </c>
    </row>
    <row r="3607" spans="5:33" x14ac:dyDescent="0.2">
      <c r="E3607" s="1" t="s">
        <v>264</v>
      </c>
      <c r="F3607" s="1" t="s">
        <v>12969</v>
      </c>
      <c r="G3607" s="17" t="s">
        <v>4265</v>
      </c>
      <c r="H3607" s="18" t="str">
        <f>admin1admin2[[#This Row],[Admin1_District]]&amp;admin1admin2[[#This Row],[Admin2_OCHA_VDC-Municipality]]</f>
        <v>SirahaSukhchaina</v>
      </c>
      <c r="Y3607" s="38" t="s">
        <v>7486</v>
      </c>
      <c r="Z3607" s="44">
        <v>9903605.5329999998</v>
      </c>
      <c r="AA3607" s="38" t="s">
        <v>93</v>
      </c>
      <c r="AB3607" s="38" t="s">
        <v>13465</v>
      </c>
      <c r="AC3607" s="38" t="s">
        <v>7063</v>
      </c>
      <c r="AD3607" s="38" t="s">
        <v>17569</v>
      </c>
      <c r="AE3607" s="38" t="s">
        <v>7064</v>
      </c>
      <c r="AF3607" s="38" t="s">
        <v>12129</v>
      </c>
      <c r="AG3607" s="1" t="str">
        <f t="shared" si="56"/>
        <v>GulmiGaindakot</v>
      </c>
    </row>
    <row r="3608" spans="5:33" x14ac:dyDescent="0.2">
      <c r="E3608" s="1" t="s">
        <v>264</v>
      </c>
      <c r="F3608" s="1" t="s">
        <v>4268</v>
      </c>
      <c r="G3608" s="17" t="s">
        <v>4269</v>
      </c>
      <c r="H3608" s="18" t="str">
        <f>admin1admin2[[#This Row],[Admin1_District]]&amp;admin1admin2[[#This Row],[Admin2_OCHA_VDC-Municipality]]</f>
        <v>SirahaTenuwapatti</v>
      </c>
      <c r="Y3608" s="38" t="s">
        <v>7486</v>
      </c>
      <c r="Z3608" s="44">
        <v>16778732.092999998</v>
      </c>
      <c r="AA3608" s="38" t="s">
        <v>93</v>
      </c>
      <c r="AB3608" s="38" t="s">
        <v>13481</v>
      </c>
      <c r="AC3608" s="38" t="s">
        <v>7065</v>
      </c>
      <c r="AD3608" s="38" t="s">
        <v>17570</v>
      </c>
      <c r="AE3608" s="38" t="s">
        <v>7066</v>
      </c>
      <c r="AF3608" s="38" t="s">
        <v>12130</v>
      </c>
      <c r="AG3608" s="1" t="str">
        <f t="shared" si="56"/>
        <v>GulmiGwadha</v>
      </c>
    </row>
    <row r="3609" spans="5:33" x14ac:dyDescent="0.2">
      <c r="E3609" s="1" t="s">
        <v>264</v>
      </c>
      <c r="F3609" s="1" t="s">
        <v>12970</v>
      </c>
      <c r="G3609" s="17" t="s">
        <v>4271</v>
      </c>
      <c r="H3609" s="18" t="str">
        <f>admin1admin2[[#This Row],[Admin1_District]]&amp;admin1admin2[[#This Row],[Admin2_OCHA_VDC-Municipality]]</f>
        <v>SirahaThalaha Kataha</v>
      </c>
      <c r="Y3609" s="38" t="s">
        <v>7486</v>
      </c>
      <c r="Z3609" s="44">
        <v>14511044.643999999</v>
      </c>
      <c r="AA3609" s="38" t="s">
        <v>93</v>
      </c>
      <c r="AB3609" s="38" t="s">
        <v>7065</v>
      </c>
      <c r="AC3609" s="38" t="s">
        <v>7067</v>
      </c>
      <c r="AD3609" s="38" t="s">
        <v>17571</v>
      </c>
      <c r="AE3609" s="38" t="s">
        <v>7068</v>
      </c>
      <c r="AF3609" s="38" t="s">
        <v>12131</v>
      </c>
      <c r="AG3609" s="1" t="str">
        <f t="shared" si="56"/>
        <v>GulmiGwadi</v>
      </c>
    </row>
    <row r="3610" spans="5:33" x14ac:dyDescent="0.2">
      <c r="E3610" s="1" t="s">
        <v>264</v>
      </c>
      <c r="F3610" s="1" t="s">
        <v>12971</v>
      </c>
      <c r="G3610" s="17" t="s">
        <v>4273</v>
      </c>
      <c r="H3610" s="18" t="str">
        <f>admin1admin2[[#This Row],[Admin1_District]]&amp;admin1admin2[[#This Row],[Admin2_OCHA_VDC-Municipality]]</f>
        <v>SirahaTulshipur</v>
      </c>
      <c r="Y3610" s="38" t="s">
        <v>7486</v>
      </c>
      <c r="Z3610" s="44">
        <v>14799050.801000001</v>
      </c>
      <c r="AA3610" s="38" t="s">
        <v>93</v>
      </c>
      <c r="AB3610" s="38" t="s">
        <v>7067</v>
      </c>
      <c r="AC3610" s="38" t="s">
        <v>7069</v>
      </c>
      <c r="AD3610" s="38" t="s">
        <v>17572</v>
      </c>
      <c r="AE3610" s="38" t="s">
        <v>7070</v>
      </c>
      <c r="AF3610" s="38" t="s">
        <v>12132</v>
      </c>
      <c r="AG3610" s="1" t="str">
        <f t="shared" si="56"/>
        <v>GulmiHadhade</v>
      </c>
    </row>
    <row r="3611" spans="5:33" x14ac:dyDescent="0.2">
      <c r="E3611" s="1" t="s">
        <v>268</v>
      </c>
      <c r="F3611" s="1" t="s">
        <v>3456</v>
      </c>
      <c r="G3611" s="17" t="s">
        <v>3457</v>
      </c>
      <c r="H3611" s="18" t="str">
        <f>admin1admin2[[#This Row],[Admin1_District]]&amp;admin1admin2[[#This Row],[Admin2_OCHA_VDC-Municipality]]</f>
        <v>SolukhumbuBeni</v>
      </c>
      <c r="Y3611" s="38" t="s">
        <v>7486</v>
      </c>
      <c r="Z3611" s="44">
        <v>12822234.648</v>
      </c>
      <c r="AA3611" s="38" t="s">
        <v>93</v>
      </c>
      <c r="AB3611" s="38" t="s">
        <v>13586</v>
      </c>
      <c r="AC3611" s="38" t="s">
        <v>7071</v>
      </c>
      <c r="AD3611" s="38" t="s">
        <v>17573</v>
      </c>
      <c r="AE3611" s="38" t="s">
        <v>7072</v>
      </c>
      <c r="AF3611" s="38" t="s">
        <v>12133</v>
      </c>
      <c r="AG3611" s="1" t="str">
        <f t="shared" si="56"/>
        <v>GulmiHasara</v>
      </c>
    </row>
    <row r="3612" spans="5:33" x14ac:dyDescent="0.2">
      <c r="E3612" s="1" t="s">
        <v>268</v>
      </c>
      <c r="F3612" s="1" t="s">
        <v>3458</v>
      </c>
      <c r="G3612" s="17" t="s">
        <v>3459</v>
      </c>
      <c r="H3612" s="18" t="str">
        <f>admin1admin2[[#This Row],[Admin1_District]]&amp;admin1admin2[[#This Row],[Admin2_OCHA_VDC-Municipality]]</f>
        <v>SolukhumbuBhakanje</v>
      </c>
      <c r="Y3612" s="38" t="s">
        <v>7486</v>
      </c>
      <c r="Z3612" s="44">
        <v>13033642.918</v>
      </c>
      <c r="AA3612" s="38" t="s">
        <v>93</v>
      </c>
      <c r="AB3612" s="38" t="s">
        <v>13587</v>
      </c>
      <c r="AC3612" s="38" t="s">
        <v>7073</v>
      </c>
      <c r="AD3612" s="38" t="s">
        <v>17574</v>
      </c>
      <c r="AE3612" s="38" t="s">
        <v>7074</v>
      </c>
      <c r="AF3612" s="38" t="s">
        <v>12134</v>
      </c>
      <c r="AG3612" s="1" t="str">
        <f t="shared" si="56"/>
        <v>GulmiHardineta</v>
      </c>
    </row>
    <row r="3613" spans="5:33" x14ac:dyDescent="0.2">
      <c r="E3613" s="1" t="s">
        <v>268</v>
      </c>
      <c r="F3613" s="1" t="s">
        <v>3460</v>
      </c>
      <c r="G3613" s="17" t="s">
        <v>3461</v>
      </c>
      <c r="H3613" s="18" t="str">
        <f>admin1admin2[[#This Row],[Admin1_District]]&amp;admin1admin2[[#This Row],[Admin2_OCHA_VDC-Municipality]]</f>
        <v>SolukhumbuBung</v>
      </c>
      <c r="Y3613" s="38" t="s">
        <v>7486</v>
      </c>
      <c r="Z3613" s="44">
        <v>10272044.661</v>
      </c>
      <c r="AA3613" s="38" t="s">
        <v>93</v>
      </c>
      <c r="AB3613" s="38" t="s">
        <v>7073</v>
      </c>
      <c r="AC3613" s="38" t="s">
        <v>7075</v>
      </c>
      <c r="AD3613" s="38" t="s">
        <v>17575</v>
      </c>
      <c r="AE3613" s="38" t="s">
        <v>7076</v>
      </c>
      <c r="AF3613" s="38" t="s">
        <v>12135</v>
      </c>
      <c r="AG3613" s="1" t="str">
        <f t="shared" si="56"/>
        <v>GulmiHarewa</v>
      </c>
    </row>
    <row r="3614" spans="5:33" x14ac:dyDescent="0.2">
      <c r="E3614" s="1" t="s">
        <v>268</v>
      </c>
      <c r="F3614" s="1" t="s">
        <v>3462</v>
      </c>
      <c r="G3614" s="17" t="s">
        <v>3463</v>
      </c>
      <c r="H3614" s="18" t="str">
        <f>admin1admin2[[#This Row],[Admin1_District]]&amp;admin1admin2[[#This Row],[Admin2_OCHA_VDC-Municipality]]</f>
        <v>SolukhumbuChaulakharka</v>
      </c>
      <c r="Y3614" s="38" t="s">
        <v>7486</v>
      </c>
      <c r="Z3614" s="44">
        <v>13551269.622</v>
      </c>
      <c r="AA3614" s="38" t="s">
        <v>93</v>
      </c>
      <c r="AB3614" s="38" t="s">
        <v>7075</v>
      </c>
      <c r="AC3614" s="38" t="s">
        <v>7077</v>
      </c>
      <c r="AD3614" s="38" t="s">
        <v>17576</v>
      </c>
      <c r="AE3614" s="38" t="s">
        <v>7078</v>
      </c>
      <c r="AF3614" s="38" t="s">
        <v>12136</v>
      </c>
      <c r="AG3614" s="1" t="str">
        <f t="shared" si="56"/>
        <v>GulmiHarmichaur</v>
      </c>
    </row>
    <row r="3615" spans="5:33" x14ac:dyDescent="0.2">
      <c r="E3615" s="1" t="s">
        <v>268</v>
      </c>
      <c r="F3615" s="1" t="s">
        <v>3466</v>
      </c>
      <c r="G3615" s="17" t="s">
        <v>3467</v>
      </c>
      <c r="H3615" s="18" t="str">
        <f>admin1admin2[[#This Row],[Admin1_District]]&amp;admin1admin2[[#This Row],[Admin2_OCHA_VDC-Municipality]]</f>
        <v>SolukhumbuChheskam</v>
      </c>
      <c r="Y3615" s="38" t="s">
        <v>7486</v>
      </c>
      <c r="Z3615" s="44">
        <v>8816194.9920000006</v>
      </c>
      <c r="AA3615" s="38" t="s">
        <v>93</v>
      </c>
      <c r="AB3615" s="38" t="s">
        <v>7077</v>
      </c>
      <c r="AC3615" s="38" t="s">
        <v>7079</v>
      </c>
      <c r="AD3615" s="38" t="s">
        <v>17577</v>
      </c>
      <c r="AE3615" s="38" t="s">
        <v>7080</v>
      </c>
      <c r="AF3615" s="38" t="s">
        <v>12137</v>
      </c>
      <c r="AG3615" s="1" t="str">
        <f t="shared" si="56"/>
        <v>GulmiHarrachaur</v>
      </c>
    </row>
    <row r="3616" spans="5:33" x14ac:dyDescent="0.2">
      <c r="E3616" s="1" t="s">
        <v>268</v>
      </c>
      <c r="F3616" s="1" t="s">
        <v>7917</v>
      </c>
      <c r="G3616" s="17" t="s">
        <v>3465</v>
      </c>
      <c r="H3616" s="18" t="str">
        <f>admin1admin2[[#This Row],[Admin1_District]]&amp;admin1admin2[[#This Row],[Admin2_OCHA_VDC-Municipality]]</f>
        <v>SolukhumbuChourikharka</v>
      </c>
      <c r="Y3616" s="38" t="s">
        <v>7486</v>
      </c>
      <c r="Z3616" s="44">
        <v>28411827.684</v>
      </c>
      <c r="AA3616" s="38" t="s">
        <v>93</v>
      </c>
      <c r="AB3616" s="38" t="s">
        <v>7079</v>
      </c>
      <c r="AC3616" s="38" t="s">
        <v>7081</v>
      </c>
      <c r="AD3616" s="38" t="s">
        <v>17578</v>
      </c>
      <c r="AE3616" s="38" t="s">
        <v>7082</v>
      </c>
      <c r="AF3616" s="38" t="s">
        <v>12138</v>
      </c>
      <c r="AG3616" s="1" t="str">
        <f t="shared" si="56"/>
        <v>GulmiHastichaur</v>
      </c>
    </row>
    <row r="3617" spans="5:33" x14ac:dyDescent="0.2">
      <c r="E3617" s="1" t="s">
        <v>268</v>
      </c>
      <c r="F3617" s="1" t="s">
        <v>3468</v>
      </c>
      <c r="G3617" s="17" t="s">
        <v>3469</v>
      </c>
      <c r="H3617" s="18" t="str">
        <f>admin1admin2[[#This Row],[Admin1_District]]&amp;admin1admin2[[#This Row],[Admin2_OCHA_VDC-Municipality]]</f>
        <v>SolukhumbuDeusa</v>
      </c>
      <c r="Y3617" s="38" t="s">
        <v>7486</v>
      </c>
      <c r="Z3617" s="44">
        <v>12896952.759</v>
      </c>
      <c r="AA3617" s="38" t="s">
        <v>93</v>
      </c>
      <c r="AB3617" s="38" t="s">
        <v>7081</v>
      </c>
      <c r="AC3617" s="38" t="s">
        <v>7083</v>
      </c>
      <c r="AD3617" s="38" t="s">
        <v>17579</v>
      </c>
      <c r="AE3617" s="38" t="s">
        <v>7084</v>
      </c>
      <c r="AF3617" s="38" t="s">
        <v>12139</v>
      </c>
      <c r="AG3617" s="1" t="str">
        <f t="shared" si="56"/>
        <v>GulmiHwangdi</v>
      </c>
    </row>
    <row r="3618" spans="5:33" x14ac:dyDescent="0.2">
      <c r="E3618" s="1" t="s">
        <v>268</v>
      </c>
      <c r="F3618" s="1" t="s">
        <v>3470</v>
      </c>
      <c r="G3618" s="17" t="s">
        <v>3471</v>
      </c>
      <c r="H3618" s="18" t="str">
        <f>admin1admin2[[#This Row],[Admin1_District]]&amp;admin1admin2[[#This Row],[Admin2_OCHA_VDC-Municipality]]</f>
        <v>SolukhumbuGarma</v>
      </c>
      <c r="Y3618" s="38" t="s">
        <v>7486</v>
      </c>
      <c r="Z3618" s="44">
        <v>13964428.478</v>
      </c>
      <c r="AA3618" s="38" t="s">
        <v>93</v>
      </c>
      <c r="AB3618" s="38" t="s">
        <v>13588</v>
      </c>
      <c r="AC3618" s="38" t="s">
        <v>7085</v>
      </c>
      <c r="AD3618" s="38" t="s">
        <v>17580</v>
      </c>
      <c r="AE3618" s="38" t="s">
        <v>7086</v>
      </c>
      <c r="AF3618" s="38" t="s">
        <v>12140</v>
      </c>
      <c r="AG3618" s="1" t="str">
        <f t="shared" si="56"/>
        <v>GulmiHunga</v>
      </c>
    </row>
    <row r="3619" spans="5:33" x14ac:dyDescent="0.2">
      <c r="E3619" s="1" t="s">
        <v>268</v>
      </c>
      <c r="F3619" s="1" t="s">
        <v>3472</v>
      </c>
      <c r="G3619" s="17" t="s">
        <v>3473</v>
      </c>
      <c r="H3619" s="18" t="str">
        <f>admin1admin2[[#This Row],[Admin1_District]]&amp;admin1admin2[[#This Row],[Admin2_OCHA_VDC-Municipality]]</f>
        <v>SolukhumbuGoli</v>
      </c>
      <c r="Y3619" s="38" t="s">
        <v>7486</v>
      </c>
      <c r="Z3619" s="44">
        <v>13414270.808</v>
      </c>
      <c r="AA3619" s="38" t="s">
        <v>93</v>
      </c>
      <c r="AB3619" s="38" t="s">
        <v>7085</v>
      </c>
      <c r="AC3619" s="38" t="s">
        <v>7087</v>
      </c>
      <c r="AD3619" s="38" t="s">
        <v>17581</v>
      </c>
      <c r="AE3619" s="38" t="s">
        <v>7088</v>
      </c>
      <c r="AF3619" s="38" t="s">
        <v>12141</v>
      </c>
      <c r="AG3619" s="1" t="str">
        <f t="shared" si="56"/>
        <v>GulmiIsmarajasthal</v>
      </c>
    </row>
    <row r="3620" spans="5:33" x14ac:dyDescent="0.2">
      <c r="E3620" s="1" t="s">
        <v>268</v>
      </c>
      <c r="F3620" s="1" t="s">
        <v>3474</v>
      </c>
      <c r="G3620" s="17" t="s">
        <v>3475</v>
      </c>
      <c r="H3620" s="18" t="str">
        <f>admin1admin2[[#This Row],[Admin1_District]]&amp;admin1admin2[[#This Row],[Admin2_OCHA_VDC-Municipality]]</f>
        <v>SolukhumbuGorakhani</v>
      </c>
      <c r="Y3620" s="38" t="s">
        <v>7486</v>
      </c>
      <c r="Z3620" s="44">
        <v>9281741.1710000001</v>
      </c>
      <c r="AA3620" s="38" t="s">
        <v>93</v>
      </c>
      <c r="AB3620" s="38" t="s">
        <v>13589</v>
      </c>
      <c r="AC3620" s="38" t="s">
        <v>7089</v>
      </c>
      <c r="AD3620" s="38" t="s">
        <v>17582</v>
      </c>
      <c r="AE3620" s="38" t="s">
        <v>7090</v>
      </c>
      <c r="AF3620" s="38" t="s">
        <v>12142</v>
      </c>
      <c r="AG3620" s="1" t="str">
        <f t="shared" si="56"/>
        <v>GulmiJaisithok</v>
      </c>
    </row>
    <row r="3621" spans="5:33" x14ac:dyDescent="0.2">
      <c r="E3621" s="1" t="s">
        <v>268</v>
      </c>
      <c r="F3621" s="1" t="s">
        <v>3476</v>
      </c>
      <c r="G3621" s="17" t="s">
        <v>3477</v>
      </c>
      <c r="H3621" s="18" t="str">
        <f>admin1admin2[[#This Row],[Admin1_District]]&amp;admin1admin2[[#This Row],[Admin2_OCHA_VDC-Municipality]]</f>
        <v>SolukhumbuGudel</v>
      </c>
      <c r="Y3621" s="38" t="s">
        <v>7486</v>
      </c>
      <c r="Z3621" s="44">
        <v>13411107.75</v>
      </c>
      <c r="AA3621" s="38" t="s">
        <v>93</v>
      </c>
      <c r="AB3621" s="38" t="s">
        <v>7089</v>
      </c>
      <c r="AC3621" s="38" t="s">
        <v>7091</v>
      </c>
      <c r="AD3621" s="38" t="s">
        <v>17583</v>
      </c>
      <c r="AE3621" s="38" t="s">
        <v>7092</v>
      </c>
      <c r="AF3621" s="38" t="s">
        <v>12143</v>
      </c>
      <c r="AG3621" s="1" t="str">
        <f t="shared" si="56"/>
        <v>GulmiJayakhani</v>
      </c>
    </row>
    <row r="3622" spans="5:33" x14ac:dyDescent="0.2">
      <c r="E3622" s="3" t="s">
        <v>268</v>
      </c>
      <c r="F3622" s="1" t="s">
        <v>3480</v>
      </c>
      <c r="G3622" s="17" t="s">
        <v>3481</v>
      </c>
      <c r="H3622" s="18" t="str">
        <f>admin1admin2[[#This Row],[Admin1_District]]&amp;admin1admin2[[#This Row],[Admin2_OCHA_VDC-Municipality]]</f>
        <v>SolukhumbuJubu</v>
      </c>
      <c r="Y3622" s="38" t="s">
        <v>7486</v>
      </c>
      <c r="Z3622" s="44">
        <v>9213024.5869999994</v>
      </c>
      <c r="AA3622" s="38" t="s">
        <v>93</v>
      </c>
      <c r="AB3622" s="38" t="s">
        <v>7091</v>
      </c>
      <c r="AC3622" s="38" t="s">
        <v>7093</v>
      </c>
      <c r="AD3622" s="38" t="s">
        <v>17584</v>
      </c>
      <c r="AE3622" s="38" t="s">
        <v>7094</v>
      </c>
      <c r="AF3622" s="38" t="s">
        <v>12144</v>
      </c>
      <c r="AG3622" s="1" t="str">
        <f t="shared" si="56"/>
        <v>GulmiJahang</v>
      </c>
    </row>
    <row r="3623" spans="5:33" x14ac:dyDescent="0.2">
      <c r="E3623" s="1" t="s">
        <v>268</v>
      </c>
      <c r="F3623" s="1" t="s">
        <v>12766</v>
      </c>
      <c r="G3623" s="17" t="s">
        <v>3479</v>
      </c>
      <c r="H3623" s="18" t="str">
        <f>admin1admin2[[#This Row],[Admin1_District]]&amp;admin1admin2[[#This Row],[Admin2_OCHA_VDC-Municipality]]</f>
        <v>SolukhumbuJuving</v>
      </c>
      <c r="Y3623" s="38" t="s">
        <v>7486</v>
      </c>
      <c r="Z3623" s="44">
        <v>13612491.615</v>
      </c>
      <c r="AA3623" s="38" t="s">
        <v>93</v>
      </c>
      <c r="AB3623" s="38" t="s">
        <v>13590</v>
      </c>
      <c r="AC3623" s="38" t="s">
        <v>7095</v>
      </c>
      <c r="AD3623" s="38" t="s">
        <v>17585</v>
      </c>
      <c r="AE3623" s="38" t="s">
        <v>7096</v>
      </c>
      <c r="AF3623" s="38" t="s">
        <v>12145</v>
      </c>
      <c r="AG3623" s="1" t="str">
        <f t="shared" si="56"/>
        <v>GulmiJuniya</v>
      </c>
    </row>
    <row r="3624" spans="5:33" x14ac:dyDescent="0.2">
      <c r="E3624" s="1" t="s">
        <v>268</v>
      </c>
      <c r="F3624" s="1" t="s">
        <v>12767</v>
      </c>
      <c r="G3624" s="17" t="s">
        <v>3485</v>
      </c>
      <c r="H3624" s="18" t="str">
        <f>admin1admin2[[#This Row],[Admin1_District]]&amp;admin1admin2[[#This Row],[Admin2_OCHA_VDC-Municipality]]</f>
        <v>SolukhumbuKagel</v>
      </c>
      <c r="Y3624" s="38" t="s">
        <v>7486</v>
      </c>
      <c r="Z3624" s="44">
        <v>13201194.244000001</v>
      </c>
      <c r="AA3624" s="38" t="s">
        <v>93</v>
      </c>
      <c r="AB3624" s="38" t="s">
        <v>7095</v>
      </c>
      <c r="AC3624" s="38" t="s">
        <v>7097</v>
      </c>
      <c r="AD3624" s="38" t="s">
        <v>17586</v>
      </c>
      <c r="AE3624" s="38" t="s">
        <v>7098</v>
      </c>
      <c r="AF3624" s="38" t="s">
        <v>12146</v>
      </c>
      <c r="AG3624" s="1" t="str">
        <f t="shared" si="56"/>
        <v>GulmiJubhung</v>
      </c>
    </row>
    <row r="3625" spans="5:33" x14ac:dyDescent="0.2">
      <c r="E3625" s="1" t="s">
        <v>268</v>
      </c>
      <c r="F3625" s="1" t="s">
        <v>12768</v>
      </c>
      <c r="G3625" s="17" t="s">
        <v>3483</v>
      </c>
      <c r="H3625" s="18" t="str">
        <f>admin1admin2[[#This Row],[Admin1_District]]&amp;admin1admin2[[#This Row],[Admin2_OCHA_VDC-Municipality]]</f>
        <v>SolukhumbuKanku</v>
      </c>
      <c r="Y3625" s="38" t="s">
        <v>7486</v>
      </c>
      <c r="Z3625" s="44">
        <v>17063000.719000001</v>
      </c>
      <c r="AA3625" s="38" t="s">
        <v>93</v>
      </c>
      <c r="AB3625" s="38" t="s">
        <v>13591</v>
      </c>
      <c r="AC3625" s="38" t="s">
        <v>7099</v>
      </c>
      <c r="AD3625" s="38" t="s">
        <v>17587</v>
      </c>
      <c r="AE3625" s="38" t="s">
        <v>7100</v>
      </c>
      <c r="AF3625" s="38" t="s">
        <v>12147</v>
      </c>
      <c r="AG3625" s="1" t="str">
        <f t="shared" si="56"/>
        <v>GulmiKhadgakot</v>
      </c>
    </row>
    <row r="3626" spans="5:33" x14ac:dyDescent="0.2">
      <c r="E3626" s="1" t="s">
        <v>268</v>
      </c>
      <c r="F3626" s="1" t="s">
        <v>12769</v>
      </c>
      <c r="G3626" s="17" t="s">
        <v>3489</v>
      </c>
      <c r="H3626" s="18" t="str">
        <f>admin1admin2[[#This Row],[Admin1_District]]&amp;admin1admin2[[#This Row],[Admin2_OCHA_VDC-Municipality]]</f>
        <v>SolukhumbuKerung</v>
      </c>
      <c r="Y3626" s="38" t="s">
        <v>7486</v>
      </c>
      <c r="Z3626" s="44">
        <v>15342321.59</v>
      </c>
      <c r="AA3626" s="38" t="s">
        <v>93</v>
      </c>
      <c r="AB3626" s="38" t="s">
        <v>7099</v>
      </c>
      <c r="AC3626" s="38" t="s">
        <v>7101</v>
      </c>
      <c r="AD3626" s="38" t="s">
        <v>17588</v>
      </c>
      <c r="AE3626" s="38" t="s">
        <v>7102</v>
      </c>
      <c r="AF3626" s="38" t="s">
        <v>12148</v>
      </c>
      <c r="AG3626" s="1" t="str">
        <f t="shared" si="56"/>
        <v>GulmiKharjyang</v>
      </c>
    </row>
    <row r="3627" spans="5:33" x14ac:dyDescent="0.2">
      <c r="E3627" s="1" t="s">
        <v>268</v>
      </c>
      <c r="F3627" s="1" t="s">
        <v>3486</v>
      </c>
      <c r="G3627" s="17" t="s">
        <v>3487</v>
      </c>
      <c r="H3627" s="18" t="str">
        <f>admin1admin2[[#This Row],[Admin1_District]]&amp;admin1admin2[[#This Row],[Admin2_OCHA_VDC-Municipality]]</f>
        <v>SolukhumbuKhumjung</v>
      </c>
      <c r="Y3627" s="38" t="s">
        <v>7486</v>
      </c>
      <c r="Z3627" s="44">
        <v>10037191.476</v>
      </c>
      <c r="AA3627" s="38" t="s">
        <v>93</v>
      </c>
      <c r="AB3627" s="38" t="s">
        <v>7101</v>
      </c>
      <c r="AC3627" s="38" t="s">
        <v>6291</v>
      </c>
      <c r="AD3627" s="38" t="s">
        <v>17589</v>
      </c>
      <c r="AE3627" s="38" t="s">
        <v>7103</v>
      </c>
      <c r="AF3627" s="38" t="s">
        <v>12149</v>
      </c>
      <c r="AG3627" s="1" t="str">
        <f t="shared" si="56"/>
        <v>GulmiKurgha</v>
      </c>
    </row>
    <row r="3628" spans="5:33" x14ac:dyDescent="0.2">
      <c r="E3628" s="1" t="s">
        <v>268</v>
      </c>
      <c r="F3628" s="1" t="s">
        <v>12770</v>
      </c>
      <c r="G3628" s="17" t="s">
        <v>3493</v>
      </c>
      <c r="H3628" s="18" t="str">
        <f>admin1admin2[[#This Row],[Admin1_District]]&amp;admin1admin2[[#This Row],[Admin2_OCHA_VDC-Municipality]]</f>
        <v>SolukhumbuLikhim</v>
      </c>
      <c r="Y3628" s="38" t="s">
        <v>7486</v>
      </c>
      <c r="Z3628" s="44">
        <v>14720564.332</v>
      </c>
      <c r="AA3628" s="38" t="s">
        <v>93</v>
      </c>
      <c r="AB3628" s="38" t="s">
        <v>6291</v>
      </c>
      <c r="AC3628" s="38" t="s">
        <v>7104</v>
      </c>
      <c r="AD3628" s="38" t="s">
        <v>17590</v>
      </c>
      <c r="AE3628" s="38" t="s">
        <v>7105</v>
      </c>
      <c r="AF3628" s="38" t="s">
        <v>12150</v>
      </c>
      <c r="AG3628" s="1" t="str">
        <f t="shared" si="56"/>
        <v>GulmiLimgha</v>
      </c>
    </row>
    <row r="3629" spans="5:33" x14ac:dyDescent="0.2">
      <c r="E3629" s="1" t="s">
        <v>268</v>
      </c>
      <c r="F3629" s="1" t="s">
        <v>12771</v>
      </c>
      <c r="G3629" s="17" t="s">
        <v>3497</v>
      </c>
      <c r="H3629" s="18" t="str">
        <f>admin1admin2[[#This Row],[Admin1_District]]&amp;admin1admin2[[#This Row],[Admin2_OCHA_VDC-Municipality]]</f>
        <v>SolukhumbuMukli</v>
      </c>
      <c r="Y3629" s="38" t="s">
        <v>7486</v>
      </c>
      <c r="Z3629" s="44">
        <v>7101702.9220000003</v>
      </c>
      <c r="AA3629" s="38" t="s">
        <v>93</v>
      </c>
      <c r="AB3629" s="38" t="s">
        <v>7104</v>
      </c>
      <c r="AC3629" s="38" t="s">
        <v>7106</v>
      </c>
      <c r="AD3629" s="38" t="s">
        <v>17591</v>
      </c>
      <c r="AE3629" s="38" t="s">
        <v>7107</v>
      </c>
      <c r="AF3629" s="38" t="s">
        <v>12151</v>
      </c>
      <c r="AG3629" s="1" t="str">
        <f t="shared" si="56"/>
        <v>GulmiMalayagiri</v>
      </c>
    </row>
    <row r="3630" spans="5:33" x14ac:dyDescent="0.2">
      <c r="E3630" s="1" t="s">
        <v>268</v>
      </c>
      <c r="F3630" s="1" t="s">
        <v>3498</v>
      </c>
      <c r="G3630" s="17" t="s">
        <v>3499</v>
      </c>
      <c r="H3630" s="18" t="str">
        <f>admin1admin2[[#This Row],[Admin1_District]]&amp;admin1admin2[[#This Row],[Admin2_OCHA_VDC-Municipality]]</f>
        <v>SolukhumbuNamche</v>
      </c>
      <c r="Y3630" s="38" t="s">
        <v>7486</v>
      </c>
      <c r="Z3630" s="44">
        <v>14652780.469000001</v>
      </c>
      <c r="AA3630" s="38" t="s">
        <v>93</v>
      </c>
      <c r="AB3630" s="38" t="s">
        <v>13592</v>
      </c>
      <c r="AC3630" s="38" t="s">
        <v>7108</v>
      </c>
      <c r="AD3630" s="38" t="s">
        <v>17592</v>
      </c>
      <c r="AE3630" s="38" t="s">
        <v>7109</v>
      </c>
      <c r="AF3630" s="38" t="s">
        <v>12152</v>
      </c>
      <c r="AG3630" s="1" t="str">
        <f t="shared" si="56"/>
        <v>GulmiMaramung</v>
      </c>
    </row>
    <row r="3631" spans="5:33" x14ac:dyDescent="0.2">
      <c r="E3631" s="1" t="s">
        <v>268</v>
      </c>
      <c r="F3631" s="1" t="s">
        <v>12772</v>
      </c>
      <c r="G3631" s="17" t="s">
        <v>3500</v>
      </c>
      <c r="H3631" s="18" t="str">
        <f>admin1admin2[[#This Row],[Admin1_District]]&amp;admin1admin2[[#This Row],[Admin2_OCHA_VDC-Municipality]]</f>
        <v>SolukhumbuNechabatase</v>
      </c>
      <c r="Y3631" s="38" t="s">
        <v>7486</v>
      </c>
      <c r="Z3631" s="44">
        <v>15010930.844000001</v>
      </c>
      <c r="AA3631" s="38" t="s">
        <v>93</v>
      </c>
      <c r="AB3631" s="38" t="s">
        <v>13593</v>
      </c>
      <c r="AC3631" s="38" t="s">
        <v>7110</v>
      </c>
      <c r="AD3631" s="38" t="s">
        <v>17593</v>
      </c>
      <c r="AE3631" s="38" t="s">
        <v>7111</v>
      </c>
      <c r="AF3631" s="38" t="s">
        <v>12153</v>
      </c>
      <c r="AG3631" s="1" t="str">
        <f t="shared" si="56"/>
        <v>GulmiMusikot</v>
      </c>
    </row>
    <row r="3632" spans="5:33" x14ac:dyDescent="0.2">
      <c r="E3632" s="1" t="s">
        <v>268</v>
      </c>
      <c r="F3632" s="1" t="s">
        <v>12773</v>
      </c>
      <c r="G3632" s="17" t="s">
        <v>3502</v>
      </c>
      <c r="H3632" s="18" t="str">
        <f>admin1admin2[[#This Row],[Admin1_District]]&amp;admin1admin2[[#This Row],[Admin2_OCHA_VDC-Municipality]]</f>
        <v>SolukhumbuNechabetghari</v>
      </c>
      <c r="Y3632" s="38" t="s">
        <v>7486</v>
      </c>
      <c r="Z3632" s="44">
        <v>11187469.299000001</v>
      </c>
      <c r="AA3632" s="38" t="s">
        <v>93</v>
      </c>
      <c r="AB3632" s="38" t="s">
        <v>7110</v>
      </c>
      <c r="AC3632" s="38" t="s">
        <v>7112</v>
      </c>
      <c r="AD3632" s="38" t="s">
        <v>17594</v>
      </c>
      <c r="AE3632" s="38" t="s">
        <v>7113</v>
      </c>
      <c r="AF3632" s="38" t="s">
        <v>12154</v>
      </c>
      <c r="AG3632" s="1" t="str">
        <f t="shared" si="56"/>
        <v>GulmiMyal Pokhari</v>
      </c>
    </row>
    <row r="3633" spans="5:33" x14ac:dyDescent="0.2">
      <c r="E3633" s="1" t="s">
        <v>268</v>
      </c>
      <c r="F3633" s="1" t="s">
        <v>3503</v>
      </c>
      <c r="G3633" s="17" t="s">
        <v>3504</v>
      </c>
      <c r="H3633" s="18" t="str">
        <f>admin1admin2[[#This Row],[Admin1_District]]&amp;admin1admin2[[#This Row],[Admin2_OCHA_VDC-Municipality]]</f>
        <v>SolukhumbuNele</v>
      </c>
      <c r="Y3633" s="38" t="s">
        <v>7486</v>
      </c>
      <c r="Z3633" s="44">
        <v>15584598.728</v>
      </c>
      <c r="AA3633" s="38" t="s">
        <v>93</v>
      </c>
      <c r="AB3633" s="38" t="s">
        <v>13594</v>
      </c>
      <c r="AC3633" s="38" t="s">
        <v>5252</v>
      </c>
      <c r="AD3633" s="38" t="s">
        <v>17595</v>
      </c>
      <c r="AE3633" s="38" t="s">
        <v>7114</v>
      </c>
      <c r="AF3633" s="38" t="s">
        <v>12155</v>
      </c>
      <c r="AG3633" s="1" t="str">
        <f t="shared" si="56"/>
        <v>GulmiNeta</v>
      </c>
    </row>
    <row r="3634" spans="5:33" x14ac:dyDescent="0.2">
      <c r="E3634" s="1" t="s">
        <v>268</v>
      </c>
      <c r="F3634" s="1" t="s">
        <v>3505</v>
      </c>
      <c r="G3634" s="17" t="s">
        <v>3506</v>
      </c>
      <c r="H3634" s="18" t="str">
        <f>admin1admin2[[#This Row],[Admin1_District]]&amp;admin1admin2[[#This Row],[Admin2_OCHA_VDC-Municipality]]</f>
        <v>SolukhumbuPanchan</v>
      </c>
      <c r="Y3634" s="38" t="s">
        <v>7486</v>
      </c>
      <c r="Z3634" s="44">
        <v>10938884.950999999</v>
      </c>
      <c r="AA3634" s="38" t="s">
        <v>93</v>
      </c>
      <c r="AB3634" s="38" t="s">
        <v>5252</v>
      </c>
      <c r="AC3634" s="38" t="s">
        <v>7115</v>
      </c>
      <c r="AD3634" s="38" t="s">
        <v>17596</v>
      </c>
      <c r="AE3634" s="38" t="s">
        <v>7116</v>
      </c>
      <c r="AF3634" s="38" t="s">
        <v>12156</v>
      </c>
      <c r="AG3634" s="1" t="str">
        <f t="shared" si="56"/>
        <v>GulmiPallakot</v>
      </c>
    </row>
    <row r="3635" spans="5:33" x14ac:dyDescent="0.2">
      <c r="E3635" s="1" t="s">
        <v>268</v>
      </c>
      <c r="F3635" s="29" t="s">
        <v>12774</v>
      </c>
      <c r="G3635" s="17" t="s">
        <v>3495</v>
      </c>
      <c r="H3635" s="18" t="str">
        <f>admin1admin2[[#This Row],[Admin1_District]]&amp;admin1admin2[[#This Row],[Admin2_OCHA_VDC-Municipality]]</f>
        <v>SolukhumbuPowai</v>
      </c>
      <c r="Y3635" s="38" t="s">
        <v>7486</v>
      </c>
      <c r="Z3635" s="44">
        <v>13954343.332</v>
      </c>
      <c r="AA3635" s="38" t="s">
        <v>93</v>
      </c>
      <c r="AB3635" s="38" t="s">
        <v>13596</v>
      </c>
      <c r="AC3635" s="38" t="s">
        <v>7117</v>
      </c>
      <c r="AD3635" s="38" t="s">
        <v>17597</v>
      </c>
      <c r="AE3635" s="38" t="s">
        <v>7118</v>
      </c>
      <c r="AF3635" s="38" t="s">
        <v>12157</v>
      </c>
      <c r="AG3635" s="1" t="str">
        <f t="shared" si="56"/>
        <v>GulmiParalmi</v>
      </c>
    </row>
    <row r="3636" spans="5:33" x14ac:dyDescent="0.2">
      <c r="E3636" s="1" t="s">
        <v>268</v>
      </c>
      <c r="F3636" s="1" t="s">
        <v>3507</v>
      </c>
      <c r="G3636" s="17" t="s">
        <v>3508</v>
      </c>
      <c r="H3636" s="18" t="str">
        <f>admin1admin2[[#This Row],[Admin1_District]]&amp;admin1admin2[[#This Row],[Admin2_OCHA_VDC-Municipality]]</f>
        <v>SolukhumbuSalleri</v>
      </c>
      <c r="Y3636" s="38" t="s">
        <v>7486</v>
      </c>
      <c r="Z3636" s="44">
        <v>9922333.1860000007</v>
      </c>
      <c r="AA3636" s="38" t="s">
        <v>93</v>
      </c>
      <c r="AB3636" s="38" t="s">
        <v>7117</v>
      </c>
      <c r="AC3636" s="38" t="s">
        <v>7119</v>
      </c>
      <c r="AD3636" s="38" t="s">
        <v>17598</v>
      </c>
      <c r="AE3636" s="38" t="s">
        <v>7120</v>
      </c>
      <c r="AF3636" s="38" t="s">
        <v>12158</v>
      </c>
      <c r="AG3636" s="1" t="str">
        <f t="shared" si="56"/>
        <v>GulmiPaudi Amarado</v>
      </c>
    </row>
    <row r="3637" spans="5:33" x14ac:dyDescent="0.2">
      <c r="E3637" s="1" t="s">
        <v>268</v>
      </c>
      <c r="F3637" s="1" t="s">
        <v>241</v>
      </c>
      <c r="G3637" s="17" t="s">
        <v>3509</v>
      </c>
      <c r="H3637" s="18" t="str">
        <f>admin1admin2[[#This Row],[Admin1_District]]&amp;admin1admin2[[#This Row],[Admin2_OCHA_VDC-Municipality]]</f>
        <v>SolukhumbuSalyan</v>
      </c>
      <c r="Y3637" s="38" t="s">
        <v>7486</v>
      </c>
      <c r="Z3637" s="44">
        <v>10166010.655999999</v>
      </c>
      <c r="AA3637" s="38" t="s">
        <v>93</v>
      </c>
      <c r="AB3637" s="38" t="s">
        <v>13597</v>
      </c>
      <c r="AC3637" s="38" t="s">
        <v>7121</v>
      </c>
      <c r="AD3637" s="38" t="s">
        <v>17599</v>
      </c>
      <c r="AE3637" s="38" t="s">
        <v>7122</v>
      </c>
      <c r="AF3637" s="38" t="s">
        <v>12159</v>
      </c>
      <c r="AG3637" s="1" t="str">
        <f t="shared" si="56"/>
        <v>GulmiPipaldhara</v>
      </c>
    </row>
    <row r="3638" spans="5:33" x14ac:dyDescent="0.2">
      <c r="E3638" s="1" t="s">
        <v>268</v>
      </c>
      <c r="F3638" s="1" t="s">
        <v>3510</v>
      </c>
      <c r="G3638" s="17" t="s">
        <v>3511</v>
      </c>
      <c r="H3638" s="18" t="str">
        <f>admin1admin2[[#This Row],[Admin1_District]]&amp;admin1admin2[[#This Row],[Admin2_OCHA_VDC-Municipality]]</f>
        <v>SolukhumbuSotang</v>
      </c>
      <c r="Y3638" s="38" t="s">
        <v>7486</v>
      </c>
      <c r="Z3638" s="44">
        <v>16307751.714</v>
      </c>
      <c r="AA3638" s="38" t="s">
        <v>93</v>
      </c>
      <c r="AB3638" s="38" t="s">
        <v>7121</v>
      </c>
      <c r="AC3638" s="38" t="s">
        <v>7123</v>
      </c>
      <c r="AD3638" s="38" t="s">
        <v>17600</v>
      </c>
      <c r="AE3638" s="38" t="s">
        <v>7124</v>
      </c>
      <c r="AF3638" s="38" t="s">
        <v>12160</v>
      </c>
      <c r="AG3638" s="1" t="str">
        <f t="shared" si="56"/>
        <v>GulmiPurkotdaha</v>
      </c>
    </row>
    <row r="3639" spans="5:33" x14ac:dyDescent="0.2">
      <c r="E3639" s="1" t="s">
        <v>268</v>
      </c>
      <c r="F3639" s="1" t="s">
        <v>12775</v>
      </c>
      <c r="G3639" s="17" t="s">
        <v>3513</v>
      </c>
      <c r="H3639" s="18" t="str">
        <f>admin1admin2[[#This Row],[Admin1_District]]&amp;admin1admin2[[#This Row],[Admin2_OCHA_VDC-Municipality]]</f>
        <v>SolukhumbuTaksindhu</v>
      </c>
      <c r="Y3639" s="38" t="s">
        <v>7486</v>
      </c>
      <c r="Z3639" s="44">
        <v>11125513.715</v>
      </c>
      <c r="AA3639" s="38" t="s">
        <v>93</v>
      </c>
      <c r="AB3639" s="38" t="s">
        <v>13598</v>
      </c>
      <c r="AC3639" s="38" t="s">
        <v>7125</v>
      </c>
      <c r="AD3639" s="38" t="s">
        <v>17601</v>
      </c>
      <c r="AE3639" s="38" t="s">
        <v>7126</v>
      </c>
      <c r="AF3639" s="38" t="s">
        <v>12161</v>
      </c>
      <c r="AG3639" s="1" t="str">
        <f t="shared" si="56"/>
        <v>GulmiPurtighat</v>
      </c>
    </row>
    <row r="3640" spans="5:33" x14ac:dyDescent="0.2">
      <c r="E3640" s="1" t="s">
        <v>268</v>
      </c>
      <c r="F3640" s="1" t="s">
        <v>12776</v>
      </c>
      <c r="G3640" s="17" t="s">
        <v>3491</v>
      </c>
      <c r="H3640" s="18" t="str">
        <f>admin1admin2[[#This Row],[Admin1_District]]&amp;admin1admin2[[#This Row],[Admin2_OCHA_VDC-Municipality]]</f>
        <v>SolukhumbuTamakhani</v>
      </c>
      <c r="Y3640" s="38" t="s">
        <v>7486</v>
      </c>
      <c r="Z3640" s="44">
        <v>8363024.0300000003</v>
      </c>
      <c r="AA3640" s="38" t="s">
        <v>93</v>
      </c>
      <c r="AB3640" s="38" t="s">
        <v>7125</v>
      </c>
      <c r="AC3640" s="38" t="s">
        <v>7127</v>
      </c>
      <c r="AD3640" s="38" t="s">
        <v>17602</v>
      </c>
      <c r="AE3640" s="38" t="s">
        <v>7128</v>
      </c>
      <c r="AF3640" s="38" t="s">
        <v>12162</v>
      </c>
      <c r="AG3640" s="1" t="str">
        <f t="shared" si="56"/>
        <v>GulmiRipuwa</v>
      </c>
    </row>
    <row r="3641" spans="5:33" x14ac:dyDescent="0.2">
      <c r="E3641" s="3" t="s">
        <v>268</v>
      </c>
      <c r="F3641" s="1" t="s">
        <v>3514</v>
      </c>
      <c r="G3641" s="17" t="s">
        <v>3515</v>
      </c>
      <c r="H3641" s="18" t="str">
        <f>admin1admin2[[#This Row],[Admin1_District]]&amp;admin1admin2[[#This Row],[Admin2_OCHA_VDC-Municipality]]</f>
        <v>SolukhumbuTapting</v>
      </c>
      <c r="Y3641" s="38" t="s">
        <v>7486</v>
      </c>
      <c r="Z3641" s="44">
        <v>10866656.387</v>
      </c>
      <c r="AA3641" s="38" t="s">
        <v>93</v>
      </c>
      <c r="AB3641" s="38" t="s">
        <v>13599</v>
      </c>
      <c r="AC3641" s="38" t="s">
        <v>6768</v>
      </c>
      <c r="AD3641" s="38" t="s">
        <v>17603</v>
      </c>
      <c r="AE3641" s="38" t="s">
        <v>7129</v>
      </c>
      <c r="AF3641" s="38" t="s">
        <v>12163</v>
      </c>
      <c r="AG3641" s="1" t="str">
        <f t="shared" si="56"/>
        <v>GulmiRupakot</v>
      </c>
    </row>
    <row r="3642" spans="5:33" x14ac:dyDescent="0.2">
      <c r="E3642" s="1" t="s">
        <v>268</v>
      </c>
      <c r="F3642" s="1" t="s">
        <v>12777</v>
      </c>
      <c r="G3642" s="17" t="s">
        <v>3517</v>
      </c>
      <c r="H3642" s="18" t="str">
        <f>admin1admin2[[#This Row],[Admin1_District]]&amp;admin1admin2[[#This Row],[Admin2_OCHA_VDC-Municipality]]</f>
        <v>SolukhumbuTilanga</v>
      </c>
      <c r="Y3642" s="38" t="s">
        <v>7486</v>
      </c>
      <c r="Z3642" s="44">
        <v>11468708.768999999</v>
      </c>
      <c r="AA3642" s="38" t="s">
        <v>93</v>
      </c>
      <c r="AB3642" s="38" t="s">
        <v>6768</v>
      </c>
      <c r="AC3642" s="38" t="s">
        <v>7130</v>
      </c>
      <c r="AD3642" s="38" t="s">
        <v>17604</v>
      </c>
      <c r="AE3642" s="38" t="s">
        <v>7131</v>
      </c>
      <c r="AF3642" s="38" t="s">
        <v>12164</v>
      </c>
      <c r="AG3642" s="1" t="str">
        <f t="shared" si="56"/>
        <v>GulmiRuru</v>
      </c>
    </row>
    <row r="3643" spans="5:33" x14ac:dyDescent="0.2">
      <c r="E3643" s="1" t="s">
        <v>268</v>
      </c>
      <c r="F3643" s="1" t="s">
        <v>12778</v>
      </c>
      <c r="G3643" s="17" t="s">
        <v>3453</v>
      </c>
      <c r="H3643" s="18" t="str">
        <f>admin1admin2[[#This Row],[Admin1_District]]&amp;admin1admin2[[#This Row],[Admin2_OCHA_VDC-Municipality]]</f>
        <v>SolukhumbuWaku</v>
      </c>
      <c r="Y3643" s="38" t="s">
        <v>7486</v>
      </c>
      <c r="Z3643" s="44">
        <v>14408653.060000001</v>
      </c>
      <c r="AA3643" s="38" t="s">
        <v>93</v>
      </c>
      <c r="AB3643" s="38" t="s">
        <v>7130</v>
      </c>
      <c r="AC3643" s="38" t="s">
        <v>1150</v>
      </c>
      <c r="AD3643" s="38" t="s">
        <v>17605</v>
      </c>
      <c r="AE3643" s="38" t="s">
        <v>7132</v>
      </c>
      <c r="AF3643" s="38" t="s">
        <v>12165</v>
      </c>
      <c r="AG3643" s="1" t="str">
        <f t="shared" si="56"/>
        <v>GulmiSantipur</v>
      </c>
    </row>
    <row r="3644" spans="5:33" x14ac:dyDescent="0.2">
      <c r="E3644" s="1" t="s">
        <v>268</v>
      </c>
      <c r="F3644" s="1" t="s">
        <v>12779</v>
      </c>
      <c r="G3644" s="17" t="s">
        <v>3455</v>
      </c>
      <c r="H3644" s="18" t="str">
        <f>admin1admin2[[#This Row],[Admin1_District]]&amp;admin1admin2[[#This Row],[Admin2_OCHA_VDC-Municipality]]</f>
        <v>SolukhumbuWasa</v>
      </c>
      <c r="Y3644" s="38" t="s">
        <v>7486</v>
      </c>
      <c r="Z3644" s="44">
        <v>19149462.418000001</v>
      </c>
      <c r="AA3644" s="38" t="s">
        <v>93</v>
      </c>
      <c r="AB3644" s="38" t="s">
        <v>13600</v>
      </c>
      <c r="AC3644" s="38" t="s">
        <v>7133</v>
      </c>
      <c r="AD3644" s="38" t="s">
        <v>17606</v>
      </c>
      <c r="AE3644" s="38" t="s">
        <v>7134</v>
      </c>
      <c r="AF3644" s="38" t="s">
        <v>12166</v>
      </c>
      <c r="AG3644" s="1" t="str">
        <f t="shared" si="56"/>
        <v>GulmiSimichaur</v>
      </c>
    </row>
    <row r="3645" spans="5:33" x14ac:dyDescent="0.2">
      <c r="E3645" s="1" t="s">
        <v>272</v>
      </c>
      <c r="F3645" s="29" t="s">
        <v>12642</v>
      </c>
      <c r="G3645" s="17" t="s">
        <v>2672</v>
      </c>
      <c r="H3645" s="18" t="str">
        <f>admin1admin2[[#This Row],[Admin1_District]]&amp;admin1admin2[[#This Row],[Admin2_OCHA_VDC-Municipality]]</f>
        <v>SunsariAmaduba</v>
      </c>
      <c r="Y3645" s="38" t="s">
        <v>7486</v>
      </c>
      <c r="Z3645" s="44">
        <v>16011988.094000001</v>
      </c>
      <c r="AA3645" s="38" t="s">
        <v>93</v>
      </c>
      <c r="AB3645" s="38" t="s">
        <v>7133</v>
      </c>
      <c r="AC3645" s="38" t="s">
        <v>7135</v>
      </c>
      <c r="AD3645" s="38" t="s">
        <v>17607</v>
      </c>
      <c r="AE3645" s="38" t="s">
        <v>7136</v>
      </c>
      <c r="AF3645" s="38" t="s">
        <v>12167</v>
      </c>
      <c r="AG3645" s="1" t="str">
        <f t="shared" si="56"/>
        <v>GulmiSirseni</v>
      </c>
    </row>
    <row r="3646" spans="5:33" x14ac:dyDescent="0.2">
      <c r="E3646" s="1" t="s">
        <v>272</v>
      </c>
      <c r="F3646" s="1" t="s">
        <v>12643</v>
      </c>
      <c r="G3646" s="17" t="s">
        <v>2674</v>
      </c>
      <c r="H3646" s="18" t="str">
        <f>admin1admin2[[#This Row],[Admin1_District]]&amp;admin1admin2[[#This Row],[Admin2_OCHA_VDC-Municipality]]</f>
        <v>SunsariAmahibela</v>
      </c>
      <c r="Y3646" s="38" t="s">
        <v>7486</v>
      </c>
      <c r="Z3646" s="44">
        <v>12513333.119999999</v>
      </c>
      <c r="AA3646" s="38" t="s">
        <v>93</v>
      </c>
      <c r="AB3646" s="38" t="s">
        <v>7135</v>
      </c>
      <c r="AC3646" s="38" t="s">
        <v>7137</v>
      </c>
      <c r="AD3646" s="38" t="s">
        <v>17608</v>
      </c>
      <c r="AE3646" s="38" t="s">
        <v>7138</v>
      </c>
      <c r="AF3646" s="38" t="s">
        <v>12168</v>
      </c>
      <c r="AG3646" s="1" t="str">
        <f t="shared" si="56"/>
        <v>GulmiTamghas</v>
      </c>
    </row>
    <row r="3647" spans="5:33" x14ac:dyDescent="0.2">
      <c r="E3647" s="1" t="s">
        <v>272</v>
      </c>
      <c r="F3647" s="1" t="s">
        <v>12644</v>
      </c>
      <c r="G3647" s="17" t="s">
        <v>2676</v>
      </c>
      <c r="H3647" s="18" t="str">
        <f>admin1admin2[[#This Row],[Admin1_District]]&amp;admin1admin2[[#This Row],[Admin2_OCHA_VDC-Municipality]]</f>
        <v>SunsariAurabani</v>
      </c>
      <c r="Y3647" s="38" t="s">
        <v>7486</v>
      </c>
      <c r="Z3647" s="44">
        <v>7902752.6840000004</v>
      </c>
      <c r="AA3647" s="38" t="s">
        <v>93</v>
      </c>
      <c r="AB3647" s="38" t="s">
        <v>7137</v>
      </c>
      <c r="AC3647" s="38" t="s">
        <v>7139</v>
      </c>
      <c r="AD3647" s="38" t="s">
        <v>17609</v>
      </c>
      <c r="AE3647" s="38" t="s">
        <v>7140</v>
      </c>
      <c r="AF3647" s="38" t="s">
        <v>12169</v>
      </c>
      <c r="AG3647" s="1" t="str">
        <f t="shared" si="56"/>
        <v>GulmiThanpati</v>
      </c>
    </row>
    <row r="3648" spans="5:33" x14ac:dyDescent="0.2">
      <c r="E3648" s="1" t="s">
        <v>272</v>
      </c>
      <c r="F3648" s="1" t="s">
        <v>12613</v>
      </c>
      <c r="G3648" s="17" t="s">
        <v>2678</v>
      </c>
      <c r="H3648" s="18" t="str">
        <f>admin1admin2[[#This Row],[Admin1_District]]&amp;admin1admin2[[#This Row],[Admin2_OCHA_VDC-Municipality]]</f>
        <v>SunsariBabiyabirta</v>
      </c>
      <c r="Y3648" s="38" t="s">
        <v>7486</v>
      </c>
      <c r="Z3648" s="44">
        <v>29018538.778999999</v>
      </c>
      <c r="AA3648" s="38" t="s">
        <v>93</v>
      </c>
      <c r="AB3648" s="38" t="s">
        <v>7139</v>
      </c>
      <c r="AC3648" s="38" t="s">
        <v>8518</v>
      </c>
      <c r="AD3648" s="38" t="s">
        <v>17610</v>
      </c>
      <c r="AE3648" s="38" t="s">
        <v>7141</v>
      </c>
      <c r="AF3648" s="38" t="s">
        <v>12170</v>
      </c>
      <c r="AG3648" s="1" t="str">
        <f t="shared" si="56"/>
        <v>GulmiThulo Lumpek</v>
      </c>
    </row>
    <row r="3649" spans="5:33" x14ac:dyDescent="0.2">
      <c r="E3649" s="1" t="s">
        <v>272</v>
      </c>
      <c r="F3649" s="1" t="s">
        <v>12645</v>
      </c>
      <c r="G3649" s="17" t="s">
        <v>2680</v>
      </c>
      <c r="H3649" s="18" t="str">
        <f>admin1admin2[[#This Row],[Admin1_District]]&amp;admin1admin2[[#This Row],[Admin2_OCHA_VDC-Municipality]]</f>
        <v>SunsariBakloura</v>
      </c>
      <c r="Y3649" s="38" t="s">
        <v>7486</v>
      </c>
      <c r="Z3649" s="44">
        <v>19662703.967</v>
      </c>
      <c r="AA3649" s="38" t="s">
        <v>93</v>
      </c>
      <c r="AB3649" s="38" t="s">
        <v>13601</v>
      </c>
      <c r="AC3649" s="38" t="s">
        <v>7142</v>
      </c>
      <c r="AD3649" s="38" t="s">
        <v>17611</v>
      </c>
      <c r="AE3649" s="38" t="s">
        <v>7143</v>
      </c>
      <c r="AF3649" s="38" t="s">
        <v>12171</v>
      </c>
      <c r="AG3649" s="1" t="str">
        <f t="shared" si="56"/>
        <v>GulmiTurang</v>
      </c>
    </row>
    <row r="3650" spans="5:33" x14ac:dyDescent="0.2">
      <c r="E3650" s="1" t="s">
        <v>272</v>
      </c>
      <c r="F3650" s="1" t="s">
        <v>12646</v>
      </c>
      <c r="G3650" s="17" t="s">
        <v>2682</v>
      </c>
      <c r="H3650" s="18" t="str">
        <f>admin1admin2[[#This Row],[Admin1_District]]&amp;admin1admin2[[#This Row],[Admin2_OCHA_VDC-Municipality]]</f>
        <v>SunsariBaraha Chhetra</v>
      </c>
      <c r="Y3650" s="38" t="s">
        <v>7486</v>
      </c>
      <c r="Z3650" s="44">
        <v>9410363.1180000007</v>
      </c>
      <c r="AA3650" s="38" t="s">
        <v>93</v>
      </c>
      <c r="AB3650" s="38" t="s">
        <v>7142</v>
      </c>
      <c r="AC3650" s="38" t="s">
        <v>7144</v>
      </c>
      <c r="AD3650" s="38" t="s">
        <v>17612</v>
      </c>
      <c r="AE3650" s="38" t="s">
        <v>7145</v>
      </c>
      <c r="AF3650" s="38" t="s">
        <v>12172</v>
      </c>
      <c r="AG3650" s="1" t="str">
        <f t="shared" ref="AG3650:AG3713" si="57">VLOOKUP(AE3650,G:H,2,FALSE)</f>
        <v>GulmiWagla</v>
      </c>
    </row>
    <row r="3651" spans="5:33" x14ac:dyDescent="0.2">
      <c r="E3651" s="1" t="s">
        <v>272</v>
      </c>
      <c r="F3651" s="1" t="s">
        <v>12647</v>
      </c>
      <c r="G3651" s="17" t="s">
        <v>2683</v>
      </c>
      <c r="H3651" s="18" t="str">
        <f>admin1admin2[[#This Row],[Admin1_District]]&amp;admin1admin2[[#This Row],[Admin2_OCHA_VDC-Municipality]]</f>
        <v>SunsariBashntapur</v>
      </c>
      <c r="Y3651" s="38" t="s">
        <v>7486</v>
      </c>
      <c r="Z3651" s="44">
        <v>17948676.046</v>
      </c>
      <c r="AA3651" s="38" t="s">
        <v>93</v>
      </c>
      <c r="AB3651" s="38" t="s">
        <v>7144</v>
      </c>
      <c r="AC3651" s="38" t="s">
        <v>7146</v>
      </c>
      <c r="AD3651" s="38" t="s">
        <v>17613</v>
      </c>
      <c r="AE3651" s="38" t="s">
        <v>7147</v>
      </c>
      <c r="AF3651" s="38" t="s">
        <v>12173</v>
      </c>
      <c r="AG3651" s="1" t="str">
        <f t="shared" si="57"/>
        <v>GulmiBamitaksar</v>
      </c>
    </row>
    <row r="3652" spans="5:33" x14ac:dyDescent="0.2">
      <c r="E3652" s="1" t="s">
        <v>272</v>
      </c>
      <c r="F3652" s="1" t="s">
        <v>12648</v>
      </c>
      <c r="G3652" s="17" t="s">
        <v>2685</v>
      </c>
      <c r="H3652" s="18" t="str">
        <f>admin1admin2[[#This Row],[Admin1_District]]&amp;admin1admin2[[#This Row],[Admin2_OCHA_VDC-Municipality]]</f>
        <v>SunsariBhadgaun Sinuwari</v>
      </c>
      <c r="Y3652" s="38" t="s">
        <v>7486</v>
      </c>
      <c r="Z3652" s="44">
        <v>23773409.539000001</v>
      </c>
      <c r="AA3652" s="38" t="s">
        <v>93</v>
      </c>
      <c r="AB3652" s="38" t="s">
        <v>13576</v>
      </c>
      <c r="AC3652" s="38" t="s">
        <v>7148</v>
      </c>
      <c r="AD3652" s="38" t="s">
        <v>17614</v>
      </c>
      <c r="AE3652" s="38" t="s">
        <v>7149</v>
      </c>
      <c r="AF3652" s="38" t="s">
        <v>12174</v>
      </c>
      <c r="AG3652" s="1" t="str">
        <f t="shared" si="57"/>
        <v>PalpaArchale</v>
      </c>
    </row>
    <row r="3653" spans="5:33" x14ac:dyDescent="0.2">
      <c r="E3653" s="1" t="s">
        <v>272</v>
      </c>
      <c r="F3653" s="1" t="s">
        <v>2686</v>
      </c>
      <c r="G3653" s="17" t="s">
        <v>2687</v>
      </c>
      <c r="H3653" s="18" t="str">
        <f>admin1admin2[[#This Row],[Admin1_District]]&amp;admin1admin2[[#This Row],[Admin2_OCHA_VDC-Municipality]]</f>
        <v>SunsariBhaluwa</v>
      </c>
      <c r="Y3653" s="38" t="s">
        <v>7486</v>
      </c>
      <c r="Z3653" s="44">
        <v>10830798.867000001</v>
      </c>
      <c r="AA3653" s="38" t="s">
        <v>197</v>
      </c>
      <c r="AB3653" s="38" t="s">
        <v>7148</v>
      </c>
      <c r="AC3653" s="38" t="s">
        <v>7150</v>
      </c>
      <c r="AD3653" s="38" t="s">
        <v>17615</v>
      </c>
      <c r="AE3653" s="38" t="s">
        <v>7151</v>
      </c>
      <c r="AF3653" s="38" t="s">
        <v>12175</v>
      </c>
      <c r="AG3653" s="1" t="str">
        <f t="shared" si="57"/>
        <v>PalpaArgali</v>
      </c>
    </row>
    <row r="3654" spans="5:33" x14ac:dyDescent="0.2">
      <c r="E3654" s="1" t="s">
        <v>272</v>
      </c>
      <c r="F3654" s="1" t="s">
        <v>2688</v>
      </c>
      <c r="G3654" s="17" t="s">
        <v>2689</v>
      </c>
      <c r="H3654" s="18" t="str">
        <f>admin1admin2[[#This Row],[Admin1_District]]&amp;admin1admin2[[#This Row],[Admin2_OCHA_VDC-Municipality]]</f>
        <v>SunsariBharaul</v>
      </c>
      <c r="Y3654" s="38" t="s">
        <v>7486</v>
      </c>
      <c r="Z3654" s="44">
        <v>20211739.780999999</v>
      </c>
      <c r="AA3654" s="38" t="s">
        <v>197</v>
      </c>
      <c r="AB3654" s="38" t="s">
        <v>7150</v>
      </c>
      <c r="AC3654" s="38" t="s">
        <v>1343</v>
      </c>
      <c r="AD3654" s="38" t="s">
        <v>17616</v>
      </c>
      <c r="AE3654" s="38" t="s">
        <v>7152</v>
      </c>
      <c r="AF3654" s="38" t="s">
        <v>12176</v>
      </c>
      <c r="AG3654" s="1" t="str">
        <f t="shared" si="57"/>
        <v>PalpaBahadurpur</v>
      </c>
    </row>
    <row r="3655" spans="5:33" x14ac:dyDescent="0.2">
      <c r="E3655" s="1" t="s">
        <v>272</v>
      </c>
      <c r="F3655" s="1" t="s">
        <v>2690</v>
      </c>
      <c r="G3655" s="17" t="s">
        <v>2691</v>
      </c>
      <c r="H3655" s="18" t="str">
        <f>admin1admin2[[#This Row],[Admin1_District]]&amp;admin1admin2[[#This Row],[Admin2_OCHA_VDC-Municipality]]</f>
        <v>SunsariBhokraha</v>
      </c>
      <c r="Y3655" s="38" t="s">
        <v>7486</v>
      </c>
      <c r="Z3655" s="44">
        <v>25312220.907000002</v>
      </c>
      <c r="AA3655" s="38" t="s">
        <v>197</v>
      </c>
      <c r="AB3655" s="38" t="s">
        <v>1343</v>
      </c>
      <c r="AC3655" s="38" t="s">
        <v>7153</v>
      </c>
      <c r="AD3655" s="38" t="s">
        <v>17617</v>
      </c>
      <c r="AE3655" s="38" t="s">
        <v>7154</v>
      </c>
      <c r="AF3655" s="38" t="s">
        <v>12177</v>
      </c>
      <c r="AG3655" s="1" t="str">
        <f t="shared" si="57"/>
        <v>PalpaBaldengadhi</v>
      </c>
    </row>
    <row r="3656" spans="5:33" x14ac:dyDescent="0.2">
      <c r="E3656" s="1" t="s">
        <v>272</v>
      </c>
      <c r="F3656" s="1" t="s">
        <v>12649</v>
      </c>
      <c r="G3656" s="17" t="s">
        <v>2695</v>
      </c>
      <c r="H3656" s="18" t="str">
        <f>admin1admin2[[#This Row],[Admin1_District]]&amp;admin1admin2[[#This Row],[Admin2_OCHA_VDC-Municipality]]</f>
        <v>SunsariChandbela</v>
      </c>
      <c r="Y3656" s="38" t="s">
        <v>7486</v>
      </c>
      <c r="Z3656" s="44">
        <v>12073361.105</v>
      </c>
      <c r="AA3656" s="38" t="s">
        <v>197</v>
      </c>
      <c r="AB3656" s="38" t="s">
        <v>7153</v>
      </c>
      <c r="AC3656" s="38" t="s">
        <v>7155</v>
      </c>
      <c r="AD3656" s="38" t="s">
        <v>17618</v>
      </c>
      <c r="AE3656" s="38" t="s">
        <v>7156</v>
      </c>
      <c r="AF3656" s="38" t="s">
        <v>12178</v>
      </c>
      <c r="AG3656" s="1" t="str">
        <f t="shared" si="57"/>
        <v>PalpaBandhi Pokhara</v>
      </c>
    </row>
    <row r="3657" spans="5:33" x14ac:dyDescent="0.2">
      <c r="E3657" s="1" t="s">
        <v>272</v>
      </c>
      <c r="F3657" s="1" t="s">
        <v>2696</v>
      </c>
      <c r="G3657" s="17" t="s">
        <v>2697</v>
      </c>
      <c r="H3657" s="18" t="str">
        <f>admin1admin2[[#This Row],[Admin1_District]]&amp;admin1admin2[[#This Row],[Admin2_OCHA_VDC-Municipality]]</f>
        <v>SunsariChhitaha</v>
      </c>
      <c r="Y3657" s="38" t="s">
        <v>7486</v>
      </c>
      <c r="Z3657" s="44">
        <v>9470171.3059999999</v>
      </c>
      <c r="AA3657" s="38" t="s">
        <v>197</v>
      </c>
      <c r="AB3657" s="38" t="s">
        <v>13452</v>
      </c>
      <c r="AC3657" s="38" t="s">
        <v>7157</v>
      </c>
      <c r="AD3657" s="38" t="s">
        <v>17619</v>
      </c>
      <c r="AE3657" s="38" t="s">
        <v>7158</v>
      </c>
      <c r="AF3657" s="38" t="s">
        <v>12179</v>
      </c>
      <c r="AG3657" s="1" t="str">
        <f t="shared" si="57"/>
        <v>PalpaBarangdi</v>
      </c>
    </row>
    <row r="3658" spans="5:33" x14ac:dyDescent="0.2">
      <c r="E3658" s="1" t="s">
        <v>272</v>
      </c>
      <c r="F3658" s="1" t="s">
        <v>2698</v>
      </c>
      <c r="G3658" s="17" t="s">
        <v>2699</v>
      </c>
      <c r="H3658" s="18" t="str">
        <f>admin1admin2[[#This Row],[Admin1_District]]&amp;admin1admin2[[#This Row],[Admin2_OCHA_VDC-Municipality]]</f>
        <v>SunsariChimdi</v>
      </c>
      <c r="Y3658" s="38" t="s">
        <v>7486</v>
      </c>
      <c r="Z3658" s="44">
        <v>12120295.286</v>
      </c>
      <c r="AA3658" s="38" t="s">
        <v>197</v>
      </c>
      <c r="AB3658" s="38" t="s">
        <v>7157</v>
      </c>
      <c r="AC3658" s="38" t="s">
        <v>4718</v>
      </c>
      <c r="AD3658" s="38" t="s">
        <v>17620</v>
      </c>
      <c r="AE3658" s="38" t="s">
        <v>7159</v>
      </c>
      <c r="AF3658" s="38" t="s">
        <v>12180</v>
      </c>
      <c r="AG3658" s="1" t="str">
        <f t="shared" si="57"/>
        <v>PalpaBhairavsthan</v>
      </c>
    </row>
    <row r="3659" spans="5:33" x14ac:dyDescent="0.2">
      <c r="E3659" s="1" t="s">
        <v>272</v>
      </c>
      <c r="F3659" s="1" t="s">
        <v>12650</v>
      </c>
      <c r="G3659" s="17" t="s">
        <v>2701</v>
      </c>
      <c r="H3659" s="18" t="str">
        <f>admin1admin2[[#This Row],[Admin1_District]]&amp;admin1admin2[[#This Row],[Admin2_OCHA_VDC-Municipality]]</f>
        <v>SunsariDewangunj</v>
      </c>
      <c r="Y3659" s="38" t="s">
        <v>7486</v>
      </c>
      <c r="Z3659" s="44">
        <v>27099096.370999999</v>
      </c>
      <c r="AA3659" s="38" t="s">
        <v>197</v>
      </c>
      <c r="AB3659" s="38" t="s">
        <v>13453</v>
      </c>
      <c r="AC3659" s="38" t="s">
        <v>7160</v>
      </c>
      <c r="AD3659" s="38" t="s">
        <v>17621</v>
      </c>
      <c r="AE3659" s="38" t="s">
        <v>7161</v>
      </c>
      <c r="AF3659" s="38" t="s">
        <v>12181</v>
      </c>
      <c r="AG3659" s="1" t="str">
        <f t="shared" si="57"/>
        <v>PalpaBhuwan Pokhari</v>
      </c>
    </row>
    <row r="3660" spans="5:33" x14ac:dyDescent="0.2">
      <c r="E3660" s="1" t="s">
        <v>272</v>
      </c>
      <c r="F3660" s="1" t="s">
        <v>12651</v>
      </c>
      <c r="G3660" s="17" t="s">
        <v>2703</v>
      </c>
      <c r="H3660" s="18" t="str">
        <f>admin1admin2[[#This Row],[Admin1_District]]&amp;admin1admin2[[#This Row],[Admin2_OCHA_VDC-Municipality]]</f>
        <v>SunsariDharan Municipality</v>
      </c>
      <c r="Y3660" s="38" t="s">
        <v>7486</v>
      </c>
      <c r="Z3660" s="44">
        <v>14413960.238</v>
      </c>
      <c r="AA3660" s="38" t="s">
        <v>197</v>
      </c>
      <c r="AB3660" s="38" t="s">
        <v>13454</v>
      </c>
      <c r="AC3660" s="38" t="s">
        <v>7162</v>
      </c>
      <c r="AD3660" s="38" t="s">
        <v>17622</v>
      </c>
      <c r="AE3660" s="38" t="s">
        <v>7163</v>
      </c>
      <c r="AF3660" s="38" t="s">
        <v>12182</v>
      </c>
      <c r="AG3660" s="1" t="str">
        <f t="shared" si="57"/>
        <v>PalpaBirkot</v>
      </c>
    </row>
    <row r="3661" spans="5:33" x14ac:dyDescent="0.2">
      <c r="E3661" s="1" t="s">
        <v>272</v>
      </c>
      <c r="F3661" s="1" t="s">
        <v>12652</v>
      </c>
      <c r="G3661" s="17" t="s">
        <v>2705</v>
      </c>
      <c r="H3661" s="18" t="str">
        <f>admin1admin2[[#This Row],[Admin1_District]]&amp;admin1admin2[[#This Row],[Admin2_OCHA_VDC-Municipality]]</f>
        <v>SunsariDhuskighat</v>
      </c>
      <c r="Y3661" s="38" t="s">
        <v>7486</v>
      </c>
      <c r="Z3661" s="44">
        <v>13459394.913000001</v>
      </c>
      <c r="AA3661" s="38" t="s">
        <v>197</v>
      </c>
      <c r="AB3661" s="38" t="s">
        <v>7162</v>
      </c>
      <c r="AC3661" s="38" t="s">
        <v>8519</v>
      </c>
      <c r="AD3661" s="38" t="s">
        <v>17623</v>
      </c>
      <c r="AE3661" s="38" t="s">
        <v>7164</v>
      </c>
      <c r="AF3661" s="38" t="s">
        <v>12183</v>
      </c>
      <c r="AG3661" s="1" t="str">
        <f t="shared" si="57"/>
        <v>PalpaBodha Pokhara Thok</v>
      </c>
    </row>
    <row r="3662" spans="5:33" x14ac:dyDescent="0.2">
      <c r="E3662" s="1" t="s">
        <v>272</v>
      </c>
      <c r="F3662" s="1" t="s">
        <v>12653</v>
      </c>
      <c r="G3662" s="17" t="s">
        <v>2706</v>
      </c>
      <c r="H3662" s="18" t="str">
        <f>admin1admin2[[#This Row],[Admin1_District]]&amp;admin1admin2[[#This Row],[Admin2_OCHA_VDC-Municipality]]</f>
        <v>SunsariDuhavi</v>
      </c>
      <c r="Y3662" s="38" t="s">
        <v>7486</v>
      </c>
      <c r="Z3662" s="44">
        <v>12084508.75</v>
      </c>
      <c r="AA3662" s="38" t="s">
        <v>197</v>
      </c>
      <c r="AB3662" s="38" t="s">
        <v>13455</v>
      </c>
      <c r="AC3662" s="38" t="s">
        <v>7165</v>
      </c>
      <c r="AD3662" s="38" t="s">
        <v>17624</v>
      </c>
      <c r="AE3662" s="38" t="s">
        <v>7166</v>
      </c>
      <c r="AF3662" s="38" t="s">
        <v>12184</v>
      </c>
      <c r="AG3662" s="1" t="str">
        <f t="shared" si="57"/>
        <v>PalpaBodhagumba</v>
      </c>
    </row>
    <row r="3663" spans="5:33" x14ac:dyDescent="0.2">
      <c r="E3663" s="1" t="s">
        <v>272</v>
      </c>
      <c r="F3663" s="1" t="s">
        <v>12654</v>
      </c>
      <c r="G3663" s="17" t="s">
        <v>2708</v>
      </c>
      <c r="H3663" s="18" t="str">
        <f>admin1admin2[[#This Row],[Admin1_District]]&amp;admin1admin2[[#This Row],[Admin2_OCHA_VDC-Municipality]]</f>
        <v>SunsariDumraha</v>
      </c>
      <c r="Y3663" s="38" t="s">
        <v>7486</v>
      </c>
      <c r="Z3663" s="44">
        <v>5393475.5149999997</v>
      </c>
      <c r="AA3663" s="38" t="s">
        <v>197</v>
      </c>
      <c r="AB3663" s="38" t="s">
        <v>13456</v>
      </c>
      <c r="AC3663" s="38" t="s">
        <v>7167</v>
      </c>
      <c r="AD3663" s="38" t="s">
        <v>17625</v>
      </c>
      <c r="AE3663" s="38" t="s">
        <v>7168</v>
      </c>
      <c r="AF3663" s="38" t="s">
        <v>12185</v>
      </c>
      <c r="AG3663" s="1" t="str">
        <f t="shared" si="57"/>
        <v>PalpaChappani</v>
      </c>
    </row>
    <row r="3664" spans="5:33" x14ac:dyDescent="0.2">
      <c r="E3664" s="1" t="s">
        <v>272</v>
      </c>
      <c r="F3664" s="1" t="s">
        <v>12655</v>
      </c>
      <c r="G3664" s="17" t="s">
        <v>2670</v>
      </c>
      <c r="H3664" s="18" t="str">
        <f>admin1admin2[[#This Row],[Admin1_District]]&amp;admin1admin2[[#This Row],[Admin2_OCHA_VDC-Municipality]]</f>
        <v>SunsariEkamba</v>
      </c>
      <c r="Y3664" s="38" t="s">
        <v>7486</v>
      </c>
      <c r="Z3664" s="44">
        <v>25961885.056000002</v>
      </c>
      <c r="AA3664" s="38" t="s">
        <v>197</v>
      </c>
      <c r="AB3664" s="38" t="s">
        <v>7167</v>
      </c>
      <c r="AC3664" s="38" t="s">
        <v>7169</v>
      </c>
      <c r="AD3664" s="38" t="s">
        <v>17626</v>
      </c>
      <c r="AE3664" s="38" t="s">
        <v>7170</v>
      </c>
      <c r="AF3664" s="38" t="s">
        <v>12186</v>
      </c>
      <c r="AG3664" s="1" t="str">
        <f t="shared" si="57"/>
        <v>PalpaChhahara</v>
      </c>
    </row>
    <row r="3665" spans="5:33" x14ac:dyDescent="0.2">
      <c r="E3665" s="1" t="s">
        <v>272</v>
      </c>
      <c r="F3665" s="1" t="s">
        <v>2709</v>
      </c>
      <c r="G3665" s="17" t="s">
        <v>2710</v>
      </c>
      <c r="H3665" s="18" t="str">
        <f>admin1admin2[[#This Row],[Admin1_District]]&amp;admin1admin2[[#This Row],[Admin2_OCHA_VDC-Municipality]]</f>
        <v>SunsariGautampur</v>
      </c>
      <c r="Y3665" s="38" t="s">
        <v>7486</v>
      </c>
      <c r="Z3665" s="44">
        <v>20248796.984999999</v>
      </c>
      <c r="AA3665" s="38" t="s">
        <v>197</v>
      </c>
      <c r="AB3665" s="38" t="s">
        <v>7169</v>
      </c>
      <c r="AC3665" s="38" t="s">
        <v>7171</v>
      </c>
      <c r="AD3665" s="38" t="s">
        <v>17627</v>
      </c>
      <c r="AE3665" s="38" t="s">
        <v>7172</v>
      </c>
      <c r="AF3665" s="38" t="s">
        <v>12187</v>
      </c>
      <c r="AG3665" s="1" t="str">
        <f t="shared" si="57"/>
        <v>PalpaChidipani</v>
      </c>
    </row>
    <row r="3666" spans="5:33" x14ac:dyDescent="0.2">
      <c r="E3666" s="1" t="s">
        <v>272</v>
      </c>
      <c r="F3666" s="1" t="s">
        <v>12656</v>
      </c>
      <c r="G3666" s="17" t="s">
        <v>2712</v>
      </c>
      <c r="H3666" s="18" t="str">
        <f>admin1admin2[[#This Row],[Admin1_District]]&amp;admin1admin2[[#This Row],[Admin2_OCHA_VDC-Municipality]]</f>
        <v>SunsariHansposa</v>
      </c>
      <c r="Y3666" s="38" t="s">
        <v>7486</v>
      </c>
      <c r="Z3666" s="44">
        <v>13115312.460999999</v>
      </c>
      <c r="AA3666" s="38" t="s">
        <v>197</v>
      </c>
      <c r="AB3666" s="38" t="s">
        <v>7171</v>
      </c>
      <c r="AC3666" s="38" t="s">
        <v>7173</v>
      </c>
      <c r="AD3666" s="38" t="s">
        <v>17628</v>
      </c>
      <c r="AE3666" s="38" t="s">
        <v>7174</v>
      </c>
      <c r="AF3666" s="38" t="s">
        <v>12188</v>
      </c>
      <c r="AG3666" s="1" t="str">
        <f t="shared" si="57"/>
        <v>PalpaChirtungdhara</v>
      </c>
    </row>
    <row r="3667" spans="5:33" x14ac:dyDescent="0.2">
      <c r="E3667" s="1" t="s">
        <v>272</v>
      </c>
      <c r="F3667" s="1" t="s">
        <v>2713</v>
      </c>
      <c r="G3667" s="17" t="s">
        <v>2714</v>
      </c>
      <c r="H3667" s="18" t="str">
        <f>admin1admin2[[#This Row],[Admin1_District]]&amp;admin1admin2[[#This Row],[Admin2_OCHA_VDC-Municipality]]</f>
        <v>SunsariHarinagar</v>
      </c>
      <c r="Y3667" s="38" t="s">
        <v>7486</v>
      </c>
      <c r="Z3667" s="44">
        <v>26134820.171</v>
      </c>
      <c r="AA3667" s="38" t="s">
        <v>197</v>
      </c>
      <c r="AB3667" s="38" t="s">
        <v>7173</v>
      </c>
      <c r="AC3667" s="38" t="s">
        <v>7175</v>
      </c>
      <c r="AD3667" s="38" t="s">
        <v>17629</v>
      </c>
      <c r="AE3667" s="38" t="s">
        <v>7176</v>
      </c>
      <c r="AF3667" s="38" t="s">
        <v>12189</v>
      </c>
      <c r="AG3667" s="1" t="str">
        <f t="shared" si="57"/>
        <v>PalpaDarchha</v>
      </c>
    </row>
    <row r="3668" spans="5:33" x14ac:dyDescent="0.2">
      <c r="E3668" s="1" t="s">
        <v>272</v>
      </c>
      <c r="F3668" s="1" t="s">
        <v>12657</v>
      </c>
      <c r="G3668" s="17" t="s">
        <v>2717</v>
      </c>
      <c r="H3668" s="18" t="str">
        <f>admin1admin2[[#This Row],[Admin1_District]]&amp;admin1admin2[[#This Row],[Admin2_OCHA_VDC-Municipality]]</f>
        <v>SunsariInarwa Municipality</v>
      </c>
      <c r="Y3668" s="38" t="s">
        <v>7486</v>
      </c>
      <c r="Z3668" s="44">
        <v>10685202.191</v>
      </c>
      <c r="AA3668" s="38" t="s">
        <v>197</v>
      </c>
      <c r="AB3668" s="38" t="s">
        <v>7175</v>
      </c>
      <c r="AC3668" s="38" t="s">
        <v>7177</v>
      </c>
      <c r="AD3668" s="38" t="s">
        <v>17630</v>
      </c>
      <c r="AE3668" s="38" t="s">
        <v>7178</v>
      </c>
      <c r="AF3668" s="38" t="s">
        <v>12190</v>
      </c>
      <c r="AG3668" s="1" t="str">
        <f t="shared" si="57"/>
        <v>PalpaDarlamdanda</v>
      </c>
    </row>
    <row r="3669" spans="5:33" x14ac:dyDescent="0.2">
      <c r="E3669" s="1" t="s">
        <v>272</v>
      </c>
      <c r="F3669" s="1" t="s">
        <v>12658</v>
      </c>
      <c r="G3669" s="17" t="s">
        <v>2719</v>
      </c>
      <c r="H3669" s="18" t="str">
        <f>admin1admin2[[#This Row],[Admin1_District]]&amp;admin1admin2[[#This Row],[Admin2_OCHA_VDC-Municipality]]</f>
        <v>SunsariItahari Municipality</v>
      </c>
      <c r="Y3669" s="38" t="s">
        <v>7486</v>
      </c>
      <c r="Z3669" s="44">
        <v>15542820.497</v>
      </c>
      <c r="AA3669" s="38" t="s">
        <v>197</v>
      </c>
      <c r="AB3669" s="38" t="s">
        <v>7177</v>
      </c>
      <c r="AC3669" s="38" t="s">
        <v>754</v>
      </c>
      <c r="AD3669" s="38" t="s">
        <v>17631</v>
      </c>
      <c r="AE3669" s="38" t="s">
        <v>7179</v>
      </c>
      <c r="AF3669" s="38" t="s">
        <v>12191</v>
      </c>
      <c r="AG3669" s="1" t="str">
        <f t="shared" si="57"/>
        <v>PalpaDeurali</v>
      </c>
    </row>
    <row r="3670" spans="5:33" x14ac:dyDescent="0.2">
      <c r="E3670" s="1" t="s">
        <v>272</v>
      </c>
      <c r="F3670" s="1" t="s">
        <v>2720</v>
      </c>
      <c r="G3670" s="17" t="s">
        <v>2721</v>
      </c>
      <c r="H3670" s="18" t="str">
        <f>admin1admin2[[#This Row],[Admin1_District]]&amp;admin1admin2[[#This Row],[Admin2_OCHA_VDC-Municipality]]</f>
        <v>SunsariJalpapur</v>
      </c>
      <c r="Y3670" s="38" t="s">
        <v>7486</v>
      </c>
      <c r="Z3670" s="44">
        <v>20243277.063000001</v>
      </c>
      <c r="AA3670" s="38" t="s">
        <v>197</v>
      </c>
      <c r="AB3670" s="38" t="s">
        <v>754</v>
      </c>
      <c r="AC3670" s="38" t="s">
        <v>7180</v>
      </c>
      <c r="AD3670" s="38" t="s">
        <v>17632</v>
      </c>
      <c r="AE3670" s="38" t="s">
        <v>7181</v>
      </c>
      <c r="AF3670" s="38" t="s">
        <v>12192</v>
      </c>
      <c r="AG3670" s="1" t="str">
        <f t="shared" si="57"/>
        <v>PalpaDevinagar</v>
      </c>
    </row>
    <row r="3671" spans="5:33" x14ac:dyDescent="0.2">
      <c r="E3671" s="1" t="s">
        <v>272</v>
      </c>
      <c r="F3671" s="1" t="s">
        <v>12659</v>
      </c>
      <c r="G3671" s="17" t="s">
        <v>2723</v>
      </c>
      <c r="H3671" s="18" t="str">
        <f>admin1admin2[[#This Row],[Admin1_District]]&amp;admin1admin2[[#This Row],[Admin2_OCHA_VDC-Municipality]]</f>
        <v>SunsariKaptangunj</v>
      </c>
      <c r="Y3671" s="38" t="s">
        <v>7486</v>
      </c>
      <c r="Z3671" s="44">
        <v>79498940.546000004</v>
      </c>
      <c r="AA3671" s="38" t="s">
        <v>197</v>
      </c>
      <c r="AB3671" s="38" t="s">
        <v>7180</v>
      </c>
      <c r="AC3671" s="38" t="s">
        <v>7182</v>
      </c>
      <c r="AD3671" s="38" t="s">
        <v>17633</v>
      </c>
      <c r="AE3671" s="38" t="s">
        <v>7183</v>
      </c>
      <c r="AF3671" s="38" t="s">
        <v>12193</v>
      </c>
      <c r="AG3671" s="1" t="str">
        <f t="shared" si="57"/>
        <v>PalpaDobhan</v>
      </c>
    </row>
    <row r="3672" spans="5:33" x14ac:dyDescent="0.2">
      <c r="E3672" s="1" t="s">
        <v>272</v>
      </c>
      <c r="F3672" s="1" t="s">
        <v>2724</v>
      </c>
      <c r="G3672" s="17" t="s">
        <v>2725</v>
      </c>
      <c r="H3672" s="18" t="str">
        <f>admin1admin2[[#This Row],[Admin1_District]]&amp;admin1admin2[[#This Row],[Admin2_OCHA_VDC-Municipality]]</f>
        <v>SunsariKhanar</v>
      </c>
      <c r="Y3672" s="38" t="s">
        <v>7486</v>
      </c>
      <c r="Z3672" s="44">
        <v>29315758.495999999</v>
      </c>
      <c r="AA3672" s="38" t="s">
        <v>197</v>
      </c>
      <c r="AB3672" s="38" t="s">
        <v>7182</v>
      </c>
      <c r="AC3672" s="38" t="s">
        <v>7184</v>
      </c>
      <c r="AD3672" s="38" t="s">
        <v>17634</v>
      </c>
      <c r="AE3672" s="38" t="s">
        <v>7185</v>
      </c>
      <c r="AF3672" s="38" t="s">
        <v>12194</v>
      </c>
      <c r="AG3672" s="1" t="str">
        <f t="shared" si="57"/>
        <v>PalpaPhek</v>
      </c>
    </row>
    <row r="3673" spans="5:33" x14ac:dyDescent="0.2">
      <c r="E3673" s="1" t="s">
        <v>272</v>
      </c>
      <c r="F3673" s="1" t="s">
        <v>2770</v>
      </c>
      <c r="G3673" s="17" t="s">
        <v>2771</v>
      </c>
      <c r="H3673" s="18" t="str">
        <f>admin1admin2[[#This Row],[Admin1_District]]&amp;admin1admin2[[#This Row],[Admin2_OCHA_VDC-Municipality]]</f>
        <v>SunsariKoshi Tappu Wildlife Reserve</v>
      </c>
      <c r="Y3673" s="38" t="s">
        <v>7486</v>
      </c>
      <c r="Z3673" s="44">
        <v>21800847.355999999</v>
      </c>
      <c r="AA3673" s="38" t="s">
        <v>197</v>
      </c>
      <c r="AB3673" s="38" t="s">
        <v>13464</v>
      </c>
      <c r="AC3673" s="38" t="s">
        <v>7186</v>
      </c>
      <c r="AD3673" s="38" t="s">
        <v>17635</v>
      </c>
      <c r="AE3673" s="38" t="s">
        <v>7187</v>
      </c>
      <c r="AF3673" s="38" t="s">
        <v>12195</v>
      </c>
      <c r="AG3673" s="1" t="str">
        <f t="shared" si="57"/>
        <v>PalpaPhoksing</v>
      </c>
    </row>
    <row r="3674" spans="5:33" x14ac:dyDescent="0.2">
      <c r="E3674" s="1" t="s">
        <v>272</v>
      </c>
      <c r="F3674" s="1" t="s">
        <v>12660</v>
      </c>
      <c r="G3674" s="17" t="s">
        <v>2745</v>
      </c>
      <c r="H3674" s="18" t="str">
        <f>admin1admin2[[#This Row],[Admin1_District]]&amp;admin1admin2[[#This Row],[Admin2_OCHA_VDC-Municipality]]</f>
        <v>SunsariKusahapaschim</v>
      </c>
      <c r="Y3674" s="38" t="s">
        <v>7486</v>
      </c>
      <c r="Z3674" s="44">
        <v>30156596.500999998</v>
      </c>
      <c r="AA3674" s="38" t="s">
        <v>197</v>
      </c>
      <c r="AB3674" s="38" t="s">
        <v>13465</v>
      </c>
      <c r="AC3674" s="38" t="s">
        <v>7188</v>
      </c>
      <c r="AD3674" s="38" t="s">
        <v>17636</v>
      </c>
      <c r="AE3674" s="38" t="s">
        <v>7189</v>
      </c>
      <c r="AF3674" s="38" t="s">
        <v>12196</v>
      </c>
      <c r="AG3674" s="1" t="str">
        <f t="shared" si="57"/>
        <v>PalpaGandakot</v>
      </c>
    </row>
    <row r="3675" spans="5:33" x14ac:dyDescent="0.2">
      <c r="E3675" s="1" t="s">
        <v>272</v>
      </c>
      <c r="F3675" s="1" t="s">
        <v>12661</v>
      </c>
      <c r="G3675" s="17" t="s">
        <v>2727</v>
      </c>
      <c r="H3675" s="18" t="str">
        <f>admin1admin2[[#This Row],[Admin1_District]]&amp;admin1admin2[[#This Row],[Admin2_OCHA_VDC-Municipality]]</f>
        <v>SunsariLokahi</v>
      </c>
      <c r="Y3675" s="38" t="s">
        <v>7486</v>
      </c>
      <c r="Z3675" s="44">
        <v>20522091.675999999</v>
      </c>
      <c r="AA3675" s="38" t="s">
        <v>197</v>
      </c>
      <c r="AB3675" s="38" t="s">
        <v>13457</v>
      </c>
      <c r="AC3675" s="38" t="s">
        <v>7190</v>
      </c>
      <c r="AD3675" s="38" t="s">
        <v>17637</v>
      </c>
      <c r="AE3675" s="38" t="s">
        <v>7191</v>
      </c>
      <c r="AF3675" s="38" t="s">
        <v>12197</v>
      </c>
      <c r="AG3675" s="1" t="str">
        <f t="shared" si="57"/>
        <v>PalpaGaldha</v>
      </c>
    </row>
    <row r="3676" spans="5:33" x14ac:dyDescent="0.2">
      <c r="E3676" s="1" t="s">
        <v>272</v>
      </c>
      <c r="F3676" s="1" t="s">
        <v>12662</v>
      </c>
      <c r="G3676" s="17" t="s">
        <v>2729</v>
      </c>
      <c r="H3676" s="18" t="str">
        <f>admin1admin2[[#This Row],[Admin1_District]]&amp;admin1admin2[[#This Row],[Admin2_OCHA_VDC-Municipality]]</f>
        <v>SunsariMadhali</v>
      </c>
      <c r="Y3676" s="38" t="s">
        <v>7486</v>
      </c>
      <c r="Z3676" s="44">
        <v>19371948.828000002</v>
      </c>
      <c r="AA3676" s="38" t="s">
        <v>197</v>
      </c>
      <c r="AB3676" s="38" t="s">
        <v>7190</v>
      </c>
      <c r="AC3676" s="38" t="s">
        <v>7192</v>
      </c>
      <c r="AD3676" s="38" t="s">
        <v>17638</v>
      </c>
      <c r="AE3676" s="38" t="s">
        <v>7193</v>
      </c>
      <c r="AF3676" s="38" t="s">
        <v>12198</v>
      </c>
      <c r="AG3676" s="1" t="str">
        <f t="shared" si="57"/>
        <v>PalpaGejha</v>
      </c>
    </row>
    <row r="3677" spans="5:33" x14ac:dyDescent="0.2">
      <c r="E3677" s="1" t="s">
        <v>272</v>
      </c>
      <c r="F3677" s="1" t="s">
        <v>2730</v>
      </c>
      <c r="G3677" s="17" t="s">
        <v>2731</v>
      </c>
      <c r="H3677" s="18" t="str">
        <f>admin1admin2[[#This Row],[Admin1_District]]&amp;admin1admin2[[#This Row],[Admin2_OCHA_VDC-Municipality]]</f>
        <v>SunsariMadhesa</v>
      </c>
      <c r="Y3677" s="38" t="s">
        <v>7486</v>
      </c>
      <c r="Z3677" s="44">
        <v>70980567.958000004</v>
      </c>
      <c r="AA3677" s="38" t="s">
        <v>197</v>
      </c>
      <c r="AB3677" s="38" t="s">
        <v>7192</v>
      </c>
      <c r="AC3677" s="38" t="s">
        <v>7194</v>
      </c>
      <c r="AD3677" s="38" t="s">
        <v>17639</v>
      </c>
      <c r="AE3677" s="38" t="s">
        <v>7195</v>
      </c>
      <c r="AF3677" s="38" t="s">
        <v>12199</v>
      </c>
      <c r="AG3677" s="1" t="str">
        <f t="shared" si="57"/>
        <v>PalpaGothadi</v>
      </c>
    </row>
    <row r="3678" spans="5:33" x14ac:dyDescent="0.2">
      <c r="E3678" s="1" t="s">
        <v>272</v>
      </c>
      <c r="F3678" s="1" t="s">
        <v>12663</v>
      </c>
      <c r="G3678" s="17" t="s">
        <v>2733</v>
      </c>
      <c r="H3678" s="18" t="str">
        <f>admin1admin2[[#This Row],[Admin1_District]]&amp;admin1admin2[[#This Row],[Admin2_OCHA_VDC-Municipality]]</f>
        <v>SunsariMadhuban</v>
      </c>
      <c r="Y3678" s="38" t="s">
        <v>7486</v>
      </c>
      <c r="Z3678" s="44">
        <v>18553743.206999999</v>
      </c>
      <c r="AA3678" s="38" t="s">
        <v>197</v>
      </c>
      <c r="AB3678" s="38" t="s">
        <v>7194</v>
      </c>
      <c r="AC3678" s="38" t="s">
        <v>7196</v>
      </c>
      <c r="AD3678" s="38" t="s">
        <v>17640</v>
      </c>
      <c r="AE3678" s="38" t="s">
        <v>7197</v>
      </c>
      <c r="AF3678" s="38" t="s">
        <v>12200</v>
      </c>
      <c r="AG3678" s="1" t="str">
        <f t="shared" si="57"/>
        <v>PalpaHeklang</v>
      </c>
    </row>
    <row r="3679" spans="5:33" x14ac:dyDescent="0.2">
      <c r="E3679" s="1" t="s">
        <v>272</v>
      </c>
      <c r="F3679" s="29" t="s">
        <v>12664</v>
      </c>
      <c r="G3679" s="17" t="s">
        <v>2735</v>
      </c>
      <c r="H3679" s="18" t="str">
        <f>admin1admin2[[#This Row],[Admin1_District]]&amp;admin1admin2[[#This Row],[Admin2_OCHA_VDC-Municipality]]</f>
        <v>SunsariMadhyaharshahi</v>
      </c>
      <c r="Y3679" s="38" t="s">
        <v>7486</v>
      </c>
      <c r="Z3679" s="44">
        <v>11779078.304</v>
      </c>
      <c r="AA3679" s="38" t="s">
        <v>197</v>
      </c>
      <c r="AB3679" s="38" t="s">
        <v>13458</v>
      </c>
      <c r="AC3679" s="38" t="s">
        <v>7198</v>
      </c>
      <c r="AD3679" s="38" t="s">
        <v>17641</v>
      </c>
      <c r="AE3679" s="38" t="s">
        <v>7199</v>
      </c>
      <c r="AF3679" s="38" t="s">
        <v>12201</v>
      </c>
      <c r="AG3679" s="1" t="str">
        <f t="shared" si="57"/>
        <v>PalpaHumin</v>
      </c>
    </row>
    <row r="3680" spans="5:33" x14ac:dyDescent="0.2">
      <c r="E3680" s="1" t="s">
        <v>272</v>
      </c>
      <c r="F3680" s="1" t="s">
        <v>2736</v>
      </c>
      <c r="G3680" s="17" t="s">
        <v>2737</v>
      </c>
      <c r="H3680" s="18" t="str">
        <f>admin1admin2[[#This Row],[Admin1_District]]&amp;admin1admin2[[#This Row],[Admin2_OCHA_VDC-Municipality]]</f>
        <v>SunsariMahendranagar</v>
      </c>
      <c r="Y3680" s="38" t="s">
        <v>7486</v>
      </c>
      <c r="Z3680" s="44">
        <v>19477616.670000002</v>
      </c>
      <c r="AA3680" s="38" t="s">
        <v>197</v>
      </c>
      <c r="AB3680" s="38" t="s">
        <v>7198</v>
      </c>
      <c r="AC3680" s="38" t="s">
        <v>7200</v>
      </c>
      <c r="AD3680" s="38" t="s">
        <v>17642</v>
      </c>
      <c r="AE3680" s="38" t="s">
        <v>7201</v>
      </c>
      <c r="AF3680" s="38" t="s">
        <v>12202</v>
      </c>
      <c r="AG3680" s="1" t="str">
        <f t="shared" si="57"/>
        <v>PalpaHungi</v>
      </c>
    </row>
    <row r="3681" spans="5:33" x14ac:dyDescent="0.2">
      <c r="E3681" s="1" t="s">
        <v>272</v>
      </c>
      <c r="F3681" s="1" t="s">
        <v>12665</v>
      </c>
      <c r="G3681" s="17" t="s">
        <v>2739</v>
      </c>
      <c r="H3681" s="18" t="str">
        <f>admin1admin2[[#This Row],[Admin1_District]]&amp;admin1admin2[[#This Row],[Admin2_OCHA_VDC-Municipality]]</f>
        <v>SunsariNarshigha</v>
      </c>
      <c r="Y3681" s="38" t="s">
        <v>7486</v>
      </c>
      <c r="Z3681" s="44">
        <v>38545714.203000002</v>
      </c>
      <c r="AA3681" s="38" t="s">
        <v>197</v>
      </c>
      <c r="AB3681" s="38" t="s">
        <v>7200</v>
      </c>
      <c r="AC3681" s="38" t="s">
        <v>7202</v>
      </c>
      <c r="AD3681" s="38" t="s">
        <v>17643</v>
      </c>
      <c r="AE3681" s="38" t="s">
        <v>7203</v>
      </c>
      <c r="AF3681" s="38" t="s">
        <v>12203</v>
      </c>
      <c r="AG3681" s="1" t="str">
        <f t="shared" si="57"/>
        <v>PalpaJalpa</v>
      </c>
    </row>
    <row r="3682" spans="5:33" x14ac:dyDescent="0.2">
      <c r="E3682" s="1" t="s">
        <v>272</v>
      </c>
      <c r="F3682" s="1" t="s">
        <v>2740</v>
      </c>
      <c r="G3682" s="17" t="s">
        <v>2741</v>
      </c>
      <c r="H3682" s="18" t="str">
        <f>admin1admin2[[#This Row],[Admin1_District]]&amp;admin1admin2[[#This Row],[Admin2_OCHA_VDC-Municipality]]</f>
        <v>SunsariPakali</v>
      </c>
      <c r="Y3682" s="38" t="s">
        <v>7486</v>
      </c>
      <c r="Z3682" s="44">
        <v>36783543.126000002</v>
      </c>
      <c r="AA3682" s="38" t="s">
        <v>197</v>
      </c>
      <c r="AB3682" s="38" t="s">
        <v>7202</v>
      </c>
      <c r="AC3682" s="38" t="s">
        <v>7204</v>
      </c>
      <c r="AD3682" s="38" t="s">
        <v>17644</v>
      </c>
      <c r="AE3682" s="38" t="s">
        <v>7205</v>
      </c>
      <c r="AF3682" s="38" t="s">
        <v>12204</v>
      </c>
      <c r="AG3682" s="1" t="str">
        <f t="shared" si="57"/>
        <v>PalpaJhadewa</v>
      </c>
    </row>
    <row r="3683" spans="5:33" x14ac:dyDescent="0.2">
      <c r="E3683" s="1" t="s">
        <v>272</v>
      </c>
      <c r="F3683" s="1" t="s">
        <v>2742</v>
      </c>
      <c r="G3683" s="17" t="s">
        <v>2743</v>
      </c>
      <c r="H3683" s="18" t="str">
        <f>admin1admin2[[#This Row],[Admin1_District]]&amp;admin1admin2[[#This Row],[Admin2_OCHA_VDC-Municipality]]</f>
        <v>SunsariPanchakanya</v>
      </c>
      <c r="Y3683" s="38" t="s">
        <v>7486</v>
      </c>
      <c r="Z3683" s="44">
        <v>31029479.469000001</v>
      </c>
      <c r="AA3683" s="38" t="s">
        <v>197</v>
      </c>
      <c r="AB3683" s="38" t="s">
        <v>7204</v>
      </c>
      <c r="AC3683" s="38" t="s">
        <v>7206</v>
      </c>
      <c r="AD3683" s="38" t="s">
        <v>17645</v>
      </c>
      <c r="AE3683" s="38" t="s">
        <v>7207</v>
      </c>
      <c r="AF3683" s="38" t="s">
        <v>12205</v>
      </c>
      <c r="AG3683" s="1" t="str">
        <f t="shared" si="57"/>
        <v>PalpaJhirbas</v>
      </c>
    </row>
    <row r="3684" spans="5:33" x14ac:dyDescent="0.2">
      <c r="E3684" s="1" t="s">
        <v>272</v>
      </c>
      <c r="F3684" s="1" t="s">
        <v>2746</v>
      </c>
      <c r="G3684" s="17" t="s">
        <v>2747</v>
      </c>
      <c r="H3684" s="18" t="str">
        <f>admin1admin2[[#This Row],[Admin1_District]]&amp;admin1admin2[[#This Row],[Admin2_OCHA_VDC-Municipality]]</f>
        <v>SunsariPrakashpur</v>
      </c>
      <c r="Y3684" s="38" t="s">
        <v>7486</v>
      </c>
      <c r="Z3684" s="44">
        <v>31155362.212000001</v>
      </c>
      <c r="AA3684" s="38" t="s">
        <v>197</v>
      </c>
      <c r="AB3684" s="38" t="s">
        <v>13459</v>
      </c>
      <c r="AC3684" s="38" t="s">
        <v>7208</v>
      </c>
      <c r="AD3684" s="38" t="s">
        <v>17646</v>
      </c>
      <c r="AE3684" s="38" t="s">
        <v>7209</v>
      </c>
      <c r="AF3684" s="38" t="s">
        <v>12206</v>
      </c>
      <c r="AG3684" s="1" t="str">
        <f t="shared" si="57"/>
        <v>PalpaJuthapauwa</v>
      </c>
    </row>
    <row r="3685" spans="5:33" x14ac:dyDescent="0.2">
      <c r="E3685" s="1" t="s">
        <v>272</v>
      </c>
      <c r="F3685" s="1" t="s">
        <v>12666</v>
      </c>
      <c r="G3685" s="17" t="s">
        <v>2749</v>
      </c>
      <c r="H3685" s="18" t="str">
        <f>admin1admin2[[#This Row],[Admin1_District]]&amp;admin1admin2[[#This Row],[Admin2_OCHA_VDC-Municipality]]</f>
        <v>SunsariPurba Kusahha</v>
      </c>
      <c r="Y3685" s="38" t="s">
        <v>7486</v>
      </c>
      <c r="Z3685" s="44">
        <v>43434311.604000002</v>
      </c>
      <c r="AA3685" s="38" t="s">
        <v>197</v>
      </c>
      <c r="AB3685" s="38" t="s">
        <v>7208</v>
      </c>
      <c r="AC3685" s="38" t="s">
        <v>135</v>
      </c>
      <c r="AD3685" s="38" t="s">
        <v>17647</v>
      </c>
      <c r="AE3685" s="38" t="s">
        <v>7210</v>
      </c>
      <c r="AF3685" s="38" t="s">
        <v>12207</v>
      </c>
      <c r="AG3685" s="1" t="str">
        <f t="shared" si="57"/>
        <v>PalpaJyamire</v>
      </c>
    </row>
    <row r="3686" spans="5:33" x14ac:dyDescent="0.2">
      <c r="E3686" s="1" t="s">
        <v>272</v>
      </c>
      <c r="F3686" s="1" t="s">
        <v>12667</v>
      </c>
      <c r="G3686" s="17" t="s">
        <v>2751</v>
      </c>
      <c r="H3686" s="18" t="str">
        <f>admin1admin2[[#This Row],[Admin1_District]]&amp;admin1admin2[[#This Row],[Admin2_OCHA_VDC-Municipality]]</f>
        <v>SunsariRamgunjbelgachhiya</v>
      </c>
      <c r="Y3686" s="38" t="s">
        <v>7486</v>
      </c>
      <c r="Z3686" s="44">
        <v>44105916.313000001</v>
      </c>
      <c r="AA3686" s="38" t="s">
        <v>197</v>
      </c>
      <c r="AB3686" s="38" t="s">
        <v>135</v>
      </c>
      <c r="AC3686" s="38" t="s">
        <v>7211</v>
      </c>
      <c r="AD3686" s="38" t="s">
        <v>17648</v>
      </c>
      <c r="AE3686" s="38" t="s">
        <v>7212</v>
      </c>
      <c r="AF3686" s="38" t="s">
        <v>12208</v>
      </c>
      <c r="AG3686" s="1" t="str">
        <f t="shared" si="57"/>
        <v>PalpaKachal</v>
      </c>
    </row>
    <row r="3687" spans="5:33" x14ac:dyDescent="0.2">
      <c r="E3687" s="1" t="s">
        <v>272</v>
      </c>
      <c r="F3687" s="1" t="s">
        <v>12668</v>
      </c>
      <c r="G3687" s="17" t="s">
        <v>2755</v>
      </c>
      <c r="H3687" s="18" t="str">
        <f>admin1admin2[[#This Row],[Admin1_District]]&amp;admin1admin2[[#This Row],[Admin2_OCHA_VDC-Municipality]]</f>
        <v>SunsariRamnagar Bhutaha</v>
      </c>
      <c r="Y3687" s="38" t="s">
        <v>7486</v>
      </c>
      <c r="Z3687" s="44">
        <v>33244476.109999999</v>
      </c>
      <c r="AA3687" s="38" t="s">
        <v>197</v>
      </c>
      <c r="AB3687" s="38" t="s">
        <v>7211</v>
      </c>
      <c r="AC3687" s="38" t="s">
        <v>2604</v>
      </c>
      <c r="AD3687" s="38" t="s">
        <v>17649</v>
      </c>
      <c r="AE3687" s="38" t="s">
        <v>7213</v>
      </c>
      <c r="AF3687" s="38" t="s">
        <v>12209</v>
      </c>
      <c r="AG3687" s="1" t="str">
        <f t="shared" si="57"/>
        <v>PalpaKaseni</v>
      </c>
    </row>
    <row r="3688" spans="5:33" x14ac:dyDescent="0.2">
      <c r="E3688" s="1" t="s">
        <v>272</v>
      </c>
      <c r="F3688" s="1" t="s">
        <v>12669</v>
      </c>
      <c r="G3688" s="17" t="s">
        <v>2759</v>
      </c>
      <c r="H3688" s="18" t="str">
        <f>admin1admin2[[#This Row],[Admin1_District]]&amp;admin1admin2[[#This Row],[Admin2_OCHA_VDC-Municipality]]</f>
        <v>SunsariSatterjhora</v>
      </c>
      <c r="Y3688" s="38" t="s">
        <v>7486</v>
      </c>
      <c r="Z3688" s="44">
        <v>25797025.524</v>
      </c>
      <c r="AA3688" s="38" t="s">
        <v>197</v>
      </c>
      <c r="AB3688" s="38" t="s">
        <v>2604</v>
      </c>
      <c r="AC3688" s="38" t="s">
        <v>7214</v>
      </c>
      <c r="AD3688" s="38" t="s">
        <v>17650</v>
      </c>
      <c r="AE3688" s="38" t="s">
        <v>7215</v>
      </c>
      <c r="AF3688" s="38" t="s">
        <v>12210</v>
      </c>
      <c r="AG3688" s="1" t="str">
        <f t="shared" si="57"/>
        <v>PalpaKhaliban</v>
      </c>
    </row>
    <row r="3689" spans="5:33" x14ac:dyDescent="0.2">
      <c r="E3689" s="1" t="s">
        <v>272</v>
      </c>
      <c r="F3689" s="29" t="s">
        <v>12670</v>
      </c>
      <c r="G3689" s="17" t="s">
        <v>2757</v>
      </c>
      <c r="H3689" s="18" t="str">
        <f>admin1admin2[[#This Row],[Admin1_District]]&amp;admin1admin2[[#This Row],[Admin2_OCHA_VDC-Municipality]]</f>
        <v>SunsariShahebgunj</v>
      </c>
      <c r="Y3689" s="38" t="s">
        <v>7486</v>
      </c>
      <c r="Z3689" s="44">
        <v>7963692.2350000003</v>
      </c>
      <c r="AA3689" s="38" t="s">
        <v>197</v>
      </c>
      <c r="AB3689" s="38" t="s">
        <v>7214</v>
      </c>
      <c r="AC3689" s="38" t="s">
        <v>7216</v>
      </c>
      <c r="AD3689" s="38" t="s">
        <v>17651</v>
      </c>
      <c r="AE3689" s="38" t="s">
        <v>7217</v>
      </c>
      <c r="AF3689" s="38" t="s">
        <v>12211</v>
      </c>
      <c r="AG3689" s="1" t="str">
        <f t="shared" si="57"/>
        <v>PalpaKhanichhap</v>
      </c>
    </row>
    <row r="3690" spans="5:33" x14ac:dyDescent="0.2">
      <c r="E3690" s="1" t="s">
        <v>272</v>
      </c>
      <c r="F3690" s="1" t="s">
        <v>12671</v>
      </c>
      <c r="G3690" s="17" t="s">
        <v>2715</v>
      </c>
      <c r="H3690" s="18" t="str">
        <f>admin1admin2[[#This Row],[Admin1_District]]&amp;admin1admin2[[#This Row],[Admin2_OCHA_VDC-Municipality]]</f>
        <v>SunsariShreeharipur</v>
      </c>
      <c r="Y3690" s="38" t="s">
        <v>7486</v>
      </c>
      <c r="Z3690" s="44">
        <v>9746227.6410000008</v>
      </c>
      <c r="AA3690" s="38" t="s">
        <v>197</v>
      </c>
      <c r="AB3690" s="38" t="s">
        <v>7216</v>
      </c>
      <c r="AC3690" s="38" t="s">
        <v>7218</v>
      </c>
      <c r="AD3690" s="38" t="s">
        <v>17652</v>
      </c>
      <c r="AE3690" s="38" t="s">
        <v>7219</v>
      </c>
      <c r="AF3690" s="38" t="s">
        <v>12212</v>
      </c>
      <c r="AG3690" s="1" t="str">
        <f t="shared" si="57"/>
        <v>PalpaKhanigaun</v>
      </c>
    </row>
    <row r="3691" spans="5:33" x14ac:dyDescent="0.2">
      <c r="E3691" s="1" t="s">
        <v>272</v>
      </c>
      <c r="F3691" s="29" t="s">
        <v>12672</v>
      </c>
      <c r="G3691" s="17" t="s">
        <v>2767</v>
      </c>
      <c r="H3691" s="18" t="str">
        <f>admin1admin2[[#This Row],[Admin1_District]]&amp;admin1admin2[[#This Row],[Admin2_OCHA_VDC-Municipality]]</f>
        <v>SunsariShreepurjavdi</v>
      </c>
      <c r="Y3691" s="38" t="s">
        <v>7486</v>
      </c>
      <c r="Z3691" s="44">
        <v>7026217.7740000002</v>
      </c>
      <c r="AA3691" s="38" t="s">
        <v>197</v>
      </c>
      <c r="AB3691" s="38" t="s">
        <v>8049</v>
      </c>
      <c r="AC3691" s="38" t="s">
        <v>7220</v>
      </c>
      <c r="AD3691" s="38" t="s">
        <v>17653</v>
      </c>
      <c r="AE3691" s="38" t="s">
        <v>7221</v>
      </c>
      <c r="AF3691" s="38" t="s">
        <v>12213</v>
      </c>
      <c r="AG3691" s="1" t="str">
        <f t="shared" si="57"/>
        <v>PalpaKhasauli</v>
      </c>
    </row>
    <row r="3692" spans="5:33" x14ac:dyDescent="0.2">
      <c r="E3692" s="1" t="s">
        <v>272</v>
      </c>
      <c r="F3692" s="1" t="s">
        <v>12673</v>
      </c>
      <c r="G3692" s="17" t="s">
        <v>2761</v>
      </c>
      <c r="H3692" s="18" t="str">
        <f>admin1admin2[[#This Row],[Admin1_District]]&amp;admin1admin2[[#This Row],[Admin2_OCHA_VDC-Municipality]]</f>
        <v>SunsariSimaria</v>
      </c>
      <c r="Y3692" s="38" t="s">
        <v>7486</v>
      </c>
      <c r="Z3692" s="44">
        <v>15211220.652000001</v>
      </c>
      <c r="AA3692" s="38" t="s">
        <v>197</v>
      </c>
      <c r="AB3692" s="38" t="s">
        <v>13460</v>
      </c>
      <c r="AC3692" s="38" t="s">
        <v>7222</v>
      </c>
      <c r="AD3692" s="38" t="s">
        <v>17654</v>
      </c>
      <c r="AE3692" s="38" t="s">
        <v>7223</v>
      </c>
      <c r="AF3692" s="38" t="s">
        <v>12214</v>
      </c>
      <c r="AG3692" s="1" t="str">
        <f t="shared" si="57"/>
        <v>PalpaKhyaha</v>
      </c>
    </row>
    <row r="3693" spans="5:33" x14ac:dyDescent="0.2">
      <c r="E3693" s="1" t="s">
        <v>272</v>
      </c>
      <c r="F3693" s="29" t="s">
        <v>2762</v>
      </c>
      <c r="G3693" s="17" t="s">
        <v>2763</v>
      </c>
      <c r="H3693" s="18" t="str">
        <f>admin1admin2[[#This Row],[Admin1_District]]&amp;admin1admin2[[#This Row],[Admin2_OCHA_VDC-Municipality]]</f>
        <v>SunsariSingiya</v>
      </c>
      <c r="Y3693" s="38" t="s">
        <v>7486</v>
      </c>
      <c r="Z3693" s="44">
        <v>42484883.277999997</v>
      </c>
      <c r="AA3693" s="38" t="s">
        <v>197</v>
      </c>
      <c r="AB3693" s="38" t="s">
        <v>7222</v>
      </c>
      <c r="AC3693" s="38" t="s">
        <v>7224</v>
      </c>
      <c r="AD3693" s="38" t="s">
        <v>17655</v>
      </c>
      <c r="AE3693" s="38" t="s">
        <v>7225</v>
      </c>
      <c r="AF3693" s="38" t="s">
        <v>12215</v>
      </c>
      <c r="AG3693" s="1" t="str">
        <f t="shared" si="57"/>
        <v>PalpaKoldanda</v>
      </c>
    </row>
    <row r="3694" spans="5:33" x14ac:dyDescent="0.2">
      <c r="E3694" s="1" t="s">
        <v>272</v>
      </c>
      <c r="F3694" s="1" t="s">
        <v>12674</v>
      </c>
      <c r="G3694" s="17" t="s">
        <v>2753</v>
      </c>
      <c r="H3694" s="18" t="str">
        <f>admin1admin2[[#This Row],[Admin1_District]]&amp;admin1admin2[[#This Row],[Admin2_OCHA_VDC-Municipality]]</f>
        <v>SunsariSinwari Rajgunj</v>
      </c>
      <c r="Y3694" s="38" t="s">
        <v>7486</v>
      </c>
      <c r="Z3694" s="44">
        <v>11576697.995999999</v>
      </c>
      <c r="AA3694" s="38" t="s">
        <v>197</v>
      </c>
      <c r="AB3694" s="38" t="s">
        <v>13461</v>
      </c>
      <c r="AC3694" s="38" t="s">
        <v>7226</v>
      </c>
      <c r="AD3694" s="38" t="s">
        <v>17656</v>
      </c>
      <c r="AE3694" s="38" t="s">
        <v>7227</v>
      </c>
      <c r="AF3694" s="38" t="s">
        <v>12216</v>
      </c>
      <c r="AG3694" s="1" t="str">
        <f t="shared" si="57"/>
        <v>PalpaKusumkhola</v>
      </c>
    </row>
    <row r="3695" spans="5:33" x14ac:dyDescent="0.2">
      <c r="E3695" s="1" t="s">
        <v>272</v>
      </c>
      <c r="F3695" s="1" t="s">
        <v>2764</v>
      </c>
      <c r="G3695" s="17" t="s">
        <v>2765</v>
      </c>
      <c r="H3695" s="18" t="str">
        <f>admin1admin2[[#This Row],[Admin1_District]]&amp;admin1admin2[[#This Row],[Admin2_OCHA_VDC-Municipality]]</f>
        <v>SunsariSonapur</v>
      </c>
      <c r="Y3695" s="38" t="s">
        <v>7486</v>
      </c>
      <c r="Z3695" s="44">
        <v>18079189.93</v>
      </c>
      <c r="AA3695" s="38" t="s">
        <v>197</v>
      </c>
      <c r="AB3695" s="38" t="s">
        <v>7226</v>
      </c>
      <c r="AC3695" s="38" t="s">
        <v>7228</v>
      </c>
      <c r="AD3695" s="38" t="s">
        <v>17657</v>
      </c>
      <c r="AE3695" s="38" t="s">
        <v>7229</v>
      </c>
      <c r="AF3695" s="38" t="s">
        <v>12217</v>
      </c>
      <c r="AG3695" s="1" t="str">
        <f t="shared" si="57"/>
        <v>PalpaMadan Pokhara</v>
      </c>
    </row>
    <row r="3696" spans="5:33" x14ac:dyDescent="0.2">
      <c r="E3696" s="1" t="s">
        <v>272</v>
      </c>
      <c r="F3696" s="1" t="s">
        <v>12675</v>
      </c>
      <c r="G3696" s="17" t="s">
        <v>2769</v>
      </c>
      <c r="H3696" s="18" t="str">
        <f>admin1admin2[[#This Row],[Admin1_District]]&amp;admin1admin2[[#This Row],[Admin2_OCHA_VDC-Municipality]]</f>
        <v>SunsariTanmuna</v>
      </c>
      <c r="Y3696" s="38" t="s">
        <v>7486</v>
      </c>
      <c r="Z3696" s="44">
        <v>35905847.892999999</v>
      </c>
      <c r="AA3696" s="38" t="s">
        <v>197</v>
      </c>
      <c r="AB3696" s="38" t="s">
        <v>13462</v>
      </c>
      <c r="AC3696" s="38" t="s">
        <v>7230</v>
      </c>
      <c r="AD3696" s="38" t="s">
        <v>17658</v>
      </c>
      <c r="AE3696" s="38" t="s">
        <v>7231</v>
      </c>
      <c r="AF3696" s="38" t="s">
        <v>12218</v>
      </c>
      <c r="AG3696" s="1" t="str">
        <f t="shared" si="57"/>
        <v>PalpaMasyam</v>
      </c>
    </row>
    <row r="3697" spans="5:33" x14ac:dyDescent="0.2">
      <c r="E3697" s="1" t="s">
        <v>272</v>
      </c>
      <c r="F3697" s="1" t="s">
        <v>12676</v>
      </c>
      <c r="G3697" s="17" t="s">
        <v>2693</v>
      </c>
      <c r="H3697" s="18" t="str">
        <f>admin1admin2[[#This Row],[Admin1_District]]&amp;admin1admin2[[#This Row],[Admin2_OCHA_VDC-Municipality]]</f>
        <v>SunsariVishnupaduka</v>
      </c>
      <c r="Y3697" s="38" t="s">
        <v>7486</v>
      </c>
      <c r="Z3697" s="44">
        <v>42793955.141000003</v>
      </c>
      <c r="AA3697" s="38" t="s">
        <v>197</v>
      </c>
      <c r="AB3697" s="38" t="s">
        <v>7230</v>
      </c>
      <c r="AC3697" s="38" t="s">
        <v>7232</v>
      </c>
      <c r="AD3697" s="38" t="s">
        <v>17659</v>
      </c>
      <c r="AE3697" s="38" t="s">
        <v>7233</v>
      </c>
      <c r="AF3697" s="38" t="s">
        <v>12219</v>
      </c>
      <c r="AG3697" s="1" t="str">
        <f t="shared" si="57"/>
        <v>PalpaMityal</v>
      </c>
    </row>
    <row r="3698" spans="5:33" x14ac:dyDescent="0.2">
      <c r="E3698" s="1" t="s">
        <v>276</v>
      </c>
      <c r="F3698" s="29" t="s">
        <v>13711</v>
      </c>
      <c r="G3698" s="17" t="s">
        <v>5182</v>
      </c>
      <c r="H3698" s="18" t="str">
        <f>admin1admin2[[#This Row],[Admin1_District]]&amp;admin1admin2[[#This Row],[Admin2_OCHA_VDC-Municipality]]</f>
        <v>SurkhetAgrigaun</v>
      </c>
      <c r="Y3698" s="38" t="s">
        <v>7486</v>
      </c>
      <c r="Z3698" s="44">
        <v>7685841.5750000002</v>
      </c>
      <c r="AA3698" s="38" t="s">
        <v>197</v>
      </c>
      <c r="AB3698" s="38" t="s">
        <v>7232</v>
      </c>
      <c r="AC3698" s="38" t="s">
        <v>7234</v>
      </c>
      <c r="AD3698" s="38" t="s">
        <v>17660</v>
      </c>
      <c r="AE3698" s="38" t="s">
        <v>7235</v>
      </c>
      <c r="AF3698" s="38" t="s">
        <v>12220</v>
      </c>
      <c r="AG3698" s="1" t="str">
        <f t="shared" si="57"/>
        <v>PalpaMujhung</v>
      </c>
    </row>
    <row r="3699" spans="5:33" x14ac:dyDescent="0.2">
      <c r="E3699" s="1" t="s">
        <v>276</v>
      </c>
      <c r="F3699" s="29" t="s">
        <v>13712</v>
      </c>
      <c r="G3699" s="17" t="s">
        <v>5183</v>
      </c>
      <c r="H3699" s="18" t="str">
        <f>admin1admin2[[#This Row],[Admin1_District]]&amp;admin1admin2[[#This Row],[Admin2_OCHA_VDC-Municipality]]</f>
        <v>SurkhetAwalching</v>
      </c>
      <c r="Y3699" s="38" t="s">
        <v>7486</v>
      </c>
      <c r="Z3699" s="44">
        <v>12408292.664000001</v>
      </c>
      <c r="AA3699" s="38" t="s">
        <v>197</v>
      </c>
      <c r="AB3699" s="38" t="s">
        <v>7234</v>
      </c>
      <c r="AC3699" s="38" t="s">
        <v>7236</v>
      </c>
      <c r="AD3699" s="38" t="s">
        <v>17661</v>
      </c>
      <c r="AE3699" s="38" t="s">
        <v>7237</v>
      </c>
      <c r="AF3699" s="38" t="s">
        <v>12221</v>
      </c>
      <c r="AG3699" s="1" t="str">
        <f t="shared" si="57"/>
        <v>PalpaNayarnamtales</v>
      </c>
    </row>
    <row r="3700" spans="5:33" x14ac:dyDescent="0.2">
      <c r="E3700" s="1" t="s">
        <v>276</v>
      </c>
      <c r="F3700" s="1" t="s">
        <v>13713</v>
      </c>
      <c r="G3700" s="17" t="s">
        <v>5185</v>
      </c>
      <c r="H3700" s="18" t="str">
        <f>admin1admin2[[#This Row],[Admin1_District]]&amp;admin1admin2[[#This Row],[Admin2_OCHA_VDC-Municipality]]</f>
        <v>SurkhetBabiyachur</v>
      </c>
      <c r="Y3700" s="38" t="s">
        <v>7486</v>
      </c>
      <c r="Z3700" s="44">
        <v>19394144.872000001</v>
      </c>
      <c r="AA3700" s="38" t="s">
        <v>197</v>
      </c>
      <c r="AB3700" s="38" t="s">
        <v>7236</v>
      </c>
      <c r="AC3700" s="38" t="s">
        <v>8520</v>
      </c>
      <c r="AD3700" s="38" t="s">
        <v>17662</v>
      </c>
      <c r="AE3700" s="38" t="s">
        <v>7238</v>
      </c>
      <c r="AF3700" s="38" t="s">
        <v>12222</v>
      </c>
      <c r="AG3700" s="1" t="str">
        <f t="shared" si="57"/>
        <v>PalpaPalung Mainadi</v>
      </c>
    </row>
    <row r="3701" spans="5:33" x14ac:dyDescent="0.2">
      <c r="E3701" s="1" t="s">
        <v>276</v>
      </c>
      <c r="F3701" s="29" t="s">
        <v>5186</v>
      </c>
      <c r="G3701" s="17" t="s">
        <v>5187</v>
      </c>
      <c r="H3701" s="18" t="str">
        <f>admin1admin2[[#This Row],[Admin1_District]]&amp;admin1admin2[[#This Row],[Admin2_OCHA_VDC-Municipality]]</f>
        <v>SurkhetBajedichaur</v>
      </c>
      <c r="Y3701" s="38" t="s">
        <v>7486</v>
      </c>
      <c r="Z3701" s="44">
        <v>22251170.493000001</v>
      </c>
      <c r="AA3701" s="38" t="s">
        <v>197</v>
      </c>
      <c r="AB3701" s="38" t="s">
        <v>13463</v>
      </c>
      <c r="AC3701" s="38" t="s">
        <v>7239</v>
      </c>
      <c r="AD3701" s="38" t="s">
        <v>17663</v>
      </c>
      <c r="AE3701" s="38" t="s">
        <v>7240</v>
      </c>
      <c r="AF3701" s="38" t="s">
        <v>12223</v>
      </c>
      <c r="AG3701" s="1" t="str">
        <f t="shared" si="57"/>
        <v>PalpaPipaldanda</v>
      </c>
    </row>
    <row r="3702" spans="5:33" x14ac:dyDescent="0.2">
      <c r="E3702" s="1" t="s">
        <v>276</v>
      </c>
      <c r="F3702" s="29" t="s">
        <v>13714</v>
      </c>
      <c r="G3702" s="17" t="s">
        <v>5189</v>
      </c>
      <c r="H3702" s="18" t="str">
        <f>admin1admin2[[#This Row],[Admin1_District]]&amp;admin1admin2[[#This Row],[Admin2_OCHA_VDC-Municipality]]</f>
        <v>SurkhetBetam</v>
      </c>
      <c r="Y3702" s="38" t="s">
        <v>7486</v>
      </c>
      <c r="Z3702" s="44">
        <v>7547145.6330000004</v>
      </c>
      <c r="AA3702" s="38" t="s">
        <v>197</v>
      </c>
      <c r="AB3702" s="38" t="s">
        <v>219</v>
      </c>
      <c r="AC3702" s="38" t="s">
        <v>7241</v>
      </c>
      <c r="AD3702" s="38" t="s">
        <v>17664</v>
      </c>
      <c r="AE3702" s="38" t="s">
        <v>7242</v>
      </c>
      <c r="AF3702" s="38" t="s">
        <v>12224</v>
      </c>
      <c r="AG3702" s="1" t="str">
        <f t="shared" si="57"/>
        <v>PalpaPokharathok</v>
      </c>
    </row>
    <row r="3703" spans="5:33" x14ac:dyDescent="0.2">
      <c r="E3703" s="1" t="s">
        <v>276</v>
      </c>
      <c r="F3703" s="1" t="s">
        <v>13715</v>
      </c>
      <c r="G3703" s="17" t="s">
        <v>5193</v>
      </c>
      <c r="H3703" s="18" t="str">
        <f>admin1admin2[[#This Row],[Admin1_District]]&amp;admin1admin2[[#This Row],[Admin2_OCHA_VDC-Municipality]]</f>
        <v>SurkhetBijora</v>
      </c>
      <c r="Y3703" s="38" t="s">
        <v>7486</v>
      </c>
      <c r="Z3703" s="44">
        <v>24160579.239</v>
      </c>
      <c r="AA3703" s="38" t="s">
        <v>197</v>
      </c>
      <c r="AB3703" s="38" t="s">
        <v>7241</v>
      </c>
      <c r="AC3703" s="38" t="s">
        <v>7243</v>
      </c>
      <c r="AD3703" s="38" t="s">
        <v>17665</v>
      </c>
      <c r="AE3703" s="38" t="s">
        <v>7244</v>
      </c>
      <c r="AF3703" s="38" t="s">
        <v>12225</v>
      </c>
      <c r="AG3703" s="1" t="str">
        <f t="shared" si="57"/>
        <v>PalpaRahabas</v>
      </c>
    </row>
    <row r="3704" spans="5:33" x14ac:dyDescent="0.2">
      <c r="E3704" s="1" t="s">
        <v>276</v>
      </c>
      <c r="F3704" s="1" t="s">
        <v>13716</v>
      </c>
      <c r="G3704" s="17" t="s">
        <v>5195</v>
      </c>
      <c r="H3704" s="18" t="str">
        <f>admin1admin2[[#This Row],[Admin1_District]]&amp;admin1admin2[[#This Row],[Admin2_OCHA_VDC-Municipality]]</f>
        <v>SurkhetBirendranagar Municipality</v>
      </c>
      <c r="Y3704" s="38" t="s">
        <v>7486</v>
      </c>
      <c r="Z3704" s="44">
        <v>21873688.945</v>
      </c>
      <c r="AA3704" s="38" t="s">
        <v>197</v>
      </c>
      <c r="AB3704" s="38" t="s">
        <v>7243</v>
      </c>
      <c r="AC3704" s="38" t="s">
        <v>1721</v>
      </c>
      <c r="AD3704" s="38" t="s">
        <v>17666</v>
      </c>
      <c r="AE3704" s="38" t="s">
        <v>7245</v>
      </c>
      <c r="AF3704" s="38" t="s">
        <v>12226</v>
      </c>
      <c r="AG3704" s="1" t="str">
        <f t="shared" si="57"/>
        <v>PalpaRampur</v>
      </c>
    </row>
    <row r="3705" spans="5:33" x14ac:dyDescent="0.2">
      <c r="E3705" s="1" t="s">
        <v>276</v>
      </c>
      <c r="F3705" s="1" t="s">
        <v>5539</v>
      </c>
      <c r="G3705" s="17" t="s">
        <v>5197</v>
      </c>
      <c r="H3705" s="18" t="str">
        <f>admin1admin2[[#This Row],[Admin1_District]]&amp;admin1admin2[[#This Row],[Admin2_OCHA_VDC-Municipality]]</f>
        <v>SurkhetChhapre</v>
      </c>
      <c r="Y3705" s="38" t="s">
        <v>7486</v>
      </c>
      <c r="Z3705" s="44">
        <v>13681616.978</v>
      </c>
      <c r="AA3705" s="38" t="s">
        <v>197</v>
      </c>
      <c r="AB3705" s="38" t="s">
        <v>1721</v>
      </c>
      <c r="AC3705" s="38" t="s">
        <v>7246</v>
      </c>
      <c r="AD3705" s="38" t="s">
        <v>17667</v>
      </c>
      <c r="AE3705" s="38" t="s">
        <v>7247</v>
      </c>
      <c r="AF3705" s="38" t="s">
        <v>12227</v>
      </c>
      <c r="AG3705" s="1" t="str">
        <f t="shared" si="57"/>
        <v>PalpaRingnairah</v>
      </c>
    </row>
    <row r="3706" spans="5:33" x14ac:dyDescent="0.2">
      <c r="E3706" s="1" t="s">
        <v>276</v>
      </c>
      <c r="F3706" s="29" t="s">
        <v>5198</v>
      </c>
      <c r="G3706" s="17" t="s">
        <v>5199</v>
      </c>
      <c r="H3706" s="18" t="str">
        <f>admin1admin2[[#This Row],[Admin1_District]]&amp;admin1admin2[[#This Row],[Admin2_OCHA_VDC-Municipality]]</f>
        <v>SurkhetChhinchu</v>
      </c>
      <c r="Y3706" s="38" t="s">
        <v>7486</v>
      </c>
      <c r="Z3706" s="44">
        <v>9860737.1089999992</v>
      </c>
      <c r="AA3706" s="38" t="s">
        <v>197</v>
      </c>
      <c r="AB3706" s="38" t="s">
        <v>13466</v>
      </c>
      <c r="AC3706" s="38" t="s">
        <v>7248</v>
      </c>
      <c r="AD3706" s="38" t="s">
        <v>17668</v>
      </c>
      <c r="AE3706" s="38" t="s">
        <v>7249</v>
      </c>
      <c r="AF3706" s="38" t="s">
        <v>12228</v>
      </c>
      <c r="AG3706" s="1" t="str">
        <f t="shared" si="57"/>
        <v>PalpaRupse</v>
      </c>
    </row>
    <row r="3707" spans="5:33" x14ac:dyDescent="0.2">
      <c r="E3707" s="1" t="s">
        <v>276</v>
      </c>
      <c r="F3707" s="1" t="s">
        <v>5200</v>
      </c>
      <c r="G3707" s="17" t="s">
        <v>5201</v>
      </c>
      <c r="H3707" s="18" t="str">
        <f>admin1admin2[[#This Row],[Admin1_District]]&amp;admin1admin2[[#This Row],[Admin2_OCHA_VDC-Municipality]]</f>
        <v>SurkhetDahachaur</v>
      </c>
      <c r="Y3707" s="38" t="s">
        <v>7486</v>
      </c>
      <c r="Z3707" s="44">
        <v>12464136.52</v>
      </c>
      <c r="AA3707" s="38" t="s">
        <v>197</v>
      </c>
      <c r="AB3707" s="38" t="s">
        <v>7248</v>
      </c>
      <c r="AC3707" s="38" t="s">
        <v>7250</v>
      </c>
      <c r="AD3707" s="38" t="s">
        <v>17669</v>
      </c>
      <c r="AE3707" s="38" t="s">
        <v>7251</v>
      </c>
      <c r="AF3707" s="38" t="s">
        <v>12229</v>
      </c>
      <c r="AG3707" s="1" t="str">
        <f t="shared" si="57"/>
        <v>PalpaSahalkot</v>
      </c>
    </row>
    <row r="3708" spans="5:33" x14ac:dyDescent="0.2">
      <c r="E3708" s="1" t="s">
        <v>276</v>
      </c>
      <c r="F3708" s="1" t="s">
        <v>5202</v>
      </c>
      <c r="G3708" s="17" t="s">
        <v>5203</v>
      </c>
      <c r="H3708" s="18" t="str">
        <f>admin1admin2[[#This Row],[Admin1_District]]&amp;admin1admin2[[#This Row],[Admin2_OCHA_VDC-Municipality]]</f>
        <v>SurkhetDandakhali</v>
      </c>
      <c r="Y3708" s="38" t="s">
        <v>7486</v>
      </c>
      <c r="Z3708" s="44">
        <v>29701557.469999999</v>
      </c>
      <c r="AA3708" s="38" t="s">
        <v>197</v>
      </c>
      <c r="AB3708" s="38" t="s">
        <v>7250</v>
      </c>
      <c r="AC3708" s="38" t="s">
        <v>7252</v>
      </c>
      <c r="AD3708" s="38" t="s">
        <v>17670</v>
      </c>
      <c r="AE3708" s="38" t="s">
        <v>7253</v>
      </c>
      <c r="AF3708" s="38" t="s">
        <v>12230</v>
      </c>
      <c r="AG3708" s="1" t="str">
        <f t="shared" si="57"/>
        <v>PalpaSatyawati</v>
      </c>
    </row>
    <row r="3709" spans="5:33" x14ac:dyDescent="0.2">
      <c r="E3709" s="1" t="s">
        <v>276</v>
      </c>
      <c r="F3709" s="29" t="s">
        <v>13717</v>
      </c>
      <c r="G3709" s="17" t="s">
        <v>5205</v>
      </c>
      <c r="H3709" s="18" t="str">
        <f>admin1admin2[[#This Row],[Admin1_District]]&amp;admin1admin2[[#This Row],[Admin2_OCHA_VDC-Municipality]]</f>
        <v>SurkhetDasharathpur</v>
      </c>
      <c r="Y3709" s="38" t="s">
        <v>7486</v>
      </c>
      <c r="Z3709" s="44">
        <v>11442598.465</v>
      </c>
      <c r="AA3709" s="38" t="s">
        <v>197</v>
      </c>
      <c r="AB3709" s="38" t="s">
        <v>7252</v>
      </c>
      <c r="AC3709" s="38" t="s">
        <v>7254</v>
      </c>
      <c r="AD3709" s="38" t="s">
        <v>17671</v>
      </c>
      <c r="AE3709" s="38" t="s">
        <v>7255</v>
      </c>
      <c r="AF3709" s="38" t="s">
        <v>12231</v>
      </c>
      <c r="AG3709" s="1" t="str">
        <f t="shared" si="57"/>
        <v>PalpaSiddheshwar</v>
      </c>
    </row>
    <row r="3710" spans="5:33" x14ac:dyDescent="0.2">
      <c r="E3710" s="1" t="s">
        <v>276</v>
      </c>
      <c r="F3710" s="1" t="s">
        <v>5206</v>
      </c>
      <c r="G3710" s="17" t="s">
        <v>5207</v>
      </c>
      <c r="H3710" s="18" t="str">
        <f>admin1admin2[[#This Row],[Admin1_District]]&amp;admin1admin2[[#This Row],[Admin2_OCHA_VDC-Municipality]]</f>
        <v>SurkhetDharapani</v>
      </c>
      <c r="Y3710" s="38" t="s">
        <v>7486</v>
      </c>
      <c r="Z3710" s="44">
        <v>37574369.82</v>
      </c>
      <c r="AA3710" s="38" t="s">
        <v>197</v>
      </c>
      <c r="AB3710" s="38" t="s">
        <v>13468</v>
      </c>
      <c r="AC3710" s="38" t="s">
        <v>7256</v>
      </c>
      <c r="AD3710" s="38" t="s">
        <v>17672</v>
      </c>
      <c r="AE3710" s="38" t="s">
        <v>7257</v>
      </c>
      <c r="AF3710" s="38" t="s">
        <v>12232</v>
      </c>
      <c r="AG3710" s="1" t="str">
        <f t="shared" si="57"/>
        <v>PalpaSiluwa</v>
      </c>
    </row>
    <row r="3711" spans="5:33" x14ac:dyDescent="0.2">
      <c r="E3711" s="1" t="s">
        <v>276</v>
      </c>
      <c r="F3711" s="1" t="s">
        <v>7928</v>
      </c>
      <c r="G3711" s="17" t="s">
        <v>5209</v>
      </c>
      <c r="H3711" s="18" t="str">
        <f>admin1admin2[[#This Row],[Admin1_District]]&amp;admin1admin2[[#This Row],[Admin2_OCHA_VDC-Municipality]]</f>
        <v>SurkhetGadhi</v>
      </c>
      <c r="Y3711" s="38" t="s">
        <v>7486</v>
      </c>
      <c r="Z3711" s="44">
        <v>17530589.088</v>
      </c>
      <c r="AA3711" s="38" t="s">
        <v>197</v>
      </c>
      <c r="AB3711" s="38" t="s">
        <v>7256</v>
      </c>
      <c r="AC3711" s="38" t="s">
        <v>7258</v>
      </c>
      <c r="AD3711" s="38" t="s">
        <v>17673</v>
      </c>
      <c r="AE3711" s="38" t="s">
        <v>7259</v>
      </c>
      <c r="AF3711" s="38" t="s">
        <v>12233</v>
      </c>
      <c r="AG3711" s="1" t="str">
        <f t="shared" si="57"/>
        <v>PalpaShamadi</v>
      </c>
    </row>
    <row r="3712" spans="5:33" x14ac:dyDescent="0.2">
      <c r="E3712" s="1" t="s">
        <v>276</v>
      </c>
      <c r="F3712" s="1" t="s">
        <v>5210</v>
      </c>
      <c r="G3712" s="17" t="s">
        <v>5211</v>
      </c>
      <c r="H3712" s="18" t="str">
        <f>admin1admin2[[#This Row],[Admin1_District]]&amp;admin1admin2[[#This Row],[Admin2_OCHA_VDC-Municipality]]</f>
        <v>SurkhetGarpan</v>
      </c>
      <c r="Y3712" s="38" t="s">
        <v>7486</v>
      </c>
      <c r="Z3712" s="44">
        <v>13845003.684</v>
      </c>
      <c r="AA3712" s="38" t="s">
        <v>197</v>
      </c>
      <c r="AB3712" s="38" t="s">
        <v>13467</v>
      </c>
      <c r="AC3712" s="38" t="s">
        <v>7260</v>
      </c>
      <c r="AD3712" s="38" t="s">
        <v>17674</v>
      </c>
      <c r="AE3712" s="38" t="s">
        <v>7261</v>
      </c>
      <c r="AF3712" s="38" t="s">
        <v>12234</v>
      </c>
      <c r="AG3712" s="1" t="str">
        <f t="shared" si="57"/>
        <v>PalpaTahu</v>
      </c>
    </row>
    <row r="3713" spans="5:33" x14ac:dyDescent="0.2">
      <c r="E3713" s="1" t="s">
        <v>276</v>
      </c>
      <c r="F3713" s="1" t="s">
        <v>13718</v>
      </c>
      <c r="G3713" s="17" t="s">
        <v>5213</v>
      </c>
      <c r="H3713" s="18" t="str">
        <f>admin1admin2[[#This Row],[Admin1_District]]&amp;admin1admin2[[#This Row],[Admin2_OCHA_VDC-Municipality]]</f>
        <v>SurkhetGhatgaun</v>
      </c>
      <c r="Y3713" s="38" t="s">
        <v>7486</v>
      </c>
      <c r="Z3713" s="44">
        <v>21718907.863000002</v>
      </c>
      <c r="AA3713" s="38" t="s">
        <v>197</v>
      </c>
      <c r="AB3713" s="38" t="s">
        <v>7260</v>
      </c>
      <c r="AC3713" s="38" t="s">
        <v>7262</v>
      </c>
      <c r="AD3713" s="38" t="s">
        <v>17675</v>
      </c>
      <c r="AE3713" s="38" t="s">
        <v>7263</v>
      </c>
      <c r="AF3713" s="38" t="s">
        <v>12235</v>
      </c>
      <c r="AG3713" s="1" t="str">
        <f t="shared" si="57"/>
        <v>PalpaTansen Municipality</v>
      </c>
    </row>
    <row r="3714" spans="5:33" x14ac:dyDescent="0.2">
      <c r="E3714" s="1" t="s">
        <v>276</v>
      </c>
      <c r="F3714" s="1" t="s">
        <v>5214</v>
      </c>
      <c r="G3714" s="17" t="s">
        <v>5215</v>
      </c>
      <c r="H3714" s="18" t="str">
        <f>admin1admin2[[#This Row],[Admin1_District]]&amp;admin1admin2[[#This Row],[Admin2_OCHA_VDC-Municipality]]</f>
        <v>SurkhetGhoreta</v>
      </c>
      <c r="Y3714" s="38" t="s">
        <v>7486</v>
      </c>
      <c r="Z3714" s="44">
        <v>15683748.766000001</v>
      </c>
      <c r="AA3714" s="38" t="s">
        <v>197</v>
      </c>
      <c r="AB3714" s="38" t="s">
        <v>13469</v>
      </c>
      <c r="AC3714" s="38" t="s">
        <v>7264</v>
      </c>
      <c r="AD3714" s="38" t="s">
        <v>17676</v>
      </c>
      <c r="AE3714" s="38" t="s">
        <v>7265</v>
      </c>
      <c r="AF3714" s="38" t="s">
        <v>12236</v>
      </c>
      <c r="AG3714" s="1" t="str">
        <f t="shared" ref="AG3714:AG3777" si="58">VLOOKUP(AE3714,G:H,2,FALSE)</f>
        <v>PalpaTelgha</v>
      </c>
    </row>
    <row r="3715" spans="5:33" x14ac:dyDescent="0.2">
      <c r="E3715" s="1" t="s">
        <v>276</v>
      </c>
      <c r="F3715" s="1" t="s">
        <v>5216</v>
      </c>
      <c r="G3715" s="17" t="s">
        <v>5217</v>
      </c>
      <c r="H3715" s="18" t="str">
        <f>admin1admin2[[#This Row],[Admin1_District]]&amp;admin1admin2[[#This Row],[Admin2_OCHA_VDC-Municipality]]</f>
        <v>SurkhetGhumkhahare</v>
      </c>
      <c r="Y3715" s="38" t="s">
        <v>7486</v>
      </c>
      <c r="Z3715" s="44">
        <v>14364153.749</v>
      </c>
      <c r="AA3715" s="38" t="s">
        <v>197</v>
      </c>
      <c r="AB3715" s="38" t="s">
        <v>7264</v>
      </c>
      <c r="AC3715" s="38" t="s">
        <v>875</v>
      </c>
      <c r="AD3715" s="38" t="s">
        <v>17677</v>
      </c>
      <c r="AE3715" s="38" t="s">
        <v>7266</v>
      </c>
      <c r="AF3715" s="38" t="s">
        <v>12237</v>
      </c>
      <c r="AG3715" s="1" t="str">
        <f t="shared" si="58"/>
        <v>PalpaTimure</v>
      </c>
    </row>
    <row r="3716" spans="5:33" x14ac:dyDescent="0.2">
      <c r="E3716" s="1" t="s">
        <v>276</v>
      </c>
      <c r="F3716" s="1" t="s">
        <v>5218</v>
      </c>
      <c r="G3716" s="17" t="s">
        <v>5219</v>
      </c>
      <c r="H3716" s="18" t="str">
        <f>admin1admin2[[#This Row],[Admin1_District]]&amp;admin1admin2[[#This Row],[Admin2_OCHA_VDC-Municipality]]</f>
        <v>SurkhetGumi</v>
      </c>
      <c r="Y3716" s="38" t="s">
        <v>7486</v>
      </c>
      <c r="Z3716" s="44">
        <v>20487980.601</v>
      </c>
      <c r="AA3716" s="38" t="s">
        <v>197</v>
      </c>
      <c r="AB3716" s="38" t="s">
        <v>875</v>
      </c>
      <c r="AC3716" s="38" t="s">
        <v>7267</v>
      </c>
      <c r="AD3716" s="38" t="s">
        <v>17678</v>
      </c>
      <c r="AE3716" s="38" t="s">
        <v>7268</v>
      </c>
      <c r="AF3716" s="38" t="s">
        <v>12238</v>
      </c>
      <c r="AG3716" s="1" t="str">
        <f t="shared" si="58"/>
        <v>PalpaBakamalang</v>
      </c>
    </row>
    <row r="3717" spans="5:33" x14ac:dyDescent="0.2">
      <c r="E3717" s="1" t="s">
        <v>276</v>
      </c>
      <c r="F3717" s="1" t="s">
        <v>5220</v>
      </c>
      <c r="G3717" s="17" t="s">
        <v>5221</v>
      </c>
      <c r="H3717" s="18" t="str">
        <f>admin1admin2[[#This Row],[Admin1_District]]&amp;admin1admin2[[#This Row],[Admin2_OCHA_VDC-Municipality]]</f>
        <v>SurkhetGuthu</v>
      </c>
      <c r="Y3717" s="38" t="s">
        <v>7486</v>
      </c>
      <c r="Z3717" s="44">
        <v>13703728.164000001</v>
      </c>
      <c r="AA3717" s="38" t="s">
        <v>197</v>
      </c>
      <c r="AB3717" s="38" t="s">
        <v>13451</v>
      </c>
      <c r="AC3717" s="38" t="s">
        <v>7269</v>
      </c>
      <c r="AD3717" s="38" t="s">
        <v>17679</v>
      </c>
      <c r="AE3717" s="38" t="s">
        <v>7270</v>
      </c>
      <c r="AF3717" s="38" t="s">
        <v>12239</v>
      </c>
      <c r="AG3717" s="1" t="str">
        <f t="shared" si="58"/>
        <v>PalpaYamgha</v>
      </c>
    </row>
    <row r="3718" spans="5:33" x14ac:dyDescent="0.2">
      <c r="E3718" s="1" t="s">
        <v>276</v>
      </c>
      <c r="F3718" s="1" t="s">
        <v>1062</v>
      </c>
      <c r="G3718" s="17" t="s">
        <v>5222</v>
      </c>
      <c r="H3718" s="18" t="str">
        <f>admin1admin2[[#This Row],[Admin1_District]]&amp;admin1admin2[[#This Row],[Admin2_OCHA_VDC-Municipality]]</f>
        <v>SurkhetHariharpur</v>
      </c>
      <c r="Y3718" s="38" t="s">
        <v>7486</v>
      </c>
      <c r="Z3718" s="44">
        <v>19824754.956</v>
      </c>
      <c r="AA3718" s="38" t="s">
        <v>197</v>
      </c>
      <c r="AB3718" s="38" t="s">
        <v>7269</v>
      </c>
      <c r="AC3718" s="38" t="s">
        <v>7271</v>
      </c>
      <c r="AD3718" s="38" t="s">
        <v>17680</v>
      </c>
      <c r="AE3718" s="38" t="s">
        <v>7272</v>
      </c>
      <c r="AF3718" s="38" t="s">
        <v>12240</v>
      </c>
      <c r="AG3718" s="1" t="str">
        <f t="shared" si="58"/>
        <v>NawalparasiArgyauli</v>
      </c>
    </row>
    <row r="3719" spans="5:33" x14ac:dyDescent="0.2">
      <c r="E3719" s="1" t="s">
        <v>276</v>
      </c>
      <c r="F3719" s="1" t="s">
        <v>5223</v>
      </c>
      <c r="G3719" s="17" t="s">
        <v>5224</v>
      </c>
      <c r="H3719" s="18" t="str">
        <f>admin1admin2[[#This Row],[Admin1_District]]&amp;admin1admin2[[#This Row],[Admin2_OCHA_VDC-Municipality]]</f>
        <v>SurkhetJarbuta</v>
      </c>
      <c r="Y3719" s="38" t="s">
        <v>7486</v>
      </c>
      <c r="Z3719" s="44">
        <v>10418775.868000001</v>
      </c>
      <c r="AA3719" s="38" t="s">
        <v>185</v>
      </c>
      <c r="AB3719" s="38" t="s">
        <v>13471</v>
      </c>
      <c r="AC3719" s="38" t="s">
        <v>7273</v>
      </c>
      <c r="AD3719" s="38" t="s">
        <v>17681</v>
      </c>
      <c r="AE3719" s="38" t="s">
        <v>7274</v>
      </c>
      <c r="AF3719" s="38" t="s">
        <v>12241</v>
      </c>
      <c r="AG3719" s="1" t="str">
        <f t="shared" si="58"/>
        <v>NawalparasiAmarapuri</v>
      </c>
    </row>
    <row r="3720" spans="5:33" x14ac:dyDescent="0.2">
      <c r="E3720" s="1" t="s">
        <v>276</v>
      </c>
      <c r="F3720" s="1" t="s">
        <v>778</v>
      </c>
      <c r="G3720" s="17" t="s">
        <v>5226</v>
      </c>
      <c r="H3720" s="18" t="str">
        <f>admin1admin2[[#This Row],[Admin1_District]]&amp;admin1admin2[[#This Row],[Admin2_OCHA_VDC-Municipality]]</f>
        <v>SurkhetKalyanpur</v>
      </c>
      <c r="Y3720" s="38" t="s">
        <v>7486</v>
      </c>
      <c r="Z3720" s="44">
        <v>10793431.898</v>
      </c>
      <c r="AA3720" s="38" t="s">
        <v>185</v>
      </c>
      <c r="AB3720" s="38" t="s">
        <v>7273</v>
      </c>
      <c r="AC3720" s="38" t="s">
        <v>7275</v>
      </c>
      <c r="AD3720" s="38" t="s">
        <v>17682</v>
      </c>
      <c r="AE3720" s="38" t="s">
        <v>7276</v>
      </c>
      <c r="AF3720" s="38" t="s">
        <v>12242</v>
      </c>
      <c r="AG3720" s="1" t="str">
        <f t="shared" si="58"/>
        <v>NawalparasiAmraud</v>
      </c>
    </row>
    <row r="3721" spans="5:33" x14ac:dyDescent="0.2">
      <c r="E3721" s="1" t="s">
        <v>276</v>
      </c>
      <c r="F3721" s="1" t="s">
        <v>13719</v>
      </c>
      <c r="G3721" s="17" t="s">
        <v>5228</v>
      </c>
      <c r="H3721" s="18" t="str">
        <f>admin1admin2[[#This Row],[Admin1_District]]&amp;admin1admin2[[#This Row],[Admin2_OCHA_VDC-Municipality]]</f>
        <v>SurkhetKaphal Kot</v>
      </c>
      <c r="Y3721" s="38" t="s">
        <v>7486</v>
      </c>
      <c r="Z3721" s="44">
        <v>9407562.8949999996</v>
      </c>
      <c r="AA3721" s="38" t="s">
        <v>185</v>
      </c>
      <c r="AB3721" s="38" t="s">
        <v>13470</v>
      </c>
      <c r="AC3721" s="38" t="s">
        <v>7277</v>
      </c>
      <c r="AD3721" s="38" t="s">
        <v>17683</v>
      </c>
      <c r="AE3721" s="38" t="s">
        <v>7278</v>
      </c>
      <c r="AF3721" s="38" t="s">
        <v>12243</v>
      </c>
      <c r="AG3721" s="1" t="str">
        <f t="shared" si="58"/>
        <v>NawalparasiBadahara Dubauliya</v>
      </c>
    </row>
    <row r="3722" spans="5:33" x14ac:dyDescent="0.2">
      <c r="E3722" s="1" t="s">
        <v>276</v>
      </c>
      <c r="F3722" s="1" t="s">
        <v>5229</v>
      </c>
      <c r="G3722" s="17" t="s">
        <v>5230</v>
      </c>
      <c r="H3722" s="18" t="str">
        <f>admin1admin2[[#This Row],[Admin1_District]]&amp;admin1admin2[[#This Row],[Admin2_OCHA_VDC-Municipality]]</f>
        <v>SurkhetKaprichaur</v>
      </c>
      <c r="Y3722" s="38" t="s">
        <v>7486</v>
      </c>
      <c r="Z3722" s="44">
        <v>8311723.227</v>
      </c>
      <c r="AA3722" s="38" t="s">
        <v>185</v>
      </c>
      <c r="AB3722" s="38" t="s">
        <v>13472</v>
      </c>
      <c r="AC3722" s="38" t="s">
        <v>7279</v>
      </c>
      <c r="AD3722" s="38" t="s">
        <v>17684</v>
      </c>
      <c r="AE3722" s="38" t="s">
        <v>7280</v>
      </c>
      <c r="AF3722" s="38" t="s">
        <v>12244</v>
      </c>
      <c r="AG3722" s="1" t="str">
        <f t="shared" si="58"/>
        <v>NawalparasiBedoli</v>
      </c>
    </row>
    <row r="3723" spans="5:33" x14ac:dyDescent="0.2">
      <c r="E3723" s="1" t="s">
        <v>276</v>
      </c>
      <c r="F3723" s="1" t="s">
        <v>13720</v>
      </c>
      <c r="G3723" s="17" t="s">
        <v>5232</v>
      </c>
      <c r="H3723" s="18" t="str">
        <f>admin1admin2[[#This Row],[Admin1_District]]&amp;admin1admin2[[#This Row],[Admin2_OCHA_VDC-Municipality]]</f>
        <v>SurkhetKhanikhola</v>
      </c>
      <c r="Y3723" s="38" t="s">
        <v>7486</v>
      </c>
      <c r="Z3723" s="44">
        <v>11625256.653000001</v>
      </c>
      <c r="AA3723" s="38" t="s">
        <v>185</v>
      </c>
      <c r="AB3723" s="38" t="s">
        <v>13473</v>
      </c>
      <c r="AC3723" s="38" t="s">
        <v>2143</v>
      </c>
      <c r="AD3723" s="38" t="s">
        <v>17685</v>
      </c>
      <c r="AE3723" s="38" t="s">
        <v>7281</v>
      </c>
      <c r="AF3723" s="38" t="s">
        <v>12245</v>
      </c>
      <c r="AG3723" s="1" t="str">
        <f t="shared" si="58"/>
        <v>NawalparasiBanjariya</v>
      </c>
    </row>
    <row r="3724" spans="5:33" x14ac:dyDescent="0.2">
      <c r="E3724" s="1" t="s">
        <v>276</v>
      </c>
      <c r="F3724" s="1" t="s">
        <v>5233</v>
      </c>
      <c r="G3724" s="17" t="s">
        <v>5234</v>
      </c>
      <c r="H3724" s="18" t="str">
        <f>admin1admin2[[#This Row],[Admin1_District]]&amp;admin1admin2[[#This Row],[Admin2_OCHA_VDC-Municipality]]</f>
        <v>SurkhetKunathari</v>
      </c>
      <c r="Y3724" s="38" t="s">
        <v>7486</v>
      </c>
      <c r="Z3724" s="44">
        <v>69837131.472000003</v>
      </c>
      <c r="AA3724" s="38" t="s">
        <v>185</v>
      </c>
      <c r="AB3724" s="38" t="s">
        <v>2143</v>
      </c>
      <c r="AC3724" s="38" t="s">
        <v>7282</v>
      </c>
      <c r="AD3724" s="38" t="s">
        <v>17686</v>
      </c>
      <c r="AE3724" s="38" t="s">
        <v>7283</v>
      </c>
      <c r="AF3724" s="38" t="s">
        <v>12246</v>
      </c>
      <c r="AG3724" s="1" t="str">
        <f t="shared" si="58"/>
        <v>NawalparasiBenimanipur</v>
      </c>
    </row>
    <row r="3725" spans="5:33" x14ac:dyDescent="0.2">
      <c r="E3725" s="1" t="s">
        <v>276</v>
      </c>
      <c r="F3725" s="1" t="s">
        <v>13721</v>
      </c>
      <c r="G3725" s="17" t="s">
        <v>5236</v>
      </c>
      <c r="H3725" s="18" t="str">
        <f>admin1admin2[[#This Row],[Admin1_District]]&amp;admin1admin2[[#This Row],[Admin2_OCHA_VDC-Municipality]]</f>
        <v>SurkhetLagam</v>
      </c>
      <c r="Y3725" s="38" t="s">
        <v>7486</v>
      </c>
      <c r="Z3725" s="44">
        <v>16839636.513</v>
      </c>
      <c r="AA3725" s="38" t="s">
        <v>185</v>
      </c>
      <c r="AB3725" s="38" t="s">
        <v>7282</v>
      </c>
      <c r="AC3725" s="38" t="s">
        <v>7284</v>
      </c>
      <c r="AD3725" s="38" t="s">
        <v>17687</v>
      </c>
      <c r="AE3725" s="38" t="s">
        <v>7285</v>
      </c>
      <c r="AF3725" s="38" t="s">
        <v>12247</v>
      </c>
      <c r="AG3725" s="1" t="str">
        <f t="shared" si="58"/>
        <v>NawalparasiBharatipur</v>
      </c>
    </row>
    <row r="3726" spans="5:33" x14ac:dyDescent="0.2">
      <c r="E3726" s="1" t="s">
        <v>276</v>
      </c>
      <c r="F3726" s="1" t="s">
        <v>5237</v>
      </c>
      <c r="G3726" s="17" t="s">
        <v>5238</v>
      </c>
      <c r="H3726" s="18" t="str">
        <f>admin1admin2[[#This Row],[Admin1_District]]&amp;admin1admin2[[#This Row],[Admin2_OCHA_VDC-Municipality]]</f>
        <v>SurkhetLatikoili</v>
      </c>
      <c r="Y3726" s="38" t="s">
        <v>7486</v>
      </c>
      <c r="Z3726" s="44">
        <v>7857600.1720000003</v>
      </c>
      <c r="AA3726" s="38" t="s">
        <v>185</v>
      </c>
      <c r="AB3726" s="38" t="s">
        <v>7284</v>
      </c>
      <c r="AC3726" s="38" t="s">
        <v>7286</v>
      </c>
      <c r="AD3726" s="38" t="s">
        <v>17688</v>
      </c>
      <c r="AE3726" s="38" t="s">
        <v>7287</v>
      </c>
      <c r="AF3726" s="38" t="s">
        <v>12248</v>
      </c>
      <c r="AG3726" s="1" t="str">
        <f t="shared" si="58"/>
        <v>NawalparasiBhujahawa</v>
      </c>
    </row>
    <row r="3727" spans="5:33" x14ac:dyDescent="0.2">
      <c r="E3727" s="1" t="s">
        <v>276</v>
      </c>
      <c r="F3727" s="1" t="s">
        <v>13722</v>
      </c>
      <c r="G3727" s="17" t="s">
        <v>5242</v>
      </c>
      <c r="H3727" s="18" t="str">
        <f>admin1admin2[[#This Row],[Admin1_District]]&amp;admin1admin2[[#This Row],[Admin2_OCHA_VDC-Municipality]]</f>
        <v>SurkhetLekgaun</v>
      </c>
      <c r="Y3727" s="38" t="s">
        <v>7486</v>
      </c>
      <c r="Z3727" s="44">
        <v>19390829.256999999</v>
      </c>
      <c r="AA3727" s="38" t="s">
        <v>185</v>
      </c>
      <c r="AB3727" s="38" t="s">
        <v>13474</v>
      </c>
      <c r="AC3727" s="38" t="s">
        <v>7288</v>
      </c>
      <c r="AD3727" s="38" t="s">
        <v>17689</v>
      </c>
      <c r="AE3727" s="38" t="s">
        <v>7289</v>
      </c>
      <c r="AF3727" s="38" t="s">
        <v>12249</v>
      </c>
      <c r="AG3727" s="1" t="str">
        <f t="shared" si="58"/>
        <v>NawalparasiBulingtar</v>
      </c>
    </row>
    <row r="3728" spans="5:33" x14ac:dyDescent="0.2">
      <c r="E3728" s="1" t="s">
        <v>276</v>
      </c>
      <c r="F3728" s="1" t="s">
        <v>5243</v>
      </c>
      <c r="G3728" s="17" t="s">
        <v>5244</v>
      </c>
      <c r="H3728" s="18" t="str">
        <f>admin1admin2[[#This Row],[Admin1_District]]&amp;admin1admin2[[#This Row],[Admin2_OCHA_VDC-Municipality]]</f>
        <v>SurkhetLekhparajul</v>
      </c>
      <c r="Y3728" s="38" t="s">
        <v>7486</v>
      </c>
      <c r="Z3728" s="44">
        <v>28770142.453000002</v>
      </c>
      <c r="AA3728" s="38" t="s">
        <v>185</v>
      </c>
      <c r="AB3728" s="38" t="s">
        <v>7288</v>
      </c>
      <c r="AC3728" s="38" t="s">
        <v>7290</v>
      </c>
      <c r="AD3728" s="38" t="s">
        <v>17690</v>
      </c>
      <c r="AE3728" s="38" t="s">
        <v>7291</v>
      </c>
      <c r="AF3728" s="38" t="s">
        <v>12250</v>
      </c>
      <c r="AG3728" s="1" t="str">
        <f t="shared" si="58"/>
        <v>NawalparasiDandajheritadi</v>
      </c>
    </row>
    <row r="3729" spans="5:33" x14ac:dyDescent="0.2">
      <c r="E3729" s="1" t="s">
        <v>276</v>
      </c>
      <c r="F3729" s="1" t="s">
        <v>13723</v>
      </c>
      <c r="G3729" s="17" t="s">
        <v>5240</v>
      </c>
      <c r="H3729" s="18" t="str">
        <f>admin1admin2[[#This Row],[Admin1_District]]&amp;admin1admin2[[#This Row],[Admin2_OCHA_VDC-Municipality]]</f>
        <v>SurkhetLekhpharsa</v>
      </c>
      <c r="Y3729" s="38" t="s">
        <v>7486</v>
      </c>
      <c r="Z3729" s="44">
        <v>46383637.640000001</v>
      </c>
      <c r="AA3729" s="38" t="s">
        <v>185</v>
      </c>
      <c r="AB3729" s="38" t="s">
        <v>13475</v>
      </c>
      <c r="AC3729" s="38" t="s">
        <v>7292</v>
      </c>
      <c r="AD3729" s="38" t="s">
        <v>17691</v>
      </c>
      <c r="AE3729" s="38" t="s">
        <v>7293</v>
      </c>
      <c r="AF3729" s="38" t="s">
        <v>12251</v>
      </c>
      <c r="AG3729" s="1" t="str">
        <f t="shared" si="58"/>
        <v>NawalparasiDaunnedevi</v>
      </c>
    </row>
    <row r="3730" spans="5:33" x14ac:dyDescent="0.2">
      <c r="E3730" s="1" t="s">
        <v>276</v>
      </c>
      <c r="F3730" s="1" t="s">
        <v>13724</v>
      </c>
      <c r="G3730" s="17" t="s">
        <v>5246</v>
      </c>
      <c r="H3730" s="18" t="str">
        <f>admin1admin2[[#This Row],[Admin1_District]]&amp;admin1admin2[[#This Row],[Admin2_OCHA_VDC-Municipality]]</f>
        <v>SurkhetMaintara</v>
      </c>
      <c r="Y3730" s="38" t="s">
        <v>7486</v>
      </c>
      <c r="Z3730" s="44">
        <v>9198136.8239999991</v>
      </c>
      <c r="AA3730" s="38" t="s">
        <v>185</v>
      </c>
      <c r="AB3730" s="38" t="s">
        <v>13476</v>
      </c>
      <c r="AC3730" s="38" t="s">
        <v>7294</v>
      </c>
      <c r="AD3730" s="38" t="s">
        <v>17692</v>
      </c>
      <c r="AE3730" s="38" t="s">
        <v>7295</v>
      </c>
      <c r="AF3730" s="38" t="s">
        <v>12252</v>
      </c>
      <c r="AG3730" s="1" t="str">
        <f t="shared" si="58"/>
        <v>NawalparasiDedgaun</v>
      </c>
    </row>
    <row r="3731" spans="5:33" x14ac:dyDescent="0.2">
      <c r="E3731" s="1" t="s">
        <v>276</v>
      </c>
      <c r="F3731" s="1" t="s">
        <v>5247</v>
      </c>
      <c r="G3731" s="17" t="s">
        <v>5248</v>
      </c>
      <c r="H3731" s="18" t="str">
        <f>admin1admin2[[#This Row],[Admin1_District]]&amp;admin1admin2[[#This Row],[Admin2_OCHA_VDC-Municipality]]</f>
        <v>SurkhetMalarani</v>
      </c>
      <c r="Y3731" s="38" t="s">
        <v>7486</v>
      </c>
      <c r="Z3731" s="44">
        <v>78900094.682999998</v>
      </c>
      <c r="AA3731" s="38" t="s">
        <v>185</v>
      </c>
      <c r="AB3731" s="38" t="s">
        <v>7294</v>
      </c>
      <c r="AC3731" s="38" t="s">
        <v>754</v>
      </c>
      <c r="AD3731" s="38" t="s">
        <v>17693</v>
      </c>
      <c r="AE3731" s="38" t="s">
        <v>7296</v>
      </c>
      <c r="AF3731" s="38" t="s">
        <v>12253</v>
      </c>
      <c r="AG3731" s="1" t="str">
        <f t="shared" si="58"/>
        <v>NawalparasiDeurali</v>
      </c>
    </row>
    <row r="3732" spans="5:33" x14ac:dyDescent="0.2">
      <c r="E3732" s="1" t="s">
        <v>276</v>
      </c>
      <c r="F3732" s="1" t="s">
        <v>4669</v>
      </c>
      <c r="G3732" s="17" t="s">
        <v>5249</v>
      </c>
      <c r="H3732" s="18" t="str">
        <f>admin1admin2[[#This Row],[Admin1_District]]&amp;admin1admin2[[#This Row],[Admin2_OCHA_VDC-Municipality]]</f>
        <v>SurkhetMatela</v>
      </c>
      <c r="Y3732" s="38" t="s">
        <v>7486</v>
      </c>
      <c r="Z3732" s="44">
        <v>28218707.829</v>
      </c>
      <c r="AA3732" s="38" t="s">
        <v>185</v>
      </c>
      <c r="AB3732" s="38" t="s">
        <v>754</v>
      </c>
      <c r="AC3732" s="38" t="s">
        <v>7297</v>
      </c>
      <c r="AD3732" s="38" t="s">
        <v>17694</v>
      </c>
      <c r="AE3732" s="38" t="s">
        <v>7298</v>
      </c>
      <c r="AF3732" s="38" t="s">
        <v>12254</v>
      </c>
      <c r="AG3732" s="1" t="str">
        <f t="shared" si="58"/>
        <v>NawalparasiDevchuli</v>
      </c>
    </row>
    <row r="3733" spans="5:33" x14ac:dyDescent="0.2">
      <c r="E3733" s="1" t="s">
        <v>276</v>
      </c>
      <c r="F3733" s="1" t="s">
        <v>5250</v>
      </c>
      <c r="G3733" s="17" t="s">
        <v>5251</v>
      </c>
      <c r="H3733" s="18" t="str">
        <f>admin1admin2[[#This Row],[Admin1_District]]&amp;admin1admin2[[#This Row],[Admin2_OCHA_VDC-Municipality]]</f>
        <v>SurkhetMehelkuna</v>
      </c>
      <c r="Y3733" s="38" t="s">
        <v>7486</v>
      </c>
      <c r="Z3733" s="44">
        <v>8813650.1180000007</v>
      </c>
      <c r="AA3733" s="38" t="s">
        <v>185</v>
      </c>
      <c r="AB3733" s="38" t="s">
        <v>13477</v>
      </c>
      <c r="AC3733" s="38" t="s">
        <v>7299</v>
      </c>
      <c r="AD3733" s="38" t="s">
        <v>17695</v>
      </c>
      <c r="AE3733" s="38" t="s">
        <v>7300</v>
      </c>
      <c r="AF3733" s="38" t="s">
        <v>12255</v>
      </c>
      <c r="AG3733" s="1" t="str">
        <f t="shared" si="58"/>
        <v>NawalparasiDevgaun</v>
      </c>
    </row>
    <row r="3734" spans="5:33" x14ac:dyDescent="0.2">
      <c r="E3734" s="1" t="s">
        <v>276</v>
      </c>
      <c r="F3734" s="1" t="s">
        <v>5252</v>
      </c>
      <c r="G3734" s="17" t="s">
        <v>5253</v>
      </c>
      <c r="H3734" s="18" t="str">
        <f>admin1admin2[[#This Row],[Admin1_District]]&amp;admin1admin2[[#This Row],[Admin2_OCHA_VDC-Municipality]]</f>
        <v>SurkhetNeta</v>
      </c>
      <c r="Y3734" s="38" t="s">
        <v>7486</v>
      </c>
      <c r="Z3734" s="44">
        <v>69836683.883000001</v>
      </c>
      <c r="AA3734" s="38" t="s">
        <v>185</v>
      </c>
      <c r="AB3734" s="38" t="s">
        <v>13478</v>
      </c>
      <c r="AC3734" s="38" t="s">
        <v>7301</v>
      </c>
      <c r="AD3734" s="38" t="s">
        <v>17696</v>
      </c>
      <c r="AE3734" s="38" t="s">
        <v>7302</v>
      </c>
      <c r="AF3734" s="38" t="s">
        <v>12256</v>
      </c>
      <c r="AG3734" s="1" t="str">
        <f t="shared" si="58"/>
        <v>NawalparasiDhauwadi</v>
      </c>
    </row>
    <row r="3735" spans="5:33" x14ac:dyDescent="0.2">
      <c r="E3735" s="1" t="s">
        <v>276</v>
      </c>
      <c r="F3735" s="1" t="s">
        <v>5254</v>
      </c>
      <c r="G3735" s="17" t="s">
        <v>5255</v>
      </c>
      <c r="H3735" s="18" t="str">
        <f>admin1admin2[[#This Row],[Admin1_District]]&amp;admin1admin2[[#This Row],[Admin2_OCHA_VDC-Municipality]]</f>
        <v>SurkhetPamka</v>
      </c>
      <c r="Y3735" s="38" t="s">
        <v>7486</v>
      </c>
      <c r="Z3735" s="44">
        <v>152106895.27700001</v>
      </c>
      <c r="AA3735" s="38" t="s">
        <v>185</v>
      </c>
      <c r="AB3735" s="38" t="s">
        <v>13479</v>
      </c>
      <c r="AC3735" s="38" t="s">
        <v>7303</v>
      </c>
      <c r="AD3735" s="38" t="s">
        <v>17697</v>
      </c>
      <c r="AE3735" s="38" t="s">
        <v>7304</v>
      </c>
      <c r="AF3735" s="38" t="s">
        <v>12257</v>
      </c>
      <c r="AG3735" s="1" t="str">
        <f t="shared" si="58"/>
        <v>NawalparasiDhurkot</v>
      </c>
    </row>
    <row r="3736" spans="5:33" x14ac:dyDescent="0.2">
      <c r="E3736" s="1" t="s">
        <v>276</v>
      </c>
      <c r="F3736" s="1" t="s">
        <v>5256</v>
      </c>
      <c r="G3736" s="17" t="s">
        <v>5257</v>
      </c>
      <c r="H3736" s="18" t="str">
        <f>admin1admin2[[#This Row],[Admin1_District]]&amp;admin1admin2[[#This Row],[Admin2_OCHA_VDC-Municipality]]</f>
        <v>SurkhetPokharikanda</v>
      </c>
      <c r="Y3736" s="38" t="s">
        <v>7486</v>
      </c>
      <c r="Z3736" s="44">
        <v>30129726.103</v>
      </c>
      <c r="AA3736" s="38" t="s">
        <v>185</v>
      </c>
      <c r="AB3736" s="38" t="s">
        <v>7303</v>
      </c>
      <c r="AC3736" s="38" t="s">
        <v>7305</v>
      </c>
      <c r="AD3736" s="38" t="s">
        <v>17698</v>
      </c>
      <c r="AE3736" s="38" t="s">
        <v>7306</v>
      </c>
      <c r="AF3736" s="38" t="s">
        <v>12258</v>
      </c>
      <c r="AG3736" s="1" t="str">
        <f t="shared" si="58"/>
        <v>NawalparasiDivyapuri</v>
      </c>
    </row>
    <row r="3737" spans="5:33" x14ac:dyDescent="0.2">
      <c r="E3737" s="1" t="s">
        <v>276</v>
      </c>
      <c r="F3737" s="1" t="s">
        <v>5258</v>
      </c>
      <c r="G3737" s="17" t="s">
        <v>5259</v>
      </c>
      <c r="H3737" s="18" t="str">
        <f>admin1admin2[[#This Row],[Admin1_District]]&amp;admin1admin2[[#This Row],[Admin2_OCHA_VDC-Municipality]]</f>
        <v>SurkhetRajena</v>
      </c>
      <c r="Y3737" s="38" t="s">
        <v>7486</v>
      </c>
      <c r="Z3737" s="44">
        <v>94053859.091000006</v>
      </c>
      <c r="AA3737" s="38" t="s">
        <v>185</v>
      </c>
      <c r="AB3737" s="38" t="s">
        <v>13480</v>
      </c>
      <c r="AC3737" s="38" t="s">
        <v>7307</v>
      </c>
      <c r="AD3737" s="38" t="s">
        <v>17699</v>
      </c>
      <c r="AE3737" s="38" t="s">
        <v>7308</v>
      </c>
      <c r="AF3737" s="38" t="s">
        <v>12259</v>
      </c>
      <c r="AG3737" s="1" t="str">
        <f t="shared" si="58"/>
        <v>NawalparasiDumkibas</v>
      </c>
    </row>
    <row r="3738" spans="5:33" x14ac:dyDescent="0.2">
      <c r="E3738" s="1" t="s">
        <v>276</v>
      </c>
      <c r="F3738" s="1" t="s">
        <v>5260</v>
      </c>
      <c r="G3738" s="17" t="s">
        <v>5261</v>
      </c>
      <c r="H3738" s="18" t="str">
        <f>admin1admin2[[#This Row],[Admin1_District]]&amp;admin1admin2[[#This Row],[Admin2_OCHA_VDC-Municipality]]</f>
        <v>SurkhetRakam</v>
      </c>
      <c r="Y3738" s="38" t="s">
        <v>7486</v>
      </c>
      <c r="Z3738" s="44">
        <v>63827023.901000001</v>
      </c>
      <c r="AA3738" s="38" t="s">
        <v>185</v>
      </c>
      <c r="AB3738" s="38" t="s">
        <v>7307</v>
      </c>
      <c r="AC3738" s="38" t="s">
        <v>7063</v>
      </c>
      <c r="AD3738" s="38" t="s">
        <v>17700</v>
      </c>
      <c r="AE3738" s="38" t="s">
        <v>7309</v>
      </c>
      <c r="AF3738" s="38" t="s">
        <v>12260</v>
      </c>
      <c r="AG3738" s="1" t="str">
        <f t="shared" si="58"/>
        <v>NawalparasiGaindakot</v>
      </c>
    </row>
    <row r="3739" spans="5:33" x14ac:dyDescent="0.2">
      <c r="E3739" s="1" t="s">
        <v>276</v>
      </c>
      <c r="F3739" s="1" t="s">
        <v>5262</v>
      </c>
      <c r="G3739" s="17" t="s">
        <v>5263</v>
      </c>
      <c r="H3739" s="18" t="str">
        <f>admin1admin2[[#This Row],[Admin1_District]]&amp;admin1admin2[[#This Row],[Admin2_OCHA_VDC-Municipality]]</f>
        <v>SurkhetRamghat</v>
      </c>
      <c r="Y3739" s="38" t="s">
        <v>7486</v>
      </c>
      <c r="Z3739" s="44">
        <v>5075557.93</v>
      </c>
      <c r="AA3739" s="38" t="s">
        <v>185</v>
      </c>
      <c r="AB3739" s="38" t="s">
        <v>13481</v>
      </c>
      <c r="AC3739" s="38" t="s">
        <v>7310</v>
      </c>
      <c r="AD3739" s="38" t="s">
        <v>17701</v>
      </c>
      <c r="AE3739" s="38" t="s">
        <v>7311</v>
      </c>
      <c r="AF3739" s="38" t="s">
        <v>12261</v>
      </c>
      <c r="AG3739" s="1" t="str">
        <f t="shared" si="58"/>
        <v>NawalparasiGermi</v>
      </c>
    </row>
    <row r="3740" spans="5:33" x14ac:dyDescent="0.2">
      <c r="E3740" s="1" t="s">
        <v>276</v>
      </c>
      <c r="F3740" s="1" t="s">
        <v>1605</v>
      </c>
      <c r="G3740" s="17" t="s">
        <v>5264</v>
      </c>
      <c r="H3740" s="18" t="str">
        <f>admin1admin2[[#This Row],[Admin1_District]]&amp;admin1admin2[[#This Row],[Admin2_OCHA_VDC-Municipality]]</f>
        <v>SurkhetRanibas</v>
      </c>
      <c r="Y3740" s="38" t="s">
        <v>7486</v>
      </c>
      <c r="Z3740" s="44">
        <v>8731330.5189999994</v>
      </c>
      <c r="AA3740" s="38" t="s">
        <v>185</v>
      </c>
      <c r="AB3740" s="38" t="s">
        <v>13482</v>
      </c>
      <c r="AC3740" s="38" t="s">
        <v>7312</v>
      </c>
      <c r="AD3740" s="38" t="s">
        <v>17702</v>
      </c>
      <c r="AE3740" s="38" t="s">
        <v>7313</v>
      </c>
      <c r="AF3740" s="38" t="s">
        <v>12262</v>
      </c>
      <c r="AG3740" s="1" t="str">
        <f t="shared" si="58"/>
        <v>NawalparasiGuthiparsauni</v>
      </c>
    </row>
    <row r="3741" spans="5:33" x14ac:dyDescent="0.2">
      <c r="E3741" s="1" t="s">
        <v>276</v>
      </c>
      <c r="F3741" s="1" t="s">
        <v>13725</v>
      </c>
      <c r="G3741" s="17" t="s">
        <v>5266</v>
      </c>
      <c r="H3741" s="18" t="str">
        <f>admin1admin2[[#This Row],[Admin1_District]]&amp;admin1admin2[[#This Row],[Admin2_OCHA_VDC-Municipality]]</f>
        <v>SurkhetRatudevistan</v>
      </c>
      <c r="Y3741" s="38" t="s">
        <v>7486</v>
      </c>
      <c r="Z3741" s="44">
        <v>11868377.567</v>
      </c>
      <c r="AA3741" s="38" t="s">
        <v>185</v>
      </c>
      <c r="AB3741" s="38" t="s">
        <v>13483</v>
      </c>
      <c r="AC3741" s="38" t="s">
        <v>7314</v>
      </c>
      <c r="AD3741" s="38" t="s">
        <v>17703</v>
      </c>
      <c r="AE3741" s="38" t="s">
        <v>7315</v>
      </c>
      <c r="AF3741" s="38" t="s">
        <v>12263</v>
      </c>
      <c r="AG3741" s="1" t="str">
        <f t="shared" si="58"/>
        <v>NawalparasiGuthisuryapura</v>
      </c>
    </row>
    <row r="3742" spans="5:33" x14ac:dyDescent="0.2">
      <c r="E3742" s="1" t="s">
        <v>276</v>
      </c>
      <c r="F3742" s="1" t="s">
        <v>1829</v>
      </c>
      <c r="G3742" s="17" t="s">
        <v>5267</v>
      </c>
      <c r="H3742" s="18" t="str">
        <f>admin1admin2[[#This Row],[Admin1_District]]&amp;admin1admin2[[#This Row],[Admin2_OCHA_VDC-Municipality]]</f>
        <v>SurkhetSahare</v>
      </c>
      <c r="Y3742" s="38" t="s">
        <v>7486</v>
      </c>
      <c r="Z3742" s="44">
        <v>14268343.994999999</v>
      </c>
      <c r="AA3742" s="38" t="s">
        <v>185</v>
      </c>
      <c r="AB3742" s="38" t="s">
        <v>7314</v>
      </c>
      <c r="AC3742" s="38" t="s">
        <v>7316</v>
      </c>
      <c r="AD3742" s="38" t="s">
        <v>17704</v>
      </c>
      <c r="AE3742" s="38" t="s">
        <v>7317</v>
      </c>
      <c r="AF3742" s="38" t="s">
        <v>12264</v>
      </c>
      <c r="AG3742" s="1" t="str">
        <f t="shared" si="58"/>
        <v>NawalparasiHakui</v>
      </c>
    </row>
    <row r="3743" spans="5:33" x14ac:dyDescent="0.2">
      <c r="E3743" s="1" t="s">
        <v>276</v>
      </c>
      <c r="F3743" s="1" t="s">
        <v>5268</v>
      </c>
      <c r="G3743" s="17" t="s">
        <v>5269</v>
      </c>
      <c r="H3743" s="18" t="str">
        <f>admin1admin2[[#This Row],[Admin1_District]]&amp;admin1admin2[[#This Row],[Admin2_OCHA_VDC-Municipality]]</f>
        <v>SurkhetSalkot</v>
      </c>
      <c r="Y3743" s="38" t="s">
        <v>7486</v>
      </c>
      <c r="Z3743" s="44">
        <v>8141617.0310000004</v>
      </c>
      <c r="AA3743" s="38" t="s">
        <v>185</v>
      </c>
      <c r="AB3743" s="38" t="s">
        <v>7316</v>
      </c>
      <c r="AC3743" s="38" t="s">
        <v>2373</v>
      </c>
      <c r="AD3743" s="38" t="s">
        <v>17705</v>
      </c>
      <c r="AE3743" s="38" t="s">
        <v>7318</v>
      </c>
      <c r="AF3743" s="38" t="s">
        <v>12265</v>
      </c>
      <c r="AG3743" s="1" t="str">
        <f t="shared" si="58"/>
        <v>NawalparasiHarpur</v>
      </c>
    </row>
    <row r="3744" spans="5:33" x14ac:dyDescent="0.2">
      <c r="E3744" s="1" t="s">
        <v>276</v>
      </c>
      <c r="F3744" s="1" t="s">
        <v>5270</v>
      </c>
      <c r="G3744" s="17" t="s">
        <v>5271</v>
      </c>
      <c r="H3744" s="18" t="str">
        <f>admin1admin2[[#This Row],[Admin1_District]]&amp;admin1admin2[[#This Row],[Admin2_OCHA_VDC-Municipality]]</f>
        <v>SurkhetSatakhani</v>
      </c>
      <c r="Y3744" s="38" t="s">
        <v>7486</v>
      </c>
      <c r="Z3744" s="44">
        <v>40468675.623999998</v>
      </c>
      <c r="AA3744" s="38" t="s">
        <v>185</v>
      </c>
      <c r="AB3744" s="38" t="s">
        <v>2373</v>
      </c>
      <c r="AC3744" s="38" t="s">
        <v>7319</v>
      </c>
      <c r="AD3744" s="38" t="s">
        <v>17706</v>
      </c>
      <c r="AE3744" s="38" t="s">
        <v>7320</v>
      </c>
      <c r="AF3744" s="38" t="s">
        <v>12266</v>
      </c>
      <c r="AG3744" s="1" t="str">
        <f t="shared" si="58"/>
        <v>NawalparasiHupsekot</v>
      </c>
    </row>
    <row r="3745" spans="5:33" x14ac:dyDescent="0.2">
      <c r="E3745" s="1" t="s">
        <v>276</v>
      </c>
      <c r="F3745" s="1" t="s">
        <v>13726</v>
      </c>
      <c r="G3745" s="17" t="s">
        <v>5273</v>
      </c>
      <c r="H3745" s="18" t="str">
        <f>admin1admin2[[#This Row],[Admin1_District]]&amp;admin1admin2[[#This Row],[Admin2_OCHA_VDC-Municipality]]</f>
        <v>SurkhetTaranga Ghat</v>
      </c>
      <c r="Y3745" s="38" t="s">
        <v>7486</v>
      </c>
      <c r="Z3745" s="44">
        <v>14332231.945</v>
      </c>
      <c r="AA3745" s="38" t="s">
        <v>185</v>
      </c>
      <c r="AB3745" s="38" t="s">
        <v>7319</v>
      </c>
      <c r="AC3745" s="38" t="s">
        <v>7321</v>
      </c>
      <c r="AD3745" s="38" t="s">
        <v>17707</v>
      </c>
      <c r="AE3745" s="38" t="s">
        <v>7322</v>
      </c>
      <c r="AF3745" s="38" t="s">
        <v>12267</v>
      </c>
      <c r="AG3745" s="1" t="str">
        <f t="shared" si="58"/>
        <v>NawalparasiJahada</v>
      </c>
    </row>
    <row r="3746" spans="5:33" x14ac:dyDescent="0.2">
      <c r="E3746" s="1" t="s">
        <v>276</v>
      </c>
      <c r="F3746" s="1" t="s">
        <v>270</v>
      </c>
      <c r="G3746" s="17" t="s">
        <v>5274</v>
      </c>
      <c r="H3746" s="18" t="str">
        <f>admin1admin2[[#This Row],[Admin1_District]]&amp;admin1admin2[[#This Row],[Admin2_OCHA_VDC-Municipality]]</f>
        <v>SurkhetTatopani</v>
      </c>
      <c r="Y3746" s="38" t="s">
        <v>7486</v>
      </c>
      <c r="Z3746" s="44">
        <v>14640084.473999999</v>
      </c>
      <c r="AA3746" s="38" t="s">
        <v>185</v>
      </c>
      <c r="AB3746" s="38" t="s">
        <v>7321</v>
      </c>
      <c r="AC3746" s="38" t="s">
        <v>1419</v>
      </c>
      <c r="AD3746" s="38" t="s">
        <v>17708</v>
      </c>
      <c r="AE3746" s="38" t="s">
        <v>7323</v>
      </c>
      <c r="AF3746" s="38" t="s">
        <v>12268</v>
      </c>
      <c r="AG3746" s="1" t="str">
        <f t="shared" si="58"/>
        <v>NawalparasiJamuniya</v>
      </c>
    </row>
    <row r="3747" spans="5:33" x14ac:dyDescent="0.2">
      <c r="E3747" s="1" t="s">
        <v>276</v>
      </c>
      <c r="F3747" s="1" t="s">
        <v>5275</v>
      </c>
      <c r="G3747" s="17" t="s">
        <v>5276</v>
      </c>
      <c r="H3747" s="18" t="str">
        <f>admin1admin2[[#This Row],[Admin1_District]]&amp;admin1admin2[[#This Row],[Admin2_OCHA_VDC-Municipality]]</f>
        <v>SurkhetUttarganga</v>
      </c>
      <c r="Y3747" s="38" t="s">
        <v>7486</v>
      </c>
      <c r="Z3747" s="44">
        <v>20206603.800000001</v>
      </c>
      <c r="AA3747" s="38" t="s">
        <v>185</v>
      </c>
      <c r="AB3747" s="38" t="s">
        <v>1419</v>
      </c>
      <c r="AC3747" s="38" t="s">
        <v>6506</v>
      </c>
      <c r="AD3747" s="38" t="s">
        <v>17709</v>
      </c>
      <c r="AE3747" s="38" t="s">
        <v>7324</v>
      </c>
      <c r="AF3747" s="38" t="s">
        <v>12269</v>
      </c>
      <c r="AG3747" s="1" t="str">
        <f t="shared" si="58"/>
        <v>NawalparasiJaubari</v>
      </c>
    </row>
    <row r="3748" spans="5:33" x14ac:dyDescent="0.2">
      <c r="E3748" s="1" t="s">
        <v>276</v>
      </c>
      <c r="F3748" s="1" t="s">
        <v>13727</v>
      </c>
      <c r="G3748" s="17" t="s">
        <v>5191</v>
      </c>
      <c r="H3748" s="18" t="str">
        <f>admin1admin2[[#This Row],[Admin1_District]]&amp;admin1admin2[[#This Row],[Admin2_OCHA_VDC-Municipality]]</f>
        <v>SurkhetVidyapur</v>
      </c>
      <c r="Y3748" s="38" t="s">
        <v>7486</v>
      </c>
      <c r="Z3748" s="44">
        <v>14789388.074999999</v>
      </c>
      <c r="AA3748" s="38" t="s">
        <v>185</v>
      </c>
      <c r="AB3748" s="38" t="s">
        <v>6506</v>
      </c>
      <c r="AC3748" s="38" t="s">
        <v>7325</v>
      </c>
      <c r="AD3748" s="38" t="s">
        <v>17710</v>
      </c>
      <c r="AE3748" s="38" t="s">
        <v>7326</v>
      </c>
      <c r="AF3748" s="38" t="s">
        <v>12270</v>
      </c>
      <c r="AG3748" s="1" t="str">
        <f t="shared" si="58"/>
        <v>NawalparasiKawasoti</v>
      </c>
    </row>
    <row r="3749" spans="5:33" x14ac:dyDescent="0.2">
      <c r="E3749" s="1" t="s">
        <v>280</v>
      </c>
      <c r="F3749" s="1" t="s">
        <v>13352</v>
      </c>
      <c r="G3749" s="17" t="s">
        <v>6782</v>
      </c>
      <c r="H3749" s="18" t="str">
        <f>admin1admin2[[#This Row],[Admin1_District]]&amp;admin1admin2[[#This Row],[Admin2_OCHA_VDC-Municipality]]</f>
        <v>SyangjaAalamdevi</v>
      </c>
      <c r="Y3749" s="38" t="s">
        <v>7486</v>
      </c>
      <c r="Z3749" s="44">
        <v>16147425.73</v>
      </c>
      <c r="AA3749" s="38" t="s">
        <v>185</v>
      </c>
      <c r="AB3749" s="38" t="s">
        <v>13484</v>
      </c>
      <c r="AC3749" s="38" t="s">
        <v>7327</v>
      </c>
      <c r="AD3749" s="38" t="s">
        <v>17711</v>
      </c>
      <c r="AE3749" s="38" t="s">
        <v>7328</v>
      </c>
      <c r="AF3749" s="38" t="s">
        <v>12271</v>
      </c>
      <c r="AG3749" s="1" t="str">
        <f t="shared" si="58"/>
        <v>NawalparasiKolhuwa</v>
      </c>
    </row>
    <row r="3750" spans="5:33" x14ac:dyDescent="0.2">
      <c r="E3750" s="1" t="s">
        <v>280</v>
      </c>
      <c r="F3750" s="1" t="s">
        <v>13353</v>
      </c>
      <c r="G3750" s="17" t="s">
        <v>6784</v>
      </c>
      <c r="H3750" s="18" t="str">
        <f>admin1admin2[[#This Row],[Admin1_District]]&amp;admin1admin2[[#This Row],[Admin2_OCHA_VDC-Municipality]]</f>
        <v>SyangjaArjunchaupari</v>
      </c>
      <c r="Y3750" s="38" t="s">
        <v>7486</v>
      </c>
      <c r="Z3750" s="44">
        <v>31044059.307999998</v>
      </c>
      <c r="AA3750" s="38" t="s">
        <v>185</v>
      </c>
      <c r="AB3750" s="38" t="s">
        <v>7327</v>
      </c>
      <c r="AC3750" s="38" t="s">
        <v>7329</v>
      </c>
      <c r="AD3750" s="38" t="s">
        <v>17712</v>
      </c>
      <c r="AE3750" s="38" t="s">
        <v>7330</v>
      </c>
      <c r="AF3750" s="38" t="s">
        <v>12272</v>
      </c>
      <c r="AG3750" s="1" t="str">
        <f t="shared" si="58"/>
        <v>NawalparasiKotthar</v>
      </c>
    </row>
    <row r="3751" spans="5:33" x14ac:dyDescent="0.2">
      <c r="E3751" s="1" t="s">
        <v>280</v>
      </c>
      <c r="F3751" s="1" t="s">
        <v>6785</v>
      </c>
      <c r="G3751" s="17" t="s">
        <v>6786</v>
      </c>
      <c r="H3751" s="18" t="str">
        <f>admin1admin2[[#This Row],[Admin1_District]]&amp;admin1admin2[[#This Row],[Admin2_OCHA_VDC-Municipality]]</f>
        <v>SyangjaAruchaur</v>
      </c>
      <c r="Y3751" s="38" t="s">
        <v>7486</v>
      </c>
      <c r="Z3751" s="44">
        <v>18625364.32</v>
      </c>
      <c r="AA3751" s="38" t="s">
        <v>185</v>
      </c>
      <c r="AB3751" s="38" t="s">
        <v>13485</v>
      </c>
      <c r="AC3751" s="38" t="s">
        <v>7331</v>
      </c>
      <c r="AD3751" s="38" t="s">
        <v>17713</v>
      </c>
      <c r="AE3751" s="38" t="s">
        <v>7332</v>
      </c>
      <c r="AF3751" s="38" t="s">
        <v>12273</v>
      </c>
      <c r="AG3751" s="1" t="str">
        <f t="shared" si="58"/>
        <v>NawalparasiKudiya</v>
      </c>
    </row>
    <row r="3752" spans="5:33" x14ac:dyDescent="0.2">
      <c r="E3752" s="1" t="s">
        <v>280</v>
      </c>
      <c r="F3752" s="1" t="s">
        <v>6787</v>
      </c>
      <c r="G3752" s="17" t="s">
        <v>6788</v>
      </c>
      <c r="H3752" s="18" t="str">
        <f>admin1admin2[[#This Row],[Admin1_District]]&amp;admin1admin2[[#This Row],[Admin2_OCHA_VDC-Municipality]]</f>
        <v>SyangjaArukharka</v>
      </c>
      <c r="Y3752" s="38" t="s">
        <v>7486</v>
      </c>
      <c r="Z3752" s="44">
        <v>14165147.817</v>
      </c>
      <c r="AA3752" s="38" t="s">
        <v>185</v>
      </c>
      <c r="AB3752" s="38" t="s">
        <v>7331</v>
      </c>
      <c r="AC3752" s="38" t="s">
        <v>7333</v>
      </c>
      <c r="AD3752" s="38" t="s">
        <v>17714</v>
      </c>
      <c r="AE3752" s="38" t="s">
        <v>7334</v>
      </c>
      <c r="AF3752" s="38" t="s">
        <v>12274</v>
      </c>
      <c r="AG3752" s="1" t="str">
        <f t="shared" si="58"/>
        <v>NawalparasiKumarbarti</v>
      </c>
    </row>
    <row r="3753" spans="5:33" x14ac:dyDescent="0.2">
      <c r="E3753" s="1" t="s">
        <v>280</v>
      </c>
      <c r="F3753" s="29" t="s">
        <v>6791</v>
      </c>
      <c r="G3753" s="17" t="s">
        <v>6792</v>
      </c>
      <c r="H3753" s="18" t="str">
        <f>admin1admin2[[#This Row],[Admin1_District]]&amp;admin1admin2[[#This Row],[Admin2_OCHA_VDC-Municipality]]</f>
        <v>SyangjaBahakot</v>
      </c>
      <c r="Y3753" s="38" t="s">
        <v>7486</v>
      </c>
      <c r="Z3753" s="44">
        <v>9251106.8790000007</v>
      </c>
      <c r="AA3753" s="38" t="s">
        <v>185</v>
      </c>
      <c r="AB3753" s="38" t="s">
        <v>13486</v>
      </c>
      <c r="AC3753" s="38" t="s">
        <v>7335</v>
      </c>
      <c r="AD3753" s="38" t="s">
        <v>17715</v>
      </c>
      <c r="AE3753" s="38" t="s">
        <v>7336</v>
      </c>
      <c r="AF3753" s="38" t="s">
        <v>12275</v>
      </c>
      <c r="AG3753" s="1" t="str">
        <f t="shared" si="58"/>
        <v>NawalparasiKusma</v>
      </c>
    </row>
    <row r="3754" spans="5:33" x14ac:dyDescent="0.2">
      <c r="E3754" s="1" t="s">
        <v>280</v>
      </c>
      <c r="F3754" s="29" t="s">
        <v>13354</v>
      </c>
      <c r="G3754" s="17" t="s">
        <v>6794</v>
      </c>
      <c r="H3754" s="18" t="str">
        <f>admin1admin2[[#This Row],[Admin1_District]]&amp;admin1admin2[[#This Row],[Admin2_OCHA_VDC-Municipality]]</f>
        <v>SyangjaBanethok Deurali</v>
      </c>
      <c r="Y3754" s="38" t="s">
        <v>7486</v>
      </c>
      <c r="Z3754" s="44">
        <v>39519681.527000003</v>
      </c>
      <c r="AA3754" s="38" t="s">
        <v>185</v>
      </c>
      <c r="AB3754" s="38" t="s">
        <v>7335</v>
      </c>
      <c r="AC3754" s="38" t="s">
        <v>7337</v>
      </c>
      <c r="AD3754" s="38" t="s">
        <v>17716</v>
      </c>
      <c r="AE3754" s="38" t="s">
        <v>7338</v>
      </c>
      <c r="AF3754" s="38" t="s">
        <v>12276</v>
      </c>
      <c r="AG3754" s="1" t="str">
        <f t="shared" si="58"/>
        <v>NawalparasiMainaghar</v>
      </c>
    </row>
    <row r="3755" spans="5:33" x14ac:dyDescent="0.2">
      <c r="E3755" s="1" t="s">
        <v>280</v>
      </c>
      <c r="F3755" s="1" t="s">
        <v>13355</v>
      </c>
      <c r="G3755" s="17" t="s">
        <v>6790</v>
      </c>
      <c r="H3755" s="18" t="str">
        <f>admin1admin2[[#This Row],[Admin1_District]]&amp;admin1admin2[[#This Row],[Admin2_OCHA_VDC-Municipality]]</f>
        <v>SyangjaBangephatke</v>
      </c>
      <c r="Y3755" s="38" t="s">
        <v>7486</v>
      </c>
      <c r="Z3755" s="44">
        <v>48837665.652999997</v>
      </c>
      <c r="AA3755" s="38" t="s">
        <v>185</v>
      </c>
      <c r="AB3755" s="38" t="s">
        <v>13487</v>
      </c>
      <c r="AC3755" s="38" t="s">
        <v>7339</v>
      </c>
      <c r="AD3755" s="38" t="s">
        <v>17717</v>
      </c>
      <c r="AE3755" s="38" t="s">
        <v>7340</v>
      </c>
      <c r="AF3755" s="38" t="s">
        <v>12277</v>
      </c>
      <c r="AG3755" s="1" t="str">
        <f t="shared" si="58"/>
        <v>NawalparasiMakar</v>
      </c>
    </row>
    <row r="3756" spans="5:33" x14ac:dyDescent="0.2">
      <c r="E3756" s="1" t="s">
        <v>280</v>
      </c>
      <c r="F3756" s="1" t="s">
        <v>6795</v>
      </c>
      <c r="G3756" s="17" t="s">
        <v>6796</v>
      </c>
      <c r="H3756" s="18" t="str">
        <f>admin1admin2[[#This Row],[Admin1_District]]&amp;admin1admin2[[#This Row],[Admin2_OCHA_VDC-Municipality]]</f>
        <v>SyangjaBhatkhola</v>
      </c>
      <c r="Y3756" s="38" t="s">
        <v>7486</v>
      </c>
      <c r="Z3756" s="44">
        <v>14001222.708000001</v>
      </c>
      <c r="AA3756" s="38" t="s">
        <v>185</v>
      </c>
      <c r="AB3756" s="38" t="s">
        <v>7339</v>
      </c>
      <c r="AC3756" s="38" t="s">
        <v>7341</v>
      </c>
      <c r="AD3756" s="38" t="s">
        <v>17718</v>
      </c>
      <c r="AE3756" s="38" t="s">
        <v>7342</v>
      </c>
      <c r="AF3756" s="38" t="s">
        <v>12278</v>
      </c>
      <c r="AG3756" s="1" t="str">
        <f t="shared" si="58"/>
        <v>NawalparasiManari</v>
      </c>
    </row>
    <row r="3757" spans="5:33" x14ac:dyDescent="0.2">
      <c r="E3757" s="1" t="s">
        <v>280</v>
      </c>
      <c r="F3757" s="1" t="s">
        <v>13356</v>
      </c>
      <c r="G3757" s="17" t="s">
        <v>6797</v>
      </c>
      <c r="H3757" s="18" t="str">
        <f>admin1admin2[[#This Row],[Admin1_District]]&amp;admin1admin2[[#This Row],[Admin2_OCHA_VDC-Municipality]]</f>
        <v>SyangjaBichari Chautara</v>
      </c>
      <c r="Y3757" s="38" t="s">
        <v>7486</v>
      </c>
      <c r="Z3757" s="44">
        <v>10466869.986</v>
      </c>
      <c r="AA3757" s="38" t="s">
        <v>185</v>
      </c>
      <c r="AB3757" s="38" t="s">
        <v>7341</v>
      </c>
      <c r="AC3757" s="38" t="s">
        <v>7343</v>
      </c>
      <c r="AD3757" s="38" t="s">
        <v>17719</v>
      </c>
      <c r="AE3757" s="38" t="s">
        <v>7344</v>
      </c>
      <c r="AF3757" s="38" t="s">
        <v>12279</v>
      </c>
      <c r="AG3757" s="1" t="str">
        <f t="shared" si="58"/>
        <v>NawalparasiMithukaram</v>
      </c>
    </row>
    <row r="3758" spans="5:33" x14ac:dyDescent="0.2">
      <c r="E3758" s="1" t="s">
        <v>280</v>
      </c>
      <c r="F3758" s="1" t="s">
        <v>13357</v>
      </c>
      <c r="G3758" s="17" t="s">
        <v>6799</v>
      </c>
      <c r="H3758" s="18" t="str">
        <f>admin1admin2[[#This Row],[Admin1_District]]&amp;admin1admin2[[#This Row],[Admin2_OCHA_VDC-Municipality]]</f>
        <v>SyangjaBirgha Archhale</v>
      </c>
      <c r="Y3758" s="38" t="s">
        <v>7486</v>
      </c>
      <c r="Z3758" s="44">
        <v>27569647.782000002</v>
      </c>
      <c r="AA3758" s="38" t="s">
        <v>185</v>
      </c>
      <c r="AB3758" s="38" t="s">
        <v>7343</v>
      </c>
      <c r="AC3758" s="38" t="s">
        <v>7345</v>
      </c>
      <c r="AD3758" s="38" t="s">
        <v>17720</v>
      </c>
      <c r="AE3758" s="38" t="s">
        <v>7346</v>
      </c>
      <c r="AF3758" s="38" t="s">
        <v>12280</v>
      </c>
      <c r="AG3758" s="1" t="str">
        <f t="shared" si="58"/>
        <v>NawalparasiMukundapur</v>
      </c>
    </row>
    <row r="3759" spans="5:33" x14ac:dyDescent="0.2">
      <c r="E3759" s="1" t="s">
        <v>280</v>
      </c>
      <c r="F3759" s="1" t="s">
        <v>13358</v>
      </c>
      <c r="G3759" s="17" t="s">
        <v>6801</v>
      </c>
      <c r="H3759" s="18" t="str">
        <f>admin1admin2[[#This Row],[Admin1_District]]&amp;admin1admin2[[#This Row],[Admin2_OCHA_VDC-Municipality]]</f>
        <v>SyangjaBiruwa Archale</v>
      </c>
      <c r="Y3759" s="38" t="s">
        <v>7486</v>
      </c>
      <c r="Z3759" s="44">
        <v>26917493.991</v>
      </c>
      <c r="AA3759" s="38" t="s">
        <v>185</v>
      </c>
      <c r="AB3759" s="38" t="s">
        <v>7345</v>
      </c>
      <c r="AC3759" s="38" t="s">
        <v>7347</v>
      </c>
      <c r="AD3759" s="38" t="s">
        <v>17721</v>
      </c>
      <c r="AE3759" s="38" t="s">
        <v>7348</v>
      </c>
      <c r="AF3759" s="38" t="s">
        <v>12281</v>
      </c>
      <c r="AG3759" s="1" t="str">
        <f t="shared" si="58"/>
        <v>NawalparasiNaram</v>
      </c>
    </row>
    <row r="3760" spans="5:33" x14ac:dyDescent="0.2">
      <c r="E3760" s="1" t="s">
        <v>280</v>
      </c>
      <c r="F3760" s="1" t="s">
        <v>13285</v>
      </c>
      <c r="G3760" s="17" t="s">
        <v>6802</v>
      </c>
      <c r="H3760" s="18" t="str">
        <f>admin1admin2[[#This Row],[Admin1_District]]&amp;admin1admin2[[#This Row],[Admin2_OCHA_VDC-Municipality]]</f>
        <v>SyangjaChandibhanjyang</v>
      </c>
      <c r="Y3760" s="38" t="s">
        <v>7486</v>
      </c>
      <c r="Z3760" s="44">
        <v>17609461.57</v>
      </c>
      <c r="AA3760" s="38" t="s">
        <v>185</v>
      </c>
      <c r="AB3760" s="38" t="s">
        <v>7347</v>
      </c>
      <c r="AC3760" s="38" t="s">
        <v>7349</v>
      </c>
      <c r="AD3760" s="38" t="s">
        <v>17722</v>
      </c>
      <c r="AE3760" s="38" t="s">
        <v>7350</v>
      </c>
      <c r="AF3760" s="38" t="s">
        <v>12282</v>
      </c>
      <c r="AG3760" s="1" t="str">
        <f t="shared" si="58"/>
        <v>NawalparasiNarayani</v>
      </c>
    </row>
    <row r="3761" spans="5:33" x14ac:dyDescent="0.2">
      <c r="E3761" s="1" t="s">
        <v>280</v>
      </c>
      <c r="F3761" s="1" t="s">
        <v>6803</v>
      </c>
      <c r="G3761" s="17" t="s">
        <v>6804</v>
      </c>
      <c r="H3761" s="18" t="str">
        <f>admin1admin2[[#This Row],[Admin1_District]]&amp;admin1admin2[[#This Row],[Admin2_OCHA_VDC-Municipality]]</f>
        <v>SyangjaChapakot</v>
      </c>
      <c r="Y3761" s="38" t="s">
        <v>7486</v>
      </c>
      <c r="Z3761" s="44">
        <v>16994440.555</v>
      </c>
      <c r="AA3761" s="38" t="s">
        <v>185</v>
      </c>
      <c r="AB3761" s="38" t="s">
        <v>7349</v>
      </c>
      <c r="AC3761" s="38" t="s">
        <v>7351</v>
      </c>
      <c r="AD3761" s="38" t="s">
        <v>17723</v>
      </c>
      <c r="AE3761" s="38" t="s">
        <v>7352</v>
      </c>
      <c r="AF3761" s="38" t="s">
        <v>12283</v>
      </c>
      <c r="AG3761" s="1" t="str">
        <f t="shared" si="58"/>
        <v>NawalparasiNarsahi</v>
      </c>
    </row>
    <row r="3762" spans="5:33" x14ac:dyDescent="0.2">
      <c r="E3762" s="1" t="s">
        <v>280</v>
      </c>
      <c r="F3762" s="1" t="s">
        <v>6805</v>
      </c>
      <c r="G3762" s="17" t="s">
        <v>6806</v>
      </c>
      <c r="H3762" s="18" t="str">
        <f>admin1admin2[[#This Row],[Admin1_District]]&amp;admin1admin2[[#This Row],[Admin2_OCHA_VDC-Municipality]]</f>
        <v>SyangjaChhangchhangdi</v>
      </c>
      <c r="Y3762" s="38" t="s">
        <v>7486</v>
      </c>
      <c r="Z3762" s="44">
        <v>60189784.854999997</v>
      </c>
      <c r="AA3762" s="38" t="s">
        <v>185</v>
      </c>
      <c r="AB3762" s="38" t="s">
        <v>7351</v>
      </c>
      <c r="AC3762" s="38" t="s">
        <v>7353</v>
      </c>
      <c r="AD3762" s="38" t="s">
        <v>17724</v>
      </c>
      <c r="AE3762" s="38" t="s">
        <v>7354</v>
      </c>
      <c r="AF3762" s="38" t="s">
        <v>12284</v>
      </c>
      <c r="AG3762" s="1" t="str">
        <f t="shared" si="58"/>
        <v>NawalparasiNayabelhani</v>
      </c>
    </row>
    <row r="3763" spans="5:33" x14ac:dyDescent="0.2">
      <c r="E3763" s="1" t="s">
        <v>280</v>
      </c>
      <c r="F3763" s="1" t="s">
        <v>6807</v>
      </c>
      <c r="G3763" s="17" t="s">
        <v>6808</v>
      </c>
      <c r="H3763" s="18" t="str">
        <f>admin1admin2[[#This Row],[Admin1_District]]&amp;admin1admin2[[#This Row],[Admin2_OCHA_VDC-Municipality]]</f>
        <v>SyangjaChilaunebas</v>
      </c>
      <c r="Y3763" s="38" t="s">
        <v>7486</v>
      </c>
      <c r="Z3763" s="44">
        <v>25773226.164000001</v>
      </c>
      <c r="AA3763" s="38" t="s">
        <v>185</v>
      </c>
      <c r="AB3763" s="38" t="s">
        <v>13488</v>
      </c>
      <c r="AC3763" s="38" t="s">
        <v>7355</v>
      </c>
      <c r="AD3763" s="38" t="s">
        <v>17725</v>
      </c>
      <c r="AE3763" s="38" t="s">
        <v>7356</v>
      </c>
      <c r="AF3763" s="38" t="s">
        <v>12285</v>
      </c>
      <c r="AG3763" s="1" t="str">
        <f t="shared" si="58"/>
        <v>NawalparasiPaklihawa</v>
      </c>
    </row>
    <row r="3764" spans="5:33" x14ac:dyDescent="0.2">
      <c r="E3764" s="1" t="s">
        <v>280</v>
      </c>
      <c r="F3764" s="1" t="s">
        <v>6809</v>
      </c>
      <c r="G3764" s="17" t="s">
        <v>6810</v>
      </c>
      <c r="H3764" s="18" t="str">
        <f>admin1admin2[[#This Row],[Admin1_District]]&amp;admin1admin2[[#This Row],[Admin2_OCHA_VDC-Municipality]]</f>
        <v>SyangjaChinnebas</v>
      </c>
      <c r="Y3764" s="38" t="s">
        <v>7486</v>
      </c>
      <c r="Z3764" s="44">
        <v>6393057.0829999996</v>
      </c>
      <c r="AA3764" s="38" t="s">
        <v>185</v>
      </c>
      <c r="AB3764" s="38" t="s">
        <v>13489</v>
      </c>
      <c r="AC3764" s="38" t="s">
        <v>7357</v>
      </c>
      <c r="AD3764" s="38" t="s">
        <v>17726</v>
      </c>
      <c r="AE3764" s="38" t="s">
        <v>7358</v>
      </c>
      <c r="AF3764" s="38" t="s">
        <v>12286</v>
      </c>
      <c r="AG3764" s="1" t="str">
        <f t="shared" si="58"/>
        <v>NawalparasiPalhi</v>
      </c>
    </row>
    <row r="3765" spans="5:33" x14ac:dyDescent="0.2">
      <c r="E3765" s="1" t="s">
        <v>280</v>
      </c>
      <c r="F3765" s="1" t="s">
        <v>13359</v>
      </c>
      <c r="G3765" s="17" t="s">
        <v>6813</v>
      </c>
      <c r="H3765" s="18" t="str">
        <f>admin1admin2[[#This Row],[Admin1_District]]&amp;admin1admin2[[#This Row],[Admin2_OCHA_VDC-Municipality]]</f>
        <v>SyangjaChitrebhanjyang</v>
      </c>
      <c r="Y3765" s="38" t="s">
        <v>7486</v>
      </c>
      <c r="Z3765" s="44">
        <v>13314733.426000001</v>
      </c>
      <c r="AA3765" s="38" t="s">
        <v>185</v>
      </c>
      <c r="AB3765" s="38" t="s">
        <v>7357</v>
      </c>
      <c r="AC3765" s="38" t="s">
        <v>7359</v>
      </c>
      <c r="AD3765" s="38" t="s">
        <v>17727</v>
      </c>
      <c r="AE3765" s="38" t="s">
        <v>7360</v>
      </c>
      <c r="AF3765" s="38" t="s">
        <v>12287</v>
      </c>
      <c r="AG3765" s="1" t="str">
        <f t="shared" si="58"/>
        <v>NawalparasiPanchanagar</v>
      </c>
    </row>
    <row r="3766" spans="5:33" x14ac:dyDescent="0.2">
      <c r="E3766" s="1" t="s">
        <v>280</v>
      </c>
      <c r="F3766" s="1" t="s">
        <v>13360</v>
      </c>
      <c r="G3766" s="17" t="s">
        <v>6815</v>
      </c>
      <c r="H3766" s="18" t="str">
        <f>admin1admin2[[#This Row],[Admin1_District]]&amp;admin1admin2[[#This Row],[Admin2_OCHA_VDC-Municipality]]</f>
        <v>SyangjaDarsing Dahathum</v>
      </c>
      <c r="Y3766" s="38" t="s">
        <v>7486</v>
      </c>
      <c r="Z3766" s="44">
        <v>27734949.526999999</v>
      </c>
      <c r="AA3766" s="38" t="s">
        <v>185</v>
      </c>
      <c r="AB3766" s="38" t="s">
        <v>7359</v>
      </c>
      <c r="AC3766" s="38" t="s">
        <v>7361</v>
      </c>
      <c r="AD3766" s="38" t="s">
        <v>17728</v>
      </c>
      <c r="AE3766" s="38" t="s">
        <v>7362</v>
      </c>
      <c r="AF3766" s="38" t="s">
        <v>12288</v>
      </c>
      <c r="AG3766" s="1" t="str">
        <f t="shared" si="58"/>
        <v>NawalparasiParsauni</v>
      </c>
    </row>
    <row r="3767" spans="5:33" x14ac:dyDescent="0.2">
      <c r="E3767" s="1" t="s">
        <v>280</v>
      </c>
      <c r="F3767" s="1" t="s">
        <v>13361</v>
      </c>
      <c r="G3767" s="17" t="s">
        <v>6817</v>
      </c>
      <c r="H3767" s="18" t="str">
        <f>admin1admin2[[#This Row],[Admin1_District]]&amp;admin1admin2[[#This Row],[Admin2_OCHA_VDC-Municipality]]</f>
        <v>SyangjaDhapuk Simalbhanjyang</v>
      </c>
      <c r="Y3767" s="38" t="s">
        <v>7486</v>
      </c>
      <c r="Z3767" s="44">
        <v>15062123.323999999</v>
      </c>
      <c r="AA3767" s="38" t="s">
        <v>185</v>
      </c>
      <c r="AB3767" s="38" t="s">
        <v>7361</v>
      </c>
      <c r="AC3767" s="38" t="s">
        <v>7363</v>
      </c>
      <c r="AD3767" s="38" t="s">
        <v>17729</v>
      </c>
      <c r="AE3767" s="38" t="s">
        <v>7364</v>
      </c>
      <c r="AF3767" s="38" t="s">
        <v>12289</v>
      </c>
      <c r="AG3767" s="1" t="str">
        <f t="shared" si="58"/>
        <v>NawalparasiPithauli</v>
      </c>
    </row>
    <row r="3768" spans="5:33" x14ac:dyDescent="0.2">
      <c r="E3768" s="1" t="s">
        <v>280</v>
      </c>
      <c r="F3768" s="1" t="s">
        <v>13362</v>
      </c>
      <c r="G3768" s="17" t="s">
        <v>6822</v>
      </c>
      <c r="H3768" s="18" t="str">
        <f>admin1admin2[[#This Row],[Admin1_District]]&amp;admin1admin2[[#This Row],[Admin2_OCHA_VDC-Municipality]]</f>
        <v>SyangjaJagatbhanjyang</v>
      </c>
      <c r="Y3768" s="38" t="s">
        <v>7486</v>
      </c>
      <c r="Z3768" s="44">
        <v>15160893.495999999</v>
      </c>
      <c r="AA3768" s="38" t="s">
        <v>185</v>
      </c>
      <c r="AB3768" s="38" t="s">
        <v>7363</v>
      </c>
      <c r="AC3768" s="38" t="s">
        <v>7365</v>
      </c>
      <c r="AD3768" s="38" t="s">
        <v>17730</v>
      </c>
      <c r="AE3768" s="38" t="s">
        <v>7366</v>
      </c>
      <c r="AF3768" s="38" t="s">
        <v>12290</v>
      </c>
      <c r="AG3768" s="1" t="str">
        <f t="shared" si="58"/>
        <v>NawalparasiPragatinagar</v>
      </c>
    </row>
    <row r="3769" spans="5:33" x14ac:dyDescent="0.2">
      <c r="E3769" s="1" t="s">
        <v>280</v>
      </c>
      <c r="F3769" s="1" t="s">
        <v>6823</v>
      </c>
      <c r="G3769" s="17" t="s">
        <v>6824</v>
      </c>
      <c r="H3769" s="18" t="str">
        <f>admin1admin2[[#This Row],[Admin1_District]]&amp;admin1admin2[[#This Row],[Admin2_OCHA_VDC-Municipality]]</f>
        <v>SyangjaJagatradevi</v>
      </c>
      <c r="Y3769" s="38" t="s">
        <v>7486</v>
      </c>
      <c r="Z3769" s="44">
        <v>10677482.380000001</v>
      </c>
      <c r="AA3769" s="38" t="s">
        <v>185</v>
      </c>
      <c r="AB3769" s="38" t="s">
        <v>7365</v>
      </c>
      <c r="AC3769" s="38" t="s">
        <v>7367</v>
      </c>
      <c r="AD3769" s="38" t="s">
        <v>17731</v>
      </c>
      <c r="AE3769" s="38" t="s">
        <v>7368</v>
      </c>
      <c r="AF3769" s="38" t="s">
        <v>12291</v>
      </c>
      <c r="AG3769" s="1" t="str">
        <f t="shared" si="58"/>
        <v>NawalparasiPratappur</v>
      </c>
    </row>
    <row r="3770" spans="5:33" x14ac:dyDescent="0.2">
      <c r="E3770" s="1" t="s">
        <v>280</v>
      </c>
      <c r="F3770" s="1" t="s">
        <v>6825</v>
      </c>
      <c r="G3770" s="17" t="s">
        <v>6826</v>
      </c>
      <c r="H3770" s="18" t="str">
        <f>admin1admin2[[#This Row],[Admin1_District]]&amp;admin1admin2[[#This Row],[Admin2_OCHA_VDC-Municipality]]</f>
        <v>SyangjaKalikakot</v>
      </c>
      <c r="Y3770" s="38" t="s">
        <v>7486</v>
      </c>
      <c r="Z3770" s="44">
        <v>39206051.755999997</v>
      </c>
      <c r="AA3770" s="38" t="s">
        <v>185</v>
      </c>
      <c r="AB3770" s="38" t="s">
        <v>7367</v>
      </c>
      <c r="AC3770" s="38" t="s">
        <v>7369</v>
      </c>
      <c r="AD3770" s="38" t="s">
        <v>17732</v>
      </c>
      <c r="AE3770" s="38" t="s">
        <v>7370</v>
      </c>
      <c r="AF3770" s="38" t="s">
        <v>12292</v>
      </c>
      <c r="AG3770" s="1" t="str">
        <f t="shared" si="58"/>
        <v>NawalparasiRajahar</v>
      </c>
    </row>
    <row r="3771" spans="5:33" x14ac:dyDescent="0.2">
      <c r="E3771" s="1" t="s">
        <v>280</v>
      </c>
      <c r="F3771" s="1" t="s">
        <v>13363</v>
      </c>
      <c r="G3771" s="17" t="s">
        <v>6830</v>
      </c>
      <c r="H3771" s="18" t="str">
        <f>admin1admin2[[#This Row],[Admin1_District]]&amp;admin1admin2[[#This Row],[Admin2_OCHA_VDC-Municipality]]</f>
        <v>SyangjaKewar</v>
      </c>
      <c r="Y3771" s="38" t="s">
        <v>7486</v>
      </c>
      <c r="Z3771" s="44">
        <v>70038177.397</v>
      </c>
      <c r="AA3771" s="38" t="s">
        <v>185</v>
      </c>
      <c r="AB3771" s="38" t="s">
        <v>7369</v>
      </c>
      <c r="AC3771" s="38" t="s">
        <v>7371</v>
      </c>
      <c r="AD3771" s="38" t="s">
        <v>17733</v>
      </c>
      <c r="AE3771" s="38" t="s">
        <v>7372</v>
      </c>
      <c r="AF3771" s="38" t="s">
        <v>12293</v>
      </c>
      <c r="AG3771" s="1" t="str">
        <f t="shared" si="58"/>
        <v>NawalparasiRakachuli</v>
      </c>
    </row>
    <row r="3772" spans="5:33" x14ac:dyDescent="0.2">
      <c r="E3772" s="1" t="s">
        <v>280</v>
      </c>
      <c r="F3772" s="1" t="s">
        <v>13364</v>
      </c>
      <c r="G3772" s="17" t="s">
        <v>6831</v>
      </c>
      <c r="H3772" s="18" t="str">
        <f>admin1admin2[[#This Row],[Admin1_District]]&amp;admin1admin2[[#This Row],[Admin2_OCHA_VDC-Municipality]]</f>
        <v>SyangjaKhilu Deurali</v>
      </c>
      <c r="Y3772" s="38" t="s">
        <v>7486</v>
      </c>
      <c r="Z3772" s="44">
        <v>12445934.244999999</v>
      </c>
      <c r="AA3772" s="38" t="s">
        <v>185</v>
      </c>
      <c r="AB3772" s="38" t="s">
        <v>7371</v>
      </c>
      <c r="AC3772" s="38" t="s">
        <v>7373</v>
      </c>
      <c r="AD3772" s="38" t="s">
        <v>17734</v>
      </c>
      <c r="AE3772" s="38" t="s">
        <v>7374</v>
      </c>
      <c r="AF3772" s="38" t="s">
        <v>12294</v>
      </c>
      <c r="AG3772" s="1" t="str">
        <f t="shared" si="58"/>
        <v>NawalparasiRakuwa</v>
      </c>
    </row>
    <row r="3773" spans="5:33" x14ac:dyDescent="0.2">
      <c r="E3773" s="1" t="s">
        <v>280</v>
      </c>
      <c r="F3773" s="1" t="s">
        <v>13365</v>
      </c>
      <c r="G3773" s="17" t="s">
        <v>6833</v>
      </c>
      <c r="H3773" s="18" t="str">
        <f>admin1admin2[[#This Row],[Admin1_District]]&amp;admin1admin2[[#This Row],[Admin2_OCHA_VDC-Municipality]]</f>
        <v>SyangjaKichanas</v>
      </c>
      <c r="Y3773" s="38" t="s">
        <v>7486</v>
      </c>
      <c r="Z3773" s="44">
        <v>34715400.370999999</v>
      </c>
      <c r="AA3773" s="38" t="s">
        <v>185</v>
      </c>
      <c r="AB3773" s="38" t="s">
        <v>7373</v>
      </c>
      <c r="AC3773" s="38" t="s">
        <v>7375</v>
      </c>
      <c r="AD3773" s="38" t="s">
        <v>17735</v>
      </c>
      <c r="AE3773" s="38" t="s">
        <v>7376</v>
      </c>
      <c r="AF3773" s="38" t="s">
        <v>12295</v>
      </c>
      <c r="AG3773" s="1" t="str">
        <f t="shared" si="58"/>
        <v>NawalparasiRamgram Municipality</v>
      </c>
    </row>
    <row r="3774" spans="5:33" x14ac:dyDescent="0.2">
      <c r="E3774" s="1" t="s">
        <v>280</v>
      </c>
      <c r="F3774" s="1" t="s">
        <v>13366</v>
      </c>
      <c r="G3774" s="17" t="s">
        <v>6828</v>
      </c>
      <c r="H3774" s="18" t="str">
        <f>admin1admin2[[#This Row],[Admin1_District]]&amp;admin1admin2[[#This Row],[Admin2_OCHA_VDC-Municipality]]</f>
        <v>SyangjaKolmabarahachaur</v>
      </c>
      <c r="Y3774" s="38" t="s">
        <v>7486</v>
      </c>
      <c r="Z3774" s="44">
        <v>29470599.578000002</v>
      </c>
      <c r="AA3774" s="38" t="s">
        <v>185</v>
      </c>
      <c r="AB3774" s="38" t="s">
        <v>13490</v>
      </c>
      <c r="AC3774" s="38" t="s">
        <v>1298</v>
      </c>
      <c r="AD3774" s="38" t="s">
        <v>17736</v>
      </c>
      <c r="AE3774" s="38" t="s">
        <v>7377</v>
      </c>
      <c r="AF3774" s="38" t="s">
        <v>12296</v>
      </c>
      <c r="AG3774" s="1" t="str">
        <f t="shared" si="58"/>
        <v>NawalparasiRamnagar</v>
      </c>
    </row>
    <row r="3775" spans="5:33" x14ac:dyDescent="0.2">
      <c r="E3775" s="1" t="s">
        <v>280</v>
      </c>
      <c r="F3775" s="1" t="s">
        <v>4417</v>
      </c>
      <c r="G3775" s="17" t="s">
        <v>6834</v>
      </c>
      <c r="H3775" s="18" t="str">
        <f>admin1admin2[[#This Row],[Admin1_District]]&amp;admin1admin2[[#This Row],[Admin2_OCHA_VDC-Municipality]]</f>
        <v>SyangjaKuwakot</v>
      </c>
      <c r="Y3775" s="38" t="s">
        <v>7486</v>
      </c>
      <c r="Z3775" s="44">
        <v>6341089.4060000004</v>
      </c>
      <c r="AA3775" s="38" t="s">
        <v>185</v>
      </c>
      <c r="AB3775" s="38" t="s">
        <v>1298</v>
      </c>
      <c r="AC3775" s="38" t="s">
        <v>7378</v>
      </c>
      <c r="AD3775" s="38" t="s">
        <v>17737</v>
      </c>
      <c r="AE3775" s="38" t="s">
        <v>7379</v>
      </c>
      <c r="AF3775" s="38" t="s">
        <v>12297</v>
      </c>
      <c r="AG3775" s="1" t="str">
        <f t="shared" si="58"/>
        <v>NawalparasiRampurwa</v>
      </c>
    </row>
    <row r="3776" spans="5:33" x14ac:dyDescent="0.2">
      <c r="E3776" s="1" t="s">
        <v>280</v>
      </c>
      <c r="F3776" s="1" t="s">
        <v>6835</v>
      </c>
      <c r="G3776" s="17" t="s">
        <v>6836</v>
      </c>
      <c r="H3776" s="18" t="str">
        <f>admin1admin2[[#This Row],[Admin1_District]]&amp;admin1admin2[[#This Row],[Admin2_OCHA_VDC-Municipality]]</f>
        <v>SyangjaKyakmi</v>
      </c>
      <c r="Y3776" s="38" t="s">
        <v>7486</v>
      </c>
      <c r="Z3776" s="44">
        <v>9882938.3249999993</v>
      </c>
      <c r="AA3776" s="38" t="s">
        <v>185</v>
      </c>
      <c r="AB3776" s="38" t="s">
        <v>2287</v>
      </c>
      <c r="AC3776" s="38" t="s">
        <v>7380</v>
      </c>
      <c r="AD3776" s="38" t="s">
        <v>17738</v>
      </c>
      <c r="AE3776" s="38" t="s">
        <v>7381</v>
      </c>
      <c r="AF3776" s="38" t="s">
        <v>12298</v>
      </c>
      <c r="AG3776" s="1" t="str">
        <f t="shared" si="58"/>
        <v>NawalparasiRampurkhadauna</v>
      </c>
    </row>
    <row r="3777" spans="5:33" x14ac:dyDescent="0.2">
      <c r="E3777" s="1" t="s">
        <v>280</v>
      </c>
      <c r="F3777" s="1" t="s">
        <v>13367</v>
      </c>
      <c r="G3777" s="17" t="s">
        <v>6812</v>
      </c>
      <c r="H3777" s="18" t="str">
        <f>admin1admin2[[#This Row],[Admin1_District]]&amp;admin1admin2[[#This Row],[Admin2_OCHA_VDC-Municipality]]</f>
        <v>SyangjaMagyam Chisapani</v>
      </c>
      <c r="Y3777" s="38" t="s">
        <v>7486</v>
      </c>
      <c r="Z3777" s="44">
        <v>58118787.961000003</v>
      </c>
      <c r="AA3777" s="38" t="s">
        <v>185</v>
      </c>
      <c r="AB3777" s="38" t="s">
        <v>13491</v>
      </c>
      <c r="AC3777" s="38" t="s">
        <v>7382</v>
      </c>
      <c r="AD3777" s="38" t="s">
        <v>17739</v>
      </c>
      <c r="AE3777" s="38" t="s">
        <v>7383</v>
      </c>
      <c r="AF3777" s="38" t="s">
        <v>12299</v>
      </c>
      <c r="AG3777" s="1" t="str">
        <f t="shared" si="58"/>
        <v>NawalparasiRatanpur</v>
      </c>
    </row>
    <row r="3778" spans="5:33" x14ac:dyDescent="0.2">
      <c r="E3778" s="1" t="s">
        <v>280</v>
      </c>
      <c r="F3778" s="1" t="s">
        <v>13368</v>
      </c>
      <c r="G3778" s="17" t="s">
        <v>6838</v>
      </c>
      <c r="H3778" s="18" t="str">
        <f>admin1admin2[[#This Row],[Admin1_District]]&amp;admin1admin2[[#This Row],[Admin2_OCHA_VDC-Municipality]]</f>
        <v>SyangjaMajhkot Shivalaya</v>
      </c>
      <c r="Y3778" s="38" t="s">
        <v>7486</v>
      </c>
      <c r="Z3778" s="44">
        <v>27637047.728999998</v>
      </c>
      <c r="AA3778" s="38" t="s">
        <v>185</v>
      </c>
      <c r="AB3778" s="38" t="s">
        <v>5015</v>
      </c>
      <c r="AC3778" s="38" t="s">
        <v>7384</v>
      </c>
      <c r="AD3778" s="38" t="s">
        <v>17740</v>
      </c>
      <c r="AE3778" s="38" t="s">
        <v>7385</v>
      </c>
      <c r="AF3778" s="38" t="s">
        <v>12300</v>
      </c>
      <c r="AG3778" s="1" t="str">
        <f t="shared" ref="AG3778:AG3841" si="59">VLOOKUP(AE3778,G:H,2,FALSE)</f>
        <v>NawalparasiRuchang</v>
      </c>
    </row>
    <row r="3779" spans="5:33" x14ac:dyDescent="0.2">
      <c r="E3779" s="1" t="s">
        <v>280</v>
      </c>
      <c r="F3779" s="1" t="s">
        <v>6839</v>
      </c>
      <c r="G3779" s="17" t="s">
        <v>6840</v>
      </c>
      <c r="H3779" s="18" t="str">
        <f>admin1admin2[[#This Row],[Admin1_District]]&amp;admin1admin2[[#This Row],[Admin2_OCHA_VDC-Municipality]]</f>
        <v>SyangjaMalunga</v>
      </c>
      <c r="Y3779" s="38" t="s">
        <v>7486</v>
      </c>
      <c r="Z3779" s="44">
        <v>20985878.441</v>
      </c>
      <c r="AA3779" s="38" t="s">
        <v>185</v>
      </c>
      <c r="AB3779" s="38" t="s">
        <v>7384</v>
      </c>
      <c r="AC3779" s="38" t="s">
        <v>7386</v>
      </c>
      <c r="AD3779" s="38" t="s">
        <v>17741</v>
      </c>
      <c r="AE3779" s="38" t="s">
        <v>7387</v>
      </c>
      <c r="AF3779" s="38" t="s">
        <v>12301</v>
      </c>
      <c r="AG3779" s="1" t="str">
        <f t="shared" si="59"/>
        <v>NawalparasiRupauliya</v>
      </c>
    </row>
    <row r="3780" spans="5:33" x14ac:dyDescent="0.2">
      <c r="E3780" s="1" t="s">
        <v>280</v>
      </c>
      <c r="F3780" s="1" t="s">
        <v>6841</v>
      </c>
      <c r="G3780" s="17" t="s">
        <v>6842</v>
      </c>
      <c r="H3780" s="18" t="str">
        <f>admin1admin2[[#This Row],[Admin1_District]]&amp;admin1admin2[[#This Row],[Admin2_OCHA_VDC-Municipality]]</f>
        <v>SyangjaMalyangkot</v>
      </c>
      <c r="Y3780" s="38" t="s">
        <v>7486</v>
      </c>
      <c r="Z3780" s="44">
        <v>14497113.512</v>
      </c>
      <c r="AA3780" s="38" t="s">
        <v>185</v>
      </c>
      <c r="AB3780" s="38" t="s">
        <v>7386</v>
      </c>
      <c r="AC3780" s="38" t="s">
        <v>7388</v>
      </c>
      <c r="AD3780" s="38" t="s">
        <v>17742</v>
      </c>
      <c r="AE3780" s="38" t="s">
        <v>7389</v>
      </c>
      <c r="AF3780" s="38" t="s">
        <v>12302</v>
      </c>
      <c r="AG3780" s="1" t="str">
        <f t="shared" si="59"/>
        <v>NawalparasiSanai</v>
      </c>
    </row>
    <row r="3781" spans="5:33" x14ac:dyDescent="0.2">
      <c r="E3781" s="1" t="s">
        <v>280</v>
      </c>
      <c r="F3781" s="1" t="s">
        <v>800</v>
      </c>
      <c r="G3781" s="17" t="s">
        <v>6843</v>
      </c>
      <c r="H3781" s="18" t="str">
        <f>admin1admin2[[#This Row],[Admin1_District]]&amp;admin1admin2[[#This Row],[Admin2_OCHA_VDC-Municipality]]</f>
        <v>SyangjaManakamana</v>
      </c>
      <c r="Y3781" s="38" t="s">
        <v>7486</v>
      </c>
      <c r="Z3781" s="44">
        <v>12364664.308</v>
      </c>
      <c r="AA3781" s="38" t="s">
        <v>185</v>
      </c>
      <c r="AB3781" s="38" t="s">
        <v>7388</v>
      </c>
      <c r="AC3781" s="38" t="s">
        <v>7390</v>
      </c>
      <c r="AD3781" s="38" t="s">
        <v>17743</v>
      </c>
      <c r="AE3781" s="38" t="s">
        <v>7391</v>
      </c>
      <c r="AF3781" s="38" t="s">
        <v>12303</v>
      </c>
      <c r="AG3781" s="1" t="str">
        <f t="shared" si="59"/>
        <v>NawalparasiSarawal</v>
      </c>
    </row>
    <row r="3782" spans="5:33" x14ac:dyDescent="0.2">
      <c r="E3782" s="1" t="s">
        <v>280</v>
      </c>
      <c r="F3782" s="1" t="s">
        <v>6844</v>
      </c>
      <c r="G3782" s="17" t="s">
        <v>6845</v>
      </c>
      <c r="H3782" s="18" t="str">
        <f>admin1admin2[[#This Row],[Admin1_District]]&amp;admin1admin2[[#This Row],[Admin2_OCHA_VDC-Municipality]]</f>
        <v>SyangjaNibuwakharka</v>
      </c>
      <c r="Y3782" s="38" t="s">
        <v>7486</v>
      </c>
      <c r="Z3782" s="44">
        <v>44501929.935999997</v>
      </c>
      <c r="AA3782" s="38" t="s">
        <v>185</v>
      </c>
      <c r="AB3782" s="38" t="s">
        <v>7390</v>
      </c>
      <c r="AC3782" s="38" t="s">
        <v>7392</v>
      </c>
      <c r="AD3782" s="38" t="s">
        <v>17744</v>
      </c>
      <c r="AE3782" s="38" t="s">
        <v>7393</v>
      </c>
      <c r="AF3782" s="38" t="s">
        <v>12304</v>
      </c>
      <c r="AG3782" s="1" t="str">
        <f t="shared" si="59"/>
        <v>NawalparasiShivamandir</v>
      </c>
    </row>
    <row r="3783" spans="5:33" x14ac:dyDescent="0.2">
      <c r="E3783" s="1" t="s">
        <v>280</v>
      </c>
      <c r="F3783" s="1" t="s">
        <v>13369</v>
      </c>
      <c r="G3783" s="17" t="s">
        <v>6847</v>
      </c>
      <c r="H3783" s="18" t="str">
        <f>admin1admin2[[#This Row],[Admin1_District]]&amp;admin1admin2[[#This Row],[Admin2_OCHA_VDC-Municipality]]</f>
        <v>SyangjaOrashte</v>
      </c>
      <c r="Y3783" s="38" t="s">
        <v>7486</v>
      </c>
      <c r="Z3783" s="44">
        <v>11556586.482999999</v>
      </c>
      <c r="AA3783" s="38" t="s">
        <v>185</v>
      </c>
      <c r="AB3783" s="38" t="s">
        <v>13493</v>
      </c>
      <c r="AC3783" s="38" t="s">
        <v>7394</v>
      </c>
      <c r="AD3783" s="38" t="s">
        <v>17745</v>
      </c>
      <c r="AE3783" s="38" t="s">
        <v>7395</v>
      </c>
      <c r="AF3783" s="38" t="s">
        <v>12305</v>
      </c>
      <c r="AG3783" s="1" t="str">
        <f t="shared" si="59"/>
        <v>NawalparasiSomani</v>
      </c>
    </row>
    <row r="3784" spans="5:33" x14ac:dyDescent="0.2">
      <c r="E3784" s="3" t="s">
        <v>280</v>
      </c>
      <c r="F3784" s="1" t="s">
        <v>6848</v>
      </c>
      <c r="G3784" s="17" t="s">
        <v>6849</v>
      </c>
      <c r="H3784" s="18" t="str">
        <f>admin1admin2[[#This Row],[Admin1_District]]&amp;admin1admin2[[#This Row],[Admin2_OCHA_VDC-Municipality]]</f>
        <v>SyangjaPakwadi</v>
      </c>
      <c r="Y3784" s="38" t="s">
        <v>7486</v>
      </c>
      <c r="Z3784" s="44">
        <v>8265336.6160000004</v>
      </c>
      <c r="AA3784" s="38" t="s">
        <v>185</v>
      </c>
      <c r="AB3784" s="38" t="s">
        <v>7394</v>
      </c>
      <c r="AC3784" s="38" t="s">
        <v>7396</v>
      </c>
      <c r="AD3784" s="38" t="s">
        <v>17746</v>
      </c>
      <c r="AE3784" s="38" t="s">
        <v>7397</v>
      </c>
      <c r="AF3784" s="38" t="s">
        <v>12306</v>
      </c>
      <c r="AG3784" s="1" t="str">
        <f t="shared" si="59"/>
        <v>NawalparasiSukrauli</v>
      </c>
    </row>
    <row r="3785" spans="5:33" x14ac:dyDescent="0.2">
      <c r="E3785" s="1" t="s">
        <v>280</v>
      </c>
      <c r="F3785" s="1" t="s">
        <v>6850</v>
      </c>
      <c r="G3785" s="17" t="s">
        <v>6851</v>
      </c>
      <c r="H3785" s="18" t="str">
        <f>admin1admin2[[#This Row],[Admin1_District]]&amp;admin1admin2[[#This Row],[Admin2_OCHA_VDC-Municipality]]</f>
        <v>SyangjaPanchamul</v>
      </c>
      <c r="Y3785" s="38" t="s">
        <v>7486</v>
      </c>
      <c r="Z3785" s="44">
        <v>96235277.180999994</v>
      </c>
      <c r="AA3785" s="38" t="s">
        <v>185</v>
      </c>
      <c r="AB3785" s="38" t="s">
        <v>7396</v>
      </c>
      <c r="AC3785" s="38" t="s">
        <v>7398</v>
      </c>
      <c r="AD3785" s="38" t="s">
        <v>17747</v>
      </c>
      <c r="AE3785" s="38" t="s">
        <v>7399</v>
      </c>
      <c r="AF3785" s="38" t="s">
        <v>12307</v>
      </c>
      <c r="AG3785" s="1" t="str">
        <f t="shared" si="59"/>
        <v>NawalparasiSunwal</v>
      </c>
    </row>
    <row r="3786" spans="5:33" x14ac:dyDescent="0.2">
      <c r="E3786" s="1" t="s">
        <v>280</v>
      </c>
      <c r="F3786" s="1" t="s">
        <v>13370</v>
      </c>
      <c r="G3786" s="17" t="s">
        <v>6853</v>
      </c>
      <c r="H3786" s="18" t="str">
        <f>admin1admin2[[#This Row],[Admin1_District]]&amp;admin1admin2[[#This Row],[Admin2_OCHA_VDC-Municipality]]</f>
        <v>SyangjaPawegode</v>
      </c>
      <c r="Y3786" s="38" t="s">
        <v>7486</v>
      </c>
      <c r="Z3786" s="44">
        <v>16135163.134</v>
      </c>
      <c r="AA3786" s="38" t="s">
        <v>185</v>
      </c>
      <c r="AB3786" s="38" t="s">
        <v>7398</v>
      </c>
      <c r="AC3786" s="38" t="s">
        <v>7400</v>
      </c>
      <c r="AD3786" s="38" t="s">
        <v>17748</v>
      </c>
      <c r="AE3786" s="38" t="s">
        <v>7401</v>
      </c>
      <c r="AF3786" s="38" t="s">
        <v>12308</v>
      </c>
      <c r="AG3786" s="1" t="str">
        <f t="shared" si="59"/>
        <v>NawalparasiSwathi</v>
      </c>
    </row>
    <row r="3787" spans="5:33" x14ac:dyDescent="0.2">
      <c r="E3787" s="1" t="s">
        <v>280</v>
      </c>
      <c r="F3787" s="1" t="s">
        <v>6854</v>
      </c>
      <c r="G3787" s="17" t="s">
        <v>6855</v>
      </c>
      <c r="H3787" s="18" t="str">
        <f>admin1admin2[[#This Row],[Admin1_District]]&amp;admin1admin2[[#This Row],[Admin2_OCHA_VDC-Municipality]]</f>
        <v>SyangjaPelakot</v>
      </c>
      <c r="Y3787" s="38" t="s">
        <v>7486</v>
      </c>
      <c r="Z3787" s="44">
        <v>36139543.854999997</v>
      </c>
      <c r="AA3787" s="38" t="s">
        <v>185</v>
      </c>
      <c r="AB3787" s="38" t="s">
        <v>7400</v>
      </c>
      <c r="AC3787" s="38" t="s">
        <v>7402</v>
      </c>
      <c r="AD3787" s="38" t="s">
        <v>17749</v>
      </c>
      <c r="AE3787" s="38" t="s">
        <v>7403</v>
      </c>
      <c r="AF3787" s="38" t="s">
        <v>12309</v>
      </c>
      <c r="AG3787" s="1" t="str">
        <f t="shared" si="59"/>
        <v>NawalparasiTamsariya</v>
      </c>
    </row>
    <row r="3788" spans="5:33" x14ac:dyDescent="0.2">
      <c r="E3788" s="1" t="s">
        <v>280</v>
      </c>
      <c r="F3788" s="1" t="s">
        <v>6856</v>
      </c>
      <c r="G3788" s="17" t="s">
        <v>6857</v>
      </c>
      <c r="H3788" s="18" t="str">
        <f>admin1admin2[[#This Row],[Admin1_District]]&amp;admin1admin2[[#This Row],[Admin2_OCHA_VDC-Municipality]]</f>
        <v>SyangjaPelkachaur</v>
      </c>
      <c r="Y3788" s="38" t="s">
        <v>7486</v>
      </c>
      <c r="Z3788" s="44">
        <v>8157535.7740000002</v>
      </c>
      <c r="AA3788" s="38" t="s">
        <v>185</v>
      </c>
      <c r="AB3788" s="38" t="s">
        <v>13494</v>
      </c>
      <c r="AC3788" s="38" t="s">
        <v>7404</v>
      </c>
      <c r="AD3788" s="38" t="s">
        <v>17750</v>
      </c>
      <c r="AE3788" s="38" t="s">
        <v>7405</v>
      </c>
      <c r="AF3788" s="38" t="s">
        <v>12310</v>
      </c>
      <c r="AG3788" s="1" t="str">
        <f t="shared" si="59"/>
        <v>NawalparasiThulokhairatawa</v>
      </c>
    </row>
    <row r="3789" spans="5:33" x14ac:dyDescent="0.2">
      <c r="E3789" s="1" t="s">
        <v>280</v>
      </c>
      <c r="F3789" s="29" t="s">
        <v>13371</v>
      </c>
      <c r="G3789" s="17" t="s">
        <v>6819</v>
      </c>
      <c r="H3789" s="18" t="str">
        <f>admin1admin2[[#This Row],[Admin1_District]]&amp;admin1admin2[[#This Row],[Admin2_OCHA_VDC-Municipality]]</f>
        <v>SyangjaPhaparthum</v>
      </c>
      <c r="Y3789" s="38" t="s">
        <v>7486</v>
      </c>
      <c r="Z3789" s="44">
        <v>19679640.454999998</v>
      </c>
      <c r="AA3789" s="38" t="s">
        <v>185</v>
      </c>
      <c r="AB3789" s="38" t="s">
        <v>13495</v>
      </c>
      <c r="AC3789" s="38" t="s">
        <v>7406</v>
      </c>
      <c r="AD3789" s="38" t="s">
        <v>17751</v>
      </c>
      <c r="AE3789" s="38" t="s">
        <v>7407</v>
      </c>
      <c r="AF3789" s="38" t="s">
        <v>12311</v>
      </c>
      <c r="AG3789" s="1" t="str">
        <f t="shared" si="59"/>
        <v>NawalparasiTilakpur</v>
      </c>
    </row>
    <row r="3790" spans="5:33" x14ac:dyDescent="0.2">
      <c r="E3790" s="1" t="s">
        <v>280</v>
      </c>
      <c r="F3790" s="1" t="s">
        <v>13372</v>
      </c>
      <c r="G3790" s="17" t="s">
        <v>6821</v>
      </c>
      <c r="H3790" s="18" t="str">
        <f>admin1admin2[[#This Row],[Admin1_District]]&amp;admin1admin2[[#This Row],[Admin2_OCHA_VDC-Municipality]]</f>
        <v>SyangjaPhedikhola</v>
      </c>
      <c r="Y3790" s="38" t="s">
        <v>7486</v>
      </c>
      <c r="Z3790" s="44">
        <v>31363295.581999999</v>
      </c>
      <c r="AA3790" s="38" t="s">
        <v>185</v>
      </c>
      <c r="AB3790" s="38" t="s">
        <v>7406</v>
      </c>
      <c r="AC3790" s="38" t="s">
        <v>7408</v>
      </c>
      <c r="AD3790" s="38" t="s">
        <v>17752</v>
      </c>
      <c r="AE3790" s="38" t="s">
        <v>7409</v>
      </c>
      <c r="AF3790" s="38" t="s">
        <v>12312</v>
      </c>
      <c r="AG3790" s="1" t="str">
        <f t="shared" si="59"/>
        <v>NawalparasiTrivenisusta</v>
      </c>
    </row>
    <row r="3791" spans="5:33" x14ac:dyDescent="0.2">
      <c r="E3791" s="1" t="s">
        <v>280</v>
      </c>
      <c r="F3791" s="1" t="s">
        <v>6858</v>
      </c>
      <c r="G3791" s="17" t="s">
        <v>6859</v>
      </c>
      <c r="H3791" s="18" t="str">
        <f>admin1admin2[[#This Row],[Admin1_District]]&amp;admin1admin2[[#This Row],[Admin2_OCHA_VDC-Municipality]]</f>
        <v>SyangjaPidikhola</v>
      </c>
      <c r="Y3791" s="38" t="s">
        <v>7486</v>
      </c>
      <c r="Z3791" s="44">
        <v>37010873.495999999</v>
      </c>
      <c r="AA3791" s="38" t="s">
        <v>185</v>
      </c>
      <c r="AB3791" s="38" t="s">
        <v>13496</v>
      </c>
      <c r="AC3791" s="38" t="s">
        <v>7410</v>
      </c>
      <c r="AD3791" s="38" t="s">
        <v>17753</v>
      </c>
      <c r="AE3791" s="38" t="s">
        <v>7411</v>
      </c>
      <c r="AF3791" s="38" t="s">
        <v>12313</v>
      </c>
      <c r="AG3791" s="1" t="str">
        <f t="shared" si="59"/>
        <v>NawalparasiUpalloarkhale</v>
      </c>
    </row>
    <row r="3792" spans="5:33" x14ac:dyDescent="0.2">
      <c r="E3792" s="1" t="s">
        <v>280</v>
      </c>
      <c r="F3792" s="1" t="s">
        <v>13373</v>
      </c>
      <c r="G3792" s="17" t="s">
        <v>6861</v>
      </c>
      <c r="H3792" s="18" t="str">
        <f>admin1admin2[[#This Row],[Admin1_District]]&amp;admin1admin2[[#This Row],[Admin2_OCHA_VDC-Municipality]]</f>
        <v>SyangjaPutalibazar Municipality</v>
      </c>
      <c r="Y3792" s="38" t="s">
        <v>7486</v>
      </c>
      <c r="Z3792" s="44">
        <v>94662917.324000001</v>
      </c>
      <c r="AA3792" s="38" t="s">
        <v>185</v>
      </c>
      <c r="AB3792" s="38" t="s">
        <v>13497</v>
      </c>
      <c r="AC3792" s="38" t="s">
        <v>2544</v>
      </c>
      <c r="AD3792" s="38" t="s">
        <v>17754</v>
      </c>
      <c r="AE3792" s="38" t="s">
        <v>7412</v>
      </c>
      <c r="AF3792" s="38" t="s">
        <v>12314</v>
      </c>
      <c r="AG3792" s="1" t="str">
        <f t="shared" si="59"/>
        <v>NawalparasiRoyal Chitwan National Park</v>
      </c>
    </row>
    <row r="3793" spans="5:33" x14ac:dyDescent="0.2">
      <c r="E3793" s="1" t="s">
        <v>280</v>
      </c>
      <c r="F3793" s="1" t="s">
        <v>13374</v>
      </c>
      <c r="G3793" s="17" t="s">
        <v>6863</v>
      </c>
      <c r="H3793" s="18" t="str">
        <f>admin1admin2[[#This Row],[Admin1_District]]&amp;admin1admin2[[#This Row],[Admin2_OCHA_VDC-Municipality]]</f>
        <v>SyangjaRangbhang</v>
      </c>
      <c r="Y3793" s="38" t="s">
        <v>7486</v>
      </c>
      <c r="Z3793" s="44">
        <v>18922734.191</v>
      </c>
      <c r="AA3793" s="38" t="s">
        <v>185</v>
      </c>
      <c r="AB3793" s="38" t="s">
        <v>13492</v>
      </c>
      <c r="AC3793" s="38" t="s">
        <v>7413</v>
      </c>
      <c r="AD3793" s="38" t="s">
        <v>17755</v>
      </c>
      <c r="AE3793" s="38" t="s">
        <v>7414</v>
      </c>
      <c r="AF3793" s="38" t="s">
        <v>12315</v>
      </c>
      <c r="AG3793" s="1" t="str">
        <f t="shared" si="59"/>
        <v>RupandehiAma</v>
      </c>
    </row>
    <row r="3794" spans="5:33" x14ac:dyDescent="0.2">
      <c r="E3794" s="1" t="s">
        <v>280</v>
      </c>
      <c r="F3794" s="1" t="s">
        <v>6864</v>
      </c>
      <c r="G3794" s="17" t="s">
        <v>6865</v>
      </c>
      <c r="H3794" s="18" t="str">
        <f>admin1admin2[[#This Row],[Admin1_District]]&amp;admin1admin2[[#This Row],[Admin2_OCHA_VDC-Municipality]]</f>
        <v>SyangjaRapakot</v>
      </c>
      <c r="Y3794" s="38" t="s">
        <v>7486</v>
      </c>
      <c r="Z3794" s="44">
        <v>14715451.149</v>
      </c>
      <c r="AA3794" s="38" t="s">
        <v>237</v>
      </c>
      <c r="AB3794" s="38" t="s">
        <v>13499</v>
      </c>
      <c r="AC3794" s="38" t="s">
        <v>7415</v>
      </c>
      <c r="AD3794" s="38" t="s">
        <v>17756</v>
      </c>
      <c r="AE3794" s="38" t="s">
        <v>7416</v>
      </c>
      <c r="AF3794" s="38" t="s">
        <v>12316</v>
      </c>
      <c r="AG3794" s="1" t="str">
        <f t="shared" si="59"/>
        <v>RupandehiAnandaban</v>
      </c>
    </row>
    <row r="3795" spans="5:33" x14ac:dyDescent="0.2">
      <c r="E3795" s="1" t="s">
        <v>280</v>
      </c>
      <c r="F3795" s="1" t="s">
        <v>6866</v>
      </c>
      <c r="G3795" s="17" t="s">
        <v>6867</v>
      </c>
      <c r="H3795" s="18" t="str">
        <f>admin1admin2[[#This Row],[Admin1_District]]&amp;admin1admin2[[#This Row],[Admin2_OCHA_VDC-Municipality]]</f>
        <v>SyangjaRatnapur</v>
      </c>
      <c r="Y3795" s="38" t="s">
        <v>7486</v>
      </c>
      <c r="Z3795" s="44">
        <v>17816643.971999999</v>
      </c>
      <c r="AA3795" s="38" t="s">
        <v>237</v>
      </c>
      <c r="AB3795" s="38" t="s">
        <v>13500</v>
      </c>
      <c r="AC3795" s="38" t="s">
        <v>7417</v>
      </c>
      <c r="AD3795" s="38" t="s">
        <v>17757</v>
      </c>
      <c r="AE3795" s="38" t="s">
        <v>7418</v>
      </c>
      <c r="AF3795" s="38" t="s">
        <v>12317</v>
      </c>
      <c r="AG3795" s="1" t="str">
        <f t="shared" si="59"/>
        <v>RupandehiAdarsha Amuwa</v>
      </c>
    </row>
    <row r="3796" spans="5:33" x14ac:dyDescent="0.2">
      <c r="E3796" s="1" t="s">
        <v>280</v>
      </c>
      <c r="F3796" s="1" t="s">
        <v>13375</v>
      </c>
      <c r="G3796" s="17" t="s">
        <v>6869</v>
      </c>
      <c r="H3796" s="18" t="str">
        <f>admin1admin2[[#This Row],[Admin1_District]]&amp;admin1admin2[[#This Row],[Admin2_OCHA_VDC-Municipality]]</f>
        <v>SyangjaSaankhar</v>
      </c>
      <c r="Y3796" s="38" t="s">
        <v>7486</v>
      </c>
      <c r="Z3796" s="44">
        <v>12766842.57</v>
      </c>
      <c r="AA3796" s="38" t="s">
        <v>237</v>
      </c>
      <c r="AB3796" s="38" t="s">
        <v>13498</v>
      </c>
      <c r="AC3796" s="38" t="s">
        <v>7419</v>
      </c>
      <c r="AD3796" s="38" t="s">
        <v>17758</v>
      </c>
      <c r="AE3796" s="38" t="s">
        <v>7420</v>
      </c>
      <c r="AF3796" s="38" t="s">
        <v>12318</v>
      </c>
      <c r="AG3796" s="1" t="str">
        <f t="shared" si="59"/>
        <v>RupandehiAsurena</v>
      </c>
    </row>
    <row r="3797" spans="5:33" x14ac:dyDescent="0.2">
      <c r="E3797" s="1" t="s">
        <v>280</v>
      </c>
      <c r="F3797" s="1" t="s">
        <v>13376</v>
      </c>
      <c r="G3797" s="17" t="s">
        <v>6871</v>
      </c>
      <c r="H3797" s="18" t="str">
        <f>admin1admin2[[#This Row],[Admin1_District]]&amp;admin1admin2[[#This Row],[Admin2_OCHA_VDC-Municipality]]</f>
        <v>SyangjaSatodarau</v>
      </c>
      <c r="Y3797" s="38" t="s">
        <v>7486</v>
      </c>
      <c r="Z3797" s="44">
        <v>8214758.091</v>
      </c>
      <c r="AA3797" s="38" t="s">
        <v>237</v>
      </c>
      <c r="AB3797" s="38" t="s">
        <v>7419</v>
      </c>
      <c r="AC3797" s="38" t="s">
        <v>7421</v>
      </c>
      <c r="AD3797" s="38" t="s">
        <v>17759</v>
      </c>
      <c r="AE3797" s="38" t="s">
        <v>7422</v>
      </c>
      <c r="AF3797" s="38" t="s">
        <v>12319</v>
      </c>
      <c r="AG3797" s="1" t="str">
        <f t="shared" si="59"/>
        <v>RupandehiBhagaha</v>
      </c>
    </row>
    <row r="3798" spans="5:33" x14ac:dyDescent="0.2">
      <c r="E3798" s="1" t="s">
        <v>280</v>
      </c>
      <c r="F3798" s="1" t="s">
        <v>6872</v>
      </c>
      <c r="G3798" s="17" t="s">
        <v>6873</v>
      </c>
      <c r="H3798" s="18" t="str">
        <f>admin1admin2[[#This Row],[Admin1_District]]&amp;admin1admin2[[#This Row],[Admin2_OCHA_VDC-Municipality]]</f>
        <v>SyangjaSekham</v>
      </c>
      <c r="Y3798" s="38" t="s">
        <v>7486</v>
      </c>
      <c r="Z3798" s="44">
        <v>12579972.419</v>
      </c>
      <c r="AA3798" s="38" t="s">
        <v>237</v>
      </c>
      <c r="AB3798" s="38" t="s">
        <v>13502</v>
      </c>
      <c r="AC3798" s="38" t="s">
        <v>7423</v>
      </c>
      <c r="AD3798" s="38" t="s">
        <v>17760</v>
      </c>
      <c r="AE3798" s="38" t="s">
        <v>7424</v>
      </c>
      <c r="AF3798" s="38" t="s">
        <v>12320</v>
      </c>
      <c r="AG3798" s="1" t="str">
        <f t="shared" si="59"/>
        <v>RupandehiBagauli</v>
      </c>
    </row>
    <row r="3799" spans="5:33" x14ac:dyDescent="0.2">
      <c r="E3799" s="1" t="s">
        <v>280</v>
      </c>
      <c r="F3799" s="1" t="s">
        <v>6874</v>
      </c>
      <c r="G3799" s="17" t="s">
        <v>6875</v>
      </c>
      <c r="H3799" s="18" t="str">
        <f>admin1admin2[[#This Row],[Admin1_District]]&amp;admin1admin2[[#This Row],[Admin2_OCHA_VDC-Municipality]]</f>
        <v>SyangjaSetidobhan</v>
      </c>
      <c r="Y3799" s="38" t="s">
        <v>7486</v>
      </c>
      <c r="Z3799" s="44">
        <v>6646940.0470000003</v>
      </c>
      <c r="AA3799" s="38" t="s">
        <v>237</v>
      </c>
      <c r="AB3799" s="38" t="s">
        <v>7423</v>
      </c>
      <c r="AC3799" s="38" t="s">
        <v>7425</v>
      </c>
      <c r="AD3799" s="38" t="s">
        <v>17761</v>
      </c>
      <c r="AE3799" s="38" t="s">
        <v>7426</v>
      </c>
      <c r="AF3799" s="38" t="s">
        <v>12321</v>
      </c>
      <c r="AG3799" s="1" t="str">
        <f t="shared" si="59"/>
        <v>RupandehiWayarghat</v>
      </c>
    </row>
    <row r="3800" spans="5:33" x14ac:dyDescent="0.2">
      <c r="E3800" s="1" t="s">
        <v>280</v>
      </c>
      <c r="F3800" s="1" t="s">
        <v>13377</v>
      </c>
      <c r="G3800" s="17" t="s">
        <v>6877</v>
      </c>
      <c r="H3800" s="18" t="str">
        <f>admin1admin2[[#This Row],[Admin1_District]]&amp;admin1admin2[[#This Row],[Admin2_OCHA_VDC-Municipality]]</f>
        <v>SyangjaShrikrishna Gandaki</v>
      </c>
      <c r="Y3800" s="38" t="s">
        <v>7486</v>
      </c>
      <c r="Z3800" s="44">
        <v>9710538.5160000008</v>
      </c>
      <c r="AA3800" s="38" t="s">
        <v>237</v>
      </c>
      <c r="AB3800" s="38" t="s">
        <v>13535</v>
      </c>
      <c r="AC3800" s="38" t="s">
        <v>1351</v>
      </c>
      <c r="AD3800" s="38" t="s">
        <v>17762</v>
      </c>
      <c r="AE3800" s="38" t="s">
        <v>7427</v>
      </c>
      <c r="AF3800" s="38" t="s">
        <v>12322</v>
      </c>
      <c r="AG3800" s="1" t="str">
        <f t="shared" si="59"/>
        <v>RupandehiBasantapur</v>
      </c>
    </row>
    <row r="3801" spans="5:33" x14ac:dyDescent="0.2">
      <c r="E3801" s="1" t="s">
        <v>280</v>
      </c>
      <c r="F3801" s="1" t="s">
        <v>6878</v>
      </c>
      <c r="G3801" s="17" t="s">
        <v>6879</v>
      </c>
      <c r="H3801" s="18" t="str">
        <f>admin1admin2[[#This Row],[Admin1_District]]&amp;admin1admin2[[#This Row],[Admin2_OCHA_VDC-Municipality]]</f>
        <v>SyangjaSirsekot</v>
      </c>
      <c r="Y3801" s="38" t="s">
        <v>7486</v>
      </c>
      <c r="Z3801" s="44">
        <v>9383750.6370000001</v>
      </c>
      <c r="AA3801" s="38" t="s">
        <v>237</v>
      </c>
      <c r="AB3801" s="38" t="s">
        <v>1351</v>
      </c>
      <c r="AC3801" s="38" t="s">
        <v>7428</v>
      </c>
      <c r="AD3801" s="38" t="s">
        <v>17763</v>
      </c>
      <c r="AE3801" s="38" t="s">
        <v>7429</v>
      </c>
      <c r="AF3801" s="38" t="s">
        <v>12323</v>
      </c>
      <c r="AG3801" s="1" t="str">
        <f t="shared" si="59"/>
        <v>RupandehiBetkuiya</v>
      </c>
    </row>
    <row r="3802" spans="5:33" x14ac:dyDescent="0.2">
      <c r="E3802" s="1" t="s">
        <v>280</v>
      </c>
      <c r="F3802" s="1" t="s">
        <v>13378</v>
      </c>
      <c r="G3802" s="17" t="s">
        <v>6881</v>
      </c>
      <c r="H3802" s="18" t="str">
        <f>admin1admin2[[#This Row],[Admin1_District]]&amp;admin1admin2[[#This Row],[Admin2_OCHA_VDC-Municipality]]</f>
        <v>SyangjaSoerek</v>
      </c>
      <c r="Y3802" s="38" t="s">
        <v>7486</v>
      </c>
      <c r="Z3802" s="44">
        <v>13335967.528000001</v>
      </c>
      <c r="AA3802" s="38" t="s">
        <v>237</v>
      </c>
      <c r="AB3802" s="38" t="s">
        <v>13501</v>
      </c>
      <c r="AC3802" s="38" t="s">
        <v>7430</v>
      </c>
      <c r="AD3802" s="38" t="s">
        <v>17764</v>
      </c>
      <c r="AE3802" s="38" t="s">
        <v>7431</v>
      </c>
      <c r="AF3802" s="38" t="s">
        <v>12324</v>
      </c>
      <c r="AG3802" s="1" t="str">
        <f t="shared" si="59"/>
        <v>RupandehiBhagamanpur</v>
      </c>
    </row>
    <row r="3803" spans="5:33" x14ac:dyDescent="0.2">
      <c r="E3803" s="1" t="s">
        <v>280</v>
      </c>
      <c r="F3803" s="1" t="s">
        <v>3066</v>
      </c>
      <c r="G3803" s="17" t="s">
        <v>6882</v>
      </c>
      <c r="H3803" s="18" t="str">
        <f>admin1admin2[[#This Row],[Admin1_District]]&amp;admin1admin2[[#This Row],[Admin2_OCHA_VDC-Municipality]]</f>
        <v>SyangjaTaksar</v>
      </c>
      <c r="Y3803" s="38" t="s">
        <v>7486</v>
      </c>
      <c r="Z3803" s="44">
        <v>33222448.449000001</v>
      </c>
      <c r="AA3803" s="38" t="s">
        <v>237</v>
      </c>
      <c r="AB3803" s="38" t="s">
        <v>13503</v>
      </c>
      <c r="AC3803" s="38" t="s">
        <v>7432</v>
      </c>
      <c r="AD3803" s="38" t="s">
        <v>17765</v>
      </c>
      <c r="AE3803" s="38" t="s">
        <v>7433</v>
      </c>
      <c r="AF3803" s="38" t="s">
        <v>12325</v>
      </c>
      <c r="AG3803" s="1" t="str">
        <f t="shared" si="59"/>
        <v>RupandehiBisanpura</v>
      </c>
    </row>
    <row r="3804" spans="5:33" x14ac:dyDescent="0.2">
      <c r="E3804" s="1" t="s">
        <v>280</v>
      </c>
      <c r="F3804" s="1" t="s">
        <v>13379</v>
      </c>
      <c r="G3804" s="17" t="s">
        <v>6884</v>
      </c>
      <c r="H3804" s="18" t="str">
        <f>admin1admin2[[#This Row],[Admin1_District]]&amp;admin1admin2[[#This Row],[Admin2_OCHA_VDC-Municipality]]</f>
        <v>SyangjaThulahiti</v>
      </c>
      <c r="Y3804" s="38" t="s">
        <v>7486</v>
      </c>
      <c r="Z3804" s="44">
        <v>15749288.698999999</v>
      </c>
      <c r="AA3804" s="38" t="s">
        <v>237</v>
      </c>
      <c r="AB3804" s="38" t="s">
        <v>13504</v>
      </c>
      <c r="AC3804" s="38" t="s">
        <v>7434</v>
      </c>
      <c r="AD3804" s="38" t="s">
        <v>17766</v>
      </c>
      <c r="AE3804" s="38" t="s">
        <v>7435</v>
      </c>
      <c r="AF3804" s="38" t="s">
        <v>12326</v>
      </c>
      <c r="AG3804" s="1" t="str">
        <f t="shared" si="59"/>
        <v>RupandehiBodabar</v>
      </c>
    </row>
    <row r="3805" spans="5:33" x14ac:dyDescent="0.2">
      <c r="E3805" s="3" t="s">
        <v>280</v>
      </c>
      <c r="F3805" s="1" t="s">
        <v>6885</v>
      </c>
      <c r="G3805" s="17" t="s">
        <v>6886</v>
      </c>
      <c r="H3805" s="18" t="str">
        <f>admin1admin2[[#This Row],[Admin1_District]]&amp;admin1admin2[[#This Row],[Admin2_OCHA_VDC-Municipality]]</f>
        <v>SyangjaThumpokhara</v>
      </c>
      <c r="Y3805" s="38" t="s">
        <v>7486</v>
      </c>
      <c r="Z3805" s="44">
        <v>13942995.66</v>
      </c>
      <c r="AA3805" s="38" t="s">
        <v>237</v>
      </c>
      <c r="AB3805" s="38" t="s">
        <v>7434</v>
      </c>
      <c r="AC3805" s="38" t="s">
        <v>7436</v>
      </c>
      <c r="AD3805" s="38" t="s">
        <v>17767</v>
      </c>
      <c r="AE3805" s="38" t="s">
        <v>7437</v>
      </c>
      <c r="AF3805" s="38" t="s">
        <v>12327</v>
      </c>
      <c r="AG3805" s="1" t="str">
        <f t="shared" si="59"/>
        <v>RupandehiBogadi</v>
      </c>
    </row>
    <row r="3806" spans="5:33" x14ac:dyDescent="0.2">
      <c r="E3806" s="1" t="s">
        <v>280</v>
      </c>
      <c r="F3806" s="1" t="s">
        <v>13380</v>
      </c>
      <c r="G3806" s="17" t="s">
        <v>6888</v>
      </c>
      <c r="H3806" s="18" t="str">
        <f>admin1admin2[[#This Row],[Admin1_District]]&amp;admin1admin2[[#This Row],[Admin2_OCHA_VDC-Municipality]]</f>
        <v>SyangjaTindobato</v>
      </c>
      <c r="Y3806" s="38" t="s">
        <v>7486</v>
      </c>
      <c r="Z3806" s="44">
        <v>69284283.578999996</v>
      </c>
      <c r="AA3806" s="38" t="s">
        <v>237</v>
      </c>
      <c r="AB3806" s="38" t="s">
        <v>7436</v>
      </c>
      <c r="AC3806" s="38" t="s">
        <v>7438</v>
      </c>
      <c r="AD3806" s="38" t="s">
        <v>17768</v>
      </c>
      <c r="AE3806" s="38" t="s">
        <v>7439</v>
      </c>
      <c r="AF3806" s="38" t="s">
        <v>12328</v>
      </c>
      <c r="AG3806" s="1" t="str">
        <f t="shared" si="59"/>
        <v>RupandehiButawal Municipality</v>
      </c>
    </row>
    <row r="3807" spans="5:33" x14ac:dyDescent="0.2">
      <c r="E3807" s="1" t="s">
        <v>280</v>
      </c>
      <c r="F3807" s="1" t="s">
        <v>13381</v>
      </c>
      <c r="G3807" s="17" t="s">
        <v>6890</v>
      </c>
      <c r="H3807" s="18" t="str">
        <f>admin1admin2[[#This Row],[Admin1_District]]&amp;admin1admin2[[#This Row],[Admin2_OCHA_VDC-Municipality]]</f>
        <v>SyangjaTulsi Bhanjyang</v>
      </c>
      <c r="Y3807" s="38" t="s">
        <v>7486</v>
      </c>
      <c r="Z3807" s="44">
        <v>10715097.614</v>
      </c>
      <c r="AA3807" s="38" t="s">
        <v>237</v>
      </c>
      <c r="AB3807" s="38" t="s">
        <v>13505</v>
      </c>
      <c r="AC3807" s="38" t="s">
        <v>7440</v>
      </c>
      <c r="AD3807" s="38" t="s">
        <v>17769</v>
      </c>
      <c r="AE3807" s="38" t="s">
        <v>7441</v>
      </c>
      <c r="AF3807" s="38" t="s">
        <v>12329</v>
      </c>
      <c r="AG3807" s="1" t="str">
        <f t="shared" si="59"/>
        <v>RupandehiChhipagadh</v>
      </c>
    </row>
    <row r="3808" spans="5:33" x14ac:dyDescent="0.2">
      <c r="E3808" s="1" t="s">
        <v>280</v>
      </c>
      <c r="F3808" s="1" t="s">
        <v>13382</v>
      </c>
      <c r="G3808" s="17" t="s">
        <v>6892</v>
      </c>
      <c r="H3808" s="18" t="str">
        <f>admin1admin2[[#This Row],[Admin1_District]]&amp;admin1admin2[[#This Row],[Admin2_OCHA_VDC-Municipality]]</f>
        <v>SyangjaWaling Municipality</v>
      </c>
      <c r="Y3808" s="38" t="s">
        <v>7486</v>
      </c>
      <c r="Z3808" s="44">
        <v>9441861.8289999999</v>
      </c>
      <c r="AA3808" s="38" t="s">
        <v>237</v>
      </c>
      <c r="AB3808" s="38" t="s">
        <v>13506</v>
      </c>
      <c r="AC3808" s="38" t="s">
        <v>7442</v>
      </c>
      <c r="AD3808" s="38" t="s">
        <v>17770</v>
      </c>
      <c r="AE3808" s="38" t="s">
        <v>7443</v>
      </c>
      <c r="AF3808" s="38" t="s">
        <v>12330</v>
      </c>
      <c r="AG3808" s="1" t="str">
        <f t="shared" si="59"/>
        <v>RupandehiChhotkiramnagar</v>
      </c>
    </row>
    <row r="3809" spans="5:33" x14ac:dyDescent="0.2">
      <c r="E3809" s="1" t="s">
        <v>280</v>
      </c>
      <c r="F3809" s="1" t="s">
        <v>13383</v>
      </c>
      <c r="G3809" s="17" t="s">
        <v>6894</v>
      </c>
      <c r="H3809" s="18" t="str">
        <f>admin1admin2[[#This Row],[Admin1_District]]&amp;admin1admin2[[#This Row],[Admin2_OCHA_VDC-Municipality]]</f>
        <v>SyangjaWangsing</v>
      </c>
      <c r="Y3809" s="38" t="s">
        <v>7486</v>
      </c>
      <c r="Z3809" s="44">
        <v>9260126.9900000002</v>
      </c>
      <c r="AA3809" s="38" t="s">
        <v>237</v>
      </c>
      <c r="AB3809" s="38" t="s">
        <v>13507</v>
      </c>
      <c r="AC3809" s="38" t="s">
        <v>7444</v>
      </c>
      <c r="AD3809" s="38" t="s">
        <v>17771</v>
      </c>
      <c r="AE3809" s="38" t="s">
        <v>7445</v>
      </c>
      <c r="AF3809" s="38" t="s">
        <v>12331</v>
      </c>
      <c r="AG3809" s="1" t="str">
        <f t="shared" si="59"/>
        <v>RupandehiChilhiya</v>
      </c>
    </row>
    <row r="3810" spans="5:33" x14ac:dyDescent="0.2">
      <c r="E3810" s="1" t="s">
        <v>280</v>
      </c>
      <c r="F3810" s="1" t="s">
        <v>13384</v>
      </c>
      <c r="G3810" s="17" t="s">
        <v>6896</v>
      </c>
      <c r="H3810" s="18" t="str">
        <f>admin1admin2[[#This Row],[Admin1_District]]&amp;admin1admin2[[#This Row],[Admin2_OCHA_VDC-Municipality]]</f>
        <v>SyangjaYadali</v>
      </c>
      <c r="Y3810" s="38" t="s">
        <v>7486</v>
      </c>
      <c r="Z3810" s="44">
        <v>16791640.252999999</v>
      </c>
      <c r="AA3810" s="38" t="s">
        <v>237</v>
      </c>
      <c r="AB3810" s="38" t="s">
        <v>7444</v>
      </c>
      <c r="AC3810" s="38" t="s">
        <v>7446</v>
      </c>
      <c r="AD3810" s="38" t="s">
        <v>17772</v>
      </c>
      <c r="AE3810" s="38" t="s">
        <v>7447</v>
      </c>
      <c r="AF3810" s="38" t="s">
        <v>12332</v>
      </c>
      <c r="AG3810" s="1" t="str">
        <f t="shared" si="59"/>
        <v>RupandehiDayanagar</v>
      </c>
    </row>
    <row r="3811" spans="5:33" x14ac:dyDescent="0.2">
      <c r="E3811" s="1" t="s">
        <v>8508</v>
      </c>
      <c r="F3811" s="1" t="s">
        <v>6696</v>
      </c>
      <c r="G3811" s="17" t="s">
        <v>6697</v>
      </c>
      <c r="H3811" s="18" t="str">
        <f>admin1admin2[[#This Row],[Admin1_District]]&amp;admin1admin2[[#This Row],[Admin2_OCHA_VDC-Municipality]]</f>
        <v>TanahuAnbukhaireni</v>
      </c>
      <c r="Y3811" s="38" t="s">
        <v>7486</v>
      </c>
      <c r="Z3811" s="44">
        <v>96152684.222000003</v>
      </c>
      <c r="AA3811" s="38" t="s">
        <v>237</v>
      </c>
      <c r="AB3811" s="38" t="s">
        <v>13508</v>
      </c>
      <c r="AC3811" s="38" t="s">
        <v>7448</v>
      </c>
      <c r="AD3811" s="38" t="s">
        <v>17773</v>
      </c>
      <c r="AE3811" s="38" t="s">
        <v>7449</v>
      </c>
      <c r="AF3811" s="38" t="s">
        <v>12333</v>
      </c>
      <c r="AG3811" s="1" t="str">
        <f t="shared" si="59"/>
        <v>RupandehiDevdaha</v>
      </c>
    </row>
    <row r="3812" spans="5:33" x14ac:dyDescent="0.2">
      <c r="E3812" s="1" t="s">
        <v>8508</v>
      </c>
      <c r="F3812" s="1" t="s">
        <v>6698</v>
      </c>
      <c r="G3812" s="17" t="s">
        <v>6699</v>
      </c>
      <c r="H3812" s="18" t="str">
        <f>admin1admin2[[#This Row],[Admin1_District]]&amp;admin1admin2[[#This Row],[Admin2_OCHA_VDC-Municipality]]</f>
        <v>TanahuArunodaya</v>
      </c>
      <c r="Y3812" s="38" t="s">
        <v>7486</v>
      </c>
      <c r="Z3812" s="44">
        <v>12116461.956</v>
      </c>
      <c r="AA3812" s="38" t="s">
        <v>237</v>
      </c>
      <c r="AB3812" s="38" t="s">
        <v>13509</v>
      </c>
      <c r="AC3812" s="38" t="s">
        <v>7450</v>
      </c>
      <c r="AD3812" s="38" t="s">
        <v>17774</v>
      </c>
      <c r="AE3812" s="38" t="s">
        <v>7451</v>
      </c>
      <c r="AF3812" s="38" t="s">
        <v>12334</v>
      </c>
      <c r="AG3812" s="1" t="str">
        <f t="shared" si="59"/>
        <v>RupandehiDhakadhai</v>
      </c>
    </row>
    <row r="3813" spans="5:33" x14ac:dyDescent="0.2">
      <c r="E3813" s="1" t="s">
        <v>8508</v>
      </c>
      <c r="F3813" s="1" t="s">
        <v>6700</v>
      </c>
      <c r="G3813" s="17" t="s">
        <v>6701</v>
      </c>
      <c r="H3813" s="18" t="str">
        <f>admin1admin2[[#This Row],[Admin1_District]]&amp;admin1admin2[[#This Row],[Admin2_OCHA_VDC-Municipality]]</f>
        <v>TanahuBaidi</v>
      </c>
      <c r="Y3813" s="38" t="s">
        <v>7486</v>
      </c>
      <c r="Z3813" s="44">
        <v>7633542.4270000001</v>
      </c>
      <c r="AA3813" s="38" t="s">
        <v>237</v>
      </c>
      <c r="AB3813" s="38" t="s">
        <v>7450</v>
      </c>
      <c r="AC3813" s="38" t="s">
        <v>7452</v>
      </c>
      <c r="AD3813" s="38" t="s">
        <v>17775</v>
      </c>
      <c r="AE3813" s="38" t="s">
        <v>7453</v>
      </c>
      <c r="AF3813" s="38" t="s">
        <v>12335</v>
      </c>
      <c r="AG3813" s="1" t="str">
        <f t="shared" si="59"/>
        <v>RupandehiDhamauli</v>
      </c>
    </row>
    <row r="3814" spans="5:33" x14ac:dyDescent="0.2">
      <c r="E3814" s="1" t="s">
        <v>8508</v>
      </c>
      <c r="F3814" s="1" t="s">
        <v>6702</v>
      </c>
      <c r="G3814" s="17" t="s">
        <v>6703</v>
      </c>
      <c r="H3814" s="18" t="str">
        <f>admin1admin2[[#This Row],[Admin1_District]]&amp;admin1admin2[[#This Row],[Admin2_OCHA_VDC-Municipality]]</f>
        <v>TanahuBandipur</v>
      </c>
      <c r="Y3814" s="38" t="s">
        <v>7486</v>
      </c>
      <c r="Z3814" s="44">
        <v>69308052.745000005</v>
      </c>
      <c r="AA3814" s="38" t="s">
        <v>237</v>
      </c>
      <c r="AB3814" s="38" t="s">
        <v>7452</v>
      </c>
      <c r="AC3814" s="38" t="s">
        <v>7454</v>
      </c>
      <c r="AD3814" s="38" t="s">
        <v>17776</v>
      </c>
      <c r="AE3814" s="38" t="s">
        <v>7455</v>
      </c>
      <c r="AF3814" s="38" t="s">
        <v>12336</v>
      </c>
      <c r="AG3814" s="1" t="str">
        <f t="shared" si="59"/>
        <v>RupandehiDudrakshya</v>
      </c>
    </row>
    <row r="3815" spans="5:33" x14ac:dyDescent="0.2">
      <c r="E3815" s="1" t="s">
        <v>8508</v>
      </c>
      <c r="F3815" s="1" t="s">
        <v>6704</v>
      </c>
      <c r="G3815" s="17" t="s">
        <v>6705</v>
      </c>
      <c r="H3815" s="18" t="str">
        <f>admin1admin2[[#This Row],[Admin1_District]]&amp;admin1admin2[[#This Row],[Admin2_OCHA_VDC-Municipality]]</f>
        <v>TanahuBarbhanjyang</v>
      </c>
      <c r="Y3815" s="38" t="s">
        <v>7486</v>
      </c>
      <c r="Z3815" s="44">
        <v>18071522.057999998</v>
      </c>
      <c r="AA3815" s="38" t="s">
        <v>237</v>
      </c>
      <c r="AB3815" s="38" t="s">
        <v>13510</v>
      </c>
      <c r="AC3815" s="38" t="s">
        <v>7456</v>
      </c>
      <c r="AD3815" s="38" t="s">
        <v>17777</v>
      </c>
      <c r="AE3815" s="38" t="s">
        <v>7457</v>
      </c>
      <c r="AF3815" s="38" t="s">
        <v>12337</v>
      </c>
      <c r="AG3815" s="1" t="str">
        <f t="shared" si="59"/>
        <v>RupandehiEkala</v>
      </c>
    </row>
    <row r="3816" spans="5:33" x14ac:dyDescent="0.2">
      <c r="E3816" s="1" t="s">
        <v>8508</v>
      </c>
      <c r="F3816" s="1" t="s">
        <v>1351</v>
      </c>
      <c r="G3816" s="17" t="s">
        <v>6706</v>
      </c>
      <c r="H3816" s="18" t="str">
        <f>admin1admin2[[#This Row],[Admin1_District]]&amp;admin1admin2[[#This Row],[Admin2_OCHA_VDC-Municipality]]</f>
        <v>TanahuBasantapur</v>
      </c>
      <c r="Y3816" s="38" t="s">
        <v>7486</v>
      </c>
      <c r="Z3816" s="44">
        <v>5343721.2580000004</v>
      </c>
      <c r="AA3816" s="38" t="s">
        <v>237</v>
      </c>
      <c r="AB3816" s="38" t="s">
        <v>7456</v>
      </c>
      <c r="AC3816" s="38" t="s">
        <v>7458</v>
      </c>
      <c r="AD3816" s="38" t="s">
        <v>17778</v>
      </c>
      <c r="AE3816" s="38" t="s">
        <v>7459</v>
      </c>
      <c r="AF3816" s="38" t="s">
        <v>12338</v>
      </c>
      <c r="AG3816" s="1" t="str">
        <f t="shared" si="59"/>
        <v>RupandehiPharena</v>
      </c>
    </row>
    <row r="3817" spans="5:33" x14ac:dyDescent="0.2">
      <c r="E3817" s="1" t="s">
        <v>8508</v>
      </c>
      <c r="F3817" s="1" t="s">
        <v>6707</v>
      </c>
      <c r="G3817" s="17" t="s">
        <v>6708</v>
      </c>
      <c r="H3817" s="18" t="str">
        <f>admin1admin2[[#This Row],[Admin1_District]]&amp;admin1admin2[[#This Row],[Admin2_OCHA_VDC-Municipality]]</f>
        <v>TanahuBhanu</v>
      </c>
      <c r="Y3817" s="38" t="s">
        <v>7486</v>
      </c>
      <c r="Z3817" s="44">
        <v>20772894.348000001</v>
      </c>
      <c r="AA3817" s="38" t="s">
        <v>237</v>
      </c>
      <c r="AB3817" s="38" t="s">
        <v>13524</v>
      </c>
      <c r="AC3817" s="38" t="s">
        <v>7460</v>
      </c>
      <c r="AD3817" s="38" t="s">
        <v>17779</v>
      </c>
      <c r="AE3817" s="38" t="s">
        <v>7461</v>
      </c>
      <c r="AF3817" s="38" t="s">
        <v>12339</v>
      </c>
      <c r="AG3817" s="1" t="str">
        <f t="shared" si="59"/>
        <v>RupandehiGajedi</v>
      </c>
    </row>
    <row r="3818" spans="5:33" x14ac:dyDescent="0.2">
      <c r="E3818" s="1" t="s">
        <v>8508</v>
      </c>
      <c r="F3818" s="1" t="s">
        <v>6709</v>
      </c>
      <c r="G3818" s="17" t="s">
        <v>6710</v>
      </c>
      <c r="H3818" s="18" t="str">
        <f>admin1admin2[[#This Row],[Admin1_District]]&amp;admin1admin2[[#This Row],[Admin2_OCHA_VDC-Municipality]]</f>
        <v>TanahuBhanumati</v>
      </c>
      <c r="Y3818" s="38" t="s">
        <v>7486</v>
      </c>
      <c r="Z3818" s="44">
        <v>13796018.4</v>
      </c>
      <c r="AA3818" s="38" t="s">
        <v>237</v>
      </c>
      <c r="AB3818" s="38" t="s">
        <v>7460</v>
      </c>
      <c r="AC3818" s="38" t="s">
        <v>7462</v>
      </c>
      <c r="AD3818" s="38" t="s">
        <v>17780</v>
      </c>
      <c r="AE3818" s="38" t="s">
        <v>7463</v>
      </c>
      <c r="AF3818" s="38" t="s">
        <v>12340</v>
      </c>
      <c r="AG3818" s="1" t="str">
        <f t="shared" si="59"/>
        <v>RupandehiGangobaliya</v>
      </c>
    </row>
    <row r="3819" spans="5:33" x14ac:dyDescent="0.2">
      <c r="E3819" s="1" t="s">
        <v>8508</v>
      </c>
      <c r="F3819" s="1" t="s">
        <v>6711</v>
      </c>
      <c r="G3819" s="17" t="s">
        <v>6712</v>
      </c>
      <c r="H3819" s="18" t="str">
        <f>admin1admin2[[#This Row],[Admin1_District]]&amp;admin1admin2[[#This Row],[Admin2_OCHA_VDC-Municipality]]</f>
        <v>TanahuBhimad</v>
      </c>
      <c r="Y3819" s="38" t="s">
        <v>7486</v>
      </c>
      <c r="Z3819" s="44">
        <v>21894171.136</v>
      </c>
      <c r="AA3819" s="38" t="s">
        <v>237</v>
      </c>
      <c r="AB3819" s="38" t="s">
        <v>13511</v>
      </c>
      <c r="AC3819" s="38" t="s">
        <v>7464</v>
      </c>
      <c r="AD3819" s="38" t="s">
        <v>17781</v>
      </c>
      <c r="AE3819" s="38" t="s">
        <v>7465</v>
      </c>
      <c r="AF3819" s="38" t="s">
        <v>12341</v>
      </c>
      <c r="AG3819" s="1" t="str">
        <f t="shared" si="59"/>
        <v>RupandehiGonaha</v>
      </c>
    </row>
    <row r="3820" spans="5:33" x14ac:dyDescent="0.2">
      <c r="E3820" s="1" t="s">
        <v>8508</v>
      </c>
      <c r="F3820" s="1" t="s">
        <v>1749</v>
      </c>
      <c r="G3820" s="17" t="s">
        <v>6713</v>
      </c>
      <c r="H3820" s="18" t="str">
        <f>admin1admin2[[#This Row],[Admin1_District]]&amp;admin1admin2[[#This Row],[Admin2_OCHA_VDC-Municipality]]</f>
        <v>TanahuBhirkot</v>
      </c>
      <c r="Y3820" s="38" t="s">
        <v>7486</v>
      </c>
      <c r="Z3820" s="44">
        <v>11278050.965</v>
      </c>
      <c r="AA3820" s="38" t="s">
        <v>237</v>
      </c>
      <c r="AB3820" s="38" t="s">
        <v>7464</v>
      </c>
      <c r="AC3820" s="38" t="s">
        <v>7466</v>
      </c>
      <c r="AD3820" s="38" t="s">
        <v>17782</v>
      </c>
      <c r="AE3820" s="38" t="s">
        <v>7467</v>
      </c>
      <c r="AF3820" s="38" t="s">
        <v>12342</v>
      </c>
      <c r="AG3820" s="1" t="str">
        <f t="shared" si="59"/>
        <v>RupandehiHarnaiya</v>
      </c>
    </row>
    <row r="3821" spans="5:33" x14ac:dyDescent="0.2">
      <c r="E3821" s="1" t="s">
        <v>8508</v>
      </c>
      <c r="F3821" s="1" t="s">
        <v>13337</v>
      </c>
      <c r="G3821" s="17" t="s">
        <v>6715</v>
      </c>
      <c r="H3821" s="18" t="str">
        <f>admin1admin2[[#This Row],[Admin1_District]]&amp;admin1admin2[[#This Row],[Admin2_OCHA_VDC-Municipality]]</f>
        <v>TanahuByas Municipality</v>
      </c>
      <c r="Y3821" s="38" t="s">
        <v>7486</v>
      </c>
      <c r="Z3821" s="44">
        <v>11226266.98</v>
      </c>
      <c r="AA3821" s="38" t="s">
        <v>237</v>
      </c>
      <c r="AB3821" s="38" t="s">
        <v>7466</v>
      </c>
      <c r="AC3821" s="38" t="s">
        <v>7468</v>
      </c>
      <c r="AD3821" s="38" t="s">
        <v>17783</v>
      </c>
      <c r="AE3821" s="38" t="s">
        <v>7469</v>
      </c>
      <c r="AF3821" s="38" t="s">
        <v>12343</v>
      </c>
      <c r="AG3821" s="1" t="str">
        <f t="shared" si="59"/>
        <v>RupandehiHattibanagai</v>
      </c>
    </row>
    <row r="3822" spans="5:33" x14ac:dyDescent="0.2">
      <c r="E3822" s="1" t="s">
        <v>8508</v>
      </c>
      <c r="F3822" s="1" t="s">
        <v>6716</v>
      </c>
      <c r="G3822" s="17" t="s">
        <v>6717</v>
      </c>
      <c r="H3822" s="18" t="str">
        <f>admin1admin2[[#This Row],[Admin1_District]]&amp;admin1admin2[[#This Row],[Admin2_OCHA_VDC-Municipality]]</f>
        <v>TanahuChhang</v>
      </c>
      <c r="Y3822" s="38" t="s">
        <v>7486</v>
      </c>
      <c r="Z3822" s="44">
        <v>9888674.8039999995</v>
      </c>
      <c r="AA3822" s="38" t="s">
        <v>237</v>
      </c>
      <c r="AB3822" s="38" t="s">
        <v>13512</v>
      </c>
      <c r="AC3822" s="38" t="s">
        <v>7470</v>
      </c>
      <c r="AD3822" s="38" t="s">
        <v>17784</v>
      </c>
      <c r="AE3822" s="38" t="s">
        <v>7471</v>
      </c>
      <c r="AF3822" s="38" t="s">
        <v>12344</v>
      </c>
      <c r="AG3822" s="1" t="str">
        <f t="shared" si="59"/>
        <v>RupandehiHattipharsatikar</v>
      </c>
    </row>
    <row r="3823" spans="5:33" x14ac:dyDescent="0.2">
      <c r="E3823" s="1" t="s">
        <v>8508</v>
      </c>
      <c r="F3823" s="16" t="s">
        <v>13338</v>
      </c>
      <c r="G3823" s="17" t="s">
        <v>6719</v>
      </c>
      <c r="H3823" s="18" t="str">
        <f>admin1admin2[[#This Row],[Admin1_District]]&amp;admin1admin2[[#This Row],[Admin2_OCHA_VDC-Municipality]]</f>
        <v>TanahuChhimkeshwari</v>
      </c>
      <c r="Y3823" s="38" t="s">
        <v>7486</v>
      </c>
      <c r="Z3823" s="44">
        <v>10654840.761</v>
      </c>
      <c r="AA3823" s="38" t="s">
        <v>237</v>
      </c>
      <c r="AB3823" s="38" t="s">
        <v>13513</v>
      </c>
      <c r="AC3823" s="38" t="s">
        <v>7472</v>
      </c>
      <c r="AD3823" s="38" t="s">
        <v>17785</v>
      </c>
      <c r="AE3823" s="38" t="s">
        <v>7473</v>
      </c>
      <c r="AF3823" s="38" t="s">
        <v>12345</v>
      </c>
      <c r="AG3823" s="1" t="str">
        <f t="shared" si="59"/>
        <v>RupandehiJogada</v>
      </c>
    </row>
    <row r="3824" spans="5:33" x14ac:dyDescent="0.2">
      <c r="E3824" s="1" t="s">
        <v>8508</v>
      </c>
      <c r="F3824" s="1" t="s">
        <v>6720</v>
      </c>
      <c r="G3824" s="17" t="s">
        <v>6721</v>
      </c>
      <c r="H3824" s="18" t="str">
        <f>admin1admin2[[#This Row],[Admin1_District]]&amp;admin1admin2[[#This Row],[Admin2_OCHA_VDC-Municipality]]</f>
        <v>TanahuChhipchhipe</v>
      </c>
      <c r="Y3824" s="38" t="s">
        <v>7486</v>
      </c>
      <c r="Z3824" s="44">
        <v>31703347.405000001</v>
      </c>
      <c r="AA3824" s="38" t="s">
        <v>237</v>
      </c>
      <c r="AB3824" s="38" t="s">
        <v>7472</v>
      </c>
      <c r="AC3824" s="38" t="s">
        <v>7474</v>
      </c>
      <c r="AD3824" s="38" t="s">
        <v>17786</v>
      </c>
      <c r="AE3824" s="38" t="s">
        <v>7475</v>
      </c>
      <c r="AF3824" s="38" t="s">
        <v>12346</v>
      </c>
      <c r="AG3824" s="1" t="str">
        <f t="shared" si="59"/>
        <v>RupandehiKamhariya</v>
      </c>
    </row>
    <row r="3825" spans="5:33" x14ac:dyDescent="0.2">
      <c r="E3825" s="1" t="s">
        <v>8508</v>
      </c>
      <c r="F3825" s="1" t="s">
        <v>13339</v>
      </c>
      <c r="G3825" s="17" t="s">
        <v>6723</v>
      </c>
      <c r="H3825" s="18" t="str">
        <f>admin1admin2[[#This Row],[Admin1_District]]&amp;admin1admin2[[#This Row],[Admin2_OCHA_VDC-Municipality]]</f>
        <v>TanahuChokchisapani</v>
      </c>
      <c r="Y3825" s="38" t="s">
        <v>7486</v>
      </c>
      <c r="Z3825" s="44">
        <v>19842751.23</v>
      </c>
      <c r="AA3825" s="38" t="s">
        <v>237</v>
      </c>
      <c r="AB3825" s="38" t="s">
        <v>13514</v>
      </c>
      <c r="AC3825" s="38" t="s">
        <v>7476</v>
      </c>
      <c r="AD3825" s="38" t="s">
        <v>17787</v>
      </c>
      <c r="AE3825" s="38" t="s">
        <v>7477</v>
      </c>
      <c r="AF3825" s="38" t="s">
        <v>12347</v>
      </c>
      <c r="AG3825" s="1" t="str">
        <f t="shared" si="59"/>
        <v>RupandehiKarahiya</v>
      </c>
    </row>
    <row r="3826" spans="5:33" x14ac:dyDescent="0.2">
      <c r="E3826" s="1" t="s">
        <v>8508</v>
      </c>
      <c r="F3826" s="1" t="s">
        <v>754</v>
      </c>
      <c r="G3826" s="17" t="s">
        <v>6724</v>
      </c>
      <c r="H3826" s="18" t="str">
        <f>admin1admin2[[#This Row],[Admin1_District]]&amp;admin1admin2[[#This Row],[Admin2_OCHA_VDC-Municipality]]</f>
        <v>TanahuDeurali</v>
      </c>
      <c r="Y3826" s="38" t="s">
        <v>7486</v>
      </c>
      <c r="Z3826" s="44">
        <v>11332485.216</v>
      </c>
      <c r="AA3826" s="38" t="s">
        <v>237</v>
      </c>
      <c r="AB3826" s="38" t="s">
        <v>7476</v>
      </c>
      <c r="AC3826" s="38" t="s">
        <v>7478</v>
      </c>
      <c r="AD3826" s="38" t="s">
        <v>17788</v>
      </c>
      <c r="AE3826" s="38" t="s">
        <v>7479</v>
      </c>
      <c r="AF3826" s="38" t="s">
        <v>12348</v>
      </c>
      <c r="AG3826" s="1" t="str">
        <f t="shared" si="59"/>
        <v>RupandehiKarauta</v>
      </c>
    </row>
    <row r="3827" spans="5:33" x14ac:dyDescent="0.2">
      <c r="E3827" s="1" t="s">
        <v>8508</v>
      </c>
      <c r="F3827" s="1" t="s">
        <v>6725</v>
      </c>
      <c r="G3827" s="17" t="s">
        <v>6726</v>
      </c>
      <c r="H3827" s="18" t="str">
        <f>admin1admin2[[#This Row],[Admin1_District]]&amp;admin1admin2[[#This Row],[Admin2_OCHA_VDC-Municipality]]</f>
        <v>TanahuDevghat</v>
      </c>
      <c r="Y3827" s="38" t="s">
        <v>7486</v>
      </c>
      <c r="Z3827" s="44">
        <v>20520664.063000001</v>
      </c>
      <c r="AA3827" s="38" t="s">
        <v>237</v>
      </c>
      <c r="AB3827" s="38" t="s">
        <v>7478</v>
      </c>
      <c r="AC3827" s="38" t="s">
        <v>7480</v>
      </c>
      <c r="AD3827" s="38" t="s">
        <v>17789</v>
      </c>
      <c r="AE3827" s="38" t="s">
        <v>7481</v>
      </c>
      <c r="AF3827" s="38" t="s">
        <v>12349</v>
      </c>
      <c r="AG3827" s="1" t="str">
        <f t="shared" si="59"/>
        <v>RupandehiKerwani</v>
      </c>
    </row>
    <row r="3828" spans="5:33" x14ac:dyDescent="0.2">
      <c r="E3828" s="1" t="s">
        <v>8508</v>
      </c>
      <c r="F3828" s="1" t="s">
        <v>5720</v>
      </c>
      <c r="G3828" s="17" t="s">
        <v>6727</v>
      </c>
      <c r="H3828" s="18" t="str">
        <f>admin1admin2[[#This Row],[Admin1_District]]&amp;admin1admin2[[#This Row],[Admin2_OCHA_VDC-Municipality]]</f>
        <v>TanahuDharampani</v>
      </c>
      <c r="Y3828" s="38" t="s">
        <v>7486</v>
      </c>
      <c r="Z3828" s="44">
        <v>14357255.695</v>
      </c>
      <c r="AA3828" s="38" t="s">
        <v>237</v>
      </c>
      <c r="AB3828" s="38" t="s">
        <v>13515</v>
      </c>
      <c r="AC3828" s="38" t="s">
        <v>7482</v>
      </c>
      <c r="AD3828" s="38" t="s">
        <v>17790</v>
      </c>
      <c r="AE3828" s="38" t="s">
        <v>7483</v>
      </c>
      <c r="AF3828" s="38" t="s">
        <v>12350</v>
      </c>
      <c r="AG3828" s="1" t="str">
        <f t="shared" si="59"/>
        <v>RupandehiKhadwa Banagai</v>
      </c>
    </row>
    <row r="3829" spans="5:33" x14ac:dyDescent="0.2">
      <c r="E3829" s="1" t="s">
        <v>8508</v>
      </c>
      <c r="F3829" s="1" t="s">
        <v>13340</v>
      </c>
      <c r="G3829" s="17" t="s">
        <v>6729</v>
      </c>
      <c r="H3829" s="18" t="str">
        <f>admin1admin2[[#This Row],[Admin1_District]]&amp;admin1admin2[[#This Row],[Admin2_OCHA_VDC-Municipality]]</f>
        <v>TanahuDhorphidi</v>
      </c>
      <c r="Y3829" s="38" t="s">
        <v>7486</v>
      </c>
      <c r="Z3829" s="44">
        <v>7787525.3679999998</v>
      </c>
      <c r="AA3829" s="38" t="s">
        <v>237</v>
      </c>
      <c r="AB3829" s="38" t="s">
        <v>13516</v>
      </c>
      <c r="AC3829" s="38" t="s">
        <v>7484</v>
      </c>
      <c r="AD3829" s="38" t="s">
        <v>17791</v>
      </c>
      <c r="AE3829" s="38" t="s">
        <v>7485</v>
      </c>
      <c r="AF3829" s="38" t="s">
        <v>12351</v>
      </c>
      <c r="AG3829" s="1" t="str">
        <f t="shared" si="59"/>
        <v>RupandehiKhudabagar</v>
      </c>
    </row>
    <row r="3830" spans="5:33" x14ac:dyDescent="0.2">
      <c r="E3830" s="1" t="s">
        <v>8508</v>
      </c>
      <c r="F3830" s="1" t="s">
        <v>6730</v>
      </c>
      <c r="G3830" s="17" t="s">
        <v>6731</v>
      </c>
      <c r="H3830" s="18" t="str">
        <f>admin1admin2[[#This Row],[Admin1_District]]&amp;admin1admin2[[#This Row],[Admin2_OCHA_VDC-Municipality]]</f>
        <v>TanahuDulegaunda</v>
      </c>
      <c r="Y3830" s="38" t="s">
        <v>7486</v>
      </c>
      <c r="Z3830" s="44">
        <v>16877771.232000001</v>
      </c>
      <c r="AA3830" s="38" t="s">
        <v>237</v>
      </c>
      <c r="AB3830" s="38" t="s">
        <v>7484</v>
      </c>
      <c r="AC3830" s="38" t="s">
        <v>7486</v>
      </c>
      <c r="AD3830" s="38" t="s">
        <v>17792</v>
      </c>
      <c r="AE3830" s="38" t="s">
        <v>7487</v>
      </c>
      <c r="AF3830" s="38" t="s">
        <v>12352</v>
      </c>
      <c r="AG3830" s="1" t="str">
        <f t="shared" si="59"/>
        <v>RupandehiLumbini</v>
      </c>
    </row>
    <row r="3831" spans="5:33" x14ac:dyDescent="0.2">
      <c r="E3831" s="1" t="s">
        <v>8508</v>
      </c>
      <c r="F3831" s="1" t="s">
        <v>6734</v>
      </c>
      <c r="G3831" s="17" t="s">
        <v>6735</v>
      </c>
      <c r="H3831" s="18" t="str">
        <f>admin1admin2[[#This Row],[Admin1_District]]&amp;admin1admin2[[#This Row],[Admin2_OCHA_VDC-Municipality]]</f>
        <v>TanahuGajarkot</v>
      </c>
      <c r="Y3831" s="38" t="s">
        <v>7486</v>
      </c>
      <c r="Z3831" s="44">
        <v>12158081.766000001</v>
      </c>
      <c r="AA3831" s="38" t="s">
        <v>237</v>
      </c>
      <c r="AB3831" s="38" t="s">
        <v>7486</v>
      </c>
      <c r="AC3831" s="38" t="s">
        <v>7488</v>
      </c>
      <c r="AD3831" s="38" t="s">
        <v>17793</v>
      </c>
      <c r="AE3831" s="38" t="s">
        <v>7489</v>
      </c>
      <c r="AF3831" s="38" t="s">
        <v>12353</v>
      </c>
      <c r="AG3831" s="1" t="str">
        <f t="shared" si="59"/>
        <v>RupandehiMadhawaliya</v>
      </c>
    </row>
    <row r="3832" spans="5:33" x14ac:dyDescent="0.2">
      <c r="E3832" s="1" t="s">
        <v>8508</v>
      </c>
      <c r="F3832" s="1" t="s">
        <v>6736</v>
      </c>
      <c r="G3832" s="17" t="s">
        <v>6737</v>
      </c>
      <c r="H3832" s="18" t="str">
        <f>admin1admin2[[#This Row],[Admin1_District]]&amp;admin1admin2[[#This Row],[Admin2_OCHA_VDC-Municipality]]</f>
        <v>TanahuGhansikuwa</v>
      </c>
      <c r="Y3832" s="38" t="s">
        <v>7486</v>
      </c>
      <c r="Z3832" s="44">
        <v>10419551.227</v>
      </c>
      <c r="AA3832" s="38" t="s">
        <v>237</v>
      </c>
      <c r="AB3832" s="38" t="s">
        <v>13518</v>
      </c>
      <c r="AC3832" s="38" t="s">
        <v>7490</v>
      </c>
      <c r="AD3832" s="38" t="s">
        <v>17794</v>
      </c>
      <c r="AE3832" s="38" t="s">
        <v>7491</v>
      </c>
      <c r="AF3832" s="38" t="s">
        <v>12354</v>
      </c>
      <c r="AG3832" s="1" t="str">
        <f t="shared" si="59"/>
        <v>RupandehiMadhubani</v>
      </c>
    </row>
    <row r="3833" spans="5:33" x14ac:dyDescent="0.2">
      <c r="E3833" s="1" t="s">
        <v>8508</v>
      </c>
      <c r="F3833" s="1" t="s">
        <v>13341</v>
      </c>
      <c r="G3833" s="17" t="s">
        <v>6739</v>
      </c>
      <c r="H3833" s="18" t="str">
        <f>admin1admin2[[#This Row],[Admin1_District]]&amp;admin1admin2[[#This Row],[Admin2_OCHA_VDC-Municipality]]</f>
        <v>TanahuJamune</v>
      </c>
      <c r="Y3833" s="38" t="s">
        <v>7486</v>
      </c>
      <c r="Z3833" s="44">
        <v>11203900.272</v>
      </c>
      <c r="AA3833" s="38" t="s">
        <v>237</v>
      </c>
      <c r="AB3833" s="38" t="s">
        <v>1451</v>
      </c>
      <c r="AC3833" s="38" t="s">
        <v>7492</v>
      </c>
      <c r="AD3833" s="38" t="s">
        <v>17795</v>
      </c>
      <c r="AE3833" s="38" t="s">
        <v>7493</v>
      </c>
      <c r="AF3833" s="38" t="s">
        <v>12355</v>
      </c>
      <c r="AG3833" s="1" t="str">
        <f t="shared" si="59"/>
        <v>RupandehiMainihawa</v>
      </c>
    </row>
    <row r="3834" spans="5:33" x14ac:dyDescent="0.2">
      <c r="E3834" s="1" t="s">
        <v>8508</v>
      </c>
      <c r="F3834" s="16" t="s">
        <v>13342</v>
      </c>
      <c r="G3834" s="17" t="s">
        <v>6741</v>
      </c>
      <c r="H3834" s="18" t="str">
        <f>admin1admin2[[#This Row],[Admin1_District]]&amp;admin1admin2[[#This Row],[Admin2_OCHA_VDC-Municipality]]</f>
        <v>TanahuKahunshivapur</v>
      </c>
      <c r="Y3834" s="38" t="s">
        <v>7486</v>
      </c>
      <c r="Z3834" s="44">
        <v>8243288.824</v>
      </c>
      <c r="AA3834" s="38" t="s">
        <v>237</v>
      </c>
      <c r="AB3834" s="38" t="s">
        <v>13519</v>
      </c>
      <c r="AC3834" s="38" t="s">
        <v>7494</v>
      </c>
      <c r="AD3834" s="38" t="s">
        <v>17796</v>
      </c>
      <c r="AE3834" s="38" t="s">
        <v>7495</v>
      </c>
      <c r="AF3834" s="38" t="s">
        <v>12356</v>
      </c>
      <c r="AG3834" s="1" t="str">
        <f t="shared" si="59"/>
        <v>RupandehiMajhagawa</v>
      </c>
    </row>
    <row r="3835" spans="5:33" x14ac:dyDescent="0.2">
      <c r="E3835" s="1" t="s">
        <v>8508</v>
      </c>
      <c r="F3835" s="1" t="s">
        <v>6742</v>
      </c>
      <c r="G3835" s="17" t="s">
        <v>6743</v>
      </c>
      <c r="H3835" s="18" t="str">
        <f>admin1admin2[[#This Row],[Admin1_District]]&amp;admin1admin2[[#This Row],[Admin2_OCHA_VDC-Municipality]]</f>
        <v>TanahuKeshavtar</v>
      </c>
      <c r="Y3835" s="38" t="s">
        <v>7486</v>
      </c>
      <c r="Z3835" s="44">
        <v>28275960.028000001</v>
      </c>
      <c r="AA3835" s="38" t="s">
        <v>237</v>
      </c>
      <c r="AB3835" s="38" t="s">
        <v>7494</v>
      </c>
      <c r="AC3835" s="38" t="s">
        <v>7496</v>
      </c>
      <c r="AD3835" s="38" t="s">
        <v>17797</v>
      </c>
      <c r="AE3835" s="38" t="s">
        <v>7497</v>
      </c>
      <c r="AF3835" s="38" t="s">
        <v>12357</v>
      </c>
      <c r="AG3835" s="1" t="str">
        <f t="shared" si="59"/>
        <v>RupandehiMakrahar</v>
      </c>
    </row>
    <row r="3836" spans="5:33" x14ac:dyDescent="0.2">
      <c r="E3836" s="1" t="s">
        <v>8508</v>
      </c>
      <c r="F3836" s="1" t="s">
        <v>6744</v>
      </c>
      <c r="G3836" s="17" t="s">
        <v>6745</v>
      </c>
      <c r="H3836" s="18" t="str">
        <f>admin1admin2[[#This Row],[Admin1_District]]&amp;admin1admin2[[#This Row],[Admin2_OCHA_VDC-Municipality]]</f>
        <v>TanahuKhairenitar</v>
      </c>
      <c r="Y3836" s="38" t="s">
        <v>7486</v>
      </c>
      <c r="Z3836" s="44">
        <v>16352912.416999999</v>
      </c>
      <c r="AA3836" s="38" t="s">
        <v>237</v>
      </c>
      <c r="AB3836" s="38" t="s">
        <v>7496</v>
      </c>
      <c r="AC3836" s="38" t="s">
        <v>7498</v>
      </c>
      <c r="AD3836" s="38" t="s">
        <v>17798</v>
      </c>
      <c r="AE3836" s="38" t="s">
        <v>7499</v>
      </c>
      <c r="AF3836" s="38" t="s">
        <v>12358</v>
      </c>
      <c r="AG3836" s="1" t="str">
        <f t="shared" si="59"/>
        <v>RupandehiManmateriya</v>
      </c>
    </row>
    <row r="3837" spans="5:33" x14ac:dyDescent="0.2">
      <c r="E3837" s="1" t="s">
        <v>8508</v>
      </c>
      <c r="F3837" s="1" t="s">
        <v>6746</v>
      </c>
      <c r="G3837" s="17" t="s">
        <v>6747</v>
      </c>
      <c r="H3837" s="18" t="str">
        <f>admin1admin2[[#This Row],[Admin1_District]]&amp;admin1admin2[[#This Row],[Admin2_OCHA_VDC-Municipality]]</f>
        <v>TanahuKihun</v>
      </c>
      <c r="Y3837" s="38" t="s">
        <v>7486</v>
      </c>
      <c r="Z3837" s="44">
        <v>13908662.289999999</v>
      </c>
      <c r="AA3837" s="38" t="s">
        <v>237</v>
      </c>
      <c r="AB3837" s="38" t="s">
        <v>13520</v>
      </c>
      <c r="AC3837" s="38" t="s">
        <v>8521</v>
      </c>
      <c r="AD3837" s="38" t="s">
        <v>17799</v>
      </c>
      <c r="AE3837" s="38" t="s">
        <v>7500</v>
      </c>
      <c r="AF3837" s="38" t="s">
        <v>12359</v>
      </c>
      <c r="AG3837" s="1" t="str">
        <f t="shared" si="59"/>
        <v>RupandehiManpakadi</v>
      </c>
    </row>
    <row r="3838" spans="5:33" x14ac:dyDescent="0.2">
      <c r="E3838" s="1" t="s">
        <v>8508</v>
      </c>
      <c r="F3838" s="29" t="s">
        <v>3032</v>
      </c>
      <c r="G3838" s="17" t="s">
        <v>6748</v>
      </c>
      <c r="H3838" s="18" t="str">
        <f>admin1admin2[[#This Row],[Admin1_District]]&amp;admin1admin2[[#This Row],[Admin2_OCHA_VDC-Municipality]]</f>
        <v>TanahuKota</v>
      </c>
      <c r="Y3838" s="38" t="s">
        <v>7486</v>
      </c>
      <c r="Z3838" s="44">
        <v>8990185.1789999995</v>
      </c>
      <c r="AA3838" s="38" t="s">
        <v>237</v>
      </c>
      <c r="AB3838" s="38" t="s">
        <v>13521</v>
      </c>
      <c r="AC3838" s="38" t="s">
        <v>2046</v>
      </c>
      <c r="AD3838" s="38" t="s">
        <v>17800</v>
      </c>
      <c r="AE3838" s="38" t="s">
        <v>7501</v>
      </c>
      <c r="AF3838" s="38" t="s">
        <v>12360</v>
      </c>
      <c r="AG3838" s="1" t="str">
        <f t="shared" si="59"/>
        <v>RupandehiMaryadpur</v>
      </c>
    </row>
    <row r="3839" spans="5:33" x14ac:dyDescent="0.2">
      <c r="E3839" s="1" t="s">
        <v>8508</v>
      </c>
      <c r="F3839" s="1" t="s">
        <v>6749</v>
      </c>
      <c r="G3839" s="17" t="s">
        <v>6750</v>
      </c>
      <c r="H3839" s="18" t="str">
        <f>admin1admin2[[#This Row],[Admin1_District]]&amp;admin1admin2[[#This Row],[Admin2_OCHA_VDC-Municipality]]</f>
        <v>TanahuKotdarbar</v>
      </c>
      <c r="Y3839" s="38" t="s">
        <v>7486</v>
      </c>
      <c r="Z3839" s="44">
        <v>12181437.475</v>
      </c>
      <c r="AA3839" s="38" t="s">
        <v>237</v>
      </c>
      <c r="AB3839" s="38" t="s">
        <v>2046</v>
      </c>
      <c r="AC3839" s="38" t="s">
        <v>5848</v>
      </c>
      <c r="AD3839" s="38" t="s">
        <v>17801</v>
      </c>
      <c r="AE3839" s="38" t="s">
        <v>7502</v>
      </c>
      <c r="AF3839" s="38" t="s">
        <v>12361</v>
      </c>
      <c r="AG3839" s="1" t="str">
        <f t="shared" si="59"/>
        <v>RupandehiMasina</v>
      </c>
    </row>
    <row r="3840" spans="5:33" x14ac:dyDescent="0.2">
      <c r="E3840" s="1" t="s">
        <v>8508</v>
      </c>
      <c r="F3840" s="1" t="s">
        <v>6751</v>
      </c>
      <c r="G3840" s="17" t="s">
        <v>6752</v>
      </c>
      <c r="H3840" s="18" t="str">
        <f>admin1admin2[[#This Row],[Admin1_District]]&amp;admin1admin2[[#This Row],[Admin2_OCHA_VDC-Municipality]]</f>
        <v>TanahuKyamin</v>
      </c>
      <c r="Y3840" s="38" t="s">
        <v>7486</v>
      </c>
      <c r="Z3840" s="44">
        <v>17042781.973000001</v>
      </c>
      <c r="AA3840" s="38" t="s">
        <v>237</v>
      </c>
      <c r="AB3840" s="38" t="s">
        <v>5848</v>
      </c>
      <c r="AC3840" s="38" t="s">
        <v>1463</v>
      </c>
      <c r="AD3840" s="38" t="s">
        <v>17802</v>
      </c>
      <c r="AE3840" s="38" t="s">
        <v>7503</v>
      </c>
      <c r="AF3840" s="38" t="s">
        <v>12362</v>
      </c>
      <c r="AG3840" s="1" t="str">
        <f t="shared" si="59"/>
        <v>RupandehiMotipur</v>
      </c>
    </row>
    <row r="3841" spans="5:33" x14ac:dyDescent="0.2">
      <c r="E3841" s="1" t="s">
        <v>8508</v>
      </c>
      <c r="F3841" s="1" t="s">
        <v>13343</v>
      </c>
      <c r="G3841" s="17" t="s">
        <v>6753</v>
      </c>
      <c r="H3841" s="18" t="str">
        <f>admin1admin2[[#This Row],[Admin1_District]]&amp;admin1admin2[[#This Row],[Admin2_OCHA_VDC-Municipality]]</f>
        <v>TanahuMajhkot</v>
      </c>
      <c r="Y3841" s="38" t="s">
        <v>7486</v>
      </c>
      <c r="Z3841" s="44">
        <v>9637424.1030000001</v>
      </c>
      <c r="AA3841" s="38" t="s">
        <v>237</v>
      </c>
      <c r="AB3841" s="38" t="s">
        <v>1463</v>
      </c>
      <c r="AC3841" s="38" t="s">
        <v>7504</v>
      </c>
      <c r="AD3841" s="38" t="s">
        <v>17803</v>
      </c>
      <c r="AE3841" s="38" t="s">
        <v>7505</v>
      </c>
      <c r="AF3841" s="38" t="s">
        <v>12363</v>
      </c>
      <c r="AG3841" s="1" t="str">
        <f t="shared" si="59"/>
        <v>RupandehiPadsari</v>
      </c>
    </row>
    <row r="3842" spans="5:33" x14ac:dyDescent="0.2">
      <c r="E3842" s="1" t="s">
        <v>8508</v>
      </c>
      <c r="F3842" s="1" t="s">
        <v>6754</v>
      </c>
      <c r="G3842" s="17" t="s">
        <v>6755</v>
      </c>
      <c r="H3842" s="18" t="str">
        <f>admin1admin2[[#This Row],[Admin1_District]]&amp;admin1admin2[[#This Row],[Admin2_OCHA_VDC-Municipality]]</f>
        <v>TanahuManpang</v>
      </c>
      <c r="Y3842" s="38" t="s">
        <v>7486</v>
      </c>
      <c r="Z3842" s="44">
        <v>7356922.8430000003</v>
      </c>
      <c r="AA3842" s="38" t="s">
        <v>237</v>
      </c>
      <c r="AB3842" s="38" t="s">
        <v>7504</v>
      </c>
      <c r="AC3842" s="38" t="s">
        <v>7506</v>
      </c>
      <c r="AD3842" s="38" t="s">
        <v>17804</v>
      </c>
      <c r="AE3842" s="38" t="s">
        <v>7507</v>
      </c>
      <c r="AF3842" s="38" t="s">
        <v>12364</v>
      </c>
      <c r="AG3842" s="1" t="str">
        <f t="shared" ref="AG3842:AG3905" si="60">VLOOKUP(AE3842,G:H,2,FALSE)</f>
        <v>RupandehiPajarkatti</v>
      </c>
    </row>
    <row r="3843" spans="5:33" x14ac:dyDescent="0.2">
      <c r="E3843" s="1" t="s">
        <v>8508</v>
      </c>
      <c r="F3843" s="1" t="s">
        <v>13344</v>
      </c>
      <c r="G3843" s="17" t="s">
        <v>6780</v>
      </c>
      <c r="H3843" s="18" t="str">
        <f>admin1admin2[[#This Row],[Admin1_District]]&amp;admin1admin2[[#This Row],[Admin2_OCHA_VDC-Municipality]]</f>
        <v>TanahuMirlung</v>
      </c>
      <c r="Y3843" s="38" t="s">
        <v>7486</v>
      </c>
      <c r="Z3843" s="44">
        <v>10526551.914000001</v>
      </c>
      <c r="AA3843" s="38" t="s">
        <v>237</v>
      </c>
      <c r="AB3843" s="38" t="s">
        <v>7506</v>
      </c>
      <c r="AC3843" s="38" t="s">
        <v>7508</v>
      </c>
      <c r="AD3843" s="38" t="s">
        <v>17805</v>
      </c>
      <c r="AE3843" s="38" t="s">
        <v>7509</v>
      </c>
      <c r="AF3843" s="38" t="s">
        <v>12365</v>
      </c>
      <c r="AG3843" s="1" t="str">
        <f t="shared" si="60"/>
        <v>RupandehiPakadisakron</v>
      </c>
    </row>
    <row r="3844" spans="5:33" x14ac:dyDescent="0.2">
      <c r="E3844" s="1" t="s">
        <v>8508</v>
      </c>
      <c r="F3844" s="1" t="s">
        <v>13345</v>
      </c>
      <c r="G3844" s="17" t="s">
        <v>6733</v>
      </c>
      <c r="H3844" s="18" t="str">
        <f>admin1admin2[[#This Row],[Admin1_District]]&amp;admin1admin2[[#This Row],[Admin2_OCHA_VDC-Municipality]]</f>
        <v>TanahuPhirphire</v>
      </c>
      <c r="Y3844" s="38" t="s">
        <v>7486</v>
      </c>
      <c r="Z3844" s="44">
        <v>46910016.825999998</v>
      </c>
      <c r="AA3844" s="38" t="s">
        <v>237</v>
      </c>
      <c r="AB3844" s="38" t="s">
        <v>13522</v>
      </c>
      <c r="AC3844" s="38" t="s">
        <v>7510</v>
      </c>
      <c r="AD3844" s="38" t="s">
        <v>17806</v>
      </c>
      <c r="AE3844" s="38" t="s">
        <v>7511</v>
      </c>
      <c r="AF3844" s="38" t="s">
        <v>12366</v>
      </c>
      <c r="AG3844" s="1" t="str">
        <f t="shared" si="60"/>
        <v>RupandehiParroha</v>
      </c>
    </row>
    <row r="3845" spans="5:33" x14ac:dyDescent="0.2">
      <c r="E3845" s="1" t="s">
        <v>8508</v>
      </c>
      <c r="F3845" s="29" t="s">
        <v>13346</v>
      </c>
      <c r="G3845" s="17" t="s">
        <v>6757</v>
      </c>
      <c r="H3845" s="18" t="str">
        <f>admin1admin2[[#This Row],[Admin1_District]]&amp;admin1admin2[[#This Row],[Admin2_OCHA_VDC-Municipality]]</f>
        <v>TanahuPokharibhanjyang</v>
      </c>
      <c r="Y3845" s="38" t="s">
        <v>7486</v>
      </c>
      <c r="Z3845" s="44">
        <v>9857604.7589999996</v>
      </c>
      <c r="AA3845" s="38" t="s">
        <v>237</v>
      </c>
      <c r="AB3845" s="38" t="s">
        <v>7510</v>
      </c>
      <c r="AC3845" s="38" t="s">
        <v>7512</v>
      </c>
      <c r="AD3845" s="38" t="s">
        <v>17807</v>
      </c>
      <c r="AE3845" s="38" t="s">
        <v>7513</v>
      </c>
      <c r="AF3845" s="38" t="s">
        <v>12367</v>
      </c>
      <c r="AG3845" s="1" t="str">
        <f t="shared" si="60"/>
        <v>RupandehiPatkhauli</v>
      </c>
    </row>
    <row r="3846" spans="5:33" x14ac:dyDescent="0.2">
      <c r="E3846" s="1" t="s">
        <v>8508</v>
      </c>
      <c r="F3846" s="1" t="s">
        <v>6758</v>
      </c>
      <c r="G3846" s="17" t="s">
        <v>6759</v>
      </c>
      <c r="H3846" s="18" t="str">
        <f>admin1admin2[[#This Row],[Admin1_District]]&amp;admin1admin2[[#This Row],[Admin2_OCHA_VDC-Municipality]]</f>
        <v>TanahuPurkot</v>
      </c>
      <c r="Y3846" s="38" t="s">
        <v>7486</v>
      </c>
      <c r="Z3846" s="44">
        <v>10470342.921</v>
      </c>
      <c r="AA3846" s="38" t="s">
        <v>237</v>
      </c>
      <c r="AB3846" s="38" t="s">
        <v>13523</v>
      </c>
      <c r="AC3846" s="38" t="s">
        <v>7514</v>
      </c>
      <c r="AD3846" s="38" t="s">
        <v>17808</v>
      </c>
      <c r="AE3846" s="38" t="s">
        <v>7515</v>
      </c>
      <c r="AF3846" s="38" t="s">
        <v>12368</v>
      </c>
      <c r="AG3846" s="1" t="str">
        <f t="shared" si="60"/>
        <v>RupandehiPokharbhindi</v>
      </c>
    </row>
    <row r="3847" spans="5:33" x14ac:dyDescent="0.2">
      <c r="E3847" s="1" t="s">
        <v>8508</v>
      </c>
      <c r="F3847" s="29" t="s">
        <v>6760</v>
      </c>
      <c r="G3847" s="17" t="s">
        <v>6761</v>
      </c>
      <c r="H3847" s="18" t="str">
        <f>admin1admin2[[#This Row],[Admin1_District]]&amp;admin1admin2[[#This Row],[Admin2_OCHA_VDC-Municipality]]</f>
        <v>TanahuRaipur</v>
      </c>
      <c r="Y3847" s="38" t="s">
        <v>7486</v>
      </c>
      <c r="Z3847" s="44">
        <v>14549479.530999999</v>
      </c>
      <c r="AA3847" s="38" t="s">
        <v>237</v>
      </c>
      <c r="AB3847" s="38" t="s">
        <v>13525</v>
      </c>
      <c r="AC3847" s="38" t="s">
        <v>4041</v>
      </c>
      <c r="AD3847" s="38" t="s">
        <v>17809</v>
      </c>
      <c r="AE3847" s="38" t="s">
        <v>7516</v>
      </c>
      <c r="AF3847" s="38" t="s">
        <v>12369</v>
      </c>
      <c r="AG3847" s="1" t="str">
        <f t="shared" si="60"/>
        <v>RupandehiRayapur</v>
      </c>
    </row>
    <row r="3848" spans="5:33" x14ac:dyDescent="0.2">
      <c r="E3848" s="1" t="s">
        <v>8508</v>
      </c>
      <c r="F3848" s="29" t="s">
        <v>6762</v>
      </c>
      <c r="G3848" s="17" t="s">
        <v>6763</v>
      </c>
      <c r="H3848" s="18" t="str">
        <f>admin1admin2[[#This Row],[Admin1_District]]&amp;admin1admin2[[#This Row],[Admin2_OCHA_VDC-Municipality]]</f>
        <v>TanahuRamjakot</v>
      </c>
      <c r="Y3848" s="38" t="s">
        <v>7486</v>
      </c>
      <c r="Z3848" s="44">
        <v>5652255.5269999998</v>
      </c>
      <c r="AA3848" s="38" t="s">
        <v>237</v>
      </c>
      <c r="AB3848" s="38" t="s">
        <v>4041</v>
      </c>
      <c r="AC3848" s="38" t="s">
        <v>7517</v>
      </c>
      <c r="AD3848" s="38" t="s">
        <v>17810</v>
      </c>
      <c r="AE3848" s="38" t="s">
        <v>7518</v>
      </c>
      <c r="AF3848" s="38" t="s">
        <v>12370</v>
      </c>
      <c r="AG3848" s="1" t="str">
        <f t="shared" si="60"/>
        <v>RupandehiRohinihawa</v>
      </c>
    </row>
    <row r="3849" spans="5:33" x14ac:dyDescent="0.2">
      <c r="E3849" s="1" t="s">
        <v>8508</v>
      </c>
      <c r="F3849" s="1" t="s">
        <v>13347</v>
      </c>
      <c r="G3849" s="17" t="s">
        <v>6765</v>
      </c>
      <c r="H3849" s="18" t="str">
        <f>admin1admin2[[#This Row],[Admin1_District]]&amp;admin1admin2[[#This Row],[Admin2_OCHA_VDC-Municipality]]</f>
        <v>TanahuResing Ranipokhari</v>
      </c>
      <c r="Y3849" s="38" t="s">
        <v>7486</v>
      </c>
      <c r="Z3849" s="44">
        <v>37729059.178999998</v>
      </c>
      <c r="AA3849" s="38" t="s">
        <v>237</v>
      </c>
      <c r="AB3849" s="38" t="s">
        <v>13526</v>
      </c>
      <c r="AC3849" s="38" t="s">
        <v>7519</v>
      </c>
      <c r="AD3849" s="38" t="s">
        <v>17811</v>
      </c>
      <c r="AE3849" s="38" t="s">
        <v>7520</v>
      </c>
      <c r="AF3849" s="38" t="s">
        <v>12371</v>
      </c>
      <c r="AG3849" s="1" t="str">
        <f t="shared" si="60"/>
        <v>RupandehiRudrapur</v>
      </c>
    </row>
    <row r="3850" spans="5:33" x14ac:dyDescent="0.2">
      <c r="E3850" s="3" t="s">
        <v>8508</v>
      </c>
      <c r="F3850" s="1" t="s">
        <v>6766</v>
      </c>
      <c r="G3850" s="17" t="s">
        <v>6767</v>
      </c>
      <c r="H3850" s="18" t="str">
        <f>admin1admin2[[#This Row],[Admin1_District]]&amp;admin1admin2[[#This Row],[Admin2_OCHA_VDC-Municipality]]</f>
        <v>TanahuRisti</v>
      </c>
      <c r="Y3850" s="38" t="s">
        <v>7486</v>
      </c>
      <c r="Z3850" s="44">
        <v>17822654.767000001</v>
      </c>
      <c r="AA3850" s="38" t="s">
        <v>237</v>
      </c>
      <c r="AB3850" s="38" t="s">
        <v>7519</v>
      </c>
      <c r="AC3850" s="38" t="s">
        <v>7521</v>
      </c>
      <c r="AD3850" s="38" t="s">
        <v>17812</v>
      </c>
      <c r="AE3850" s="38" t="s">
        <v>7522</v>
      </c>
      <c r="AF3850" s="38" t="s">
        <v>12372</v>
      </c>
      <c r="AG3850" s="1" t="str">
        <f t="shared" si="60"/>
        <v>RupandehiSadi</v>
      </c>
    </row>
    <row r="3851" spans="5:33" x14ac:dyDescent="0.2">
      <c r="E3851" s="1" t="s">
        <v>8508</v>
      </c>
      <c r="F3851" s="1" t="s">
        <v>6768</v>
      </c>
      <c r="G3851" s="17" t="s">
        <v>6769</v>
      </c>
      <c r="H3851" s="18" t="str">
        <f>admin1admin2[[#This Row],[Admin1_District]]&amp;admin1admin2[[#This Row],[Admin2_OCHA_VDC-Municipality]]</f>
        <v>TanahuRupakot</v>
      </c>
      <c r="Y3851" s="38" t="s">
        <v>7486</v>
      </c>
      <c r="Z3851" s="44">
        <v>44988049.783</v>
      </c>
      <c r="AA3851" s="38" t="s">
        <v>237</v>
      </c>
      <c r="AB3851" s="38" t="s">
        <v>7521</v>
      </c>
      <c r="AC3851" s="38" t="s">
        <v>7523</v>
      </c>
      <c r="AD3851" s="38" t="s">
        <v>17813</v>
      </c>
      <c r="AE3851" s="38" t="s">
        <v>7524</v>
      </c>
      <c r="AF3851" s="38" t="s">
        <v>12373</v>
      </c>
      <c r="AG3851" s="1" t="str">
        <f t="shared" si="60"/>
        <v>RupandehiSaljhundi</v>
      </c>
    </row>
    <row r="3852" spans="5:33" x14ac:dyDescent="0.2">
      <c r="E3852" s="1" t="s">
        <v>8508</v>
      </c>
      <c r="F3852" s="1" t="s">
        <v>13348</v>
      </c>
      <c r="G3852" s="17" t="s">
        <v>6773</v>
      </c>
      <c r="H3852" s="18" t="str">
        <f>admin1admin2[[#This Row],[Admin1_District]]&amp;admin1admin2[[#This Row],[Admin2_OCHA_VDC-Municipality]]</f>
        <v>TanahuSamubhagawati</v>
      </c>
      <c r="Y3852" s="38" t="s">
        <v>7486</v>
      </c>
      <c r="Z3852" s="44">
        <v>9782130</v>
      </c>
      <c r="AA3852" s="38" t="s">
        <v>237</v>
      </c>
      <c r="AB3852" s="38" t="s">
        <v>7523</v>
      </c>
      <c r="AC3852" s="38" t="s">
        <v>7525</v>
      </c>
      <c r="AD3852" s="38" t="s">
        <v>17814</v>
      </c>
      <c r="AE3852" s="38" t="s">
        <v>7526</v>
      </c>
      <c r="AF3852" s="38" t="s">
        <v>12374</v>
      </c>
      <c r="AG3852" s="1" t="str">
        <f t="shared" si="60"/>
        <v>RupandehiSemara</v>
      </c>
    </row>
    <row r="3853" spans="5:33" x14ac:dyDescent="0.2">
      <c r="E3853" s="1" t="s">
        <v>8508</v>
      </c>
      <c r="F3853" s="29" t="s">
        <v>13349</v>
      </c>
      <c r="G3853" s="17" t="s">
        <v>6771</v>
      </c>
      <c r="H3853" s="18" t="str">
        <f>admin1admin2[[#This Row],[Admin1_District]]&amp;admin1admin2[[#This Row],[Admin2_OCHA_VDC-Municipality]]</f>
        <v>TanahuSetiswara</v>
      </c>
      <c r="Y3853" s="38" t="s">
        <v>7486</v>
      </c>
      <c r="Z3853" s="44">
        <v>15285928.072000001</v>
      </c>
      <c r="AA3853" s="38" t="s">
        <v>237</v>
      </c>
      <c r="AB3853" s="38" t="s">
        <v>13528</v>
      </c>
      <c r="AC3853" s="38" t="s">
        <v>7527</v>
      </c>
      <c r="AD3853" s="38" t="s">
        <v>17815</v>
      </c>
      <c r="AE3853" s="38" t="s">
        <v>7528</v>
      </c>
      <c r="AF3853" s="38" t="s">
        <v>12375</v>
      </c>
      <c r="AG3853" s="1" t="str">
        <f t="shared" si="60"/>
        <v>RupandehiSemlar</v>
      </c>
    </row>
    <row r="3854" spans="5:33" x14ac:dyDescent="0.2">
      <c r="E3854" s="1" t="s">
        <v>8508</v>
      </c>
      <c r="F3854" s="1" t="s">
        <v>13350</v>
      </c>
      <c r="G3854" s="17" t="s">
        <v>6777</v>
      </c>
      <c r="H3854" s="18" t="str">
        <f>admin1admin2[[#This Row],[Admin1_District]]&amp;admin1admin2[[#This Row],[Admin2_OCHA_VDC-Municipality]]</f>
        <v>TanahuSundhara (Thiring )</v>
      </c>
      <c r="Y3854" s="38" t="s">
        <v>7486</v>
      </c>
      <c r="Z3854" s="44">
        <v>16110400.403000001</v>
      </c>
      <c r="AA3854" s="38" t="s">
        <v>237</v>
      </c>
      <c r="AB3854" s="38" t="s">
        <v>13529</v>
      </c>
      <c r="AC3854" s="38" t="s">
        <v>7529</v>
      </c>
      <c r="AD3854" s="38" t="s">
        <v>17816</v>
      </c>
      <c r="AE3854" s="38" t="s">
        <v>7530</v>
      </c>
      <c r="AF3854" s="38" t="s">
        <v>12376</v>
      </c>
      <c r="AG3854" s="1" t="str">
        <f t="shared" si="60"/>
        <v>RupandehiShankarnagar</v>
      </c>
    </row>
    <row r="3855" spans="5:33" x14ac:dyDescent="0.2">
      <c r="E3855" s="1" t="s">
        <v>8508</v>
      </c>
      <c r="F3855" s="29" t="s">
        <v>13351</v>
      </c>
      <c r="G3855" s="17" t="s">
        <v>6775</v>
      </c>
      <c r="H3855" s="18" t="str">
        <f>admin1admin2[[#This Row],[Admin1_District]]&amp;admin1admin2[[#This Row],[Admin2_OCHA_VDC-Municipality]]</f>
        <v>TanahuSyamgha</v>
      </c>
      <c r="Y3855" s="38" t="s">
        <v>7486</v>
      </c>
      <c r="Z3855" s="44">
        <v>36032528.990999997</v>
      </c>
      <c r="AA3855" s="38" t="s">
        <v>237</v>
      </c>
      <c r="AB3855" s="38" t="s">
        <v>13530</v>
      </c>
      <c r="AC3855" s="38" t="s">
        <v>7531</v>
      </c>
      <c r="AD3855" s="38" t="s">
        <v>17817</v>
      </c>
      <c r="AE3855" s="38" t="s">
        <v>7532</v>
      </c>
      <c r="AF3855" s="38" t="s">
        <v>12377</v>
      </c>
      <c r="AG3855" s="1" t="str">
        <f t="shared" si="60"/>
        <v>RupandehiSiddhartha Nagar Municipality</v>
      </c>
    </row>
    <row r="3856" spans="5:33" x14ac:dyDescent="0.2">
      <c r="E3856" s="1" t="s">
        <v>8508</v>
      </c>
      <c r="F3856" s="1" t="s">
        <v>8509</v>
      </c>
      <c r="G3856" s="17" t="s">
        <v>8510</v>
      </c>
      <c r="H3856" s="18" t="str">
        <f>admin1admin2[[#This Row],[Admin1_District]]&amp;admin1admin2[[#This Row],[Admin2_OCHA_VDC-Municipality]]</f>
        <v>TanahuTanahunsur</v>
      </c>
      <c r="Y3856" s="38" t="s">
        <v>7486</v>
      </c>
      <c r="Z3856" s="44">
        <v>20283386.129999999</v>
      </c>
      <c r="AA3856" s="38" t="s">
        <v>237</v>
      </c>
      <c r="AB3856" s="38" t="s">
        <v>13531</v>
      </c>
      <c r="AC3856" s="38" t="s">
        <v>7533</v>
      </c>
      <c r="AD3856" s="38" t="s">
        <v>17818</v>
      </c>
      <c r="AE3856" s="38" t="s">
        <v>7534</v>
      </c>
      <c r="AF3856" s="38" t="s">
        <v>12378</v>
      </c>
      <c r="AG3856" s="1" t="str">
        <f t="shared" si="60"/>
        <v>RupandehiSiktahan</v>
      </c>
    </row>
    <row r="3857" spans="5:33" x14ac:dyDescent="0.2">
      <c r="E3857" s="1" t="s">
        <v>8508</v>
      </c>
      <c r="F3857" s="1" t="s">
        <v>839</v>
      </c>
      <c r="G3857" s="17" t="s">
        <v>6778</v>
      </c>
      <c r="H3857" s="18" t="str">
        <f>admin1admin2[[#This Row],[Admin1_District]]&amp;admin1admin2[[#This Row],[Admin2_OCHA_VDC-Municipality]]</f>
        <v>TanahuThaprek</v>
      </c>
      <c r="Y3857" s="38" t="s">
        <v>7486</v>
      </c>
      <c r="Z3857" s="44">
        <v>11640659.433</v>
      </c>
      <c r="AA3857" s="38" t="s">
        <v>237</v>
      </c>
      <c r="AB3857" s="38" t="s">
        <v>13532</v>
      </c>
      <c r="AC3857" s="38" t="s">
        <v>7535</v>
      </c>
      <c r="AD3857" s="38" t="s">
        <v>17819</v>
      </c>
      <c r="AE3857" s="38" t="s">
        <v>7536</v>
      </c>
      <c r="AF3857" s="38" t="s">
        <v>12379</v>
      </c>
      <c r="AG3857" s="1" t="str">
        <f t="shared" si="60"/>
        <v>RupandehiSilautiya</v>
      </c>
    </row>
    <row r="3858" spans="5:33" x14ac:dyDescent="0.2">
      <c r="E3858" s="1" t="s">
        <v>288</v>
      </c>
      <c r="F3858" s="1" t="s">
        <v>3084</v>
      </c>
      <c r="G3858" s="17" t="s">
        <v>3085</v>
      </c>
      <c r="H3858" s="18" t="str">
        <f>admin1admin2[[#This Row],[Admin1_District]]&amp;admin1admin2[[#This Row],[Admin2_OCHA_VDC-Municipality]]</f>
        <v>TaplejungAmbegudin</v>
      </c>
      <c r="Y3858" s="38" t="s">
        <v>7486</v>
      </c>
      <c r="Z3858" s="44">
        <v>9898784.5629999992</v>
      </c>
      <c r="AA3858" s="38" t="s">
        <v>237</v>
      </c>
      <c r="AB3858" s="38" t="s">
        <v>7535</v>
      </c>
      <c r="AC3858" s="38" t="s">
        <v>7537</v>
      </c>
      <c r="AD3858" s="38" t="s">
        <v>17820</v>
      </c>
      <c r="AE3858" s="38" t="s">
        <v>7538</v>
      </c>
      <c r="AF3858" s="38" t="s">
        <v>12380</v>
      </c>
      <c r="AG3858" s="1" t="str">
        <f t="shared" si="60"/>
        <v>RupandehiSipuha</v>
      </c>
    </row>
    <row r="3859" spans="5:33" x14ac:dyDescent="0.2">
      <c r="E3859" s="1" t="s">
        <v>288</v>
      </c>
      <c r="F3859" s="1" t="s">
        <v>12517</v>
      </c>
      <c r="G3859" s="17" t="s">
        <v>3087</v>
      </c>
      <c r="H3859" s="18" t="str">
        <f>admin1admin2[[#This Row],[Admin1_District]]&amp;admin1admin2[[#This Row],[Admin2_OCHA_VDC-Municipality]]</f>
        <v>TaplejungAngkhop</v>
      </c>
      <c r="Y3859" s="38" t="s">
        <v>7486</v>
      </c>
      <c r="Z3859" s="44">
        <v>12940199.664999999</v>
      </c>
      <c r="AA3859" s="38" t="s">
        <v>237</v>
      </c>
      <c r="AB3859" s="38" t="s">
        <v>13533</v>
      </c>
      <c r="AC3859" s="38" t="s">
        <v>7539</v>
      </c>
      <c r="AD3859" s="38" t="s">
        <v>17821</v>
      </c>
      <c r="AE3859" s="38" t="s">
        <v>7540</v>
      </c>
      <c r="AF3859" s="38" t="s">
        <v>12381</v>
      </c>
      <c r="AG3859" s="1" t="str">
        <f t="shared" si="60"/>
        <v>RupandehiSaurahapharsatikar</v>
      </c>
    </row>
    <row r="3860" spans="5:33" x14ac:dyDescent="0.2">
      <c r="E3860" s="1" t="s">
        <v>288</v>
      </c>
      <c r="F3860" s="1" t="s">
        <v>3088</v>
      </c>
      <c r="G3860" s="17" t="s">
        <v>3089</v>
      </c>
      <c r="H3860" s="18" t="str">
        <f>admin1admin2[[#This Row],[Admin1_District]]&amp;admin1admin2[[#This Row],[Admin2_OCHA_VDC-Municipality]]</f>
        <v>TaplejungChaksibote</v>
      </c>
      <c r="Y3860" s="38" t="s">
        <v>7486</v>
      </c>
      <c r="Z3860" s="44">
        <v>35095253.788999997</v>
      </c>
      <c r="AA3860" s="38" t="s">
        <v>237</v>
      </c>
      <c r="AB3860" s="38" t="s">
        <v>13527</v>
      </c>
      <c r="AC3860" s="38" t="s">
        <v>7541</v>
      </c>
      <c r="AD3860" s="38" t="s">
        <v>17822</v>
      </c>
      <c r="AE3860" s="38" t="s">
        <v>7542</v>
      </c>
      <c r="AF3860" s="38" t="s">
        <v>12382</v>
      </c>
      <c r="AG3860" s="1" t="str">
        <f t="shared" si="60"/>
        <v>RupandehiSuryapura</v>
      </c>
    </row>
    <row r="3861" spans="5:33" x14ac:dyDescent="0.2">
      <c r="E3861" s="1" t="s">
        <v>288</v>
      </c>
      <c r="F3861" s="1" t="s">
        <v>3090</v>
      </c>
      <c r="G3861" s="17" t="s">
        <v>3091</v>
      </c>
      <c r="H3861" s="18" t="str">
        <f>admin1admin2[[#This Row],[Admin1_District]]&amp;admin1admin2[[#This Row],[Admin2_OCHA_VDC-Municipality]]</f>
        <v>TaplejungChange</v>
      </c>
      <c r="Y3861" s="38" t="s">
        <v>7486</v>
      </c>
      <c r="Z3861" s="44">
        <v>14611623.416999999</v>
      </c>
      <c r="AA3861" s="38" t="s">
        <v>237</v>
      </c>
      <c r="AB3861" s="38" t="s">
        <v>7541</v>
      </c>
      <c r="AC3861" s="38" t="s">
        <v>7543</v>
      </c>
      <c r="AD3861" s="38" t="s">
        <v>17823</v>
      </c>
      <c r="AE3861" s="38" t="s">
        <v>7544</v>
      </c>
      <c r="AF3861" s="38" t="s">
        <v>12383</v>
      </c>
      <c r="AG3861" s="1" t="str">
        <f t="shared" si="60"/>
        <v>RupandehiTenuhawa</v>
      </c>
    </row>
    <row r="3862" spans="5:33" x14ac:dyDescent="0.2">
      <c r="E3862" s="1" t="s">
        <v>288</v>
      </c>
      <c r="F3862" s="1" t="s">
        <v>3092</v>
      </c>
      <c r="G3862" s="17" t="s">
        <v>3093</v>
      </c>
      <c r="H3862" s="18" t="str">
        <f>admin1admin2[[#This Row],[Admin1_District]]&amp;admin1admin2[[#This Row],[Admin2_OCHA_VDC-Municipality]]</f>
        <v>TaplejungDhungesaghu</v>
      </c>
      <c r="Y3862" s="38" t="s">
        <v>7486</v>
      </c>
      <c r="Z3862" s="44">
        <v>6306620.8159999996</v>
      </c>
      <c r="AA3862" s="38" t="s">
        <v>237</v>
      </c>
      <c r="AB3862" s="38" t="s">
        <v>7543</v>
      </c>
      <c r="AC3862" s="38" t="s">
        <v>7545</v>
      </c>
      <c r="AD3862" s="38" t="s">
        <v>17824</v>
      </c>
      <c r="AE3862" s="38" t="s">
        <v>7546</v>
      </c>
      <c r="AF3862" s="38" t="s">
        <v>12384</v>
      </c>
      <c r="AG3862" s="1" t="str">
        <f t="shared" si="60"/>
        <v>RupandehiThumha Piprahawa</v>
      </c>
    </row>
    <row r="3863" spans="5:33" x14ac:dyDescent="0.2">
      <c r="E3863" s="1" t="s">
        <v>288</v>
      </c>
      <c r="F3863" s="29" t="s">
        <v>3094</v>
      </c>
      <c r="G3863" s="17" t="s">
        <v>3095</v>
      </c>
      <c r="H3863" s="18" t="str">
        <f>admin1admin2[[#This Row],[Admin1_District]]&amp;admin1admin2[[#This Row],[Admin2_OCHA_VDC-Municipality]]</f>
        <v>TaplejungDokhu</v>
      </c>
      <c r="Y3863" s="38" t="s">
        <v>7486</v>
      </c>
      <c r="Z3863" s="44">
        <v>21294402.758000001</v>
      </c>
      <c r="AA3863" s="38" t="s">
        <v>237</v>
      </c>
      <c r="AB3863" s="38" t="s">
        <v>13534</v>
      </c>
      <c r="AC3863" s="38" t="s">
        <v>7547</v>
      </c>
      <c r="AD3863" s="38" t="s">
        <v>17825</v>
      </c>
      <c r="AE3863" s="38" t="s">
        <v>7548</v>
      </c>
      <c r="AF3863" s="38" t="s">
        <v>12385</v>
      </c>
      <c r="AG3863" s="1" t="str">
        <f t="shared" si="60"/>
        <v>RupandehiTikuligadh</v>
      </c>
    </row>
    <row r="3864" spans="5:33" x14ac:dyDescent="0.2">
      <c r="E3864" s="1" t="s">
        <v>288</v>
      </c>
      <c r="F3864" s="1" t="s">
        <v>12518</v>
      </c>
      <c r="G3864" s="17" t="s">
        <v>3097</v>
      </c>
      <c r="H3864" s="18" t="str">
        <f>admin1admin2[[#This Row],[Admin1_District]]&amp;admin1admin2[[#This Row],[Admin2_OCHA_VDC-Municipality]]</f>
        <v>TaplejungDumrise</v>
      </c>
      <c r="Y3864" s="38" t="s">
        <v>7486</v>
      </c>
      <c r="Z3864" s="44">
        <v>7856099.3909999998</v>
      </c>
      <c r="AA3864" s="38" t="s">
        <v>237</v>
      </c>
      <c r="AB3864" s="38" t="s">
        <v>7547</v>
      </c>
      <c r="AC3864" s="38" t="s">
        <v>7549</v>
      </c>
      <c r="AD3864" s="38" t="s">
        <v>17826</v>
      </c>
      <c r="AE3864" s="38" t="s">
        <v>7550</v>
      </c>
      <c r="AF3864" s="38" t="s">
        <v>12386</v>
      </c>
      <c r="AG3864" s="1" t="str">
        <f t="shared" si="60"/>
        <v>RupandehiLumbini Development Area</v>
      </c>
    </row>
    <row r="3865" spans="5:33" x14ac:dyDescent="0.2">
      <c r="E3865" s="1" t="s">
        <v>288</v>
      </c>
      <c r="F3865" s="1" t="s">
        <v>12519</v>
      </c>
      <c r="G3865" s="17" t="s">
        <v>3140</v>
      </c>
      <c r="H3865" s="18" t="str">
        <f>admin1admin2[[#This Row],[Admin1_District]]&amp;admin1admin2[[#This Row],[Admin2_OCHA_VDC-Municipality]]</f>
        <v>TaplejungFakhumba</v>
      </c>
      <c r="Y3865" s="38" t="s">
        <v>7486</v>
      </c>
      <c r="Z3865" s="44">
        <v>9435027.9330000002</v>
      </c>
      <c r="AA3865" s="38" t="s">
        <v>237</v>
      </c>
      <c r="AB3865" s="38" t="s">
        <v>13517</v>
      </c>
      <c r="AC3865" s="38" t="s">
        <v>7551</v>
      </c>
      <c r="AD3865" s="38" t="s">
        <v>17827</v>
      </c>
      <c r="AE3865" s="38" t="s">
        <v>7552</v>
      </c>
      <c r="AF3865" s="38" t="s">
        <v>12387</v>
      </c>
      <c r="AG3865" s="1" t="str">
        <f t="shared" si="60"/>
        <v>KapilbastuAmirawa</v>
      </c>
    </row>
    <row r="3866" spans="5:33" x14ac:dyDescent="0.2">
      <c r="E3866" s="1" t="s">
        <v>288</v>
      </c>
      <c r="F3866" s="1" t="s">
        <v>2492</v>
      </c>
      <c r="G3866" s="17" t="s">
        <v>3144</v>
      </c>
      <c r="H3866" s="18" t="str">
        <f>admin1admin2[[#This Row],[Admin1_District]]&amp;admin1admin2[[#This Row],[Admin2_OCHA_VDC-Municipality]]</f>
        <v>TaplejungFulbari</v>
      </c>
      <c r="Y3866" s="38" t="s">
        <v>7486</v>
      </c>
      <c r="Z3866" s="44">
        <v>9539409.7229999993</v>
      </c>
      <c r="AA3866" s="38" t="s">
        <v>129</v>
      </c>
      <c r="AB3866" s="38" t="s">
        <v>13536</v>
      </c>
      <c r="AC3866" s="38" t="s">
        <v>7553</v>
      </c>
      <c r="AD3866" s="38" t="s">
        <v>17828</v>
      </c>
      <c r="AE3866" s="38" t="s">
        <v>7554</v>
      </c>
      <c r="AF3866" s="38" t="s">
        <v>12388</v>
      </c>
      <c r="AG3866" s="1" t="str">
        <f t="shared" si="60"/>
        <v>KapilbastuAjigara</v>
      </c>
    </row>
    <row r="3867" spans="5:33" x14ac:dyDescent="0.2">
      <c r="E3867" s="3" t="s">
        <v>288</v>
      </c>
      <c r="F3867" s="1" t="s">
        <v>12520</v>
      </c>
      <c r="G3867" s="17" t="s">
        <v>3101</v>
      </c>
      <c r="H3867" s="18" t="str">
        <f>admin1admin2[[#This Row],[Admin1_District]]&amp;admin1admin2[[#This Row],[Admin2_OCHA_VDC-Municipality]]</f>
        <v>TaplejungHangdewa</v>
      </c>
      <c r="Y3867" s="38" t="s">
        <v>7486</v>
      </c>
      <c r="Z3867" s="44">
        <v>19985878.976</v>
      </c>
      <c r="AA3867" s="38" t="s">
        <v>129</v>
      </c>
      <c r="AB3867" s="38" t="s">
        <v>7553</v>
      </c>
      <c r="AC3867" s="38" t="s">
        <v>7555</v>
      </c>
      <c r="AD3867" s="38" t="s">
        <v>17829</v>
      </c>
      <c r="AE3867" s="38" t="s">
        <v>7556</v>
      </c>
      <c r="AF3867" s="38" t="s">
        <v>12389</v>
      </c>
      <c r="AG3867" s="1" t="str">
        <f t="shared" si="60"/>
        <v>KapilbastuBahadurganj</v>
      </c>
    </row>
    <row r="3868" spans="5:33" x14ac:dyDescent="0.2">
      <c r="E3868" s="1" t="s">
        <v>288</v>
      </c>
      <c r="F3868" s="1" t="s">
        <v>3102</v>
      </c>
      <c r="G3868" s="17" t="s">
        <v>3103</v>
      </c>
      <c r="H3868" s="18" t="str">
        <f>admin1admin2[[#This Row],[Admin1_District]]&amp;admin1admin2[[#This Row],[Admin2_OCHA_VDC-Municipality]]</f>
        <v>TaplejungHangpang</v>
      </c>
      <c r="Y3868" s="38" t="s">
        <v>7486</v>
      </c>
      <c r="Z3868" s="44">
        <v>11762102.986</v>
      </c>
      <c r="AA3868" s="38" t="s">
        <v>129</v>
      </c>
      <c r="AB3868" s="38" t="s">
        <v>7555</v>
      </c>
      <c r="AC3868" s="38" t="s">
        <v>7557</v>
      </c>
      <c r="AD3868" s="38" t="s">
        <v>17830</v>
      </c>
      <c r="AE3868" s="38" t="s">
        <v>7558</v>
      </c>
      <c r="AF3868" s="38" t="s">
        <v>12390</v>
      </c>
      <c r="AG3868" s="1" t="str">
        <f t="shared" si="60"/>
        <v>KapilbastuBalarampur</v>
      </c>
    </row>
    <row r="3869" spans="5:33" x14ac:dyDescent="0.2">
      <c r="E3869" s="1" t="s">
        <v>288</v>
      </c>
      <c r="F3869" s="1" t="s">
        <v>12521</v>
      </c>
      <c r="G3869" s="17" t="s">
        <v>3099</v>
      </c>
      <c r="H3869" s="18" t="str">
        <f>admin1admin2[[#This Row],[Admin1_District]]&amp;admin1admin2[[#This Row],[Admin2_OCHA_VDC-Municipality]]</f>
        <v>TaplejungIkhabu</v>
      </c>
      <c r="Y3869" s="38" t="s">
        <v>7486</v>
      </c>
      <c r="Z3869" s="44">
        <v>10743375.801000001</v>
      </c>
      <c r="AA3869" s="38" t="s">
        <v>129</v>
      </c>
      <c r="AB3869" s="38" t="s">
        <v>13537</v>
      </c>
      <c r="AC3869" s="38" t="s">
        <v>7559</v>
      </c>
      <c r="AD3869" s="38" t="s">
        <v>17831</v>
      </c>
      <c r="AE3869" s="38" t="s">
        <v>7560</v>
      </c>
      <c r="AF3869" s="38" t="s">
        <v>12391</v>
      </c>
      <c r="AG3869" s="1" t="str">
        <f t="shared" si="60"/>
        <v>KapilbastuBaluhawa</v>
      </c>
    </row>
    <row r="3870" spans="5:33" x14ac:dyDescent="0.2">
      <c r="E3870" s="1" t="s">
        <v>288</v>
      </c>
      <c r="F3870" s="1" t="s">
        <v>3104</v>
      </c>
      <c r="G3870" s="17" t="s">
        <v>3105</v>
      </c>
      <c r="H3870" s="18" t="str">
        <f>admin1admin2[[#This Row],[Admin1_District]]&amp;admin1admin2[[#This Row],[Admin2_OCHA_VDC-Municipality]]</f>
        <v>TaplejungKalikhola</v>
      </c>
      <c r="Y3870" s="38" t="s">
        <v>7486</v>
      </c>
      <c r="Z3870" s="44">
        <v>35950008.891000003</v>
      </c>
      <c r="AA3870" s="38" t="s">
        <v>129</v>
      </c>
      <c r="AB3870" s="38" t="s">
        <v>7559</v>
      </c>
      <c r="AC3870" s="38" t="s">
        <v>7561</v>
      </c>
      <c r="AD3870" s="38" t="s">
        <v>17832</v>
      </c>
      <c r="AE3870" s="38" t="s">
        <v>7562</v>
      </c>
      <c r="AF3870" s="38" t="s">
        <v>12392</v>
      </c>
      <c r="AG3870" s="1" t="str">
        <f t="shared" si="60"/>
        <v>KapilbastuBanganga</v>
      </c>
    </row>
    <row r="3871" spans="5:33" x14ac:dyDescent="0.2">
      <c r="E3871" s="1" t="s">
        <v>288</v>
      </c>
      <c r="F3871" s="1" t="s">
        <v>3106</v>
      </c>
      <c r="G3871" s="17" t="s">
        <v>3107</v>
      </c>
      <c r="H3871" s="18" t="str">
        <f>admin1admin2[[#This Row],[Admin1_District]]&amp;admin1admin2[[#This Row],[Admin2_OCHA_VDC-Municipality]]</f>
        <v>TaplejungKhamlung</v>
      </c>
      <c r="Y3871" s="38" t="s">
        <v>7486</v>
      </c>
      <c r="Z3871" s="44">
        <v>9119119.9930000007</v>
      </c>
      <c r="AA3871" s="38" t="s">
        <v>129</v>
      </c>
      <c r="AB3871" s="38" t="s">
        <v>7561</v>
      </c>
      <c r="AC3871" s="38" t="s">
        <v>7563</v>
      </c>
      <c r="AD3871" s="38" t="s">
        <v>17833</v>
      </c>
      <c r="AE3871" s="38" t="s">
        <v>7564</v>
      </c>
      <c r="AF3871" s="38" t="s">
        <v>12393</v>
      </c>
      <c r="AG3871" s="1" t="str">
        <f t="shared" si="60"/>
        <v>KapilbastuBirahipur</v>
      </c>
    </row>
    <row r="3872" spans="5:33" x14ac:dyDescent="0.2">
      <c r="E3872" s="1" t="s">
        <v>288</v>
      </c>
      <c r="F3872" s="1" t="s">
        <v>12522</v>
      </c>
      <c r="G3872" s="17" t="s">
        <v>3111</v>
      </c>
      <c r="H3872" s="18" t="str">
        <f>admin1admin2[[#This Row],[Admin1_District]]&amp;admin1admin2[[#This Row],[Admin2_OCHA_VDC-Municipality]]</f>
        <v>TaplejungKhevang</v>
      </c>
      <c r="Y3872" s="38" t="s">
        <v>7486</v>
      </c>
      <c r="Z3872" s="44">
        <v>109214379.09199999</v>
      </c>
      <c r="AA3872" s="38" t="s">
        <v>129</v>
      </c>
      <c r="AB3872" s="38" t="s">
        <v>13544</v>
      </c>
      <c r="AC3872" s="38" t="s">
        <v>7565</v>
      </c>
      <c r="AD3872" s="38" t="s">
        <v>17834</v>
      </c>
      <c r="AE3872" s="38" t="s">
        <v>7566</v>
      </c>
      <c r="AF3872" s="38" t="s">
        <v>12394</v>
      </c>
      <c r="AG3872" s="1" t="str">
        <f t="shared" si="60"/>
        <v>KapilbastuBarkulpur</v>
      </c>
    </row>
    <row r="3873" spans="5:33" x14ac:dyDescent="0.2">
      <c r="E3873" s="1" t="s">
        <v>288</v>
      </c>
      <c r="F3873" s="1" t="s">
        <v>12523</v>
      </c>
      <c r="G3873" s="17" t="s">
        <v>3109</v>
      </c>
      <c r="H3873" s="18" t="str">
        <f>admin1admin2[[#This Row],[Admin1_District]]&amp;admin1admin2[[#This Row],[Admin2_OCHA_VDC-Municipality]]</f>
        <v>TaplejungKhojenim</v>
      </c>
      <c r="Y3873" s="38" t="s">
        <v>7486</v>
      </c>
      <c r="Z3873" s="44">
        <v>5379568.2580000004</v>
      </c>
      <c r="AA3873" s="38" t="s">
        <v>129</v>
      </c>
      <c r="AB3873" s="38" t="s">
        <v>13539</v>
      </c>
      <c r="AC3873" s="38" t="s">
        <v>1351</v>
      </c>
      <c r="AD3873" s="38" t="s">
        <v>17835</v>
      </c>
      <c r="AE3873" s="38" t="s">
        <v>7567</v>
      </c>
      <c r="AF3873" s="38" t="s">
        <v>12395</v>
      </c>
      <c r="AG3873" s="1" t="str">
        <f t="shared" si="60"/>
        <v>KapilbastuBasantapur</v>
      </c>
    </row>
    <row r="3874" spans="5:33" x14ac:dyDescent="0.2">
      <c r="E3874" s="1" t="s">
        <v>288</v>
      </c>
      <c r="F3874" s="1" t="s">
        <v>3112</v>
      </c>
      <c r="G3874" s="17" t="s">
        <v>3113</v>
      </c>
      <c r="H3874" s="18" t="str">
        <f>admin1admin2[[#This Row],[Admin1_District]]&amp;admin1admin2[[#This Row],[Admin2_OCHA_VDC-Municipality]]</f>
        <v>TaplejungKhokling</v>
      </c>
      <c r="Y3874" s="38" t="s">
        <v>7486</v>
      </c>
      <c r="Z3874" s="44">
        <v>21802686.307999998</v>
      </c>
      <c r="AA3874" s="38" t="s">
        <v>129</v>
      </c>
      <c r="AB3874" s="38" t="s">
        <v>1351</v>
      </c>
      <c r="AC3874" s="38" t="s">
        <v>7568</v>
      </c>
      <c r="AD3874" s="38" t="s">
        <v>17836</v>
      </c>
      <c r="AE3874" s="38" t="s">
        <v>7569</v>
      </c>
      <c r="AF3874" s="38" t="s">
        <v>12396</v>
      </c>
      <c r="AG3874" s="1" t="str">
        <f t="shared" si="60"/>
        <v>KapilbastuBanskhor</v>
      </c>
    </row>
    <row r="3875" spans="5:33" x14ac:dyDescent="0.2">
      <c r="E3875" s="1" t="s">
        <v>288</v>
      </c>
      <c r="F3875" s="1" t="s">
        <v>3114</v>
      </c>
      <c r="G3875" s="17" t="s">
        <v>3115</v>
      </c>
      <c r="H3875" s="18" t="str">
        <f>admin1admin2[[#This Row],[Admin1_District]]&amp;admin1admin2[[#This Row],[Admin2_OCHA_VDC-Municipality]]</f>
        <v>TaplejungLelep</v>
      </c>
      <c r="Y3875" s="38" t="s">
        <v>7486</v>
      </c>
      <c r="Z3875" s="44">
        <v>11529925.721999999</v>
      </c>
      <c r="AA3875" s="38" t="s">
        <v>129</v>
      </c>
      <c r="AB3875" s="38" t="s">
        <v>13538</v>
      </c>
      <c r="AC3875" s="38" t="s">
        <v>7570</v>
      </c>
      <c r="AD3875" s="38" t="s">
        <v>17837</v>
      </c>
      <c r="AE3875" s="38" t="s">
        <v>7571</v>
      </c>
      <c r="AF3875" s="38" t="s">
        <v>12397</v>
      </c>
      <c r="AG3875" s="1" t="str">
        <f t="shared" si="60"/>
        <v>KapilbastuBedauli</v>
      </c>
    </row>
    <row r="3876" spans="5:33" x14ac:dyDescent="0.2">
      <c r="E3876" s="1" t="s">
        <v>288</v>
      </c>
      <c r="F3876" s="1" t="s">
        <v>3116</v>
      </c>
      <c r="G3876" s="17" t="s">
        <v>3117</v>
      </c>
      <c r="H3876" s="18" t="str">
        <f>admin1admin2[[#This Row],[Admin1_District]]&amp;admin1admin2[[#This Row],[Admin2_OCHA_VDC-Municipality]]</f>
        <v>TaplejungLimbudin</v>
      </c>
      <c r="Y3876" s="38" t="s">
        <v>7486</v>
      </c>
      <c r="Z3876" s="44">
        <v>14783970.562999999</v>
      </c>
      <c r="AA3876" s="38" t="s">
        <v>129</v>
      </c>
      <c r="AB3876" s="38" t="s">
        <v>7570</v>
      </c>
      <c r="AC3876" s="38" t="s">
        <v>2156</v>
      </c>
      <c r="AD3876" s="38" t="s">
        <v>17838</v>
      </c>
      <c r="AE3876" s="38" t="s">
        <v>7572</v>
      </c>
      <c r="AF3876" s="38" t="s">
        <v>12398</v>
      </c>
      <c r="AG3876" s="1" t="str">
        <f t="shared" si="60"/>
        <v>KapilbastuBhagwanpur</v>
      </c>
    </row>
    <row r="3877" spans="5:33" x14ac:dyDescent="0.2">
      <c r="E3877" s="1" t="s">
        <v>288</v>
      </c>
      <c r="F3877" s="1" t="s">
        <v>12524</v>
      </c>
      <c r="G3877" s="17" t="s">
        <v>3121</v>
      </c>
      <c r="H3877" s="18" t="str">
        <f>admin1admin2[[#This Row],[Admin1_District]]&amp;admin1admin2[[#This Row],[Admin2_OCHA_VDC-Municipality]]</f>
        <v>TaplejungLimkhim</v>
      </c>
      <c r="Y3877" s="38" t="s">
        <v>7486</v>
      </c>
      <c r="Z3877" s="44">
        <v>13201773.901000001</v>
      </c>
      <c r="AA3877" s="38" t="s">
        <v>129</v>
      </c>
      <c r="AB3877" s="38" t="s">
        <v>2156</v>
      </c>
      <c r="AC3877" s="38" t="s">
        <v>7573</v>
      </c>
      <c r="AD3877" s="38" t="s">
        <v>17839</v>
      </c>
      <c r="AE3877" s="38" t="s">
        <v>7574</v>
      </c>
      <c r="AF3877" s="38" t="s">
        <v>12399</v>
      </c>
      <c r="AG3877" s="1" t="str">
        <f t="shared" si="60"/>
        <v>KapilbastuBhaluwari</v>
      </c>
    </row>
    <row r="3878" spans="5:33" x14ac:dyDescent="0.2">
      <c r="E3878" s="1" t="s">
        <v>288</v>
      </c>
      <c r="F3878" s="1" t="s">
        <v>3118</v>
      </c>
      <c r="G3878" s="17" t="s">
        <v>3119</v>
      </c>
      <c r="H3878" s="18" t="str">
        <f>admin1admin2[[#This Row],[Admin1_District]]&amp;admin1admin2[[#This Row],[Admin2_OCHA_VDC-Municipality]]</f>
        <v>TaplejungLingtep</v>
      </c>
      <c r="Y3878" s="38" t="s">
        <v>7486</v>
      </c>
      <c r="Z3878" s="44">
        <v>12209952.380000001</v>
      </c>
      <c r="AA3878" s="38" t="s">
        <v>129</v>
      </c>
      <c r="AB3878" s="38" t="s">
        <v>13541</v>
      </c>
      <c r="AC3878" s="38" t="s">
        <v>7575</v>
      </c>
      <c r="AD3878" s="38" t="s">
        <v>17840</v>
      </c>
      <c r="AE3878" s="38" t="s">
        <v>7576</v>
      </c>
      <c r="AF3878" s="38" t="s">
        <v>12400</v>
      </c>
      <c r="AG3878" s="1" t="str">
        <f t="shared" si="60"/>
        <v>KapilbastuBijuwa</v>
      </c>
    </row>
    <row r="3879" spans="5:33" x14ac:dyDescent="0.2">
      <c r="E3879" s="1" t="s">
        <v>288</v>
      </c>
      <c r="F3879" s="1" t="s">
        <v>3122</v>
      </c>
      <c r="G3879" s="17" t="s">
        <v>3123</v>
      </c>
      <c r="H3879" s="18" t="str">
        <f>admin1admin2[[#This Row],[Admin1_District]]&amp;admin1admin2[[#This Row],[Admin2_OCHA_VDC-Municipality]]</f>
        <v>TaplejungLiwang</v>
      </c>
      <c r="Y3879" s="38" t="s">
        <v>7486</v>
      </c>
      <c r="Z3879" s="44">
        <v>21827291.061999999</v>
      </c>
      <c r="AA3879" s="38" t="s">
        <v>129</v>
      </c>
      <c r="AB3879" s="38" t="s">
        <v>7575</v>
      </c>
      <c r="AC3879" s="38" t="s">
        <v>7577</v>
      </c>
      <c r="AD3879" s="38" t="s">
        <v>17841</v>
      </c>
      <c r="AE3879" s="38" t="s">
        <v>7578</v>
      </c>
      <c r="AF3879" s="38" t="s">
        <v>12401</v>
      </c>
      <c r="AG3879" s="1" t="str">
        <f t="shared" si="60"/>
        <v>KapilbastuBirpur</v>
      </c>
    </row>
    <row r="3880" spans="5:33" x14ac:dyDescent="0.2">
      <c r="E3880" s="1" t="s">
        <v>288</v>
      </c>
      <c r="F3880" s="1" t="s">
        <v>12525</v>
      </c>
      <c r="G3880" s="17" t="s">
        <v>3125</v>
      </c>
      <c r="H3880" s="18" t="str">
        <f>admin1admin2[[#This Row],[Admin1_District]]&amp;admin1admin2[[#This Row],[Admin2_OCHA_VDC-Municipality]]</f>
        <v>TaplejungMamangkhe</v>
      </c>
      <c r="Y3880" s="38" t="s">
        <v>7486</v>
      </c>
      <c r="Z3880" s="44">
        <v>11284267.684</v>
      </c>
      <c r="AA3880" s="38" t="s">
        <v>129</v>
      </c>
      <c r="AB3880" s="38" t="s">
        <v>7577</v>
      </c>
      <c r="AC3880" s="38" t="s">
        <v>2167</v>
      </c>
      <c r="AD3880" s="38" t="s">
        <v>17842</v>
      </c>
      <c r="AE3880" s="38" t="s">
        <v>7579</v>
      </c>
      <c r="AF3880" s="38" t="s">
        <v>12402</v>
      </c>
      <c r="AG3880" s="1" t="str">
        <f t="shared" si="60"/>
        <v>KapilbastuBisunpur</v>
      </c>
    </row>
    <row r="3881" spans="5:33" x14ac:dyDescent="0.2">
      <c r="E3881" s="1" t="s">
        <v>288</v>
      </c>
      <c r="F3881" s="1" t="s">
        <v>3126</v>
      </c>
      <c r="G3881" s="17" t="s">
        <v>3127</v>
      </c>
      <c r="H3881" s="18" t="str">
        <f>admin1admin2[[#This Row],[Admin1_District]]&amp;admin1admin2[[#This Row],[Admin2_OCHA_VDC-Municipality]]</f>
        <v>TaplejungMehele</v>
      </c>
      <c r="Y3881" s="38" t="s">
        <v>7486</v>
      </c>
      <c r="Z3881" s="44">
        <v>9681911.7310000006</v>
      </c>
      <c r="AA3881" s="38" t="s">
        <v>129</v>
      </c>
      <c r="AB3881" s="38" t="s">
        <v>13545</v>
      </c>
      <c r="AC3881" s="38" t="s">
        <v>7580</v>
      </c>
      <c r="AD3881" s="38" t="s">
        <v>17843</v>
      </c>
      <c r="AE3881" s="38" t="s">
        <v>7581</v>
      </c>
      <c r="AF3881" s="38" t="s">
        <v>12403</v>
      </c>
      <c r="AG3881" s="1" t="str">
        <f t="shared" si="60"/>
        <v>KapilbastuPithuwa</v>
      </c>
    </row>
    <row r="3882" spans="5:33" x14ac:dyDescent="0.2">
      <c r="E3882" s="1" t="s">
        <v>288</v>
      </c>
      <c r="F3882" s="1" t="s">
        <v>3128</v>
      </c>
      <c r="G3882" s="17" t="s">
        <v>3129</v>
      </c>
      <c r="H3882" s="18" t="str">
        <f>admin1admin2[[#This Row],[Admin1_District]]&amp;admin1admin2[[#This Row],[Admin2_OCHA_VDC-Municipality]]</f>
        <v>TaplejungNalbu</v>
      </c>
      <c r="Y3882" s="38" t="s">
        <v>7486</v>
      </c>
      <c r="Z3882" s="44">
        <v>14273571.983999999</v>
      </c>
      <c r="AA3882" s="38" t="s">
        <v>129</v>
      </c>
      <c r="AB3882" s="38" t="s">
        <v>2530</v>
      </c>
      <c r="AC3882" s="38" t="s">
        <v>7582</v>
      </c>
      <c r="AD3882" s="38" t="s">
        <v>17844</v>
      </c>
      <c r="AE3882" s="38" t="s">
        <v>7583</v>
      </c>
      <c r="AF3882" s="38" t="s">
        <v>12404</v>
      </c>
      <c r="AG3882" s="1" t="str">
        <f t="shared" si="60"/>
        <v>KapilbastuBudhi</v>
      </c>
    </row>
    <row r="3883" spans="5:33" x14ac:dyDescent="0.2">
      <c r="E3883" s="1" t="s">
        <v>288</v>
      </c>
      <c r="F3883" s="1" t="s">
        <v>12526</v>
      </c>
      <c r="G3883" s="17" t="s">
        <v>3131</v>
      </c>
      <c r="H3883" s="18" t="str">
        <f>admin1admin2[[#This Row],[Admin1_District]]&amp;admin1admin2[[#This Row],[Admin2_OCHA_VDC-Municipality]]</f>
        <v>TaplejungNangkholyang</v>
      </c>
      <c r="Y3883" s="38" t="s">
        <v>7486</v>
      </c>
      <c r="Z3883" s="44">
        <v>21856393.484000001</v>
      </c>
      <c r="AA3883" s="38" t="s">
        <v>129</v>
      </c>
      <c r="AB3883" s="38" t="s">
        <v>7582</v>
      </c>
      <c r="AC3883" s="38" t="s">
        <v>7584</v>
      </c>
      <c r="AD3883" s="38" t="s">
        <v>17845</v>
      </c>
      <c r="AE3883" s="38" t="s">
        <v>7585</v>
      </c>
      <c r="AF3883" s="38" t="s">
        <v>12405</v>
      </c>
      <c r="AG3883" s="1" t="str">
        <f t="shared" si="60"/>
        <v>KapilbastuChanai</v>
      </c>
    </row>
    <row r="3884" spans="5:33" x14ac:dyDescent="0.2">
      <c r="E3884" s="1" t="s">
        <v>288</v>
      </c>
      <c r="F3884" s="1" t="s">
        <v>12527</v>
      </c>
      <c r="G3884" s="17" t="s">
        <v>3133</v>
      </c>
      <c r="H3884" s="18" t="str">
        <f>admin1admin2[[#This Row],[Admin1_District]]&amp;admin1admin2[[#This Row],[Admin2_OCHA_VDC-Municipality]]</f>
        <v>TaplejungNiguradin</v>
      </c>
      <c r="Y3884" s="38" t="s">
        <v>7486</v>
      </c>
      <c r="Z3884" s="44">
        <v>26345149.456</v>
      </c>
      <c r="AA3884" s="38" t="s">
        <v>129</v>
      </c>
      <c r="AB3884" s="38" t="s">
        <v>7584</v>
      </c>
      <c r="AC3884" s="38" t="s">
        <v>7586</v>
      </c>
      <c r="AD3884" s="38" t="s">
        <v>17846</v>
      </c>
      <c r="AE3884" s="38" t="s">
        <v>7587</v>
      </c>
      <c r="AF3884" s="38" t="s">
        <v>12406</v>
      </c>
      <c r="AG3884" s="1" t="str">
        <f t="shared" si="60"/>
        <v>KapilbastuDhankauli</v>
      </c>
    </row>
    <row r="3885" spans="5:33" x14ac:dyDescent="0.2">
      <c r="E3885" s="1" t="s">
        <v>288</v>
      </c>
      <c r="F3885" s="1" t="s">
        <v>12528</v>
      </c>
      <c r="G3885" s="17" t="s">
        <v>3134</v>
      </c>
      <c r="H3885" s="18" t="str">
        <f>admin1admin2[[#This Row],[Admin1_District]]&amp;admin1admin2[[#This Row],[Admin2_OCHA_VDC-Municipality]]</f>
        <v>TaplejungOlangchunggola</v>
      </c>
      <c r="Y3885" s="38" t="s">
        <v>7486</v>
      </c>
      <c r="Z3885" s="44">
        <v>15202705.779999999</v>
      </c>
      <c r="AA3885" s="38" t="s">
        <v>129</v>
      </c>
      <c r="AB3885" s="38" t="s">
        <v>7586</v>
      </c>
      <c r="AC3885" s="38" t="s">
        <v>7588</v>
      </c>
      <c r="AD3885" s="38" t="s">
        <v>17847</v>
      </c>
      <c r="AE3885" s="38" t="s">
        <v>7589</v>
      </c>
      <c r="AF3885" s="38" t="s">
        <v>12407</v>
      </c>
      <c r="AG3885" s="1" t="str">
        <f t="shared" si="60"/>
        <v>KapilbastuDharmapaniya</v>
      </c>
    </row>
    <row r="3886" spans="5:33" x14ac:dyDescent="0.2">
      <c r="E3886" s="1" t="s">
        <v>288</v>
      </c>
      <c r="F3886" s="1" t="s">
        <v>3135</v>
      </c>
      <c r="G3886" s="17" t="s">
        <v>3136</v>
      </c>
      <c r="H3886" s="18" t="str">
        <f>admin1admin2[[#This Row],[Admin1_District]]&amp;admin1admin2[[#This Row],[Admin2_OCHA_VDC-Municipality]]</f>
        <v>TaplejungPapung</v>
      </c>
      <c r="Y3886" s="38" t="s">
        <v>7486</v>
      </c>
      <c r="Z3886" s="44">
        <v>11677913.041999999</v>
      </c>
      <c r="AA3886" s="38" t="s">
        <v>129</v>
      </c>
      <c r="AB3886" s="38" t="s">
        <v>13546</v>
      </c>
      <c r="AC3886" s="38" t="s">
        <v>7590</v>
      </c>
      <c r="AD3886" s="38" t="s">
        <v>17848</v>
      </c>
      <c r="AE3886" s="38" t="s">
        <v>7591</v>
      </c>
      <c r="AF3886" s="38" t="s">
        <v>12408</v>
      </c>
      <c r="AG3886" s="1" t="str">
        <f t="shared" si="60"/>
        <v>KapilbastuDohani</v>
      </c>
    </row>
    <row r="3887" spans="5:33" x14ac:dyDescent="0.2">
      <c r="E3887" s="1" t="s">
        <v>288</v>
      </c>
      <c r="F3887" s="1" t="s">
        <v>3137</v>
      </c>
      <c r="G3887" s="17" t="s">
        <v>3138</v>
      </c>
      <c r="H3887" s="18" t="str">
        <f>admin1admin2[[#This Row],[Admin1_District]]&amp;admin1admin2[[#This Row],[Admin2_OCHA_VDC-Municipality]]</f>
        <v>TaplejungPedang</v>
      </c>
      <c r="Y3887" s="38" t="s">
        <v>7486</v>
      </c>
      <c r="Z3887" s="44">
        <v>75585151.858999997</v>
      </c>
      <c r="AA3887" s="38" t="s">
        <v>129</v>
      </c>
      <c r="AB3887" s="38" t="s">
        <v>7590</v>
      </c>
      <c r="AC3887" s="38" t="s">
        <v>7592</v>
      </c>
      <c r="AD3887" s="38" t="s">
        <v>17849</v>
      </c>
      <c r="AE3887" s="38" t="s">
        <v>7593</v>
      </c>
      <c r="AF3887" s="38" t="s">
        <v>12409</v>
      </c>
      <c r="AG3887" s="1" t="str">
        <f t="shared" si="60"/>
        <v>KapilbastuDuwiya</v>
      </c>
    </row>
    <row r="3888" spans="5:33" x14ac:dyDescent="0.2">
      <c r="E3888" s="1" t="s">
        <v>288</v>
      </c>
      <c r="F3888" s="1" t="s">
        <v>12529</v>
      </c>
      <c r="G3888" s="17" t="s">
        <v>3142</v>
      </c>
      <c r="H3888" s="18" t="str">
        <f>admin1admin2[[#This Row],[Admin1_District]]&amp;admin1admin2[[#This Row],[Admin2_OCHA_VDC-Municipality]]</f>
        <v>TaplejungPhabakhola</v>
      </c>
      <c r="Y3888" s="38" t="s">
        <v>7486</v>
      </c>
      <c r="Z3888" s="44">
        <v>10849127.259</v>
      </c>
      <c r="AA3888" s="38" t="s">
        <v>129</v>
      </c>
      <c r="AB3888" s="38" t="s">
        <v>13547</v>
      </c>
      <c r="AC3888" s="38" t="s">
        <v>7594</v>
      </c>
      <c r="AD3888" s="38" t="s">
        <v>17850</v>
      </c>
      <c r="AE3888" s="38" t="s">
        <v>7595</v>
      </c>
      <c r="AF3888" s="38" t="s">
        <v>12410</v>
      </c>
      <c r="AG3888" s="1" t="str">
        <f t="shared" si="60"/>
        <v>KapilbastuDumara</v>
      </c>
    </row>
    <row r="3889" spans="5:33" x14ac:dyDescent="0.2">
      <c r="E3889" s="1" t="s">
        <v>288</v>
      </c>
      <c r="F3889" s="1" t="s">
        <v>3145</v>
      </c>
      <c r="G3889" s="17" t="s">
        <v>3146</v>
      </c>
      <c r="H3889" s="18" t="str">
        <f>admin1admin2[[#This Row],[Admin1_District]]&amp;admin1admin2[[#This Row],[Admin2_OCHA_VDC-Municipality]]</f>
        <v>TaplejungPhungling</v>
      </c>
      <c r="Y3889" s="38" t="s">
        <v>7486</v>
      </c>
      <c r="Z3889" s="44">
        <v>14669273.945</v>
      </c>
      <c r="AA3889" s="38" t="s">
        <v>129</v>
      </c>
      <c r="AB3889" s="38" t="s">
        <v>7594</v>
      </c>
      <c r="AC3889" s="38" t="s">
        <v>7596</v>
      </c>
      <c r="AD3889" s="38" t="s">
        <v>17851</v>
      </c>
      <c r="AE3889" s="38" t="s">
        <v>7597</v>
      </c>
      <c r="AF3889" s="38" t="s">
        <v>12411</v>
      </c>
      <c r="AG3889" s="1" t="str">
        <f t="shared" si="60"/>
        <v>KapilbastuPhulika</v>
      </c>
    </row>
    <row r="3890" spans="5:33" x14ac:dyDescent="0.2">
      <c r="E3890" s="1" t="s">
        <v>288</v>
      </c>
      <c r="F3890" s="1" t="s">
        <v>12530</v>
      </c>
      <c r="G3890" s="17" t="s">
        <v>3148</v>
      </c>
      <c r="H3890" s="18" t="str">
        <f>admin1admin2[[#This Row],[Admin1_District]]&amp;admin1admin2[[#This Row],[Admin2_OCHA_VDC-Municipality]]</f>
        <v>TaplejungPhuurumbu</v>
      </c>
      <c r="Y3890" s="38" t="s">
        <v>7486</v>
      </c>
      <c r="Z3890" s="44">
        <v>21004566.723000001</v>
      </c>
      <c r="AA3890" s="38" t="s">
        <v>129</v>
      </c>
      <c r="AB3890" s="38" t="s">
        <v>13556</v>
      </c>
      <c r="AC3890" s="38" t="s">
        <v>7598</v>
      </c>
      <c r="AD3890" s="38" t="s">
        <v>17852</v>
      </c>
      <c r="AE3890" s="38" t="s">
        <v>7599</v>
      </c>
      <c r="AF3890" s="38" t="s">
        <v>12412</v>
      </c>
      <c r="AG3890" s="1" t="str">
        <f t="shared" si="60"/>
        <v>KapilbastuGajehada</v>
      </c>
    </row>
    <row r="3891" spans="5:33" x14ac:dyDescent="0.2">
      <c r="E3891" s="1" t="s">
        <v>288</v>
      </c>
      <c r="F3891" s="1" t="s">
        <v>12531</v>
      </c>
      <c r="G3891" s="17" t="s">
        <v>3160</v>
      </c>
      <c r="H3891" s="18" t="str">
        <f>admin1admin2[[#This Row],[Admin1_District]]&amp;admin1admin2[[#This Row],[Admin2_OCHA_VDC-Municipality]]</f>
        <v>TaplejungSablakhu</v>
      </c>
      <c r="Y3891" s="38" t="s">
        <v>7486</v>
      </c>
      <c r="Z3891" s="44">
        <v>14717737.067</v>
      </c>
      <c r="AA3891" s="38" t="s">
        <v>129</v>
      </c>
      <c r="AB3891" s="38" t="s">
        <v>7598</v>
      </c>
      <c r="AC3891" s="38" t="s">
        <v>4334</v>
      </c>
      <c r="AD3891" s="38" t="s">
        <v>17853</v>
      </c>
      <c r="AE3891" s="38" t="s">
        <v>7600</v>
      </c>
      <c r="AF3891" s="38" t="s">
        <v>12413</v>
      </c>
      <c r="AG3891" s="1" t="str">
        <f t="shared" si="60"/>
        <v>KapilbastuGaneshpur</v>
      </c>
    </row>
    <row r="3892" spans="5:33" x14ac:dyDescent="0.2">
      <c r="E3892" s="1" t="s">
        <v>288</v>
      </c>
      <c r="F3892" s="1" t="s">
        <v>12532</v>
      </c>
      <c r="G3892" s="17" t="s">
        <v>3150</v>
      </c>
      <c r="H3892" s="18" t="str">
        <f>admin1admin2[[#This Row],[Admin1_District]]&amp;admin1admin2[[#This Row],[Admin2_OCHA_VDC-Municipality]]</f>
        <v>TaplejungSadeva</v>
      </c>
      <c r="Y3892" s="38" t="s">
        <v>7486</v>
      </c>
      <c r="Z3892" s="44">
        <v>6790338.7460000003</v>
      </c>
      <c r="AA3892" s="38" t="s">
        <v>129</v>
      </c>
      <c r="AB3892" s="38" t="s">
        <v>4334</v>
      </c>
      <c r="AC3892" s="38" t="s">
        <v>5307</v>
      </c>
      <c r="AD3892" s="38" t="s">
        <v>17854</v>
      </c>
      <c r="AE3892" s="38" t="s">
        <v>7601</v>
      </c>
      <c r="AF3892" s="38" t="s">
        <v>12414</v>
      </c>
      <c r="AG3892" s="1" t="str">
        <f t="shared" si="60"/>
        <v>KapilbastuGauri</v>
      </c>
    </row>
    <row r="3893" spans="5:33" x14ac:dyDescent="0.2">
      <c r="E3893" s="1" t="s">
        <v>288</v>
      </c>
      <c r="F3893" s="1" t="s">
        <v>12533</v>
      </c>
      <c r="G3893" s="17" t="s">
        <v>3154</v>
      </c>
      <c r="H3893" s="18" t="str">
        <f>admin1admin2[[#This Row],[Admin1_District]]&amp;admin1admin2[[#This Row],[Admin2_OCHA_VDC-Municipality]]</f>
        <v>TaplejungSanthankra</v>
      </c>
      <c r="Y3893" s="38" t="s">
        <v>7486</v>
      </c>
      <c r="Z3893" s="44">
        <v>9809604.7740000002</v>
      </c>
      <c r="AA3893" s="38" t="s">
        <v>129</v>
      </c>
      <c r="AB3893" s="38" t="s">
        <v>5307</v>
      </c>
      <c r="AC3893" s="38" t="s">
        <v>7602</v>
      </c>
      <c r="AD3893" s="38" t="s">
        <v>17855</v>
      </c>
      <c r="AE3893" s="38" t="s">
        <v>7603</v>
      </c>
      <c r="AF3893" s="38" t="s">
        <v>12415</v>
      </c>
      <c r="AG3893" s="1" t="str">
        <f t="shared" si="60"/>
        <v>KapilbastuGotihawa</v>
      </c>
    </row>
    <row r="3894" spans="5:33" x14ac:dyDescent="0.2">
      <c r="E3894" s="1" t="s">
        <v>288</v>
      </c>
      <c r="F3894" s="1" t="s">
        <v>12534</v>
      </c>
      <c r="G3894" s="17" t="s">
        <v>3156</v>
      </c>
      <c r="H3894" s="18" t="str">
        <f>admin1admin2[[#This Row],[Admin1_District]]&amp;admin1admin2[[#This Row],[Admin2_OCHA_VDC-Municipality]]</f>
        <v>TaplejungSawa</v>
      </c>
      <c r="Y3894" s="38" t="s">
        <v>7486</v>
      </c>
      <c r="Z3894" s="44">
        <v>109156745.692</v>
      </c>
      <c r="AA3894" s="38" t="s">
        <v>129</v>
      </c>
      <c r="AB3894" s="38" t="s">
        <v>7602</v>
      </c>
      <c r="AC3894" s="38" t="s">
        <v>7604</v>
      </c>
      <c r="AD3894" s="38" t="s">
        <v>17856</v>
      </c>
      <c r="AE3894" s="38" t="s">
        <v>7605</v>
      </c>
      <c r="AF3894" s="38" t="s">
        <v>12416</v>
      </c>
      <c r="AG3894" s="1" t="str">
        <f t="shared" si="60"/>
        <v>KapilbastuGugauli</v>
      </c>
    </row>
    <row r="3895" spans="5:33" x14ac:dyDescent="0.2">
      <c r="E3895" s="3" t="s">
        <v>288</v>
      </c>
      <c r="F3895" s="1" t="s">
        <v>3157</v>
      </c>
      <c r="G3895" s="17" t="s">
        <v>3158</v>
      </c>
      <c r="H3895" s="18" t="str">
        <f>admin1admin2[[#This Row],[Admin1_District]]&amp;admin1admin2[[#This Row],[Admin2_OCHA_VDC-Municipality]]</f>
        <v>TaplejungSawadin</v>
      </c>
      <c r="Y3895" s="38" t="s">
        <v>7486</v>
      </c>
      <c r="Z3895" s="44">
        <v>10043492.942</v>
      </c>
      <c r="AA3895" s="38" t="s">
        <v>129</v>
      </c>
      <c r="AB3895" s="38" t="s">
        <v>7604</v>
      </c>
      <c r="AC3895" s="38" t="s">
        <v>7606</v>
      </c>
      <c r="AD3895" s="38" t="s">
        <v>17857</v>
      </c>
      <c r="AE3895" s="38" t="s">
        <v>7607</v>
      </c>
      <c r="AF3895" s="38" t="s">
        <v>12417</v>
      </c>
      <c r="AG3895" s="1" t="str">
        <f t="shared" si="60"/>
        <v>KapilbastuHaranampur</v>
      </c>
    </row>
    <row r="3896" spans="5:33" x14ac:dyDescent="0.2">
      <c r="E3896" s="1" t="s">
        <v>288</v>
      </c>
      <c r="F3896" s="1" t="s">
        <v>12535</v>
      </c>
      <c r="G3896" s="17" t="s">
        <v>3152</v>
      </c>
      <c r="H3896" s="18" t="str">
        <f>admin1admin2[[#This Row],[Admin1_District]]&amp;admin1admin2[[#This Row],[Admin2_OCHA_VDC-Municipality]]</f>
        <v>TaplejungShanghu</v>
      </c>
      <c r="Y3896" s="38" t="s">
        <v>7486</v>
      </c>
      <c r="Z3896" s="44">
        <v>8677303.0620000008</v>
      </c>
      <c r="AA3896" s="38" t="s">
        <v>129</v>
      </c>
      <c r="AB3896" s="38" t="s">
        <v>7606</v>
      </c>
      <c r="AC3896" s="38" t="s">
        <v>7608</v>
      </c>
      <c r="AD3896" s="38" t="s">
        <v>17858</v>
      </c>
      <c r="AE3896" s="38" t="s">
        <v>7609</v>
      </c>
      <c r="AF3896" s="38" t="s">
        <v>12418</v>
      </c>
      <c r="AG3896" s="1" t="str">
        <f t="shared" si="60"/>
        <v>KapilbastuHardona</v>
      </c>
    </row>
    <row r="3897" spans="5:33" x14ac:dyDescent="0.2">
      <c r="E3897" s="1" t="s">
        <v>288</v>
      </c>
      <c r="F3897" s="1" t="s">
        <v>3161</v>
      </c>
      <c r="G3897" s="17" t="s">
        <v>3162</v>
      </c>
      <c r="H3897" s="18" t="str">
        <f>admin1admin2[[#This Row],[Admin1_District]]&amp;admin1admin2[[#This Row],[Admin2_OCHA_VDC-Municipality]]</f>
        <v>TaplejungSikaicha</v>
      </c>
      <c r="Y3897" s="38" t="s">
        <v>7486</v>
      </c>
      <c r="Z3897" s="44">
        <v>17074106.809999999</v>
      </c>
      <c r="AA3897" s="38" t="s">
        <v>129</v>
      </c>
      <c r="AB3897" s="38" t="s">
        <v>13548</v>
      </c>
      <c r="AC3897" s="38" t="s">
        <v>1062</v>
      </c>
      <c r="AD3897" s="38" t="s">
        <v>17859</v>
      </c>
      <c r="AE3897" s="38" t="s">
        <v>7610</v>
      </c>
      <c r="AF3897" s="38" t="s">
        <v>12419</v>
      </c>
      <c r="AG3897" s="1" t="str">
        <f t="shared" si="60"/>
        <v>KapilbastuHariharpur</v>
      </c>
    </row>
    <row r="3898" spans="5:33" x14ac:dyDescent="0.2">
      <c r="E3898" s="1" t="s">
        <v>288</v>
      </c>
      <c r="F3898" s="1" t="s">
        <v>3163</v>
      </c>
      <c r="G3898" s="17" t="s">
        <v>3164</v>
      </c>
      <c r="H3898" s="18" t="str">
        <f>admin1admin2[[#This Row],[Admin1_District]]&amp;admin1admin2[[#This Row],[Admin2_OCHA_VDC-Municipality]]</f>
        <v>TaplejungSinam</v>
      </c>
      <c r="Y3898" s="38" t="s">
        <v>7486</v>
      </c>
      <c r="Z3898" s="44">
        <v>18680517.16</v>
      </c>
      <c r="AA3898" s="38" t="s">
        <v>129</v>
      </c>
      <c r="AB3898" s="38" t="s">
        <v>1062</v>
      </c>
      <c r="AC3898" s="38" t="s">
        <v>7611</v>
      </c>
      <c r="AD3898" s="38" t="s">
        <v>17860</v>
      </c>
      <c r="AE3898" s="38" t="s">
        <v>7612</v>
      </c>
      <c r="AF3898" s="38" t="s">
        <v>12420</v>
      </c>
      <c r="AG3898" s="1" t="str">
        <f t="shared" si="60"/>
        <v>KapilbastuHathausa</v>
      </c>
    </row>
    <row r="3899" spans="5:33" x14ac:dyDescent="0.2">
      <c r="E3899" s="1" t="s">
        <v>288</v>
      </c>
      <c r="F3899" s="1" t="s">
        <v>12536</v>
      </c>
      <c r="G3899" s="17" t="s">
        <v>3166</v>
      </c>
      <c r="H3899" s="18" t="str">
        <f>admin1admin2[[#This Row],[Admin1_District]]&amp;admin1admin2[[#This Row],[Admin2_OCHA_VDC-Municipality]]</f>
        <v>TaplejungSurumkhim</v>
      </c>
      <c r="Y3899" s="38" t="s">
        <v>7486</v>
      </c>
      <c r="Z3899" s="44">
        <v>17461910.493000001</v>
      </c>
      <c r="AA3899" s="38" t="s">
        <v>129</v>
      </c>
      <c r="AB3899" s="38" t="s">
        <v>7611</v>
      </c>
      <c r="AC3899" s="38" t="s">
        <v>7613</v>
      </c>
      <c r="AD3899" s="38" t="s">
        <v>17861</v>
      </c>
      <c r="AE3899" s="38" t="s">
        <v>7614</v>
      </c>
      <c r="AF3899" s="38" t="s">
        <v>12421</v>
      </c>
      <c r="AG3899" s="1" t="str">
        <f t="shared" si="60"/>
        <v>KapilbastuHathihawa</v>
      </c>
    </row>
    <row r="3900" spans="5:33" x14ac:dyDescent="0.2">
      <c r="E3900" s="1" t="s">
        <v>288</v>
      </c>
      <c r="F3900" s="1" t="s">
        <v>3167</v>
      </c>
      <c r="G3900" s="17" t="s">
        <v>3168</v>
      </c>
      <c r="H3900" s="18" t="str">
        <f>admin1admin2[[#This Row],[Admin1_District]]&amp;admin1admin2[[#This Row],[Admin2_OCHA_VDC-Municipality]]</f>
        <v>TaplejungTapethok</v>
      </c>
      <c r="Y3900" s="38" t="s">
        <v>7486</v>
      </c>
      <c r="Z3900" s="44">
        <v>11181553.078</v>
      </c>
      <c r="AA3900" s="38" t="s">
        <v>129</v>
      </c>
      <c r="AB3900" s="38" t="s">
        <v>7613</v>
      </c>
      <c r="AC3900" s="38" t="s">
        <v>7615</v>
      </c>
      <c r="AD3900" s="38" t="s">
        <v>17862</v>
      </c>
      <c r="AE3900" s="38" t="s">
        <v>7616</v>
      </c>
      <c r="AF3900" s="38" t="s">
        <v>12422</v>
      </c>
      <c r="AG3900" s="1" t="str">
        <f t="shared" si="60"/>
        <v>KapilbastuJahadi</v>
      </c>
    </row>
    <row r="3901" spans="5:33" x14ac:dyDescent="0.2">
      <c r="E3901" s="1" t="s">
        <v>288</v>
      </c>
      <c r="F3901" s="1" t="s">
        <v>3169</v>
      </c>
      <c r="G3901" s="17" t="s">
        <v>3170</v>
      </c>
      <c r="H3901" s="18" t="str">
        <f>admin1admin2[[#This Row],[Admin1_District]]&amp;admin1admin2[[#This Row],[Admin2_OCHA_VDC-Municipality]]</f>
        <v>TaplejungTellok</v>
      </c>
      <c r="Y3901" s="38" t="s">
        <v>7486</v>
      </c>
      <c r="Z3901" s="44">
        <v>8476194.659</v>
      </c>
      <c r="AA3901" s="38" t="s">
        <v>129</v>
      </c>
      <c r="AB3901" s="38" t="s">
        <v>7615</v>
      </c>
      <c r="AC3901" s="38" t="s">
        <v>7617</v>
      </c>
      <c r="AD3901" s="38" t="s">
        <v>17863</v>
      </c>
      <c r="AE3901" s="38" t="s">
        <v>7618</v>
      </c>
      <c r="AF3901" s="38" t="s">
        <v>12423</v>
      </c>
      <c r="AG3901" s="1" t="str">
        <f t="shared" si="60"/>
        <v>KapilbastuJawabhari</v>
      </c>
    </row>
    <row r="3902" spans="5:33" x14ac:dyDescent="0.2">
      <c r="E3902" s="1" t="s">
        <v>288</v>
      </c>
      <c r="F3902" s="1" t="s">
        <v>3171</v>
      </c>
      <c r="G3902" s="17" t="s">
        <v>3172</v>
      </c>
      <c r="H3902" s="18" t="str">
        <f>admin1admin2[[#This Row],[Admin1_District]]&amp;admin1admin2[[#This Row],[Admin2_OCHA_VDC-Municipality]]</f>
        <v>TaplejungThechambu</v>
      </c>
      <c r="Y3902" s="38" t="s">
        <v>7486</v>
      </c>
      <c r="Z3902" s="44">
        <v>45237230.199000001</v>
      </c>
      <c r="AA3902" s="38" t="s">
        <v>129</v>
      </c>
      <c r="AB3902" s="38" t="s">
        <v>7617</v>
      </c>
      <c r="AC3902" s="38" t="s">
        <v>2010</v>
      </c>
      <c r="AD3902" s="38" t="s">
        <v>17864</v>
      </c>
      <c r="AE3902" s="38" t="s">
        <v>7619</v>
      </c>
      <c r="AF3902" s="38" t="s">
        <v>12424</v>
      </c>
      <c r="AG3902" s="1" t="str">
        <f t="shared" si="60"/>
        <v>KapilbastuJayanagar</v>
      </c>
    </row>
    <row r="3903" spans="5:33" x14ac:dyDescent="0.2">
      <c r="E3903" s="1" t="s">
        <v>288</v>
      </c>
      <c r="F3903" s="29" t="s">
        <v>3173</v>
      </c>
      <c r="G3903" s="17" t="s">
        <v>3174</v>
      </c>
      <c r="H3903" s="18" t="str">
        <f>admin1admin2[[#This Row],[Admin1_District]]&amp;admin1admin2[[#This Row],[Admin2_OCHA_VDC-Municipality]]</f>
        <v>TaplejungThinglabu</v>
      </c>
      <c r="Y3903" s="38" t="s">
        <v>7486</v>
      </c>
      <c r="Z3903" s="44">
        <v>10803702.554</v>
      </c>
      <c r="AA3903" s="38" t="s">
        <v>129</v>
      </c>
      <c r="AB3903" s="38" t="s">
        <v>2010</v>
      </c>
      <c r="AC3903" s="38" t="s">
        <v>7620</v>
      </c>
      <c r="AD3903" s="38" t="s">
        <v>17865</v>
      </c>
      <c r="AE3903" s="38" t="s">
        <v>7621</v>
      </c>
      <c r="AF3903" s="38" t="s">
        <v>12425</v>
      </c>
      <c r="AG3903" s="1" t="str">
        <f t="shared" si="60"/>
        <v>KapilbastuKajarhawa</v>
      </c>
    </row>
    <row r="3904" spans="5:33" x14ac:dyDescent="0.2">
      <c r="E3904" s="1" t="s">
        <v>288</v>
      </c>
      <c r="F3904" s="1" t="s">
        <v>12537</v>
      </c>
      <c r="G3904" s="17" t="s">
        <v>3176</v>
      </c>
      <c r="H3904" s="18" t="str">
        <f>admin1admin2[[#This Row],[Admin1_District]]&amp;admin1admin2[[#This Row],[Admin2_OCHA_VDC-Municipality]]</f>
        <v>TaplejungThukimba</v>
      </c>
      <c r="Y3904" s="38" t="s">
        <v>7486</v>
      </c>
      <c r="Z3904" s="44">
        <v>37203876.707999997</v>
      </c>
      <c r="AA3904" s="38" t="s">
        <v>129</v>
      </c>
      <c r="AB3904" s="38" t="s">
        <v>7620</v>
      </c>
      <c r="AC3904" s="38" t="s">
        <v>7622</v>
      </c>
      <c r="AD3904" s="38" t="s">
        <v>17866</v>
      </c>
      <c r="AE3904" s="38" t="s">
        <v>7623</v>
      </c>
      <c r="AF3904" s="38" t="s">
        <v>12426</v>
      </c>
      <c r="AG3904" s="1" t="str">
        <f t="shared" si="60"/>
        <v>KapilbastuKapilbastu Municipality</v>
      </c>
    </row>
    <row r="3905" spans="5:33" x14ac:dyDescent="0.2">
      <c r="E3905" s="1" t="s">
        <v>288</v>
      </c>
      <c r="F3905" s="1" t="s">
        <v>3177</v>
      </c>
      <c r="G3905" s="17" t="s">
        <v>3178</v>
      </c>
      <c r="H3905" s="18" t="str">
        <f>admin1admin2[[#This Row],[Admin1_District]]&amp;admin1admin2[[#This Row],[Admin2_OCHA_VDC-Municipality]]</f>
        <v>TaplejungThumbedin</v>
      </c>
      <c r="Y3905" s="38" t="s">
        <v>7486</v>
      </c>
      <c r="Z3905" s="44">
        <v>23392898.712000001</v>
      </c>
      <c r="AA3905" s="38" t="s">
        <v>129</v>
      </c>
      <c r="AB3905" s="38" t="s">
        <v>13549</v>
      </c>
      <c r="AC3905" s="38" t="s">
        <v>7624</v>
      </c>
      <c r="AD3905" s="38" t="s">
        <v>17867</v>
      </c>
      <c r="AE3905" s="38" t="s">
        <v>7625</v>
      </c>
      <c r="AF3905" s="38" t="s">
        <v>12427</v>
      </c>
      <c r="AG3905" s="1" t="str">
        <f t="shared" si="60"/>
        <v>KapilbastuKhurhuriya</v>
      </c>
    </row>
    <row r="3906" spans="5:33" x14ac:dyDescent="0.2">
      <c r="E3906" s="1" t="s">
        <v>288</v>
      </c>
      <c r="F3906" s="1" t="s">
        <v>3179</v>
      </c>
      <c r="G3906" s="17" t="s">
        <v>3180</v>
      </c>
      <c r="H3906" s="18" t="str">
        <f>admin1admin2[[#This Row],[Admin1_District]]&amp;admin1admin2[[#This Row],[Admin2_OCHA_VDC-Municipality]]</f>
        <v>TaplejungTiringe</v>
      </c>
      <c r="Y3906" s="38" t="s">
        <v>7486</v>
      </c>
      <c r="Z3906" s="44">
        <v>18507829.802000001</v>
      </c>
      <c r="AA3906" s="38" t="s">
        <v>129</v>
      </c>
      <c r="AB3906" s="38" t="s">
        <v>7624</v>
      </c>
      <c r="AC3906" s="38" t="s">
        <v>7626</v>
      </c>
      <c r="AD3906" s="38" t="s">
        <v>17868</v>
      </c>
      <c r="AE3906" s="38" t="s">
        <v>7627</v>
      </c>
      <c r="AF3906" s="38" t="s">
        <v>12428</v>
      </c>
      <c r="AG3906" s="1" t="str">
        <f t="shared" ref="AG3906:AG3969" si="61">VLOOKUP(AE3906,G:H,2,FALSE)</f>
        <v>KapilbastuKopuwa</v>
      </c>
    </row>
    <row r="3907" spans="5:33" x14ac:dyDescent="0.2">
      <c r="E3907" s="1" t="s">
        <v>288</v>
      </c>
      <c r="F3907" s="1" t="s">
        <v>12538</v>
      </c>
      <c r="G3907" s="17" t="s">
        <v>3182</v>
      </c>
      <c r="H3907" s="18" t="str">
        <f>admin1admin2[[#This Row],[Admin1_District]]&amp;admin1admin2[[#This Row],[Admin2_OCHA_VDC-Municipality]]</f>
        <v>TaplejungYamphudin</v>
      </c>
      <c r="Y3907" s="38" t="s">
        <v>7486</v>
      </c>
      <c r="Z3907" s="44">
        <v>4165788.6749999998</v>
      </c>
      <c r="AA3907" s="38" t="s">
        <v>129</v>
      </c>
      <c r="AB3907" s="38" t="s">
        <v>13550</v>
      </c>
      <c r="AC3907" s="38" t="s">
        <v>7628</v>
      </c>
      <c r="AD3907" s="38" t="s">
        <v>17869</v>
      </c>
      <c r="AE3907" s="38" t="s">
        <v>7629</v>
      </c>
      <c r="AF3907" s="38" t="s">
        <v>12429</v>
      </c>
      <c r="AG3907" s="1" t="str">
        <f t="shared" si="61"/>
        <v>KapilbastuKrishnanagar</v>
      </c>
    </row>
    <row r="3908" spans="5:33" x14ac:dyDescent="0.2">
      <c r="E3908" s="1" t="s">
        <v>292</v>
      </c>
      <c r="F3908" s="1" t="s">
        <v>12699</v>
      </c>
      <c r="G3908" s="17" t="s">
        <v>2843</v>
      </c>
      <c r="H3908" s="18" t="str">
        <f>admin1admin2[[#This Row],[Admin1_District]]&amp;admin1admin2[[#This Row],[Admin2_OCHA_VDC-Municipality]]</f>
        <v>TerhathumAabung</v>
      </c>
      <c r="Y3908" s="38" t="s">
        <v>7486</v>
      </c>
      <c r="Z3908" s="44">
        <v>9862844.2640000004</v>
      </c>
      <c r="AA3908" s="38" t="s">
        <v>129</v>
      </c>
      <c r="AB3908" s="38" t="s">
        <v>13551</v>
      </c>
      <c r="AC3908" s="38" t="s">
        <v>7630</v>
      </c>
      <c r="AD3908" s="38" t="s">
        <v>17870</v>
      </c>
      <c r="AE3908" s="38" t="s">
        <v>7631</v>
      </c>
      <c r="AF3908" s="38" t="s">
        <v>12430</v>
      </c>
      <c r="AG3908" s="1" t="str">
        <f t="shared" si="61"/>
        <v>KapilbastuKusahawa</v>
      </c>
    </row>
    <row r="3909" spans="5:33" x14ac:dyDescent="0.2">
      <c r="E3909" s="1" t="s">
        <v>292</v>
      </c>
      <c r="F3909" s="1" t="s">
        <v>12700</v>
      </c>
      <c r="G3909" s="17" t="s">
        <v>2845</v>
      </c>
      <c r="H3909" s="18" t="str">
        <f>admin1admin2[[#This Row],[Admin1_District]]&amp;admin1admin2[[#This Row],[Admin2_OCHA_VDC-Municipality]]</f>
        <v>TerhathumAangdim</v>
      </c>
      <c r="Y3909" s="38" t="s">
        <v>7486</v>
      </c>
      <c r="Z3909" s="44">
        <v>12526364.088</v>
      </c>
      <c r="AA3909" s="38" t="s">
        <v>129</v>
      </c>
      <c r="AB3909" s="38" t="s">
        <v>13552</v>
      </c>
      <c r="AC3909" s="38" t="s">
        <v>7632</v>
      </c>
      <c r="AD3909" s="38" t="s">
        <v>17871</v>
      </c>
      <c r="AE3909" s="38" t="s">
        <v>7633</v>
      </c>
      <c r="AF3909" s="38" t="s">
        <v>12431</v>
      </c>
      <c r="AG3909" s="1" t="str">
        <f t="shared" si="61"/>
        <v>KapilbastuLabani</v>
      </c>
    </row>
    <row r="3910" spans="5:33" x14ac:dyDescent="0.2">
      <c r="E3910" s="1" t="s">
        <v>292</v>
      </c>
      <c r="F3910" s="1" t="s">
        <v>1351</v>
      </c>
      <c r="G3910" s="17" t="s">
        <v>2846</v>
      </c>
      <c r="H3910" s="18" t="str">
        <f>admin1admin2[[#This Row],[Admin1_District]]&amp;admin1admin2[[#This Row],[Admin2_OCHA_VDC-Municipality]]</f>
        <v>TerhathumBasantapur</v>
      </c>
      <c r="Y3910" s="38" t="s">
        <v>7486</v>
      </c>
      <c r="Z3910" s="44">
        <v>7266599.3629999999</v>
      </c>
      <c r="AA3910" s="38" t="s">
        <v>129</v>
      </c>
      <c r="AB3910" s="38" t="s">
        <v>7632</v>
      </c>
      <c r="AC3910" s="38" t="s">
        <v>4188</v>
      </c>
      <c r="AD3910" s="38" t="s">
        <v>17872</v>
      </c>
      <c r="AE3910" s="38" t="s">
        <v>7634</v>
      </c>
      <c r="AF3910" s="38" t="s">
        <v>12432</v>
      </c>
      <c r="AG3910" s="1" t="str">
        <f t="shared" si="61"/>
        <v>KapilbastuLalpur</v>
      </c>
    </row>
    <row r="3911" spans="5:33" x14ac:dyDescent="0.2">
      <c r="E3911" s="1" t="s">
        <v>292</v>
      </c>
      <c r="F3911" s="1" t="s">
        <v>12701</v>
      </c>
      <c r="G3911" s="17" t="s">
        <v>2847</v>
      </c>
      <c r="H3911" s="18" t="str">
        <f>admin1admin2[[#This Row],[Admin1_District]]&amp;admin1admin2[[#This Row],[Admin2_OCHA_VDC-Municipality]]</f>
        <v>TerhathumChatedhunga</v>
      </c>
      <c r="Y3911" s="38" t="s">
        <v>7486</v>
      </c>
      <c r="Z3911" s="44">
        <v>26175026.988000002</v>
      </c>
      <c r="AA3911" s="38" t="s">
        <v>129</v>
      </c>
      <c r="AB3911" s="38" t="s">
        <v>4188</v>
      </c>
      <c r="AC3911" s="38" t="s">
        <v>7635</v>
      </c>
      <c r="AD3911" s="38" t="s">
        <v>17873</v>
      </c>
      <c r="AE3911" s="38" t="s">
        <v>7636</v>
      </c>
      <c r="AF3911" s="38" t="s">
        <v>12433</v>
      </c>
      <c r="AG3911" s="1" t="str">
        <f t="shared" si="61"/>
        <v>KapilbastuMaharajganj</v>
      </c>
    </row>
    <row r="3912" spans="5:33" x14ac:dyDescent="0.2">
      <c r="E3912" s="1" t="s">
        <v>292</v>
      </c>
      <c r="F3912" s="1" t="s">
        <v>12702</v>
      </c>
      <c r="G3912" s="17" t="s">
        <v>2849</v>
      </c>
      <c r="H3912" s="18" t="str">
        <f>admin1admin2[[#This Row],[Admin1_District]]&amp;admin1admin2[[#This Row],[Admin2_OCHA_VDC-Municipality]]</f>
        <v>TerhathumChuhandadha</v>
      </c>
      <c r="Y3912" s="38" t="s">
        <v>7486</v>
      </c>
      <c r="Z3912" s="44">
        <v>48467904.625</v>
      </c>
      <c r="AA3912" s="38" t="s">
        <v>129</v>
      </c>
      <c r="AB3912" s="38" t="s">
        <v>7635</v>
      </c>
      <c r="AC3912" s="38" t="s">
        <v>7637</v>
      </c>
      <c r="AD3912" s="38" t="s">
        <v>17874</v>
      </c>
      <c r="AE3912" s="38" t="s">
        <v>7638</v>
      </c>
      <c r="AF3912" s="38" t="s">
        <v>12434</v>
      </c>
      <c r="AG3912" s="1" t="str">
        <f t="shared" si="61"/>
        <v>KapilbastuMahendrakot</v>
      </c>
    </row>
    <row r="3913" spans="5:33" x14ac:dyDescent="0.2">
      <c r="E3913" s="1" t="s">
        <v>292</v>
      </c>
      <c r="F3913" s="1" t="s">
        <v>12703</v>
      </c>
      <c r="G3913" s="17" t="s">
        <v>2851</v>
      </c>
      <c r="H3913" s="18" t="str">
        <f>admin1admin2[[#This Row],[Admin1_District]]&amp;admin1admin2[[#This Row],[Admin2_OCHA_VDC-Municipality]]</f>
        <v>TerhathumDankpa</v>
      </c>
      <c r="Y3913" s="38" t="s">
        <v>7486</v>
      </c>
      <c r="Z3913" s="44">
        <v>10231540.4</v>
      </c>
      <c r="AA3913" s="38" t="s">
        <v>129</v>
      </c>
      <c r="AB3913" s="38" t="s">
        <v>7637</v>
      </c>
      <c r="AC3913" s="38" t="s">
        <v>7639</v>
      </c>
      <c r="AD3913" s="38" t="s">
        <v>17875</v>
      </c>
      <c r="AE3913" s="38" t="s">
        <v>7640</v>
      </c>
      <c r="AF3913" s="38" t="s">
        <v>12435</v>
      </c>
      <c r="AG3913" s="1" t="str">
        <f t="shared" si="61"/>
        <v>KapilbastuMahuwa</v>
      </c>
    </row>
    <row r="3914" spans="5:33" x14ac:dyDescent="0.2">
      <c r="E3914" s="1" t="s">
        <v>292</v>
      </c>
      <c r="F3914" s="1" t="s">
        <v>12704</v>
      </c>
      <c r="G3914" s="17" t="s">
        <v>2853</v>
      </c>
      <c r="H3914" s="18" t="str">
        <f>admin1admin2[[#This Row],[Admin1_District]]&amp;admin1admin2[[#This Row],[Admin2_OCHA_VDC-Municipality]]</f>
        <v>TerhathumEsabu</v>
      </c>
      <c r="Y3914" s="38" t="s">
        <v>7486</v>
      </c>
      <c r="Z3914" s="44">
        <v>61134444.491999999</v>
      </c>
      <c r="AA3914" s="38" t="s">
        <v>129</v>
      </c>
      <c r="AB3914" s="38" t="s">
        <v>7639</v>
      </c>
      <c r="AC3914" s="38" t="s">
        <v>7641</v>
      </c>
      <c r="AD3914" s="38" t="s">
        <v>17876</v>
      </c>
      <c r="AE3914" s="38" t="s">
        <v>7642</v>
      </c>
      <c r="AF3914" s="38" t="s">
        <v>12436</v>
      </c>
      <c r="AG3914" s="1" t="str">
        <f t="shared" si="61"/>
        <v>KapilbastuBhalawad</v>
      </c>
    </row>
    <row r="3915" spans="5:33" x14ac:dyDescent="0.2">
      <c r="E3915" s="1" t="s">
        <v>292</v>
      </c>
      <c r="F3915" s="1" t="s">
        <v>2854</v>
      </c>
      <c r="G3915" s="17" t="s">
        <v>2855</v>
      </c>
      <c r="H3915" s="18" t="str">
        <f>admin1admin2[[#This Row],[Admin1_District]]&amp;admin1admin2[[#This Row],[Admin2_OCHA_VDC-Municipality]]</f>
        <v>TerhathumEwa</v>
      </c>
      <c r="Y3915" s="38" t="s">
        <v>7486</v>
      </c>
      <c r="Z3915" s="44">
        <v>10924244.594000001</v>
      </c>
      <c r="AA3915" s="38" t="s">
        <v>129</v>
      </c>
      <c r="AB3915" s="38" t="s">
        <v>13540</v>
      </c>
      <c r="AC3915" s="38" t="s">
        <v>1457</v>
      </c>
      <c r="AD3915" s="38" t="s">
        <v>17877</v>
      </c>
      <c r="AE3915" s="38" t="s">
        <v>7643</v>
      </c>
      <c r="AF3915" s="38" t="s">
        <v>12437</v>
      </c>
      <c r="AG3915" s="1" t="str">
        <f t="shared" si="61"/>
        <v>KapilbastuManpur</v>
      </c>
    </row>
    <row r="3916" spans="5:33" x14ac:dyDescent="0.2">
      <c r="E3916" s="1" t="s">
        <v>292</v>
      </c>
      <c r="F3916" s="1" t="s">
        <v>12705</v>
      </c>
      <c r="G3916" s="17" t="s">
        <v>2857</v>
      </c>
      <c r="H3916" s="18" t="str">
        <f>admin1admin2[[#This Row],[Admin1_District]]&amp;admin1admin2[[#This Row],[Admin2_OCHA_VDC-Municipality]]</f>
        <v>TerhathumHamarjhung</v>
      </c>
      <c r="Y3916" s="38" t="s">
        <v>7486</v>
      </c>
      <c r="Z3916" s="44">
        <v>8325834.4170000004</v>
      </c>
      <c r="AA3916" s="38" t="s">
        <v>129</v>
      </c>
      <c r="AB3916" s="38" t="s">
        <v>1457</v>
      </c>
      <c r="AC3916" s="38" t="s">
        <v>7644</v>
      </c>
      <c r="AD3916" s="38" t="s">
        <v>17878</v>
      </c>
      <c r="AE3916" s="38" t="s">
        <v>7645</v>
      </c>
      <c r="AF3916" s="38" t="s">
        <v>12438</v>
      </c>
      <c r="AG3916" s="1" t="str">
        <f t="shared" si="61"/>
        <v>KapilbastuBhilmi</v>
      </c>
    </row>
    <row r="3917" spans="5:33" x14ac:dyDescent="0.2">
      <c r="E3917" s="1" t="s">
        <v>292</v>
      </c>
      <c r="F3917" s="1" t="s">
        <v>12706</v>
      </c>
      <c r="G3917" s="17" t="s">
        <v>2859</v>
      </c>
      <c r="H3917" s="18" t="str">
        <f>admin1admin2[[#This Row],[Admin1_District]]&amp;admin1admin2[[#This Row],[Admin2_OCHA_VDC-Municipality]]</f>
        <v>TerhathumHawaku</v>
      </c>
      <c r="Y3917" s="38" t="s">
        <v>7486</v>
      </c>
      <c r="Z3917" s="44">
        <v>41975504.343000002</v>
      </c>
      <c r="AA3917" s="38" t="s">
        <v>129</v>
      </c>
      <c r="AB3917" s="38" t="s">
        <v>13542</v>
      </c>
      <c r="AC3917" s="38" t="s">
        <v>1463</v>
      </c>
      <c r="AD3917" s="38" t="s">
        <v>17879</v>
      </c>
      <c r="AE3917" s="38" t="s">
        <v>7646</v>
      </c>
      <c r="AF3917" s="38" t="s">
        <v>12439</v>
      </c>
      <c r="AG3917" s="1" t="str">
        <f t="shared" si="61"/>
        <v>KapilbastuMotipur</v>
      </c>
    </row>
    <row r="3918" spans="5:33" x14ac:dyDescent="0.2">
      <c r="E3918" s="1" t="s">
        <v>292</v>
      </c>
      <c r="F3918" s="1" t="s">
        <v>2860</v>
      </c>
      <c r="G3918" s="17" t="s">
        <v>2861</v>
      </c>
      <c r="H3918" s="18" t="str">
        <f>admin1admin2[[#This Row],[Admin1_District]]&amp;admin1admin2[[#This Row],[Admin2_OCHA_VDC-Municipality]]</f>
        <v>TerhathumJaljale</v>
      </c>
      <c r="Y3918" s="38" t="s">
        <v>7486</v>
      </c>
      <c r="Z3918" s="44">
        <v>15096234.344000001</v>
      </c>
      <c r="AA3918" s="38" t="s">
        <v>129</v>
      </c>
      <c r="AB3918" s="38" t="s">
        <v>1463</v>
      </c>
      <c r="AC3918" s="38" t="s">
        <v>7647</v>
      </c>
      <c r="AD3918" s="38" t="s">
        <v>17880</v>
      </c>
      <c r="AE3918" s="38" t="s">
        <v>7648</v>
      </c>
      <c r="AF3918" s="38" t="s">
        <v>12440</v>
      </c>
      <c r="AG3918" s="1" t="str">
        <f t="shared" si="61"/>
        <v>KapilbastuNandanagar</v>
      </c>
    </row>
    <row r="3919" spans="5:33" x14ac:dyDescent="0.2">
      <c r="E3919" s="1" t="s">
        <v>292</v>
      </c>
      <c r="F3919" s="1" t="s">
        <v>12707</v>
      </c>
      <c r="G3919" s="17" t="s">
        <v>2863</v>
      </c>
      <c r="H3919" s="18" t="str">
        <f>admin1admin2[[#This Row],[Admin1_District]]&amp;admin1admin2[[#This Row],[Admin2_OCHA_VDC-Municipality]]</f>
        <v>TerhathumJirikhimti</v>
      </c>
      <c r="Y3919" s="38" t="s">
        <v>7486</v>
      </c>
      <c r="Z3919" s="44">
        <v>28049989.480999999</v>
      </c>
      <c r="AA3919" s="38" t="s">
        <v>129</v>
      </c>
      <c r="AB3919" s="38" t="s">
        <v>13553</v>
      </c>
      <c r="AC3919" s="38" t="s">
        <v>7649</v>
      </c>
      <c r="AD3919" s="38" t="s">
        <v>17881</v>
      </c>
      <c r="AE3919" s="38" t="s">
        <v>7650</v>
      </c>
      <c r="AF3919" s="38" t="s">
        <v>12441</v>
      </c>
      <c r="AG3919" s="1" t="str">
        <f t="shared" si="61"/>
        <v>KapilbastuNiglihawa</v>
      </c>
    </row>
    <row r="3920" spans="5:33" x14ac:dyDescent="0.2">
      <c r="E3920" s="1" t="s">
        <v>292</v>
      </c>
      <c r="F3920" s="1" t="s">
        <v>2864</v>
      </c>
      <c r="G3920" s="17" t="s">
        <v>2865</v>
      </c>
      <c r="H3920" s="18" t="str">
        <f>admin1admin2[[#This Row],[Admin1_District]]&amp;admin1admin2[[#This Row],[Admin2_OCHA_VDC-Municipality]]</f>
        <v>TerhathumKhamlalung</v>
      </c>
      <c r="Y3920" s="38" t="s">
        <v>7486</v>
      </c>
      <c r="Z3920" s="44">
        <v>13302114.341</v>
      </c>
      <c r="AA3920" s="38" t="s">
        <v>129</v>
      </c>
      <c r="AB3920" s="38" t="s">
        <v>13554</v>
      </c>
      <c r="AC3920" s="38" t="s">
        <v>7651</v>
      </c>
      <c r="AD3920" s="38" t="s">
        <v>17882</v>
      </c>
      <c r="AE3920" s="38" t="s">
        <v>7652</v>
      </c>
      <c r="AF3920" s="38" t="s">
        <v>12442</v>
      </c>
      <c r="AG3920" s="1" t="str">
        <f t="shared" si="61"/>
        <v>KapilbastuPakadi</v>
      </c>
    </row>
    <row r="3921" spans="5:33" x14ac:dyDescent="0.2">
      <c r="E3921" s="1" t="s">
        <v>292</v>
      </c>
      <c r="F3921" s="1" t="s">
        <v>2866</v>
      </c>
      <c r="G3921" s="17" t="s">
        <v>2867</v>
      </c>
      <c r="H3921" s="18" t="str">
        <f>admin1admin2[[#This Row],[Admin1_District]]&amp;admin1admin2[[#This Row],[Admin2_OCHA_VDC-Municipality]]</f>
        <v>TerhathumMorahang</v>
      </c>
      <c r="Y3921" s="38" t="s">
        <v>7486</v>
      </c>
      <c r="Z3921" s="44">
        <v>4976155.8600000003</v>
      </c>
      <c r="AA3921" s="38" t="s">
        <v>129</v>
      </c>
      <c r="AB3921" s="38" t="s">
        <v>7651</v>
      </c>
      <c r="AC3921" s="38" t="s">
        <v>7653</v>
      </c>
      <c r="AD3921" s="38" t="s">
        <v>17883</v>
      </c>
      <c r="AE3921" s="38" t="s">
        <v>7654</v>
      </c>
      <c r="AF3921" s="38" t="s">
        <v>12443</v>
      </c>
      <c r="AG3921" s="1" t="str">
        <f t="shared" si="61"/>
        <v>KapilbastuParsohiya</v>
      </c>
    </row>
    <row r="3922" spans="5:33" x14ac:dyDescent="0.2">
      <c r="E3922" s="1" t="s">
        <v>292</v>
      </c>
      <c r="F3922" s="1" t="s">
        <v>2868</v>
      </c>
      <c r="G3922" s="17" t="s">
        <v>2869</v>
      </c>
      <c r="H3922" s="18" t="str">
        <f>admin1admin2[[#This Row],[Admin1_District]]&amp;admin1admin2[[#This Row],[Admin2_OCHA_VDC-Municipality]]</f>
        <v>TerhathumMyanglung</v>
      </c>
      <c r="Y3922" s="38" t="s">
        <v>7486</v>
      </c>
      <c r="Z3922" s="44">
        <v>15125946.743000001</v>
      </c>
      <c r="AA3922" s="38" t="s">
        <v>129</v>
      </c>
      <c r="AB3922" s="38" t="s">
        <v>7653</v>
      </c>
      <c r="AC3922" s="38" t="s">
        <v>7655</v>
      </c>
      <c r="AD3922" s="38" t="s">
        <v>17884</v>
      </c>
      <c r="AE3922" s="38" t="s">
        <v>7656</v>
      </c>
      <c r="AF3922" s="38" t="s">
        <v>12444</v>
      </c>
      <c r="AG3922" s="1" t="str">
        <f t="shared" si="61"/>
        <v>KapilbastuPatariya</v>
      </c>
    </row>
    <row r="3923" spans="5:33" x14ac:dyDescent="0.2">
      <c r="E3923" s="1" t="s">
        <v>292</v>
      </c>
      <c r="F3923" s="1" t="s">
        <v>3046</v>
      </c>
      <c r="G3923" s="17" t="s">
        <v>2871</v>
      </c>
      <c r="H3923" s="18" t="str">
        <f>admin1admin2[[#This Row],[Admin1_District]]&amp;admin1admin2[[#This Row],[Admin2_OCHA_VDC-Municipality]]</f>
        <v>TerhathumOkhre</v>
      </c>
      <c r="Y3923" s="38" t="s">
        <v>7486</v>
      </c>
      <c r="Z3923" s="44">
        <v>36427627.773999996</v>
      </c>
      <c r="AA3923" s="38" t="s">
        <v>129</v>
      </c>
      <c r="AB3923" s="38" t="s">
        <v>7655</v>
      </c>
      <c r="AC3923" s="38" t="s">
        <v>7657</v>
      </c>
      <c r="AD3923" s="38" t="s">
        <v>17885</v>
      </c>
      <c r="AE3923" s="38" t="s">
        <v>7658</v>
      </c>
      <c r="AF3923" s="38" t="s">
        <v>12445</v>
      </c>
      <c r="AG3923" s="1" t="str">
        <f t="shared" si="61"/>
        <v>KapilbastuPatna</v>
      </c>
    </row>
    <row r="3924" spans="5:33" x14ac:dyDescent="0.2">
      <c r="E3924" s="1" t="s">
        <v>292</v>
      </c>
      <c r="F3924" s="1" t="s">
        <v>12708</v>
      </c>
      <c r="G3924" s="17" t="s">
        <v>2873</v>
      </c>
      <c r="H3924" s="18" t="str">
        <f>admin1admin2[[#This Row],[Admin1_District]]&amp;admin1admin2[[#This Row],[Admin2_OCHA_VDC-Municipality]]</f>
        <v>TerhathumOyakjhung</v>
      </c>
      <c r="Y3924" s="38" t="s">
        <v>7486</v>
      </c>
      <c r="Z3924" s="44">
        <v>25907296.313000001</v>
      </c>
      <c r="AA3924" s="38" t="s">
        <v>129</v>
      </c>
      <c r="AB3924" s="38" t="s">
        <v>7657</v>
      </c>
      <c r="AC3924" s="38" t="s">
        <v>7659</v>
      </c>
      <c r="AD3924" s="38" t="s">
        <v>17886</v>
      </c>
      <c r="AE3924" s="38" t="s">
        <v>7660</v>
      </c>
      <c r="AF3924" s="38" t="s">
        <v>12446</v>
      </c>
      <c r="AG3924" s="1" t="str">
        <f t="shared" si="61"/>
        <v>KapilbastuPatthardehiya</v>
      </c>
    </row>
    <row r="3925" spans="5:33" x14ac:dyDescent="0.2">
      <c r="E3925" s="1" t="s">
        <v>292</v>
      </c>
      <c r="F3925" s="1" t="s">
        <v>12709</v>
      </c>
      <c r="G3925" s="17" t="s">
        <v>2875</v>
      </c>
      <c r="H3925" s="18" t="str">
        <f>admin1admin2[[#This Row],[Admin1_District]]&amp;admin1admin2[[#This Row],[Admin2_OCHA_VDC-Municipality]]</f>
        <v>TerhathumPanchakanyapokhari</v>
      </c>
      <c r="Y3925" s="38" t="s">
        <v>7486</v>
      </c>
      <c r="Z3925" s="44">
        <v>7537256.324</v>
      </c>
      <c r="AA3925" s="38" t="s">
        <v>129</v>
      </c>
      <c r="AB3925" s="38" t="s">
        <v>13555</v>
      </c>
      <c r="AC3925" s="38" t="s">
        <v>1298</v>
      </c>
      <c r="AD3925" s="38" t="s">
        <v>17887</v>
      </c>
      <c r="AE3925" s="38" t="s">
        <v>7661</v>
      </c>
      <c r="AF3925" s="38" t="s">
        <v>12447</v>
      </c>
      <c r="AG3925" s="1" t="str">
        <f t="shared" si="61"/>
        <v>KapilbastuRamnagar</v>
      </c>
    </row>
    <row r="3926" spans="5:33" x14ac:dyDescent="0.2">
      <c r="E3926" s="1" t="s">
        <v>292</v>
      </c>
      <c r="F3926" s="1" t="s">
        <v>12710</v>
      </c>
      <c r="G3926" s="17" t="s">
        <v>2882</v>
      </c>
      <c r="H3926" s="18" t="str">
        <f>admin1admin2[[#This Row],[Admin1_District]]&amp;admin1admin2[[#This Row],[Admin2_OCHA_VDC-Municipality]]</f>
        <v>TerhathumPawthak</v>
      </c>
      <c r="Y3926" s="38" t="s">
        <v>7486</v>
      </c>
      <c r="Z3926" s="44">
        <v>6296921.1809999999</v>
      </c>
      <c r="AA3926" s="38" t="s">
        <v>129</v>
      </c>
      <c r="AB3926" s="38" t="s">
        <v>1298</v>
      </c>
      <c r="AC3926" s="38" t="s">
        <v>7662</v>
      </c>
      <c r="AD3926" s="38" t="s">
        <v>17888</v>
      </c>
      <c r="AE3926" s="38" t="s">
        <v>7663</v>
      </c>
      <c r="AF3926" s="38" t="s">
        <v>12448</v>
      </c>
      <c r="AG3926" s="1" t="str">
        <f t="shared" si="61"/>
        <v>KapilbastuPurushottampur</v>
      </c>
    </row>
    <row r="3927" spans="5:33" x14ac:dyDescent="0.2">
      <c r="E3927" s="1" t="s">
        <v>292</v>
      </c>
      <c r="F3927" s="1" t="s">
        <v>2876</v>
      </c>
      <c r="G3927" s="17" t="s">
        <v>2877</v>
      </c>
      <c r="H3927" s="18" t="str">
        <f>admin1admin2[[#This Row],[Admin1_District]]&amp;admin1admin2[[#This Row],[Admin2_OCHA_VDC-Municipality]]</f>
        <v>TerhathumPhakchamara</v>
      </c>
      <c r="Y3927" s="38" t="s">
        <v>7486</v>
      </c>
      <c r="Z3927" s="44">
        <v>9334062.7400000002</v>
      </c>
      <c r="AA3927" s="38" t="s">
        <v>129</v>
      </c>
      <c r="AB3927" s="38" t="s">
        <v>13557</v>
      </c>
      <c r="AC3927" s="38" t="s">
        <v>4236</v>
      </c>
      <c r="AD3927" s="38" t="s">
        <v>17889</v>
      </c>
      <c r="AE3927" s="38" t="s">
        <v>7664</v>
      </c>
      <c r="AF3927" s="38" t="s">
        <v>12449</v>
      </c>
      <c r="AG3927" s="1" t="str">
        <f t="shared" si="61"/>
        <v>KapilbastuRajpur</v>
      </c>
    </row>
    <row r="3928" spans="5:33" x14ac:dyDescent="0.2">
      <c r="E3928" s="1" t="s">
        <v>292</v>
      </c>
      <c r="F3928" s="1" t="s">
        <v>12711</v>
      </c>
      <c r="G3928" s="17" t="s">
        <v>2879</v>
      </c>
      <c r="H3928" s="18" t="str">
        <f>admin1admin2[[#This Row],[Admin1_District]]&amp;admin1admin2[[#This Row],[Admin2_OCHA_VDC-Municipality]]</f>
        <v>TerhathumPhulake</v>
      </c>
      <c r="Y3928" s="38" t="s">
        <v>7486</v>
      </c>
      <c r="Z3928" s="44">
        <v>7276863.7429999998</v>
      </c>
      <c r="AA3928" s="38" t="s">
        <v>129</v>
      </c>
      <c r="AB3928" s="38" t="s">
        <v>4236</v>
      </c>
      <c r="AC3928" s="38" t="s">
        <v>7665</v>
      </c>
      <c r="AD3928" s="38" t="s">
        <v>17890</v>
      </c>
      <c r="AE3928" s="38" t="s">
        <v>7666</v>
      </c>
      <c r="AF3928" s="38" t="s">
        <v>12450</v>
      </c>
      <c r="AG3928" s="1" t="str">
        <f t="shared" si="61"/>
        <v>KapilbastuPipara</v>
      </c>
    </row>
    <row r="3929" spans="5:33" x14ac:dyDescent="0.2">
      <c r="E3929" s="1" t="s">
        <v>292</v>
      </c>
      <c r="F3929" s="1" t="s">
        <v>2528</v>
      </c>
      <c r="G3929" s="17" t="s">
        <v>2880</v>
      </c>
      <c r="H3929" s="18" t="str">
        <f>admin1admin2[[#This Row],[Admin1_District]]&amp;admin1admin2[[#This Row],[Admin2_OCHA_VDC-Municipality]]</f>
        <v>TerhathumPiple</v>
      </c>
      <c r="Y3929" s="38" t="s">
        <v>7486</v>
      </c>
      <c r="Z3929" s="44">
        <v>9130046.3249999993</v>
      </c>
      <c r="AA3929" s="38" t="s">
        <v>129</v>
      </c>
      <c r="AB3929" s="38" t="s">
        <v>7665</v>
      </c>
      <c r="AC3929" s="38" t="s">
        <v>2095</v>
      </c>
      <c r="AD3929" s="38" t="s">
        <v>17891</v>
      </c>
      <c r="AE3929" s="38" t="s">
        <v>7667</v>
      </c>
      <c r="AF3929" s="38" t="s">
        <v>12451</v>
      </c>
      <c r="AG3929" s="1" t="str">
        <f t="shared" si="61"/>
        <v>KapilbastuRangapur</v>
      </c>
    </row>
    <row r="3930" spans="5:33" x14ac:dyDescent="0.2">
      <c r="E3930" s="1" t="s">
        <v>292</v>
      </c>
      <c r="F3930" s="1" t="s">
        <v>2883</v>
      </c>
      <c r="G3930" s="17" t="s">
        <v>2884</v>
      </c>
      <c r="H3930" s="18" t="str">
        <f>admin1admin2[[#This Row],[Admin1_District]]&amp;admin1admin2[[#This Row],[Admin2_OCHA_VDC-Municipality]]</f>
        <v>TerhathumSabla</v>
      </c>
      <c r="Y3930" s="38" t="s">
        <v>7486</v>
      </c>
      <c r="Z3930" s="44">
        <v>7174609.8269999996</v>
      </c>
      <c r="AA3930" s="38" t="s">
        <v>129</v>
      </c>
      <c r="AB3930" s="38" t="s">
        <v>2095</v>
      </c>
      <c r="AC3930" s="38" t="s">
        <v>7668</v>
      </c>
      <c r="AD3930" s="38" t="s">
        <v>17892</v>
      </c>
      <c r="AE3930" s="38" t="s">
        <v>7669</v>
      </c>
      <c r="AF3930" s="38" t="s">
        <v>12452</v>
      </c>
      <c r="AG3930" s="1" t="str">
        <f t="shared" si="61"/>
        <v>KapilbastuSauraha</v>
      </c>
    </row>
    <row r="3931" spans="5:33" x14ac:dyDescent="0.2">
      <c r="E3931" s="1" t="s">
        <v>292</v>
      </c>
      <c r="F3931" s="1" t="s">
        <v>12712</v>
      </c>
      <c r="G3931" s="17" t="s">
        <v>2886</v>
      </c>
      <c r="H3931" s="18" t="str">
        <f>admin1admin2[[#This Row],[Admin1_District]]&amp;admin1admin2[[#This Row],[Admin2_OCHA_VDC-Municipality]]</f>
        <v>TerhathumSamdru</v>
      </c>
      <c r="Y3931" s="38" t="s">
        <v>7486</v>
      </c>
      <c r="Z3931" s="44">
        <v>11599829.392000001</v>
      </c>
      <c r="AA3931" s="38" t="s">
        <v>129</v>
      </c>
      <c r="AB3931" s="38" t="s">
        <v>7668</v>
      </c>
      <c r="AC3931" s="38" t="s">
        <v>7670</v>
      </c>
      <c r="AD3931" s="38" t="s">
        <v>17893</v>
      </c>
      <c r="AE3931" s="38" t="s">
        <v>7671</v>
      </c>
      <c r="AF3931" s="38" t="s">
        <v>12453</v>
      </c>
      <c r="AG3931" s="1" t="str">
        <f t="shared" si="61"/>
        <v>KapilbastuShivanagar</v>
      </c>
    </row>
    <row r="3932" spans="5:33" x14ac:dyDescent="0.2">
      <c r="E3932" s="1" t="s">
        <v>292</v>
      </c>
      <c r="F3932" s="1" t="s">
        <v>12713</v>
      </c>
      <c r="G3932" s="17" t="s">
        <v>2888</v>
      </c>
      <c r="H3932" s="18" t="str">
        <f>admin1admin2[[#This Row],[Admin1_District]]&amp;admin1admin2[[#This Row],[Admin2_OCHA_VDC-Municipality]]</f>
        <v>TerhathumSankrantibazaar</v>
      </c>
      <c r="Y3932" s="38" t="s">
        <v>7486</v>
      </c>
      <c r="Z3932" s="44">
        <v>72464134.169</v>
      </c>
      <c r="AA3932" s="38" t="s">
        <v>129</v>
      </c>
      <c r="AB3932" s="38" t="s">
        <v>13293</v>
      </c>
      <c r="AC3932" s="38" t="s">
        <v>7672</v>
      </c>
      <c r="AD3932" s="38" t="s">
        <v>17894</v>
      </c>
      <c r="AE3932" s="38" t="s">
        <v>7673</v>
      </c>
      <c r="AF3932" s="38" t="s">
        <v>12454</v>
      </c>
      <c r="AG3932" s="1" t="str">
        <f t="shared" si="61"/>
        <v>KapilbastuShivagadhi</v>
      </c>
    </row>
    <row r="3933" spans="5:33" x14ac:dyDescent="0.2">
      <c r="E3933" s="1" t="s">
        <v>292</v>
      </c>
      <c r="F3933" s="1" t="s">
        <v>2891</v>
      </c>
      <c r="G3933" s="17" t="s">
        <v>2892</v>
      </c>
      <c r="H3933" s="18" t="str">
        <f>admin1admin2[[#This Row],[Admin1_District]]&amp;admin1admin2[[#This Row],[Admin2_OCHA_VDC-Municipality]]</f>
        <v>TerhathumSimle</v>
      </c>
      <c r="Y3933" s="38" t="s">
        <v>7486</v>
      </c>
      <c r="Z3933" s="44">
        <v>129219128.648</v>
      </c>
      <c r="AA3933" s="38" t="s">
        <v>129</v>
      </c>
      <c r="AB3933" s="38" t="s">
        <v>7672</v>
      </c>
      <c r="AC3933" s="38" t="s">
        <v>7674</v>
      </c>
      <c r="AD3933" s="38" t="s">
        <v>17895</v>
      </c>
      <c r="AE3933" s="38" t="s">
        <v>7675</v>
      </c>
      <c r="AF3933" s="38" t="s">
        <v>12455</v>
      </c>
      <c r="AG3933" s="1" t="str">
        <f t="shared" si="61"/>
        <v>KapilbastuShivapur</v>
      </c>
    </row>
    <row r="3934" spans="5:33" x14ac:dyDescent="0.2">
      <c r="E3934" s="1" t="s">
        <v>292</v>
      </c>
      <c r="F3934" s="1" t="s">
        <v>2893</v>
      </c>
      <c r="G3934" s="17" t="s">
        <v>2894</v>
      </c>
      <c r="H3934" s="18" t="str">
        <f>admin1admin2[[#This Row],[Admin1_District]]&amp;admin1admin2[[#This Row],[Admin2_OCHA_VDC-Municipality]]</f>
        <v>TerhathumSolma</v>
      </c>
      <c r="Y3934" s="38" t="s">
        <v>7486</v>
      </c>
      <c r="Z3934" s="44">
        <v>10039732.991</v>
      </c>
      <c r="AA3934" s="38" t="s">
        <v>129</v>
      </c>
      <c r="AB3934" s="38" t="s">
        <v>7674</v>
      </c>
      <c r="AC3934" s="38" t="s">
        <v>7676</v>
      </c>
      <c r="AD3934" s="38" t="s">
        <v>17896</v>
      </c>
      <c r="AE3934" s="38" t="s">
        <v>7677</v>
      </c>
      <c r="AF3934" s="38" t="s">
        <v>12456</v>
      </c>
      <c r="AG3934" s="1" t="str">
        <f t="shared" si="61"/>
        <v>KapilbastuSinghakhor</v>
      </c>
    </row>
    <row r="3935" spans="5:33" x14ac:dyDescent="0.2">
      <c r="E3935" s="1" t="s">
        <v>292</v>
      </c>
      <c r="F3935" s="1" t="s">
        <v>12714</v>
      </c>
      <c r="G3935" s="17" t="s">
        <v>2890</v>
      </c>
      <c r="H3935" s="18" t="str">
        <f>admin1admin2[[#This Row],[Admin1_District]]&amp;admin1admin2[[#This Row],[Admin2_OCHA_VDC-Municipality]]</f>
        <v>TerhathumSrijung</v>
      </c>
      <c r="Y3935" s="38" t="s">
        <v>7486</v>
      </c>
      <c r="Z3935" s="44">
        <v>6878833.7350000003</v>
      </c>
      <c r="AA3935" s="38" t="s">
        <v>129</v>
      </c>
      <c r="AB3935" s="38" t="s">
        <v>13558</v>
      </c>
      <c r="AC3935" s="38" t="s">
        <v>7678</v>
      </c>
      <c r="AD3935" s="38" t="s">
        <v>17897</v>
      </c>
      <c r="AE3935" s="38" t="s">
        <v>7679</v>
      </c>
      <c r="AF3935" s="38" t="s">
        <v>12457</v>
      </c>
      <c r="AG3935" s="1" t="str">
        <f t="shared" si="61"/>
        <v>KapilbastuSirsihawa</v>
      </c>
    </row>
    <row r="3936" spans="5:33" x14ac:dyDescent="0.2">
      <c r="E3936" s="1" t="s">
        <v>292</v>
      </c>
      <c r="F3936" s="1" t="s">
        <v>2895</v>
      </c>
      <c r="G3936" s="17" t="s">
        <v>2896</v>
      </c>
      <c r="H3936" s="18" t="str">
        <f>admin1admin2[[#This Row],[Admin1_District]]&amp;admin1admin2[[#This Row],[Admin2_OCHA_VDC-Municipality]]</f>
        <v>TerhathumSudap</v>
      </c>
      <c r="Y3936" s="38" t="s">
        <v>7486</v>
      </c>
      <c r="Z3936" s="44">
        <v>11643688.705</v>
      </c>
      <c r="AA3936" s="38" t="s">
        <v>129</v>
      </c>
      <c r="AB3936" s="38" t="s">
        <v>7678</v>
      </c>
      <c r="AC3936" s="38" t="s">
        <v>7680</v>
      </c>
      <c r="AD3936" s="38" t="s">
        <v>17898</v>
      </c>
      <c r="AE3936" s="38" t="s">
        <v>7681</v>
      </c>
      <c r="AF3936" s="38" t="s">
        <v>12458</v>
      </c>
      <c r="AG3936" s="1" t="str">
        <f t="shared" si="61"/>
        <v>KapilbastuSisawa</v>
      </c>
    </row>
    <row r="3937" spans="5:33" x14ac:dyDescent="0.2">
      <c r="E3937" s="1" t="s">
        <v>292</v>
      </c>
      <c r="F3937" s="1" t="s">
        <v>2897</v>
      </c>
      <c r="G3937" s="17" t="s">
        <v>2898</v>
      </c>
      <c r="H3937" s="18" t="str">
        <f>admin1admin2[[#This Row],[Admin1_District]]&amp;admin1admin2[[#This Row],[Admin2_OCHA_VDC-Municipality]]</f>
        <v>TerhathumSungnam</v>
      </c>
      <c r="Y3937" s="38" t="s">
        <v>7486</v>
      </c>
      <c r="Z3937" s="44">
        <v>9532250.6569999997</v>
      </c>
      <c r="AA3937" s="38" t="s">
        <v>129</v>
      </c>
      <c r="AB3937" s="38" t="s">
        <v>7680</v>
      </c>
      <c r="AC3937" s="38" t="s">
        <v>7682</v>
      </c>
      <c r="AD3937" s="38" t="s">
        <v>17899</v>
      </c>
      <c r="AE3937" s="38" t="s">
        <v>7683</v>
      </c>
      <c r="AF3937" s="38" t="s">
        <v>12459</v>
      </c>
      <c r="AG3937" s="1" t="str">
        <f t="shared" si="61"/>
        <v>KapilbastuSomdiha</v>
      </c>
    </row>
    <row r="3938" spans="5:33" x14ac:dyDescent="0.2">
      <c r="E3938" s="1" t="s">
        <v>292</v>
      </c>
      <c r="F3938" s="1" t="s">
        <v>12715</v>
      </c>
      <c r="G3938" s="17" t="s">
        <v>2900</v>
      </c>
      <c r="H3938" s="18" t="str">
        <f>admin1admin2[[#This Row],[Admin1_District]]&amp;admin1admin2[[#This Row],[Admin2_OCHA_VDC-Municipality]]</f>
        <v>TerhathumTamphula</v>
      </c>
      <c r="Y3938" s="38" t="s">
        <v>7486</v>
      </c>
      <c r="Z3938" s="44">
        <v>11671704.295</v>
      </c>
      <c r="AA3938" s="38" t="s">
        <v>129</v>
      </c>
      <c r="AB3938" s="38" t="s">
        <v>7682</v>
      </c>
      <c r="AC3938" s="38" t="s">
        <v>7684</v>
      </c>
      <c r="AD3938" s="38" t="s">
        <v>17900</v>
      </c>
      <c r="AE3938" s="38" t="s">
        <v>7685</v>
      </c>
      <c r="AF3938" s="38" t="s">
        <v>12460</v>
      </c>
      <c r="AG3938" s="1" t="str">
        <f t="shared" si="61"/>
        <v>KapilbastuThunhiya</v>
      </c>
    </row>
    <row r="3939" spans="5:33" x14ac:dyDescent="0.2">
      <c r="E3939" s="1" t="s">
        <v>292</v>
      </c>
      <c r="F3939" s="1" t="s">
        <v>2901</v>
      </c>
      <c r="G3939" s="17" t="s">
        <v>2902</v>
      </c>
      <c r="H3939" s="18" t="str">
        <f>admin1admin2[[#This Row],[Admin1_District]]&amp;admin1admin2[[#This Row],[Admin2_OCHA_VDC-Municipality]]</f>
        <v>TerhathumThoklung</v>
      </c>
      <c r="Y3939" s="38" t="s">
        <v>7486</v>
      </c>
      <c r="Z3939" s="44">
        <v>16603776.185000001</v>
      </c>
      <c r="AA3939" s="38" t="s">
        <v>129</v>
      </c>
      <c r="AB3939" s="38" t="s">
        <v>7684</v>
      </c>
      <c r="AC3939" s="38" t="s">
        <v>7686</v>
      </c>
      <c r="AD3939" s="38" t="s">
        <v>17901</v>
      </c>
      <c r="AE3939" s="38" t="s">
        <v>7687</v>
      </c>
      <c r="AF3939" s="38" t="s">
        <v>12461</v>
      </c>
      <c r="AG3939" s="1" t="str">
        <f t="shared" si="61"/>
        <v>KapilbastuTilaurakot</v>
      </c>
    </row>
    <row r="3940" spans="5:33" x14ac:dyDescent="0.2">
      <c r="E3940" s="1" t="s">
        <v>296</v>
      </c>
      <c r="F3940" s="1" t="s">
        <v>3767</v>
      </c>
      <c r="G3940" s="17" t="s">
        <v>3768</v>
      </c>
      <c r="H3940" s="18" t="str">
        <f>admin1admin2[[#This Row],[Admin1_District]]&amp;admin1admin2[[#This Row],[Admin2_OCHA_VDC-Municipality]]</f>
        <v>UdayapurAaptar</v>
      </c>
      <c r="Y3940" s="38" t="s">
        <v>7486</v>
      </c>
      <c r="Z3940" s="44">
        <v>10180748.23</v>
      </c>
      <c r="AA3940" s="38" t="s">
        <v>129</v>
      </c>
      <c r="AB3940" s="38" t="s">
        <v>7686</v>
      </c>
      <c r="AC3940" s="38" t="s">
        <v>7688</v>
      </c>
      <c r="AD3940" s="38" t="s">
        <v>17902</v>
      </c>
      <c r="AE3940" s="38" t="s">
        <v>7689</v>
      </c>
      <c r="AF3940" s="38" t="s">
        <v>12462</v>
      </c>
      <c r="AG3940" s="1" t="str">
        <f t="shared" si="61"/>
        <v>KapilbastuTitirkhi</v>
      </c>
    </row>
    <row r="3941" spans="5:33" x14ac:dyDescent="0.2">
      <c r="E3941" s="1" t="s">
        <v>296</v>
      </c>
      <c r="F3941" s="1" t="s">
        <v>3769</v>
      </c>
      <c r="G3941" s="17" t="s">
        <v>3770</v>
      </c>
      <c r="H3941" s="18" t="str">
        <f>admin1admin2[[#This Row],[Admin1_District]]&amp;admin1admin2[[#This Row],[Admin2_OCHA_VDC-Municipality]]</f>
        <v>UdayapurBalamta</v>
      </c>
      <c r="Y3941" s="38" t="s">
        <v>7486</v>
      </c>
      <c r="Z3941" s="44">
        <v>10978106.65</v>
      </c>
      <c r="AA3941" s="38" t="s">
        <v>129</v>
      </c>
      <c r="AB3941" s="38" t="s">
        <v>7688</v>
      </c>
      <c r="AC3941" s="38" t="s">
        <v>296</v>
      </c>
      <c r="AD3941" s="38" t="s">
        <v>17903</v>
      </c>
      <c r="AE3941" s="38" t="s">
        <v>7690</v>
      </c>
      <c r="AF3941" s="38" t="s">
        <v>12463</v>
      </c>
      <c r="AG3941" s="1" t="str">
        <f t="shared" si="61"/>
        <v>KapilbastuUdayapur</v>
      </c>
    </row>
    <row r="3942" spans="5:33" x14ac:dyDescent="0.2">
      <c r="E3942" s="1" t="s">
        <v>296</v>
      </c>
      <c r="F3942" s="1" t="s">
        <v>3771</v>
      </c>
      <c r="G3942" s="17" t="s">
        <v>3772</v>
      </c>
      <c r="H3942" s="18" t="str">
        <f>admin1admin2[[#This Row],[Admin1_District]]&amp;admin1admin2[[#This Row],[Admin2_OCHA_VDC-Municipality]]</f>
        <v>UdayapurBaraha</v>
      </c>
      <c r="Y3942" s="38" t="s">
        <v>7486</v>
      </c>
      <c r="Z3942" s="44">
        <v>7532104.5889999997</v>
      </c>
      <c r="AA3942" s="38" t="s">
        <v>129</v>
      </c>
      <c r="AB3942" s="38" t="s">
        <v>296</v>
      </c>
      <c r="AC3942" s="38" t="s">
        <v>8522</v>
      </c>
      <c r="AD3942" s="38" t="s">
        <v>17904</v>
      </c>
      <c r="AE3942" s="38" t="s">
        <v>7691</v>
      </c>
      <c r="AF3942" s="38" t="s">
        <v>12464</v>
      </c>
      <c r="AG3942" s="1" t="str">
        <f t="shared" si="61"/>
        <v>KapilbastuBidyanagar</v>
      </c>
    </row>
    <row r="3943" spans="5:33" x14ac:dyDescent="0.2">
      <c r="E3943" s="1" t="s">
        <v>296</v>
      </c>
      <c r="F3943" s="1" t="s">
        <v>12816</v>
      </c>
      <c r="G3943" s="17" t="s">
        <v>3774</v>
      </c>
      <c r="H3943" s="18" t="str">
        <f>admin1admin2[[#This Row],[Admin1_District]]&amp;admin1admin2[[#This Row],[Admin2_OCHA_VDC-Municipality]]</f>
        <v>UdayapurBare</v>
      </c>
      <c r="Y3943" s="38" t="s">
        <v>7486</v>
      </c>
      <c r="Z3943" s="44">
        <v>18531078.971000001</v>
      </c>
      <c r="AA3943" s="38" t="s">
        <v>129</v>
      </c>
      <c r="AB3943" s="38" t="s">
        <v>13543</v>
      </c>
      <c r="AC3943" s="38" t="s">
        <v>7692</v>
      </c>
      <c r="AD3943" s="38" t="s">
        <v>17905</v>
      </c>
      <c r="AE3943" s="38" t="s">
        <v>7693</v>
      </c>
      <c r="AF3943" s="38" t="s">
        <v>12465</v>
      </c>
      <c r="AG3943" s="1" t="str">
        <f t="shared" si="61"/>
        <v>ArghakhanchiAnguri</v>
      </c>
    </row>
    <row r="3944" spans="5:33" x14ac:dyDescent="0.2">
      <c r="E3944" s="1" t="s">
        <v>296</v>
      </c>
      <c r="F3944" s="1" t="s">
        <v>3777</v>
      </c>
      <c r="G3944" s="17" t="s">
        <v>3778</v>
      </c>
      <c r="H3944" s="18" t="str">
        <f>admin1admin2[[#This Row],[Admin1_District]]&amp;admin1admin2[[#This Row],[Admin2_OCHA_VDC-Municipality]]</f>
        <v>UdayapurBashaha</v>
      </c>
      <c r="Y3944" s="38" t="s">
        <v>7486</v>
      </c>
      <c r="Z3944" s="44">
        <v>20013397.449000001</v>
      </c>
      <c r="AA3944" s="38" t="s">
        <v>5</v>
      </c>
      <c r="AB3944" s="38" t="s">
        <v>13559</v>
      </c>
      <c r="AC3944" s="38" t="s">
        <v>7694</v>
      </c>
      <c r="AD3944" s="38" t="s">
        <v>17906</v>
      </c>
      <c r="AE3944" s="38" t="s">
        <v>7695</v>
      </c>
      <c r="AF3944" s="38" t="s">
        <v>12466</v>
      </c>
      <c r="AG3944" s="1" t="str">
        <f t="shared" si="61"/>
        <v>ArghakhanchiArgha</v>
      </c>
    </row>
    <row r="3945" spans="5:33" x14ac:dyDescent="0.2">
      <c r="E3945" s="1" t="s">
        <v>296</v>
      </c>
      <c r="F3945" s="1" t="s">
        <v>12817</v>
      </c>
      <c r="G3945" s="17" t="s">
        <v>3776</v>
      </c>
      <c r="H3945" s="18" t="str">
        <f>admin1admin2[[#This Row],[Admin1_District]]&amp;admin1admin2[[#This Row],[Admin2_OCHA_VDC-Municipality]]</f>
        <v>UdayapurBashbote</v>
      </c>
      <c r="Y3945" s="38" t="s">
        <v>7486</v>
      </c>
      <c r="Z3945" s="44">
        <v>13798487.804</v>
      </c>
      <c r="AA3945" s="38" t="s">
        <v>5</v>
      </c>
      <c r="AB3945" s="38" t="s">
        <v>7694</v>
      </c>
      <c r="AC3945" s="38" t="s">
        <v>7696</v>
      </c>
      <c r="AD3945" s="38" t="s">
        <v>17907</v>
      </c>
      <c r="AE3945" s="38" t="s">
        <v>7697</v>
      </c>
      <c r="AF3945" s="38" t="s">
        <v>12467</v>
      </c>
      <c r="AG3945" s="1" t="str">
        <f t="shared" si="61"/>
        <v>ArghakhanchiArghatos</v>
      </c>
    </row>
    <row r="3946" spans="5:33" x14ac:dyDescent="0.2">
      <c r="E3946" s="1" t="s">
        <v>296</v>
      </c>
      <c r="F3946" s="1" t="s">
        <v>12818</v>
      </c>
      <c r="G3946" s="17" t="s">
        <v>3852</v>
      </c>
      <c r="H3946" s="18" t="str">
        <f>admin1admin2[[#This Row],[Admin1_District]]&amp;admin1admin2[[#This Row],[Admin2_OCHA_VDC-Municipality]]</f>
        <v>UdayapurBhalayedadha</v>
      </c>
      <c r="Y3946" s="38" t="s">
        <v>7486</v>
      </c>
      <c r="Z3946" s="44">
        <v>14419266.511</v>
      </c>
      <c r="AA3946" s="38" t="s">
        <v>5</v>
      </c>
      <c r="AB3946" s="38" t="s">
        <v>7696</v>
      </c>
      <c r="AC3946" s="38" t="s">
        <v>7698</v>
      </c>
      <c r="AD3946" s="38" t="s">
        <v>17908</v>
      </c>
      <c r="AE3946" s="38" t="s">
        <v>7699</v>
      </c>
      <c r="AF3946" s="38" t="s">
        <v>12468</v>
      </c>
      <c r="AG3946" s="1" t="str">
        <f t="shared" si="61"/>
        <v>ArghakhanchiAsurkot</v>
      </c>
    </row>
    <row r="3947" spans="5:33" x14ac:dyDescent="0.2">
      <c r="E3947" s="1" t="s">
        <v>296</v>
      </c>
      <c r="F3947" s="1" t="s">
        <v>12819</v>
      </c>
      <c r="G3947" s="17" t="s">
        <v>3782</v>
      </c>
      <c r="H3947" s="18" t="str">
        <f>admin1admin2[[#This Row],[Admin1_District]]&amp;admin1admin2[[#This Row],[Admin2_OCHA_VDC-Municipality]]</f>
        <v>UdayapurBhutar</v>
      </c>
      <c r="Y3947" s="38" t="s">
        <v>7486</v>
      </c>
      <c r="Z3947" s="44">
        <v>14846881.975</v>
      </c>
      <c r="AA3947" s="38" t="s">
        <v>5</v>
      </c>
      <c r="AB3947" s="38" t="s">
        <v>7698</v>
      </c>
      <c r="AC3947" s="38" t="s">
        <v>571</v>
      </c>
      <c r="AD3947" s="38" t="s">
        <v>17909</v>
      </c>
      <c r="AE3947" s="38" t="s">
        <v>7700</v>
      </c>
      <c r="AF3947" s="38" t="s">
        <v>12469</v>
      </c>
      <c r="AG3947" s="1" t="str">
        <f t="shared" si="61"/>
        <v>ArghakhanchiBalkot</v>
      </c>
    </row>
    <row r="3948" spans="5:33" x14ac:dyDescent="0.2">
      <c r="E3948" s="1" t="s">
        <v>296</v>
      </c>
      <c r="F3948" s="1" t="s">
        <v>3783</v>
      </c>
      <c r="G3948" s="17" t="s">
        <v>3784</v>
      </c>
      <c r="H3948" s="18" t="str">
        <f>admin1admin2[[#This Row],[Admin1_District]]&amp;admin1admin2[[#This Row],[Admin2_OCHA_VDC-Municipality]]</f>
        <v>UdayapurChaudandi</v>
      </c>
      <c r="Y3948" s="38" t="s">
        <v>7486</v>
      </c>
      <c r="Z3948" s="44">
        <v>14613149.609999999</v>
      </c>
      <c r="AA3948" s="38" t="s">
        <v>5</v>
      </c>
      <c r="AB3948" s="38" t="s">
        <v>571</v>
      </c>
      <c r="AC3948" s="38" t="s">
        <v>7701</v>
      </c>
      <c r="AD3948" s="38" t="s">
        <v>17910</v>
      </c>
      <c r="AE3948" s="38" t="s">
        <v>7702</v>
      </c>
      <c r="AF3948" s="38" t="s">
        <v>12470</v>
      </c>
      <c r="AG3948" s="1" t="str">
        <f t="shared" si="61"/>
        <v>ArghakhanchiBagi</v>
      </c>
    </row>
    <row r="3949" spans="5:33" x14ac:dyDescent="0.2">
      <c r="E3949" s="1" t="s">
        <v>296</v>
      </c>
      <c r="F3949" s="1" t="s">
        <v>12820</v>
      </c>
      <c r="G3949" s="17" t="s">
        <v>3786</v>
      </c>
      <c r="H3949" s="18" t="str">
        <f>admin1admin2[[#This Row],[Admin1_District]]&amp;admin1admin2[[#This Row],[Admin2_OCHA_VDC-Municipality]]</f>
        <v>UdayapurDumbre</v>
      </c>
      <c r="Y3949" s="38" t="s">
        <v>7486</v>
      </c>
      <c r="Z3949" s="44">
        <v>17231321.52</v>
      </c>
      <c r="AA3949" s="38" t="s">
        <v>5</v>
      </c>
      <c r="AB3949" s="38" t="s">
        <v>13560</v>
      </c>
      <c r="AC3949" s="38" t="s">
        <v>7703</v>
      </c>
      <c r="AD3949" s="38" t="s">
        <v>17911</v>
      </c>
      <c r="AE3949" s="38" t="s">
        <v>7704</v>
      </c>
      <c r="AF3949" s="38" t="s">
        <v>12471</v>
      </c>
      <c r="AG3949" s="1" t="str">
        <f t="shared" si="61"/>
        <v>ArghakhanchiBangla</v>
      </c>
    </row>
    <row r="3950" spans="5:33" x14ac:dyDescent="0.2">
      <c r="E3950" s="1" t="s">
        <v>296</v>
      </c>
      <c r="F3950" s="1" t="s">
        <v>12821</v>
      </c>
      <c r="G3950" s="17" t="s">
        <v>3792</v>
      </c>
      <c r="H3950" s="18" t="str">
        <f>admin1admin2[[#This Row],[Admin1_District]]&amp;admin1admin2[[#This Row],[Admin2_OCHA_VDC-Municipality]]</f>
        <v>UdayapurEnamea</v>
      </c>
      <c r="Y3950" s="38" t="s">
        <v>7486</v>
      </c>
      <c r="Z3950" s="44">
        <v>9848761.773</v>
      </c>
      <c r="AA3950" s="38" t="s">
        <v>5</v>
      </c>
      <c r="AB3950" s="38" t="s">
        <v>7703</v>
      </c>
      <c r="AC3950" s="38" t="s">
        <v>7705</v>
      </c>
      <c r="AD3950" s="38" t="s">
        <v>17912</v>
      </c>
      <c r="AE3950" s="38" t="s">
        <v>7706</v>
      </c>
      <c r="AF3950" s="38" t="s">
        <v>12472</v>
      </c>
      <c r="AG3950" s="1" t="str">
        <f t="shared" si="61"/>
        <v>ArghakhanchiBhagawati</v>
      </c>
    </row>
    <row r="3951" spans="5:33" x14ac:dyDescent="0.2">
      <c r="E3951" s="1" t="s">
        <v>296</v>
      </c>
      <c r="F3951" s="1" t="s">
        <v>3787</v>
      </c>
      <c r="G3951" s="17" t="s">
        <v>3788</v>
      </c>
      <c r="H3951" s="18" t="str">
        <f>admin1admin2[[#This Row],[Admin1_District]]&amp;admin1admin2[[#This Row],[Admin2_OCHA_VDC-Municipality]]</f>
        <v>UdayapurHadiya</v>
      </c>
      <c r="Y3951" s="38" t="s">
        <v>7486</v>
      </c>
      <c r="Z3951" s="44">
        <v>9109182.9230000004</v>
      </c>
      <c r="AA3951" s="38" t="s">
        <v>5</v>
      </c>
      <c r="AB3951" s="38" t="s">
        <v>7705</v>
      </c>
      <c r="AC3951" s="38" t="s">
        <v>7707</v>
      </c>
      <c r="AD3951" s="38" t="s">
        <v>17913</v>
      </c>
      <c r="AE3951" s="38" t="s">
        <v>7708</v>
      </c>
      <c r="AF3951" s="38" t="s">
        <v>12473</v>
      </c>
      <c r="AG3951" s="1" t="str">
        <f t="shared" si="61"/>
        <v>ArghakhanchiChhatraganj</v>
      </c>
    </row>
    <row r="3952" spans="5:33" x14ac:dyDescent="0.2">
      <c r="E3952" s="1" t="s">
        <v>296</v>
      </c>
      <c r="F3952" s="1" t="s">
        <v>3789</v>
      </c>
      <c r="G3952" s="17" t="s">
        <v>3790</v>
      </c>
      <c r="H3952" s="18" t="str">
        <f>admin1admin2[[#This Row],[Admin1_District]]&amp;admin1admin2[[#This Row],[Admin2_OCHA_VDC-Municipality]]</f>
        <v>UdayapurHardeni</v>
      </c>
      <c r="Y3952" s="38" t="s">
        <v>7486</v>
      </c>
      <c r="Z3952" s="44">
        <v>14825498.119999999</v>
      </c>
      <c r="AA3952" s="38" t="s">
        <v>5</v>
      </c>
      <c r="AB3952" s="38" t="s">
        <v>7707</v>
      </c>
      <c r="AC3952" s="38" t="s">
        <v>7709</v>
      </c>
      <c r="AD3952" s="38" t="s">
        <v>17914</v>
      </c>
      <c r="AE3952" s="38" t="s">
        <v>7710</v>
      </c>
      <c r="AF3952" s="38" t="s">
        <v>12474</v>
      </c>
      <c r="AG3952" s="1" t="str">
        <f t="shared" si="61"/>
        <v>ArghakhanchiChidoka</v>
      </c>
    </row>
    <row r="3953" spans="5:33" x14ac:dyDescent="0.2">
      <c r="E3953" s="1" t="s">
        <v>296</v>
      </c>
      <c r="F3953" s="1" t="s">
        <v>12822</v>
      </c>
      <c r="G3953" s="17" t="s">
        <v>3795</v>
      </c>
      <c r="H3953" s="18" t="str">
        <f>admin1admin2[[#This Row],[Admin1_District]]&amp;admin1admin2[[#This Row],[Admin2_OCHA_VDC-Municipality]]</f>
        <v>UdayapurJaate</v>
      </c>
      <c r="Y3953" s="38" t="s">
        <v>7486</v>
      </c>
      <c r="Z3953" s="44">
        <v>35904206.173</v>
      </c>
      <c r="AA3953" s="38" t="s">
        <v>5</v>
      </c>
      <c r="AB3953" s="38" t="s">
        <v>13561</v>
      </c>
      <c r="AC3953" s="38" t="s">
        <v>7711</v>
      </c>
      <c r="AD3953" s="38" t="s">
        <v>17915</v>
      </c>
      <c r="AE3953" s="38" t="s">
        <v>7712</v>
      </c>
      <c r="AF3953" s="38" t="s">
        <v>12475</v>
      </c>
      <c r="AG3953" s="1" t="str">
        <f t="shared" si="61"/>
        <v>ArghakhanchiDhakabang</v>
      </c>
    </row>
    <row r="3954" spans="5:33" x14ac:dyDescent="0.2">
      <c r="E3954" s="1" t="s">
        <v>296</v>
      </c>
      <c r="F3954" s="1" t="s">
        <v>12823</v>
      </c>
      <c r="G3954" s="17" t="s">
        <v>3794</v>
      </c>
      <c r="H3954" s="18" t="str">
        <f>admin1admin2[[#This Row],[Admin1_District]]&amp;admin1admin2[[#This Row],[Admin2_OCHA_VDC-Municipality]]</f>
        <v>UdayapurJalapa Chilauni</v>
      </c>
      <c r="Y3954" s="38" t="s">
        <v>7486</v>
      </c>
      <c r="Z3954" s="44">
        <v>21142648.625</v>
      </c>
      <c r="AA3954" s="38" t="s">
        <v>5</v>
      </c>
      <c r="AB3954" s="38" t="s">
        <v>13562</v>
      </c>
      <c r="AC3954" s="38" t="s">
        <v>7713</v>
      </c>
      <c r="AD3954" s="38" t="s">
        <v>17916</v>
      </c>
      <c r="AE3954" s="38" t="s">
        <v>7714</v>
      </c>
      <c r="AF3954" s="38" t="s">
        <v>12476</v>
      </c>
      <c r="AG3954" s="1" t="str">
        <f t="shared" si="61"/>
        <v>ArghakhanchiDhanchaur</v>
      </c>
    </row>
    <row r="3955" spans="5:33" x14ac:dyDescent="0.2">
      <c r="E3955" s="1" t="s">
        <v>296</v>
      </c>
      <c r="F3955" s="1" t="s">
        <v>3796</v>
      </c>
      <c r="G3955" s="17" t="s">
        <v>3797</v>
      </c>
      <c r="H3955" s="18" t="str">
        <f>admin1admin2[[#This Row],[Admin1_District]]&amp;admin1admin2[[#This Row],[Admin2_OCHA_VDC-Municipality]]</f>
        <v>UdayapurJogidaha</v>
      </c>
      <c r="Y3955" s="38" t="s">
        <v>7486</v>
      </c>
      <c r="Z3955" s="44">
        <v>22210034.517000001</v>
      </c>
      <c r="AA3955" s="38" t="s">
        <v>5</v>
      </c>
      <c r="AB3955" s="38" t="s">
        <v>7713</v>
      </c>
      <c r="AC3955" s="38" t="s">
        <v>5206</v>
      </c>
      <c r="AD3955" s="38" t="s">
        <v>17917</v>
      </c>
      <c r="AE3955" s="38" t="s">
        <v>7715</v>
      </c>
      <c r="AF3955" s="38" t="s">
        <v>12477</v>
      </c>
      <c r="AG3955" s="1" t="str">
        <f t="shared" si="61"/>
        <v>ArghakhanchiDharapani</v>
      </c>
    </row>
    <row r="3956" spans="5:33" x14ac:dyDescent="0.2">
      <c r="E3956" s="1" t="s">
        <v>296</v>
      </c>
      <c r="F3956" s="1" t="s">
        <v>3798</v>
      </c>
      <c r="G3956" s="17" t="s">
        <v>3799</v>
      </c>
      <c r="H3956" s="18" t="str">
        <f>admin1admin2[[#This Row],[Admin1_District]]&amp;admin1admin2[[#This Row],[Admin2_OCHA_VDC-Municipality]]</f>
        <v>UdayapurKatari</v>
      </c>
      <c r="Y3956" s="38" t="s">
        <v>7486</v>
      </c>
      <c r="Z3956" s="44">
        <v>18721972.259</v>
      </c>
      <c r="AA3956" s="38" t="s">
        <v>5</v>
      </c>
      <c r="AB3956" s="38" t="s">
        <v>5206</v>
      </c>
      <c r="AC3956" s="38" t="s">
        <v>7716</v>
      </c>
      <c r="AD3956" s="38" t="s">
        <v>17918</v>
      </c>
      <c r="AE3956" s="38" t="s">
        <v>7717</v>
      </c>
      <c r="AF3956" s="38" t="s">
        <v>12478</v>
      </c>
      <c r="AG3956" s="1" t="str">
        <f t="shared" si="61"/>
        <v>ArghakhanchiDhatibang</v>
      </c>
    </row>
    <row r="3957" spans="5:33" x14ac:dyDescent="0.2">
      <c r="E3957" s="1" t="s">
        <v>296</v>
      </c>
      <c r="F3957" s="1" t="s">
        <v>12824</v>
      </c>
      <c r="G3957" s="17" t="s">
        <v>3801</v>
      </c>
      <c r="H3957" s="18" t="str">
        <f>admin1admin2[[#This Row],[Admin1_District]]&amp;admin1admin2[[#This Row],[Admin2_OCHA_VDC-Municipality]]</f>
        <v>UdayapurKatunjebabala</v>
      </c>
      <c r="Y3957" s="38" t="s">
        <v>7486</v>
      </c>
      <c r="Z3957" s="44">
        <v>20829784.533</v>
      </c>
      <c r="AA3957" s="38" t="s">
        <v>5</v>
      </c>
      <c r="AB3957" s="38" t="s">
        <v>13563</v>
      </c>
      <c r="AC3957" s="38" t="s">
        <v>7718</v>
      </c>
      <c r="AD3957" s="38" t="s">
        <v>17919</v>
      </c>
      <c r="AE3957" s="38" t="s">
        <v>7719</v>
      </c>
      <c r="AF3957" s="38" t="s">
        <v>12479</v>
      </c>
      <c r="AG3957" s="1" t="str">
        <f t="shared" si="61"/>
        <v>ArghakhanchiDhikura</v>
      </c>
    </row>
    <row r="3958" spans="5:33" x14ac:dyDescent="0.2">
      <c r="E3958" s="1" t="s">
        <v>296</v>
      </c>
      <c r="F3958" s="1" t="s">
        <v>12825</v>
      </c>
      <c r="G3958" s="17" t="s">
        <v>3803</v>
      </c>
      <c r="H3958" s="18" t="str">
        <f>admin1admin2[[#This Row],[Admin1_District]]&amp;admin1admin2[[#This Row],[Admin2_OCHA_VDC-Municipality]]</f>
        <v>UdayapurKhaabu</v>
      </c>
      <c r="Y3958" s="38" t="s">
        <v>7486</v>
      </c>
      <c r="Z3958" s="44">
        <v>19592268.932999998</v>
      </c>
      <c r="AA3958" s="38" t="s">
        <v>5</v>
      </c>
      <c r="AB3958" s="38" t="s">
        <v>7718</v>
      </c>
      <c r="AC3958" s="38" t="s">
        <v>7720</v>
      </c>
      <c r="AD3958" s="38" t="s">
        <v>17920</v>
      </c>
      <c r="AE3958" s="38" t="s">
        <v>7721</v>
      </c>
      <c r="AF3958" s="38" t="s">
        <v>12480</v>
      </c>
      <c r="AG3958" s="1" t="str">
        <f t="shared" si="61"/>
        <v>ArghakhanchiDibharna</v>
      </c>
    </row>
    <row r="3959" spans="5:33" x14ac:dyDescent="0.2">
      <c r="E3959" s="1" t="s">
        <v>296</v>
      </c>
      <c r="F3959" s="1" t="s">
        <v>12826</v>
      </c>
      <c r="G3959" s="17" t="s">
        <v>3805</v>
      </c>
      <c r="H3959" s="18" t="str">
        <f>admin1admin2[[#This Row],[Admin1_District]]&amp;admin1admin2[[#This Row],[Admin2_OCHA_VDC-Municipality]]</f>
        <v>UdayapurLafagaun</v>
      </c>
      <c r="Y3959" s="38" t="s">
        <v>7486</v>
      </c>
      <c r="Z3959" s="44">
        <v>18964524.976</v>
      </c>
      <c r="AA3959" s="38" t="s">
        <v>5</v>
      </c>
      <c r="AB3959" s="38" t="s">
        <v>7720</v>
      </c>
      <c r="AC3959" s="38" t="s">
        <v>7722</v>
      </c>
      <c r="AD3959" s="38" t="s">
        <v>17921</v>
      </c>
      <c r="AE3959" s="38" t="s">
        <v>7723</v>
      </c>
      <c r="AF3959" s="38" t="s">
        <v>12481</v>
      </c>
      <c r="AG3959" s="1" t="str">
        <f t="shared" si="61"/>
        <v>ArghakhanchiGokhunga</v>
      </c>
    </row>
    <row r="3960" spans="5:33" x14ac:dyDescent="0.2">
      <c r="E3960" s="1" t="s">
        <v>296</v>
      </c>
      <c r="F3960" s="16" t="s">
        <v>3806</v>
      </c>
      <c r="G3960" s="17" t="s">
        <v>3807</v>
      </c>
      <c r="H3960" s="18" t="str">
        <f>admin1admin2[[#This Row],[Admin1_District]]&amp;admin1admin2[[#This Row],[Admin2_OCHA_VDC-Municipality]]</f>
        <v>UdayapurLekhani</v>
      </c>
      <c r="Y3960" s="38" t="s">
        <v>7486</v>
      </c>
      <c r="Z3960" s="44">
        <v>28517363.414000001</v>
      </c>
      <c r="AA3960" s="38" t="s">
        <v>5</v>
      </c>
      <c r="AB3960" s="38" t="s">
        <v>13564</v>
      </c>
      <c r="AC3960" s="38" t="s">
        <v>5732</v>
      </c>
      <c r="AD3960" s="38" t="s">
        <v>17922</v>
      </c>
      <c r="AE3960" s="38" t="s">
        <v>7724</v>
      </c>
      <c r="AF3960" s="38" t="s">
        <v>12482</v>
      </c>
      <c r="AG3960" s="1" t="str">
        <f t="shared" si="61"/>
        <v>ArghakhanchiHansapur</v>
      </c>
    </row>
    <row r="3961" spans="5:33" x14ac:dyDescent="0.2">
      <c r="E3961" s="1" t="s">
        <v>296</v>
      </c>
      <c r="F3961" s="29" t="s">
        <v>5241</v>
      </c>
      <c r="G3961" s="17" t="s">
        <v>3809</v>
      </c>
      <c r="H3961" s="18" t="str">
        <f>admin1admin2[[#This Row],[Admin1_District]]&amp;admin1admin2[[#This Row],[Admin2_OCHA_VDC-Municipality]]</f>
        <v>UdayapurLekhgaun</v>
      </c>
      <c r="Y3961" s="38" t="s">
        <v>7486</v>
      </c>
      <c r="Z3961" s="44">
        <v>52594354.142999999</v>
      </c>
      <c r="AA3961" s="38" t="s">
        <v>5</v>
      </c>
      <c r="AB3961" s="38" t="s">
        <v>5732</v>
      </c>
      <c r="AC3961" s="38" t="s">
        <v>7725</v>
      </c>
      <c r="AD3961" s="38" t="s">
        <v>17923</v>
      </c>
      <c r="AE3961" s="38" t="s">
        <v>7726</v>
      </c>
      <c r="AF3961" s="38" t="s">
        <v>12483</v>
      </c>
      <c r="AG3961" s="1" t="str">
        <f t="shared" si="61"/>
        <v>ArghakhanchiJukena</v>
      </c>
    </row>
    <row r="3962" spans="5:33" x14ac:dyDescent="0.2">
      <c r="E3962" s="1" t="s">
        <v>296</v>
      </c>
      <c r="F3962" s="1" t="s">
        <v>3810</v>
      </c>
      <c r="G3962" s="17" t="s">
        <v>3811</v>
      </c>
      <c r="H3962" s="18" t="str">
        <f>admin1admin2[[#This Row],[Admin1_District]]&amp;admin1admin2[[#This Row],[Admin2_OCHA_VDC-Municipality]]</f>
        <v>UdayapurLimpatar</v>
      </c>
      <c r="Y3962" s="38" t="s">
        <v>7486</v>
      </c>
      <c r="Z3962" s="44">
        <v>81831847.424999997</v>
      </c>
      <c r="AA3962" s="38" t="s">
        <v>5</v>
      </c>
      <c r="AB3962" s="38" t="s">
        <v>7725</v>
      </c>
      <c r="AC3962" s="38" t="s">
        <v>7727</v>
      </c>
      <c r="AD3962" s="38" t="s">
        <v>17924</v>
      </c>
      <c r="AE3962" s="38" t="s">
        <v>7728</v>
      </c>
      <c r="AF3962" s="38" t="s">
        <v>12484</v>
      </c>
      <c r="AG3962" s="1" t="str">
        <f t="shared" si="61"/>
        <v>ArghakhanchiJaluke</v>
      </c>
    </row>
    <row r="3963" spans="5:33" x14ac:dyDescent="0.2">
      <c r="E3963" s="1" t="s">
        <v>296</v>
      </c>
      <c r="F3963" s="29" t="s">
        <v>12827</v>
      </c>
      <c r="G3963" s="17" t="s">
        <v>3813</v>
      </c>
      <c r="H3963" s="18" t="str">
        <f>admin1admin2[[#This Row],[Admin1_District]]&amp;admin1admin2[[#This Row],[Admin2_OCHA_VDC-Municipality]]</f>
        <v>UdayapurMainamaine</v>
      </c>
      <c r="Y3963" s="38" t="s">
        <v>7486</v>
      </c>
      <c r="Z3963" s="44">
        <v>14975928.051000001</v>
      </c>
      <c r="AA3963" s="38" t="s">
        <v>5</v>
      </c>
      <c r="AB3963" s="38" t="s">
        <v>13565</v>
      </c>
      <c r="AC3963" s="38" t="s">
        <v>7729</v>
      </c>
      <c r="AD3963" s="38" t="s">
        <v>17925</v>
      </c>
      <c r="AE3963" s="38" t="s">
        <v>7730</v>
      </c>
      <c r="AF3963" s="38" t="s">
        <v>12485</v>
      </c>
      <c r="AG3963" s="1" t="str">
        <f t="shared" si="61"/>
        <v>ArghakhanchiKimdanda</v>
      </c>
    </row>
    <row r="3964" spans="5:33" x14ac:dyDescent="0.2">
      <c r="E3964" s="1" t="s">
        <v>296</v>
      </c>
      <c r="F3964" s="1" t="s">
        <v>12828</v>
      </c>
      <c r="G3964" s="17" t="s">
        <v>3854</v>
      </c>
      <c r="H3964" s="18" t="str">
        <f>admin1admin2[[#This Row],[Admin1_District]]&amp;admin1admin2[[#This Row],[Admin2_OCHA_VDC-Municipality]]</f>
        <v>UdayapurMayakhu</v>
      </c>
      <c r="Y3964" s="38" t="s">
        <v>7486</v>
      </c>
      <c r="Z3964" s="44">
        <v>17575129.636999998</v>
      </c>
      <c r="AA3964" s="38" t="s">
        <v>5</v>
      </c>
      <c r="AB3964" s="38" t="s">
        <v>13566</v>
      </c>
      <c r="AC3964" s="38" t="s">
        <v>7731</v>
      </c>
      <c r="AD3964" s="38" t="s">
        <v>17926</v>
      </c>
      <c r="AE3964" s="38" t="s">
        <v>7732</v>
      </c>
      <c r="AF3964" s="38" t="s">
        <v>12486</v>
      </c>
      <c r="AG3964" s="1" t="str">
        <f t="shared" si="61"/>
        <v>ArghakhanchiKerunga</v>
      </c>
    </row>
    <row r="3965" spans="5:33" x14ac:dyDescent="0.2">
      <c r="E3965" s="1" t="s">
        <v>296</v>
      </c>
      <c r="F3965" s="1" t="s">
        <v>3814</v>
      </c>
      <c r="G3965" s="17" t="s">
        <v>3815</v>
      </c>
      <c r="H3965" s="18" t="str">
        <f>admin1admin2[[#This Row],[Admin1_District]]&amp;admin1admin2[[#This Row],[Admin2_OCHA_VDC-Municipality]]</f>
        <v>UdayapurNametar</v>
      </c>
      <c r="Y3965" s="38" t="s">
        <v>7486</v>
      </c>
      <c r="Z3965" s="44">
        <v>9701815.0700000003</v>
      </c>
      <c r="AA3965" s="38" t="s">
        <v>5</v>
      </c>
      <c r="AB3965" s="38" t="s">
        <v>7731</v>
      </c>
      <c r="AC3965" s="38" t="s">
        <v>7733</v>
      </c>
      <c r="AD3965" s="38" t="s">
        <v>17927</v>
      </c>
      <c r="AE3965" s="38" t="s">
        <v>7734</v>
      </c>
      <c r="AF3965" s="38" t="s">
        <v>12487</v>
      </c>
      <c r="AG3965" s="1" t="str">
        <f t="shared" si="61"/>
        <v>ArghakhanchiKhan</v>
      </c>
    </row>
    <row r="3966" spans="5:33" x14ac:dyDescent="0.2">
      <c r="E3966" s="1" t="s">
        <v>296</v>
      </c>
      <c r="F3966" s="1" t="s">
        <v>3816</v>
      </c>
      <c r="G3966" s="17" t="s">
        <v>3817</v>
      </c>
      <c r="H3966" s="18" t="str">
        <f>admin1admin2[[#This Row],[Admin1_District]]&amp;admin1admin2[[#This Row],[Admin2_OCHA_VDC-Municipality]]</f>
        <v>UdayapurOkhale</v>
      </c>
      <c r="Y3966" s="38" t="s">
        <v>7486</v>
      </c>
      <c r="Z3966" s="44">
        <v>15630765.364</v>
      </c>
      <c r="AA3966" s="38" t="s">
        <v>5</v>
      </c>
      <c r="AB3966" s="38" t="s">
        <v>7733</v>
      </c>
      <c r="AC3966" s="38" t="s">
        <v>7735</v>
      </c>
      <c r="AD3966" s="38" t="s">
        <v>17928</v>
      </c>
      <c r="AE3966" s="38" t="s">
        <v>7736</v>
      </c>
      <c r="AF3966" s="38" t="s">
        <v>12488</v>
      </c>
      <c r="AG3966" s="1" t="str">
        <f t="shared" si="61"/>
        <v>ArghakhanchiKhanchikot</v>
      </c>
    </row>
    <row r="3967" spans="5:33" x14ac:dyDescent="0.2">
      <c r="E3967" s="1" t="s">
        <v>296</v>
      </c>
      <c r="F3967" s="1" t="s">
        <v>12829</v>
      </c>
      <c r="G3967" s="17" t="s">
        <v>3819</v>
      </c>
      <c r="H3967" s="18" t="str">
        <f>admin1admin2[[#This Row],[Admin1_District]]&amp;admin1admin2[[#This Row],[Admin2_OCHA_VDC-Municipality]]</f>
        <v>UdayapurPanchabatti</v>
      </c>
      <c r="Y3967" s="38" t="s">
        <v>7486</v>
      </c>
      <c r="Z3967" s="44">
        <v>14997248.719000001</v>
      </c>
      <c r="AA3967" s="38" t="s">
        <v>5</v>
      </c>
      <c r="AB3967" s="38" t="s">
        <v>7735</v>
      </c>
      <c r="AC3967" s="38" t="s">
        <v>7737</v>
      </c>
      <c r="AD3967" s="38" t="s">
        <v>17929</v>
      </c>
      <c r="AE3967" s="38" t="s">
        <v>7738</v>
      </c>
      <c r="AF3967" s="38" t="s">
        <v>12489</v>
      </c>
      <c r="AG3967" s="1" t="str">
        <f t="shared" si="61"/>
        <v>ArghakhanchiKhandaha</v>
      </c>
    </row>
    <row r="3968" spans="5:33" x14ac:dyDescent="0.2">
      <c r="E3968" s="1" t="s">
        <v>296</v>
      </c>
      <c r="F3968" s="29" t="s">
        <v>3820</v>
      </c>
      <c r="G3968" s="17" t="s">
        <v>3821</v>
      </c>
      <c r="H3968" s="18" t="str">
        <f>admin1admin2[[#This Row],[Admin1_District]]&amp;admin1admin2[[#This Row],[Admin2_OCHA_VDC-Municipality]]</f>
        <v>UdayapurPokhari</v>
      </c>
      <c r="Y3968" s="38" t="s">
        <v>7486</v>
      </c>
      <c r="Z3968" s="44">
        <v>19039703.749000002</v>
      </c>
      <c r="AA3968" s="38" t="s">
        <v>5</v>
      </c>
      <c r="AB3968" s="38" t="s">
        <v>7737</v>
      </c>
      <c r="AC3968" s="38" t="s">
        <v>7739</v>
      </c>
      <c r="AD3968" s="38" t="s">
        <v>17930</v>
      </c>
      <c r="AE3968" s="38" t="s">
        <v>7740</v>
      </c>
      <c r="AF3968" s="38" t="s">
        <v>12490</v>
      </c>
      <c r="AG3968" s="1" t="str">
        <f t="shared" si="61"/>
        <v>ArghakhanchiKhidim</v>
      </c>
    </row>
    <row r="3969" spans="5:33" x14ac:dyDescent="0.2">
      <c r="E3969" s="1" t="s">
        <v>296</v>
      </c>
      <c r="F3969" s="1" t="s">
        <v>3822</v>
      </c>
      <c r="G3969" s="17" t="s">
        <v>3823</v>
      </c>
      <c r="H3969" s="18" t="str">
        <f>admin1admin2[[#This Row],[Admin1_District]]&amp;admin1admin2[[#This Row],[Admin2_OCHA_VDC-Municipality]]</f>
        <v>UdayapurRauta</v>
      </c>
      <c r="Y3969" s="38" t="s">
        <v>7486</v>
      </c>
      <c r="Z3969" s="44">
        <v>15546231.929</v>
      </c>
      <c r="AA3969" s="38" t="s">
        <v>5</v>
      </c>
      <c r="AB3969" s="38" t="s">
        <v>7739</v>
      </c>
      <c r="AC3969" s="38" t="s">
        <v>7741</v>
      </c>
      <c r="AD3969" s="38" t="s">
        <v>17931</v>
      </c>
      <c r="AE3969" s="38" t="s">
        <v>7742</v>
      </c>
      <c r="AF3969" s="38" t="s">
        <v>12491</v>
      </c>
      <c r="AG3969" s="1" t="str">
        <f t="shared" si="61"/>
        <v>ArghakhanchiKhilji</v>
      </c>
    </row>
    <row r="3970" spans="5:33" x14ac:dyDescent="0.2">
      <c r="E3970" s="1" t="s">
        <v>296</v>
      </c>
      <c r="F3970" s="1" t="s">
        <v>12830</v>
      </c>
      <c r="G3970" s="17" t="s">
        <v>3825</v>
      </c>
      <c r="H3970" s="18" t="str">
        <f>admin1admin2[[#This Row],[Admin1_District]]&amp;admin1admin2[[#This Row],[Admin2_OCHA_VDC-Municipality]]</f>
        <v>UdayapurRishku</v>
      </c>
      <c r="Y3970" s="38" t="s">
        <v>7486</v>
      </c>
      <c r="Z3970" s="44">
        <v>29531359.84</v>
      </c>
      <c r="AA3970" s="38" t="s">
        <v>5</v>
      </c>
      <c r="AB3970" s="38" t="s">
        <v>7741</v>
      </c>
      <c r="AC3970" s="38" t="s">
        <v>7743</v>
      </c>
      <c r="AD3970" s="38" t="s">
        <v>17932</v>
      </c>
      <c r="AE3970" s="38" t="s">
        <v>7744</v>
      </c>
      <c r="AF3970" s="38" t="s">
        <v>12492</v>
      </c>
      <c r="AG3970" s="1" t="str">
        <f t="shared" ref="AG3970:AG3984" si="62">VLOOKUP(AE3970,G:H,2,FALSE)</f>
        <v>ArghakhanchiMaidan</v>
      </c>
    </row>
    <row r="3971" spans="5:33" x14ac:dyDescent="0.2">
      <c r="E3971" s="1" t="s">
        <v>296</v>
      </c>
      <c r="F3971" s="1" t="s">
        <v>3826</v>
      </c>
      <c r="G3971" s="17" t="s">
        <v>3827</v>
      </c>
      <c r="H3971" s="18" t="str">
        <f>admin1admin2[[#This Row],[Admin1_District]]&amp;admin1admin2[[#This Row],[Admin2_OCHA_VDC-Municipality]]</f>
        <v>UdayapurRupatar</v>
      </c>
      <c r="Y3971" s="38" t="s">
        <v>7486</v>
      </c>
      <c r="Z3971" s="44">
        <v>14650318.325999999</v>
      </c>
      <c r="AA3971" s="38" t="s">
        <v>5</v>
      </c>
      <c r="AB3971" s="38" t="s">
        <v>7743</v>
      </c>
      <c r="AC3971" s="38" t="s">
        <v>7745</v>
      </c>
      <c r="AD3971" s="38" t="s">
        <v>17933</v>
      </c>
      <c r="AE3971" s="38" t="s">
        <v>7746</v>
      </c>
      <c r="AF3971" s="38" t="s">
        <v>12493</v>
      </c>
      <c r="AG3971" s="1" t="str">
        <f t="shared" si="62"/>
        <v>ArghakhanchiMareng</v>
      </c>
    </row>
    <row r="3972" spans="5:33" x14ac:dyDescent="0.2">
      <c r="E3972" s="1" t="s">
        <v>296</v>
      </c>
      <c r="F3972" s="1" t="s">
        <v>3828</v>
      </c>
      <c r="G3972" s="17" t="s">
        <v>3829</v>
      </c>
      <c r="H3972" s="18" t="str">
        <f>admin1admin2[[#This Row],[Admin1_District]]&amp;admin1admin2[[#This Row],[Admin2_OCHA_VDC-Municipality]]</f>
        <v>UdayapurSaune</v>
      </c>
      <c r="Y3972" s="38" t="s">
        <v>7486</v>
      </c>
      <c r="Z3972" s="44">
        <v>19430989.243000001</v>
      </c>
      <c r="AA3972" s="38" t="s">
        <v>5</v>
      </c>
      <c r="AB3972" s="38" t="s">
        <v>7745</v>
      </c>
      <c r="AC3972" s="38" t="s">
        <v>7747</v>
      </c>
      <c r="AD3972" s="38" t="s">
        <v>17934</v>
      </c>
      <c r="AE3972" s="38" t="s">
        <v>7748</v>
      </c>
      <c r="AF3972" s="38" t="s">
        <v>12494</v>
      </c>
      <c r="AG3972" s="1" t="str">
        <f t="shared" si="62"/>
        <v>ArghakhanchiNarapani</v>
      </c>
    </row>
    <row r="3973" spans="5:33" x14ac:dyDescent="0.2">
      <c r="E3973" s="1" t="s">
        <v>296</v>
      </c>
      <c r="F3973" s="29" t="s">
        <v>12831</v>
      </c>
      <c r="G3973" s="17" t="s">
        <v>3833</v>
      </c>
      <c r="H3973" s="18" t="str">
        <f>admin1admin2[[#This Row],[Admin1_District]]&amp;admin1admin2[[#This Row],[Admin2_OCHA_VDC-Municipality]]</f>
        <v>UdayapurShiddhipur</v>
      </c>
      <c r="Y3973" s="38" t="s">
        <v>7486</v>
      </c>
      <c r="Z3973" s="44">
        <v>29075954.469999999</v>
      </c>
      <c r="AA3973" s="38" t="s">
        <v>5</v>
      </c>
      <c r="AB3973" s="38" t="s">
        <v>7747</v>
      </c>
      <c r="AC3973" s="38" t="s">
        <v>189</v>
      </c>
      <c r="AD3973" s="38" t="s">
        <v>17935</v>
      </c>
      <c r="AE3973" s="38" t="s">
        <v>7749</v>
      </c>
      <c r="AF3973" s="38" t="s">
        <v>12495</v>
      </c>
      <c r="AG3973" s="1" t="str">
        <f t="shared" si="62"/>
        <v>ArghakhanchiNuwakot</v>
      </c>
    </row>
    <row r="3974" spans="5:33" x14ac:dyDescent="0.2">
      <c r="E3974" s="1" t="s">
        <v>296</v>
      </c>
      <c r="F3974" s="1" t="s">
        <v>12832</v>
      </c>
      <c r="G3974" s="17" t="s">
        <v>3835</v>
      </c>
      <c r="H3974" s="18" t="str">
        <f>admin1admin2[[#This Row],[Admin1_District]]&amp;admin1admin2[[#This Row],[Admin2_OCHA_VDC-Municipality]]</f>
        <v>UdayapurShirishea</v>
      </c>
      <c r="Y3974" s="38" t="s">
        <v>7486</v>
      </c>
      <c r="Z3974" s="44">
        <v>15266465.727</v>
      </c>
      <c r="AA3974" s="38" t="s">
        <v>5</v>
      </c>
      <c r="AB3974" s="38" t="s">
        <v>189</v>
      </c>
      <c r="AC3974" s="38" t="s">
        <v>7750</v>
      </c>
      <c r="AD3974" s="38" t="s">
        <v>17936</v>
      </c>
      <c r="AE3974" s="38" t="s">
        <v>7751</v>
      </c>
      <c r="AF3974" s="38" t="s">
        <v>12496</v>
      </c>
      <c r="AG3974" s="1" t="str">
        <f t="shared" si="62"/>
        <v>ArghakhanchiPali</v>
      </c>
    </row>
    <row r="3975" spans="5:33" x14ac:dyDescent="0.2">
      <c r="E3975" s="1" t="s">
        <v>296</v>
      </c>
      <c r="F3975" s="1" t="s">
        <v>12833</v>
      </c>
      <c r="G3975" s="17" t="s">
        <v>3831</v>
      </c>
      <c r="H3975" s="18" t="str">
        <f>admin1admin2[[#This Row],[Admin1_District]]&amp;admin1admin2[[#This Row],[Admin2_OCHA_VDC-Municipality]]</f>
        <v>UdayapurShorung</v>
      </c>
      <c r="Y3975" s="38" t="s">
        <v>7486</v>
      </c>
      <c r="Z3975" s="44">
        <v>16471515.572000001</v>
      </c>
      <c r="AA3975" s="38" t="s">
        <v>5</v>
      </c>
      <c r="AB3975" s="38" t="s">
        <v>7750</v>
      </c>
      <c r="AC3975" s="38" t="s">
        <v>7752</v>
      </c>
      <c r="AD3975" s="38" t="s">
        <v>17937</v>
      </c>
      <c r="AE3975" s="38" t="s">
        <v>7753</v>
      </c>
      <c r="AF3975" s="38" t="s">
        <v>12497</v>
      </c>
      <c r="AG3975" s="1" t="str">
        <f t="shared" si="62"/>
        <v>ArghakhanchiPatauti</v>
      </c>
    </row>
    <row r="3976" spans="5:33" x14ac:dyDescent="0.2">
      <c r="E3976" s="1" t="s">
        <v>296</v>
      </c>
      <c r="F3976" s="1" t="s">
        <v>1328</v>
      </c>
      <c r="G3976" s="17" t="s">
        <v>3836</v>
      </c>
      <c r="H3976" s="18" t="str">
        <f>admin1admin2[[#This Row],[Admin1_District]]&amp;admin1admin2[[#This Row],[Admin2_OCHA_VDC-Municipality]]</f>
        <v>UdayapurSundarpur</v>
      </c>
      <c r="Y3976" s="38" t="s">
        <v>7486</v>
      </c>
      <c r="Z3976" s="44">
        <v>10701749.864</v>
      </c>
      <c r="AA3976" s="38" t="s">
        <v>5</v>
      </c>
      <c r="AB3976" s="38" t="s">
        <v>13568</v>
      </c>
      <c r="AC3976" s="38" t="s">
        <v>7754</v>
      </c>
      <c r="AD3976" s="38" t="s">
        <v>17938</v>
      </c>
      <c r="AE3976" s="38" t="s">
        <v>7755</v>
      </c>
      <c r="AF3976" s="38" t="s">
        <v>12498</v>
      </c>
      <c r="AG3976" s="1" t="str">
        <f t="shared" si="62"/>
        <v>ArghakhanchiPanena</v>
      </c>
    </row>
    <row r="3977" spans="5:33" x14ac:dyDescent="0.2">
      <c r="E3977" s="1" t="s">
        <v>296</v>
      </c>
      <c r="F3977" s="16" t="s">
        <v>12834</v>
      </c>
      <c r="G3977" s="17" t="s">
        <v>3842</v>
      </c>
      <c r="H3977" s="18" t="str">
        <f>admin1admin2[[#This Row],[Admin1_District]]&amp;admin1admin2[[#This Row],[Admin2_OCHA_VDC-Municipality]]</f>
        <v>UdayapurTabashree</v>
      </c>
      <c r="Y3977" s="38" t="s">
        <v>7486</v>
      </c>
      <c r="Z3977" s="44">
        <v>22762826.93</v>
      </c>
      <c r="AA3977" s="38" t="s">
        <v>5</v>
      </c>
      <c r="AB3977" s="38" t="s">
        <v>13567</v>
      </c>
      <c r="AC3977" s="38" t="s">
        <v>7241</v>
      </c>
      <c r="AD3977" s="38" t="s">
        <v>17939</v>
      </c>
      <c r="AE3977" s="38" t="s">
        <v>7756</v>
      </c>
      <c r="AF3977" s="38" t="s">
        <v>12499</v>
      </c>
      <c r="AG3977" s="1" t="str">
        <f t="shared" si="62"/>
        <v>ArghakhanchiPokharathok</v>
      </c>
    </row>
    <row r="3978" spans="5:33" x14ac:dyDescent="0.2">
      <c r="E3978" s="1" t="s">
        <v>296</v>
      </c>
      <c r="F3978" s="1" t="s">
        <v>12835</v>
      </c>
      <c r="G3978" s="17" t="s">
        <v>3838</v>
      </c>
      <c r="H3978" s="18" t="str">
        <f>admin1admin2[[#This Row],[Admin1_District]]&amp;admin1admin2[[#This Row],[Admin2_OCHA_VDC-Municipality]]</f>
        <v>UdayapurTamlichha</v>
      </c>
      <c r="Y3978" s="38" t="s">
        <v>7486</v>
      </c>
      <c r="Z3978" s="44">
        <v>20183081.291999999</v>
      </c>
      <c r="AA3978" s="38" t="s">
        <v>5</v>
      </c>
      <c r="AB3978" s="38" t="s">
        <v>7241</v>
      </c>
      <c r="AC3978" s="38" t="s">
        <v>7757</v>
      </c>
      <c r="AD3978" s="38" t="s">
        <v>17940</v>
      </c>
      <c r="AE3978" s="38" t="s">
        <v>7758</v>
      </c>
      <c r="AF3978" s="38" t="s">
        <v>12500</v>
      </c>
      <c r="AG3978" s="1" t="str">
        <f t="shared" si="62"/>
        <v>ArghakhanchiSandhikharka</v>
      </c>
    </row>
    <row r="3979" spans="5:33" x14ac:dyDescent="0.2">
      <c r="E3979" s="1" t="s">
        <v>296</v>
      </c>
      <c r="F3979" s="1" t="s">
        <v>12836</v>
      </c>
      <c r="G3979" s="17" t="s">
        <v>3840</v>
      </c>
      <c r="H3979" s="18" t="str">
        <f>admin1admin2[[#This Row],[Admin1_District]]&amp;admin1admin2[[#This Row],[Admin2_OCHA_VDC-Municipality]]</f>
        <v>UdayapurTapeshworibelahi</v>
      </c>
      <c r="Y3979" s="38" t="s">
        <v>7486</v>
      </c>
      <c r="Z3979" s="44">
        <v>207566213.50799999</v>
      </c>
      <c r="AA3979" s="38" t="s">
        <v>5</v>
      </c>
      <c r="AB3979" s="38" t="s">
        <v>7757</v>
      </c>
      <c r="AC3979" s="38" t="s">
        <v>7759</v>
      </c>
      <c r="AD3979" s="38" t="s">
        <v>17941</v>
      </c>
      <c r="AE3979" s="38" t="s">
        <v>7760</v>
      </c>
      <c r="AF3979" s="38" t="s">
        <v>12501</v>
      </c>
      <c r="AG3979" s="1" t="str">
        <f t="shared" si="62"/>
        <v>ArghakhanchiSiddhara</v>
      </c>
    </row>
    <row r="3980" spans="5:33" x14ac:dyDescent="0.2">
      <c r="E3980" s="1" t="s">
        <v>296</v>
      </c>
      <c r="F3980" s="1" t="s">
        <v>12837</v>
      </c>
      <c r="G3980" s="17" t="s">
        <v>3844</v>
      </c>
      <c r="H3980" s="18" t="str">
        <f>admin1admin2[[#This Row],[Admin1_District]]&amp;admin1admin2[[#This Row],[Admin2_OCHA_VDC-Municipality]]</f>
        <v>UdayapurThanagaun</v>
      </c>
      <c r="Y3980" s="38" t="s">
        <v>7486</v>
      </c>
      <c r="Z3980" s="44">
        <v>99925290.268999994</v>
      </c>
      <c r="AA3980" s="38" t="s">
        <v>5</v>
      </c>
      <c r="AB3980" s="38" t="s">
        <v>7759</v>
      </c>
      <c r="AC3980" s="38" t="s">
        <v>7761</v>
      </c>
      <c r="AD3980" s="38" t="s">
        <v>17942</v>
      </c>
      <c r="AE3980" s="38" t="s">
        <v>7762</v>
      </c>
      <c r="AF3980" s="38" t="s">
        <v>12502</v>
      </c>
      <c r="AG3980" s="1" t="str">
        <f t="shared" si="62"/>
        <v>ArghakhanchiSimalpani</v>
      </c>
    </row>
    <row r="3981" spans="5:33" x14ac:dyDescent="0.2">
      <c r="E3981" s="1" t="s">
        <v>296</v>
      </c>
      <c r="F3981" s="29" t="s">
        <v>12838</v>
      </c>
      <c r="G3981" s="17" t="s">
        <v>3846</v>
      </c>
      <c r="H3981" s="18" t="str">
        <f>admin1admin2[[#This Row],[Admin1_District]]&amp;admin1admin2[[#This Row],[Admin2_OCHA_VDC-Municipality]]</f>
        <v>UdayapurThockshila</v>
      </c>
      <c r="Y3981" s="38" t="s">
        <v>7486</v>
      </c>
      <c r="Z3981" s="44">
        <v>31849401.489</v>
      </c>
      <c r="AA3981" s="38" t="s">
        <v>5</v>
      </c>
      <c r="AB3981" s="38" t="s">
        <v>13569</v>
      </c>
      <c r="AC3981" s="38" t="s">
        <v>4055</v>
      </c>
      <c r="AD3981" s="38" t="s">
        <v>17943</v>
      </c>
      <c r="AE3981" s="38" t="s">
        <v>7763</v>
      </c>
      <c r="AF3981" s="38" t="s">
        <v>12503</v>
      </c>
      <c r="AG3981" s="1" t="str">
        <f t="shared" si="62"/>
        <v>ArghakhanchiSitapur</v>
      </c>
    </row>
    <row r="3982" spans="5:33" x14ac:dyDescent="0.2">
      <c r="E3982" s="1" t="s">
        <v>296</v>
      </c>
      <c r="F3982" s="1" t="s">
        <v>3847</v>
      </c>
      <c r="G3982" s="17" t="s">
        <v>3848</v>
      </c>
      <c r="H3982" s="18" t="str">
        <f>admin1admin2[[#This Row],[Admin1_District]]&amp;admin1admin2[[#This Row],[Admin2_OCHA_VDC-Municipality]]</f>
        <v>UdayapurTribeni</v>
      </c>
      <c r="Y3982" s="38" t="s">
        <v>7486</v>
      </c>
      <c r="Z3982" s="44">
        <v>29465470.421999998</v>
      </c>
      <c r="AA3982" s="38" t="s">
        <v>5</v>
      </c>
      <c r="AB3982" s="38" t="s">
        <v>4055</v>
      </c>
      <c r="AC3982" s="38" t="s">
        <v>7764</v>
      </c>
      <c r="AD3982" s="38" t="s">
        <v>17944</v>
      </c>
      <c r="AE3982" s="38" t="s">
        <v>7765</v>
      </c>
      <c r="AF3982" s="38" t="s">
        <v>12504</v>
      </c>
      <c r="AG3982" s="1" t="str">
        <f t="shared" si="62"/>
        <v>ArghakhanchiSuwarnakhal</v>
      </c>
    </row>
    <row r="3983" spans="5:33" x14ac:dyDescent="0.2">
      <c r="E3983" s="1" t="s">
        <v>296</v>
      </c>
      <c r="F3983" s="16" t="s">
        <v>12839</v>
      </c>
      <c r="G3983" s="17" t="s">
        <v>3850</v>
      </c>
      <c r="H3983" s="18" t="str">
        <f>admin1admin2[[#This Row],[Admin1_District]]&amp;admin1admin2[[#This Row],[Admin2_OCHA_VDC-Municipality]]</f>
        <v>UdayapurTriyuga Municipality</v>
      </c>
      <c r="Y3983" s="38" t="s">
        <v>7486</v>
      </c>
      <c r="Z3983" s="44">
        <v>107178582.829</v>
      </c>
      <c r="AA3983" s="38" t="s">
        <v>5</v>
      </c>
      <c r="AB3983" s="38" t="s">
        <v>13570</v>
      </c>
      <c r="AC3983" s="38" t="s">
        <v>7766</v>
      </c>
      <c r="AD3983" s="38" t="s">
        <v>17945</v>
      </c>
      <c r="AE3983" s="38" t="s">
        <v>7767</v>
      </c>
      <c r="AF3983" s="38" t="s">
        <v>12505</v>
      </c>
      <c r="AG3983" s="1" t="str">
        <f t="shared" si="62"/>
        <v>ArghakhanchiThada</v>
      </c>
    </row>
    <row r="3984" spans="5:33" x14ac:dyDescent="0.2">
      <c r="E3984" s="1" t="s">
        <v>296</v>
      </c>
      <c r="F3984" s="29" t="s">
        <v>12840</v>
      </c>
      <c r="G3984" s="17" t="s">
        <v>3780</v>
      </c>
      <c r="H3984" s="18" t="str">
        <f>admin1admin2[[#This Row],[Admin1_District]]&amp;admin1admin2[[#This Row],[Admin2_OCHA_VDC-Municipality]]</f>
        <v>UdayapurWeltar</v>
      </c>
      <c r="Y3984" s="38" t="s">
        <v>7486</v>
      </c>
      <c r="Z3984" s="44">
        <v>10002530.247</v>
      </c>
      <c r="AA3984" s="38" t="s">
        <v>5</v>
      </c>
      <c r="AB3984" s="38" t="s">
        <v>7766</v>
      </c>
      <c r="AC3984" s="38" t="s">
        <v>7768</v>
      </c>
      <c r="AD3984" s="38" t="s">
        <v>17946</v>
      </c>
      <c r="AE3984" s="38" t="s">
        <v>7769</v>
      </c>
      <c r="AF3984" s="38" t="s">
        <v>12506</v>
      </c>
      <c r="AG3984" s="1" t="str">
        <f t="shared" si="62"/>
        <v>ArghakhanchiThulopokhari</v>
      </c>
    </row>
    <row r="3985" spans="5:28" x14ac:dyDescent="0.2">
      <c r="G3985" s="17"/>
      <c r="H3985" s="18"/>
      <c r="AA3985" s="38" t="s">
        <v>5</v>
      </c>
      <c r="AB3985" s="38" t="s">
        <v>13571</v>
      </c>
    </row>
    <row r="3986" spans="5:28" x14ac:dyDescent="0.2">
      <c r="E3986" s="3"/>
      <c r="G3986" s="17"/>
      <c r="H3986" s="18"/>
    </row>
    <row r="3987" spans="5:28" x14ac:dyDescent="0.2">
      <c r="G3987" s="17"/>
      <c r="H3987" s="18"/>
    </row>
    <row r="3988" spans="5:28" x14ac:dyDescent="0.2">
      <c r="G3988" s="17"/>
      <c r="H3988" s="18"/>
    </row>
    <row r="3989" spans="5:28" x14ac:dyDescent="0.2">
      <c r="G3989" s="17"/>
      <c r="H3989" s="18"/>
    </row>
    <row r="3990" spans="5:28" x14ac:dyDescent="0.2">
      <c r="G3990" s="17"/>
      <c r="H3990" s="18"/>
    </row>
    <row r="3991" spans="5:28" x14ac:dyDescent="0.2">
      <c r="G3991" s="17"/>
      <c r="H3991" s="18"/>
    </row>
    <row r="3992" spans="5:28" x14ac:dyDescent="0.2">
      <c r="G3992" s="17"/>
      <c r="H3992" s="18"/>
    </row>
    <row r="3993" spans="5:28" x14ac:dyDescent="0.2">
      <c r="G3993" s="17"/>
      <c r="H3993" s="18"/>
    </row>
    <row r="3994" spans="5:28" x14ac:dyDescent="0.2">
      <c r="G3994" s="17"/>
      <c r="H3994" s="18"/>
    </row>
    <row r="3995" spans="5:28" x14ac:dyDescent="0.2">
      <c r="G3995" s="17"/>
      <c r="H3995" s="18"/>
    </row>
    <row r="3996" spans="5:28" x14ac:dyDescent="0.2">
      <c r="G3996" s="17"/>
      <c r="H3996" s="18"/>
    </row>
    <row r="3997" spans="5:28" x14ac:dyDescent="0.2">
      <c r="G3997" s="17"/>
      <c r="H3997" s="18"/>
    </row>
    <row r="3998" spans="5:28" x14ac:dyDescent="0.2">
      <c r="G3998" s="17"/>
      <c r="H3998" s="18"/>
    </row>
    <row r="3999" spans="5:28" x14ac:dyDescent="0.2">
      <c r="G3999" s="17"/>
      <c r="H3999" s="18"/>
    </row>
    <row r="4000" spans="5:28" x14ac:dyDescent="0.2">
      <c r="G4000" s="17"/>
      <c r="H4000" s="18"/>
    </row>
    <row r="4001" spans="7:8" x14ac:dyDescent="0.2">
      <c r="G4001" s="17"/>
      <c r="H4001" s="18"/>
    </row>
    <row r="4002" spans="7:8" x14ac:dyDescent="0.2">
      <c r="G4002" s="17"/>
      <c r="H4002" s="18"/>
    </row>
    <row r="4003" spans="7:8" x14ac:dyDescent="0.2">
      <c r="G4003" s="17"/>
      <c r="H4003" s="18"/>
    </row>
    <row r="4004" spans="7:8" x14ac:dyDescent="0.2">
      <c r="G4004" s="17"/>
      <c r="H4004" s="18"/>
    </row>
    <row r="4005" spans="7:8" x14ac:dyDescent="0.2">
      <c r="G4005" s="17"/>
      <c r="H4005" s="18"/>
    </row>
    <row r="4006" spans="7:8" x14ac:dyDescent="0.2">
      <c r="G4006" s="17"/>
      <c r="H4006" s="18"/>
    </row>
    <row r="4007" spans="7:8" x14ac:dyDescent="0.2">
      <c r="G4007" s="17"/>
      <c r="H4007" s="18"/>
    </row>
    <row r="4008" spans="7:8" x14ac:dyDescent="0.2">
      <c r="G4008" s="17"/>
      <c r="H4008" s="18"/>
    </row>
    <row r="4009" spans="7:8" x14ac:dyDescent="0.2">
      <c r="G4009" s="17"/>
      <c r="H4009" s="18"/>
    </row>
    <row r="4010" spans="7:8" x14ac:dyDescent="0.2">
      <c r="G4010" s="17"/>
      <c r="H4010" s="18"/>
    </row>
    <row r="4011" spans="7:8" x14ac:dyDescent="0.2">
      <c r="G4011" s="17"/>
      <c r="H4011" s="18"/>
    </row>
    <row r="4012" spans="7:8" x14ac:dyDescent="0.2">
      <c r="G4012" s="17"/>
      <c r="H4012" s="18"/>
    </row>
    <row r="4013" spans="7:8" x14ac:dyDescent="0.2">
      <c r="G4013" s="17"/>
      <c r="H4013" s="18"/>
    </row>
    <row r="4014" spans="7:8" x14ac:dyDescent="0.2">
      <c r="G4014" s="17"/>
      <c r="H4014" s="18"/>
    </row>
    <row r="4015" spans="7:8" x14ac:dyDescent="0.2">
      <c r="G4015" s="17"/>
      <c r="H4015" s="18"/>
    </row>
    <row r="4016" spans="7:8" x14ac:dyDescent="0.2">
      <c r="G4016" s="17"/>
      <c r="H4016" s="18"/>
    </row>
    <row r="4017" spans="5:8" x14ac:dyDescent="0.2">
      <c r="G4017" s="17"/>
      <c r="H4017" s="18"/>
    </row>
    <row r="4018" spans="5:8" x14ac:dyDescent="0.2">
      <c r="G4018" s="17"/>
      <c r="H4018" s="18"/>
    </row>
    <row r="4019" spans="5:8" x14ac:dyDescent="0.2">
      <c r="G4019" s="17"/>
      <c r="H4019" s="18"/>
    </row>
    <row r="4020" spans="5:8" x14ac:dyDescent="0.2">
      <c r="G4020" s="17"/>
      <c r="H4020" s="18"/>
    </row>
    <row r="4021" spans="5:8" x14ac:dyDescent="0.2">
      <c r="G4021" s="17"/>
      <c r="H4021" s="18"/>
    </row>
    <row r="4022" spans="5:8" x14ac:dyDescent="0.2">
      <c r="G4022" s="17"/>
      <c r="H4022" s="18"/>
    </row>
    <row r="4023" spans="5:8" x14ac:dyDescent="0.2">
      <c r="G4023" s="17"/>
      <c r="H4023" s="18"/>
    </row>
    <row r="4024" spans="5:8" x14ac:dyDescent="0.2">
      <c r="E4024" s="3"/>
      <c r="G4024" s="17"/>
      <c r="H4024" s="18"/>
    </row>
    <row r="4025" spans="5:8" x14ac:dyDescent="0.2">
      <c r="G4025" s="17"/>
      <c r="H4025" s="18"/>
    </row>
    <row r="4026" spans="5:8" x14ac:dyDescent="0.2">
      <c r="G4026" s="17"/>
      <c r="H4026" s="18"/>
    </row>
    <row r="4027" spans="5:8" x14ac:dyDescent="0.2">
      <c r="G4027" s="17"/>
      <c r="H4027" s="18"/>
    </row>
    <row r="4028" spans="5:8" x14ac:dyDescent="0.2">
      <c r="G4028" s="17"/>
      <c r="H4028" s="18"/>
    </row>
    <row r="4029" spans="5:8" x14ac:dyDescent="0.2">
      <c r="G4029" s="17"/>
      <c r="H4029" s="18"/>
    </row>
    <row r="4030" spans="5:8" x14ac:dyDescent="0.2">
      <c r="G4030" s="17"/>
      <c r="H4030" s="18"/>
    </row>
    <row r="4031" spans="5:8" x14ac:dyDescent="0.2">
      <c r="G4031" s="17"/>
      <c r="H4031" s="18"/>
    </row>
    <row r="4032" spans="5:8" x14ac:dyDescent="0.2">
      <c r="G4032" s="17"/>
      <c r="H4032" s="18"/>
    </row>
    <row r="4033" spans="6:8" x14ac:dyDescent="0.2">
      <c r="G4033" s="17"/>
      <c r="H4033" s="18"/>
    </row>
    <row r="4034" spans="6:8" x14ac:dyDescent="0.2">
      <c r="G4034" s="17"/>
      <c r="H4034" s="18"/>
    </row>
    <row r="4035" spans="6:8" x14ac:dyDescent="0.2">
      <c r="G4035" s="17"/>
      <c r="H4035" s="18"/>
    </row>
    <row r="4036" spans="6:8" x14ac:dyDescent="0.2">
      <c r="G4036" s="17"/>
      <c r="H4036" s="18"/>
    </row>
    <row r="4037" spans="6:8" x14ac:dyDescent="0.2">
      <c r="G4037" s="17"/>
      <c r="H4037" s="18"/>
    </row>
    <row r="4038" spans="6:8" x14ac:dyDescent="0.2">
      <c r="G4038" s="17"/>
      <c r="H4038" s="18"/>
    </row>
    <row r="4039" spans="6:8" x14ac:dyDescent="0.2">
      <c r="F4039" s="16"/>
      <c r="G4039" s="17"/>
      <c r="H4039" s="18"/>
    </row>
    <row r="4040" spans="6:8" x14ac:dyDescent="0.2">
      <c r="G4040" s="17"/>
      <c r="H4040" s="18"/>
    </row>
    <row r="4041" spans="6:8" x14ac:dyDescent="0.2">
      <c r="G4041" s="17"/>
      <c r="H4041" s="18"/>
    </row>
    <row r="4042" spans="6:8" x14ac:dyDescent="0.2">
      <c r="G4042" s="17"/>
      <c r="H4042" s="18"/>
    </row>
    <row r="4043" spans="6:8" x14ac:dyDescent="0.2">
      <c r="G4043" s="17"/>
      <c r="H4043" s="18"/>
    </row>
    <row r="4044" spans="6:8" x14ac:dyDescent="0.2">
      <c r="G4044" s="17"/>
      <c r="H4044" s="18"/>
    </row>
    <row r="4045" spans="6:8" x14ac:dyDescent="0.2">
      <c r="G4045" s="17"/>
      <c r="H4045" s="18"/>
    </row>
    <row r="4046" spans="6:8" x14ac:dyDescent="0.2">
      <c r="G4046" s="17"/>
      <c r="H4046" s="18"/>
    </row>
    <row r="4047" spans="6:8" x14ac:dyDescent="0.2">
      <c r="G4047" s="17"/>
      <c r="H4047" s="18"/>
    </row>
    <row r="4048" spans="6:8" x14ac:dyDescent="0.2">
      <c r="G4048" s="17"/>
      <c r="H4048" s="18"/>
    </row>
    <row r="4049" spans="5:8" x14ac:dyDescent="0.2">
      <c r="G4049" s="17"/>
      <c r="H4049" s="18"/>
    </row>
    <row r="4050" spans="5:8" x14ac:dyDescent="0.2">
      <c r="G4050" s="17"/>
      <c r="H4050" s="18"/>
    </row>
    <row r="4051" spans="5:8" x14ac:dyDescent="0.2">
      <c r="G4051" s="17"/>
      <c r="H4051" s="18"/>
    </row>
    <row r="4052" spans="5:8" x14ac:dyDescent="0.2">
      <c r="G4052" s="17"/>
      <c r="H4052" s="18"/>
    </row>
    <row r="4053" spans="5:8" x14ac:dyDescent="0.2">
      <c r="G4053" s="17"/>
      <c r="H4053" s="18"/>
    </row>
    <row r="4054" spans="5:8" x14ac:dyDescent="0.2">
      <c r="G4054" s="17"/>
      <c r="H4054" s="18"/>
    </row>
    <row r="4055" spans="5:8" x14ac:dyDescent="0.2">
      <c r="E4055" s="3"/>
      <c r="G4055" s="17"/>
      <c r="H4055" s="18"/>
    </row>
    <row r="4056" spans="5:8" x14ac:dyDescent="0.2">
      <c r="G4056" s="17"/>
      <c r="H4056" s="18"/>
    </row>
    <row r="4057" spans="5:8" x14ac:dyDescent="0.2">
      <c r="G4057" s="17"/>
      <c r="H4057" s="18"/>
    </row>
    <row r="4058" spans="5:8" x14ac:dyDescent="0.2">
      <c r="F4058" s="16"/>
      <c r="G4058" s="17"/>
      <c r="H4058" s="18"/>
    </row>
    <row r="4059" spans="5:8" x14ac:dyDescent="0.2">
      <c r="G4059" s="17"/>
      <c r="H4059" s="18"/>
    </row>
    <row r="4060" spans="5:8" x14ac:dyDescent="0.2">
      <c r="G4060" s="17"/>
      <c r="H4060" s="18"/>
    </row>
    <row r="4061" spans="5:8" x14ac:dyDescent="0.2">
      <c r="G4061" s="17"/>
      <c r="H4061" s="18"/>
    </row>
    <row r="4062" spans="5:8" x14ac:dyDescent="0.2">
      <c r="E4062" s="30"/>
      <c r="G4062" s="30"/>
      <c r="H4062" s="31"/>
    </row>
    <row r="4063" spans="5:8" x14ac:dyDescent="0.2">
      <c r="E4063" s="30"/>
      <c r="G4063" s="30"/>
      <c r="H4063" s="31"/>
    </row>
  </sheetData>
  <sortState ref="R4:R7">
    <sortCondition ref="R4"/>
  </sortState>
  <conditionalFormatting sqref="A109:A110 A2:B13 A14:A79 B14:B108 A88:A107">
    <cfRule type="duplicateValues" dxfId="0" priority="2529"/>
  </conditionalFormatting>
  <dataValidations disablePrompts="1" count="1">
    <dataValidation allowBlank="1" sqref="B83:B92"/>
  </dataValidations>
  <pageMargins left="0.7" right="0.7" top="0.75" bottom="0.75" header="0.3" footer="0.3"/>
  <pageSetup orientation="portrait" horizontalDpi="0" verticalDpi="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L1034"/>
  <sheetViews>
    <sheetView workbookViewId="0">
      <pane xSplit="5" ySplit="1" topLeftCell="F716" activePane="bottomRight" state="frozen"/>
      <selection activeCell="F5139" sqref="F5139"/>
      <selection pane="topRight" activeCell="F5139" sqref="F5139"/>
      <selection pane="bottomLeft" activeCell="F5139" sqref="F5139"/>
      <selection pane="bottomRight" activeCell="D749" sqref="D749"/>
    </sheetView>
  </sheetViews>
  <sheetFormatPr baseColWidth="10" defaultColWidth="12.5" defaultRowHeight="16" x14ac:dyDescent="0.2"/>
  <cols>
    <col min="1" max="4" width="12.5" style="48"/>
    <col min="5" max="5" width="16.5" style="67" customWidth="1"/>
    <col min="6" max="6" width="13.5" style="48" bestFit="1" customWidth="1"/>
    <col min="7" max="7" width="21.6640625" style="50" customWidth="1"/>
    <col min="8" max="8" width="10.5" style="68" bestFit="1" customWidth="1"/>
    <col min="9" max="9" width="18.83203125" style="48" bestFit="1" customWidth="1"/>
    <col min="10" max="10" width="12.5" style="48"/>
    <col min="12" max="12" width="14.6640625" style="23" bestFit="1" customWidth="1"/>
    <col min="13" max="16384" width="12.5" style="48"/>
  </cols>
  <sheetData>
    <row r="1" spans="1:12" ht="30" x14ac:dyDescent="0.2">
      <c r="A1" s="45" t="s">
        <v>8239</v>
      </c>
      <c r="B1" s="45" t="s">
        <v>17948</v>
      </c>
      <c r="C1" s="45" t="s">
        <v>8465</v>
      </c>
      <c r="D1" s="69" t="s">
        <v>17959</v>
      </c>
      <c r="E1" s="46" t="s">
        <v>17949</v>
      </c>
      <c r="F1" s="45" t="s">
        <v>17950</v>
      </c>
      <c r="G1" s="45" t="s">
        <v>17951</v>
      </c>
      <c r="H1" s="47" t="s">
        <v>17952</v>
      </c>
      <c r="I1" s="115" t="s">
        <v>17953</v>
      </c>
      <c r="K1" s="24" t="s">
        <v>8253</v>
      </c>
      <c r="L1" s="25" t="s">
        <v>8408</v>
      </c>
    </row>
    <row r="2" spans="1:12" x14ac:dyDescent="0.2">
      <c r="A2" s="49" t="s">
        <v>193</v>
      </c>
      <c r="B2" s="50" t="s">
        <v>194</v>
      </c>
      <c r="C2" s="51" t="s">
        <v>3524</v>
      </c>
      <c r="D2" s="51" t="s">
        <v>15696</v>
      </c>
      <c r="E2" s="52" t="s">
        <v>3525</v>
      </c>
      <c r="F2" s="51">
        <v>2846</v>
      </c>
      <c r="G2" s="53" t="s">
        <v>17954</v>
      </c>
      <c r="H2" s="54">
        <v>1</v>
      </c>
      <c r="I2" s="55">
        <v>0</v>
      </c>
      <c r="J2" s="56"/>
      <c r="K2" t="s">
        <v>0</v>
      </c>
      <c r="L2" s="23">
        <v>46.68</v>
      </c>
    </row>
    <row r="3" spans="1:12" x14ac:dyDescent="0.2">
      <c r="A3" s="49" t="s">
        <v>193</v>
      </c>
      <c r="B3" s="50" t="s">
        <v>194</v>
      </c>
      <c r="C3" s="51" t="s">
        <v>135</v>
      </c>
      <c r="D3" s="51" t="s">
        <v>15710</v>
      </c>
      <c r="E3" s="52" t="s">
        <v>3549</v>
      </c>
      <c r="F3" s="51">
        <v>2126</v>
      </c>
      <c r="G3" s="53" t="s">
        <v>17954</v>
      </c>
      <c r="H3" s="54">
        <v>1</v>
      </c>
      <c r="I3" s="55">
        <v>0</v>
      </c>
      <c r="J3" s="56"/>
      <c r="K3" t="s">
        <v>5</v>
      </c>
      <c r="L3" s="23">
        <v>27.37</v>
      </c>
    </row>
    <row r="4" spans="1:12" x14ac:dyDescent="0.2">
      <c r="A4" s="49" t="s">
        <v>193</v>
      </c>
      <c r="B4" s="50" t="s">
        <v>194</v>
      </c>
      <c r="C4" s="51" t="s">
        <v>193</v>
      </c>
      <c r="D4" s="51" t="s">
        <v>15725</v>
      </c>
      <c r="E4" s="52" t="s">
        <v>3577</v>
      </c>
      <c r="F4" s="51">
        <v>4963</v>
      </c>
      <c r="G4" s="53" t="s">
        <v>17954</v>
      </c>
      <c r="H4" s="54">
        <v>1</v>
      </c>
      <c r="I4" s="55">
        <v>0</v>
      </c>
      <c r="J4" s="56"/>
      <c r="K4" t="s">
        <v>25</v>
      </c>
      <c r="L4" s="23">
        <v>32.1</v>
      </c>
    </row>
    <row r="5" spans="1:12" x14ac:dyDescent="0.2">
      <c r="A5" s="49" t="s">
        <v>193</v>
      </c>
      <c r="B5" s="50" t="s">
        <v>194</v>
      </c>
      <c r="C5" s="51" t="s">
        <v>3598</v>
      </c>
      <c r="D5" s="51" t="s">
        <v>15736</v>
      </c>
      <c r="E5" s="52" t="s">
        <v>3599</v>
      </c>
      <c r="F5" s="51">
        <v>2707</v>
      </c>
      <c r="G5" s="53" t="s">
        <v>17954</v>
      </c>
      <c r="H5" s="54">
        <v>1</v>
      </c>
      <c r="I5" s="55">
        <v>0</v>
      </c>
      <c r="J5" s="56"/>
      <c r="K5" t="s">
        <v>9</v>
      </c>
      <c r="L5" s="23">
        <v>27.33</v>
      </c>
    </row>
    <row r="6" spans="1:12" x14ac:dyDescent="0.2">
      <c r="A6" s="49" t="s">
        <v>193</v>
      </c>
      <c r="B6" s="50" t="s">
        <v>194</v>
      </c>
      <c r="C6" s="51" t="s">
        <v>3507</v>
      </c>
      <c r="D6" s="51" t="s">
        <v>15737</v>
      </c>
      <c r="E6" s="52" t="s">
        <v>3600</v>
      </c>
      <c r="F6" s="51">
        <v>1664</v>
      </c>
      <c r="G6" s="53" t="s">
        <v>17954</v>
      </c>
      <c r="H6" s="54">
        <v>1</v>
      </c>
      <c r="I6" s="55">
        <v>0</v>
      </c>
      <c r="J6" s="56"/>
      <c r="K6" t="s">
        <v>13</v>
      </c>
      <c r="L6" s="23">
        <v>39.58</v>
      </c>
    </row>
    <row r="7" spans="1:12" x14ac:dyDescent="0.2">
      <c r="A7" s="49" t="s">
        <v>193</v>
      </c>
      <c r="B7" s="50" t="s">
        <v>194</v>
      </c>
      <c r="C7" s="51" t="s">
        <v>3538</v>
      </c>
      <c r="D7" s="51" t="s">
        <v>15704</v>
      </c>
      <c r="E7" s="52" t="s">
        <v>3539</v>
      </c>
      <c r="F7" s="51">
        <v>2236</v>
      </c>
      <c r="G7" s="53" t="s">
        <v>17954</v>
      </c>
      <c r="H7" s="54">
        <v>1</v>
      </c>
      <c r="I7" s="55">
        <v>0</v>
      </c>
      <c r="J7" s="56"/>
      <c r="K7" t="s">
        <v>17</v>
      </c>
      <c r="L7" s="23">
        <v>45.32</v>
      </c>
    </row>
    <row r="8" spans="1:12" x14ac:dyDescent="0.2">
      <c r="A8" s="49" t="s">
        <v>193</v>
      </c>
      <c r="B8" s="50" t="s">
        <v>194</v>
      </c>
      <c r="C8" s="51" t="s">
        <v>3561</v>
      </c>
      <c r="D8" s="51" t="s">
        <v>15717</v>
      </c>
      <c r="E8" s="52" t="s">
        <v>3562</v>
      </c>
      <c r="F8" s="51">
        <v>1724</v>
      </c>
      <c r="G8" s="53" t="s">
        <v>17955</v>
      </c>
      <c r="H8" s="54">
        <v>0.8</v>
      </c>
      <c r="I8" s="55">
        <v>0.19999999999999996</v>
      </c>
      <c r="J8" s="56"/>
      <c r="K8" t="s">
        <v>21</v>
      </c>
      <c r="L8" s="23">
        <v>43.28</v>
      </c>
    </row>
    <row r="9" spans="1:12" x14ac:dyDescent="0.2">
      <c r="A9" s="50" t="s">
        <v>77</v>
      </c>
      <c r="B9" s="50" t="s">
        <v>78</v>
      </c>
      <c r="C9" s="60" t="s">
        <v>1797</v>
      </c>
      <c r="D9" s="51" t="s">
        <v>14798</v>
      </c>
      <c r="E9" s="52" t="s">
        <v>1798</v>
      </c>
      <c r="F9" s="60">
        <v>1833</v>
      </c>
      <c r="G9" s="53" t="s">
        <v>17958</v>
      </c>
      <c r="H9" s="54">
        <v>0</v>
      </c>
      <c r="I9" s="55">
        <v>1</v>
      </c>
      <c r="J9" s="56"/>
      <c r="K9" t="s">
        <v>29</v>
      </c>
      <c r="L9" s="23">
        <v>40.090000000000003</v>
      </c>
    </row>
    <row r="10" spans="1:12" x14ac:dyDescent="0.2">
      <c r="A10" s="49" t="s">
        <v>193</v>
      </c>
      <c r="B10" s="50" t="s">
        <v>194</v>
      </c>
      <c r="C10" s="51" t="s">
        <v>3584</v>
      </c>
      <c r="D10" s="51" t="s">
        <v>15729</v>
      </c>
      <c r="E10" s="52" t="s">
        <v>3585</v>
      </c>
      <c r="F10" s="51">
        <v>1439</v>
      </c>
      <c r="G10" s="53" t="s">
        <v>17954</v>
      </c>
      <c r="H10" s="54">
        <v>1</v>
      </c>
      <c r="I10" s="55">
        <v>0</v>
      </c>
      <c r="J10" s="56"/>
      <c r="K10" t="s">
        <v>33</v>
      </c>
      <c r="L10" s="23">
        <v>32.299999999999997</v>
      </c>
    </row>
    <row r="11" spans="1:12" x14ac:dyDescent="0.2">
      <c r="A11" s="61" t="s">
        <v>2</v>
      </c>
      <c r="B11" s="50" t="s">
        <v>261</v>
      </c>
      <c r="C11" s="62" t="s">
        <v>270</v>
      </c>
      <c r="D11" s="51" t="s">
        <v>14031</v>
      </c>
      <c r="E11" s="52" t="s">
        <v>271</v>
      </c>
      <c r="F11" s="62">
        <v>6774</v>
      </c>
      <c r="G11" s="53" t="s">
        <v>17958</v>
      </c>
      <c r="H11" s="54">
        <v>0</v>
      </c>
      <c r="I11" s="55">
        <v>1</v>
      </c>
      <c r="J11" s="56"/>
      <c r="K11" t="s">
        <v>37</v>
      </c>
      <c r="L11" s="23">
        <v>19.43</v>
      </c>
    </row>
    <row r="12" spans="1:12" x14ac:dyDescent="0.2">
      <c r="A12" s="61" t="s">
        <v>2</v>
      </c>
      <c r="B12" s="50" t="s">
        <v>261</v>
      </c>
      <c r="C12" s="62" t="s">
        <v>171</v>
      </c>
      <c r="D12" s="51" t="s">
        <v>14006</v>
      </c>
      <c r="E12" s="52" t="s">
        <v>172</v>
      </c>
      <c r="F12" s="62">
        <v>3305</v>
      </c>
      <c r="G12" s="53" t="s">
        <v>17958</v>
      </c>
      <c r="H12" s="54">
        <v>0</v>
      </c>
      <c r="I12" s="55">
        <v>1</v>
      </c>
      <c r="J12" s="56"/>
      <c r="K12" t="s">
        <v>41</v>
      </c>
      <c r="L12" s="23">
        <v>33.03</v>
      </c>
    </row>
    <row r="13" spans="1:12" x14ac:dyDescent="0.2">
      <c r="A13" s="49" t="s">
        <v>193</v>
      </c>
      <c r="B13" s="50" t="s">
        <v>194</v>
      </c>
      <c r="C13" s="51" t="s">
        <v>1639</v>
      </c>
      <c r="D13" s="51" t="s">
        <v>15699</v>
      </c>
      <c r="E13" s="52" t="s">
        <v>3529</v>
      </c>
      <c r="F13" s="51">
        <v>2999</v>
      </c>
      <c r="G13" s="53" t="s">
        <v>17954</v>
      </c>
      <c r="H13" s="54">
        <v>1</v>
      </c>
      <c r="I13" s="55">
        <v>0</v>
      </c>
      <c r="J13" s="56"/>
      <c r="K13" t="s">
        <v>45</v>
      </c>
      <c r="L13" s="23">
        <v>24.8</v>
      </c>
    </row>
    <row r="14" spans="1:12" x14ac:dyDescent="0.2">
      <c r="A14" s="49" t="s">
        <v>193</v>
      </c>
      <c r="B14" s="50" t="s">
        <v>194</v>
      </c>
      <c r="C14" s="51" t="s">
        <v>3609</v>
      </c>
      <c r="D14" s="51" t="s">
        <v>15742</v>
      </c>
      <c r="E14" s="52" t="s">
        <v>3610</v>
      </c>
      <c r="F14" s="51">
        <v>1996</v>
      </c>
      <c r="G14" s="53" t="s">
        <v>17955</v>
      </c>
      <c r="H14" s="54">
        <v>0.8</v>
      </c>
      <c r="I14" s="55">
        <v>0.19999999999999996</v>
      </c>
      <c r="J14" s="56"/>
      <c r="K14" t="s">
        <v>49</v>
      </c>
      <c r="L14" s="23">
        <v>35.799999999999997</v>
      </c>
    </row>
    <row r="15" spans="1:12" x14ac:dyDescent="0.2">
      <c r="A15" s="49" t="s">
        <v>193</v>
      </c>
      <c r="B15" s="50" t="s">
        <v>194</v>
      </c>
      <c r="C15" s="51" t="s">
        <v>3617</v>
      </c>
      <c r="D15" s="51" t="s">
        <v>15746</v>
      </c>
      <c r="E15" s="52" t="s">
        <v>3618</v>
      </c>
      <c r="F15" s="51">
        <v>3070</v>
      </c>
      <c r="G15" s="53" t="s">
        <v>17954</v>
      </c>
      <c r="H15" s="54">
        <v>1</v>
      </c>
      <c r="I15" s="55">
        <v>0</v>
      </c>
      <c r="J15" s="56"/>
      <c r="K15" t="s">
        <v>53</v>
      </c>
      <c r="L15" s="23">
        <v>41.35</v>
      </c>
    </row>
    <row r="16" spans="1:12" x14ac:dyDescent="0.2">
      <c r="A16" s="49" t="s">
        <v>193</v>
      </c>
      <c r="B16" s="50" t="s">
        <v>194</v>
      </c>
      <c r="C16" s="51" t="s">
        <v>3526</v>
      </c>
      <c r="D16" s="51" t="s">
        <v>15697</v>
      </c>
      <c r="E16" s="52" t="s">
        <v>3527</v>
      </c>
      <c r="F16" s="51">
        <v>3388</v>
      </c>
      <c r="G16" s="53" t="s">
        <v>17954</v>
      </c>
      <c r="H16" s="54">
        <v>1</v>
      </c>
      <c r="I16" s="55">
        <v>0</v>
      </c>
      <c r="J16" s="56"/>
      <c r="K16" t="s">
        <v>57</v>
      </c>
      <c r="L16" s="23">
        <v>34.92</v>
      </c>
    </row>
    <row r="17" spans="1:12" x14ac:dyDescent="0.2">
      <c r="A17" s="49" t="s">
        <v>193</v>
      </c>
      <c r="B17" s="50" t="s">
        <v>194</v>
      </c>
      <c r="C17" s="51" t="s">
        <v>3532</v>
      </c>
      <c r="D17" s="51" t="s">
        <v>15701</v>
      </c>
      <c r="E17" s="52" t="s">
        <v>3533</v>
      </c>
      <c r="F17" s="51">
        <v>2157</v>
      </c>
      <c r="G17" s="53" t="s">
        <v>17956</v>
      </c>
      <c r="H17" s="54">
        <v>0.5</v>
      </c>
      <c r="I17" s="55">
        <v>0.5</v>
      </c>
      <c r="J17" s="56"/>
      <c r="K17" t="s">
        <v>61</v>
      </c>
      <c r="L17" s="23">
        <v>33.06</v>
      </c>
    </row>
    <row r="18" spans="1:12" x14ac:dyDescent="0.2">
      <c r="A18" s="49" t="s">
        <v>193</v>
      </c>
      <c r="B18" s="50" t="s">
        <v>194</v>
      </c>
      <c r="C18" s="51" t="s">
        <v>3547</v>
      </c>
      <c r="D18" s="51" t="s">
        <v>15709</v>
      </c>
      <c r="E18" s="52" t="s">
        <v>3548</v>
      </c>
      <c r="F18" s="51">
        <v>1762</v>
      </c>
      <c r="G18" s="53" t="s">
        <v>17955</v>
      </c>
      <c r="H18" s="54">
        <v>0.8</v>
      </c>
      <c r="I18" s="55">
        <v>0.19999999999999996</v>
      </c>
      <c r="J18" s="56"/>
      <c r="K18" t="s">
        <v>65</v>
      </c>
      <c r="L18" s="23">
        <v>33.380000000000003</v>
      </c>
    </row>
    <row r="19" spans="1:12" x14ac:dyDescent="0.2">
      <c r="A19" s="49" t="s">
        <v>193</v>
      </c>
      <c r="B19" s="50" t="s">
        <v>194</v>
      </c>
      <c r="C19" s="51" t="s">
        <v>3563</v>
      </c>
      <c r="D19" s="51" t="s">
        <v>15718</v>
      </c>
      <c r="E19" s="52" t="s">
        <v>3564</v>
      </c>
      <c r="F19" s="51">
        <v>2417</v>
      </c>
      <c r="G19" s="53" t="s">
        <v>17955</v>
      </c>
      <c r="H19" s="54">
        <v>0.8</v>
      </c>
      <c r="I19" s="55">
        <v>0.19999999999999996</v>
      </c>
      <c r="J19" s="56"/>
      <c r="K19" t="s">
        <v>69</v>
      </c>
      <c r="L19" s="23">
        <v>27.57</v>
      </c>
    </row>
    <row r="20" spans="1:12" x14ac:dyDescent="0.2">
      <c r="A20" s="61" t="s">
        <v>2</v>
      </c>
      <c r="B20" s="50" t="s">
        <v>261</v>
      </c>
      <c r="C20" s="62" t="s">
        <v>8316</v>
      </c>
      <c r="D20" s="51" t="s">
        <v>18006</v>
      </c>
      <c r="E20" s="52" t="s">
        <v>72</v>
      </c>
      <c r="F20" s="62">
        <v>4802</v>
      </c>
      <c r="G20" s="53" t="s">
        <v>17958</v>
      </c>
      <c r="H20" s="54">
        <v>0</v>
      </c>
      <c r="I20" s="55">
        <v>1</v>
      </c>
      <c r="J20" s="56"/>
      <c r="K20" t="s">
        <v>73</v>
      </c>
      <c r="L20" s="23">
        <v>41.72</v>
      </c>
    </row>
    <row r="21" spans="1:12" x14ac:dyDescent="0.2">
      <c r="A21" s="49" t="s">
        <v>193</v>
      </c>
      <c r="B21" s="50" t="s">
        <v>194</v>
      </c>
      <c r="C21" s="51" t="s">
        <v>3545</v>
      </c>
      <c r="D21" s="51" t="s">
        <v>15708</v>
      </c>
      <c r="E21" s="52" t="s">
        <v>3546</v>
      </c>
      <c r="F21" s="51">
        <v>2578</v>
      </c>
      <c r="G21" s="53" t="s">
        <v>17955</v>
      </c>
      <c r="H21" s="54">
        <v>0.8</v>
      </c>
      <c r="I21" s="55">
        <v>0.19999999999999996</v>
      </c>
      <c r="J21" s="56"/>
      <c r="K21" t="s">
        <v>77</v>
      </c>
      <c r="L21" s="23">
        <v>35.700000000000003</v>
      </c>
    </row>
    <row r="22" spans="1:12" x14ac:dyDescent="0.2">
      <c r="A22" s="61" t="s">
        <v>2</v>
      </c>
      <c r="B22" s="50" t="s">
        <v>261</v>
      </c>
      <c r="C22" s="62" t="s">
        <v>99</v>
      </c>
      <c r="D22" s="51" t="s">
        <v>13988</v>
      </c>
      <c r="E22" s="52" t="s">
        <v>100</v>
      </c>
      <c r="F22" s="62">
        <v>3431</v>
      </c>
      <c r="G22" s="53" t="s">
        <v>17958</v>
      </c>
      <c r="H22" s="54">
        <v>0</v>
      </c>
      <c r="I22" s="55">
        <v>1</v>
      </c>
      <c r="J22" s="56"/>
      <c r="K22" t="s">
        <v>81</v>
      </c>
      <c r="L22" s="23">
        <v>44.56</v>
      </c>
    </row>
    <row r="23" spans="1:12" x14ac:dyDescent="0.2">
      <c r="A23" s="61" t="s">
        <v>2</v>
      </c>
      <c r="B23" s="50" t="s">
        <v>261</v>
      </c>
      <c r="C23" s="62" t="s">
        <v>27</v>
      </c>
      <c r="D23" s="51" t="s">
        <v>13970</v>
      </c>
      <c r="E23" s="52" t="s">
        <v>28</v>
      </c>
      <c r="F23" s="62">
        <v>1831</v>
      </c>
      <c r="G23" s="53" t="s">
        <v>17958</v>
      </c>
      <c r="H23" s="54">
        <v>0</v>
      </c>
      <c r="I23" s="55">
        <v>1</v>
      </c>
      <c r="J23" s="56"/>
      <c r="K23" t="s">
        <v>85</v>
      </c>
      <c r="L23" s="23">
        <v>43.57</v>
      </c>
    </row>
    <row r="24" spans="1:12" x14ac:dyDescent="0.2">
      <c r="A24" s="61" t="s">
        <v>2</v>
      </c>
      <c r="B24" s="50" t="s">
        <v>261</v>
      </c>
      <c r="C24" s="62" t="s">
        <v>211</v>
      </c>
      <c r="D24" s="51" t="s">
        <v>14016</v>
      </c>
      <c r="E24" s="52" t="s">
        <v>212</v>
      </c>
      <c r="F24" s="62">
        <v>2481</v>
      </c>
      <c r="G24" s="53" t="s">
        <v>17958</v>
      </c>
      <c r="H24" s="54">
        <v>0</v>
      </c>
      <c r="I24" s="55">
        <v>1</v>
      </c>
      <c r="J24" s="56"/>
      <c r="K24" t="s">
        <v>89</v>
      </c>
      <c r="L24" s="23">
        <v>33.58</v>
      </c>
    </row>
    <row r="25" spans="1:12" x14ac:dyDescent="0.2">
      <c r="A25" s="49" t="s">
        <v>193</v>
      </c>
      <c r="B25" s="50" t="s">
        <v>194</v>
      </c>
      <c r="C25" s="51" t="s">
        <v>3559</v>
      </c>
      <c r="D25" s="51" t="s">
        <v>15716</v>
      </c>
      <c r="E25" s="52" t="s">
        <v>3560</v>
      </c>
      <c r="F25" s="51">
        <v>3493</v>
      </c>
      <c r="G25" s="53" t="s">
        <v>17955</v>
      </c>
      <c r="H25" s="54">
        <v>0.8</v>
      </c>
      <c r="I25" s="55">
        <v>0.19999999999999996</v>
      </c>
      <c r="J25" s="56"/>
      <c r="K25" t="s">
        <v>93</v>
      </c>
      <c r="L25" s="23">
        <v>27.42</v>
      </c>
    </row>
    <row r="26" spans="1:12" x14ac:dyDescent="0.2">
      <c r="A26" s="61" t="s">
        <v>2</v>
      </c>
      <c r="B26" s="50" t="s">
        <v>261</v>
      </c>
      <c r="C26" s="62" t="s">
        <v>111</v>
      </c>
      <c r="D26" s="51" t="s">
        <v>13991</v>
      </c>
      <c r="E26" s="52" t="s">
        <v>112</v>
      </c>
      <c r="F26" s="62">
        <v>2484</v>
      </c>
      <c r="G26" s="53" t="s">
        <v>17958</v>
      </c>
      <c r="H26" s="54">
        <v>0</v>
      </c>
      <c r="I26" s="55">
        <v>1</v>
      </c>
      <c r="J26" s="56"/>
      <c r="K26" t="s">
        <v>97</v>
      </c>
      <c r="L26" s="23">
        <v>49.26</v>
      </c>
    </row>
    <row r="27" spans="1:12" x14ac:dyDescent="0.2">
      <c r="A27" s="49" t="s">
        <v>193</v>
      </c>
      <c r="B27" s="50" t="s">
        <v>194</v>
      </c>
      <c r="C27" s="51" t="s">
        <v>3590</v>
      </c>
      <c r="D27" s="51" t="s">
        <v>15732</v>
      </c>
      <c r="E27" s="52" t="s">
        <v>3591</v>
      </c>
      <c r="F27" s="51">
        <v>3701</v>
      </c>
      <c r="G27" s="53" t="s">
        <v>17955</v>
      </c>
      <c r="H27" s="54">
        <v>0.8</v>
      </c>
      <c r="I27" s="55">
        <v>0.19999999999999996</v>
      </c>
      <c r="J27" s="56"/>
      <c r="K27" t="s">
        <v>101</v>
      </c>
      <c r="L27" s="23">
        <v>26.96</v>
      </c>
    </row>
    <row r="28" spans="1:12" x14ac:dyDescent="0.2">
      <c r="A28" s="50" t="s">
        <v>8325</v>
      </c>
      <c r="B28" s="50" t="s">
        <v>142</v>
      </c>
      <c r="C28" s="51" t="s">
        <v>363</v>
      </c>
      <c r="D28" s="51" t="s">
        <v>18022</v>
      </c>
      <c r="E28" s="52" t="s">
        <v>364</v>
      </c>
      <c r="F28" s="51">
        <v>2339</v>
      </c>
      <c r="G28" s="53" t="s">
        <v>17958</v>
      </c>
      <c r="H28" s="54">
        <v>0</v>
      </c>
      <c r="I28" s="55">
        <v>1</v>
      </c>
      <c r="J28" s="56"/>
      <c r="K28" t="s">
        <v>105</v>
      </c>
      <c r="L28" s="23">
        <v>44.2</v>
      </c>
    </row>
    <row r="29" spans="1:12" x14ac:dyDescent="0.2">
      <c r="A29" s="50" t="s">
        <v>8325</v>
      </c>
      <c r="B29" s="50" t="s">
        <v>142</v>
      </c>
      <c r="C29" s="51" t="s">
        <v>425</v>
      </c>
      <c r="D29" s="51" t="s">
        <v>18065</v>
      </c>
      <c r="E29" s="52" t="s">
        <v>426</v>
      </c>
      <c r="F29" s="51">
        <v>2693</v>
      </c>
      <c r="G29" s="53" t="s">
        <v>17958</v>
      </c>
      <c r="H29" s="54">
        <v>0</v>
      </c>
      <c r="I29" s="55">
        <v>1</v>
      </c>
      <c r="J29" s="56"/>
      <c r="K29" t="s">
        <v>109</v>
      </c>
      <c r="L29" s="23">
        <v>21.82</v>
      </c>
    </row>
    <row r="30" spans="1:12" x14ac:dyDescent="0.2">
      <c r="A30" s="49" t="s">
        <v>193</v>
      </c>
      <c r="B30" s="50" t="s">
        <v>194</v>
      </c>
      <c r="C30" s="51" t="s">
        <v>3520</v>
      </c>
      <c r="D30" s="51" t="s">
        <v>15694</v>
      </c>
      <c r="E30" s="52" t="s">
        <v>3521</v>
      </c>
      <c r="F30" s="51">
        <v>2177</v>
      </c>
      <c r="G30" s="53" t="s">
        <v>17955</v>
      </c>
      <c r="H30" s="54">
        <v>0.8</v>
      </c>
      <c r="I30" s="55">
        <v>0.19999999999999996</v>
      </c>
      <c r="J30" s="56"/>
      <c r="K30" t="s">
        <v>113</v>
      </c>
      <c r="L30" s="23">
        <v>42.09</v>
      </c>
    </row>
    <row r="31" spans="1:12" x14ac:dyDescent="0.2">
      <c r="A31" s="49" t="s">
        <v>193</v>
      </c>
      <c r="B31" s="50" t="s">
        <v>194</v>
      </c>
      <c r="C31" s="51" t="s">
        <v>3571</v>
      </c>
      <c r="D31" s="51" t="s">
        <v>15722</v>
      </c>
      <c r="E31" s="52" t="s">
        <v>3572</v>
      </c>
      <c r="F31" s="51">
        <v>1901</v>
      </c>
      <c r="G31" s="53" t="s">
        <v>17956</v>
      </c>
      <c r="H31" s="54">
        <v>0.5</v>
      </c>
      <c r="I31" s="55">
        <v>0.5</v>
      </c>
      <c r="J31" s="56"/>
      <c r="K31" t="s">
        <v>117</v>
      </c>
      <c r="L31" s="23">
        <v>29.49</v>
      </c>
    </row>
    <row r="32" spans="1:12" x14ac:dyDescent="0.2">
      <c r="A32" s="49" t="s">
        <v>193</v>
      </c>
      <c r="B32" s="50" t="s">
        <v>194</v>
      </c>
      <c r="C32" s="51" t="s">
        <v>3619</v>
      </c>
      <c r="D32" s="51" t="s">
        <v>15747</v>
      </c>
      <c r="E32" s="52" t="s">
        <v>3620</v>
      </c>
      <c r="F32" s="51">
        <v>3050</v>
      </c>
      <c r="G32" s="53" t="s">
        <v>17955</v>
      </c>
      <c r="H32" s="54">
        <v>0.8</v>
      </c>
      <c r="I32" s="55">
        <v>0.19999999999999996</v>
      </c>
      <c r="J32" s="56"/>
      <c r="K32" t="s">
        <v>121</v>
      </c>
      <c r="L32" s="23">
        <v>45.2</v>
      </c>
    </row>
    <row r="33" spans="1:12" x14ac:dyDescent="0.2">
      <c r="A33" s="49" t="s">
        <v>193</v>
      </c>
      <c r="B33" s="50" t="s">
        <v>194</v>
      </c>
      <c r="C33" s="51" t="s">
        <v>1854</v>
      </c>
      <c r="D33" s="51" t="s">
        <v>15698</v>
      </c>
      <c r="E33" s="52" t="s">
        <v>3528</v>
      </c>
      <c r="F33" s="51">
        <v>2106</v>
      </c>
      <c r="G33" s="53" t="s">
        <v>17954</v>
      </c>
      <c r="H33" s="54">
        <v>1</v>
      </c>
      <c r="I33" s="55">
        <v>0</v>
      </c>
      <c r="J33" s="56"/>
      <c r="K33" t="s">
        <v>125</v>
      </c>
      <c r="L33" s="23">
        <v>26.6</v>
      </c>
    </row>
    <row r="34" spans="1:12" x14ac:dyDescent="0.2">
      <c r="A34" s="49" t="s">
        <v>193</v>
      </c>
      <c r="B34" s="50" t="s">
        <v>194</v>
      </c>
      <c r="C34" s="51" t="s">
        <v>3565</v>
      </c>
      <c r="D34" s="51" t="s">
        <v>15719</v>
      </c>
      <c r="E34" s="52" t="s">
        <v>3566</v>
      </c>
      <c r="F34" s="51">
        <v>2467</v>
      </c>
      <c r="G34" s="53" t="s">
        <v>17955</v>
      </c>
      <c r="H34" s="54">
        <v>0.8</v>
      </c>
      <c r="I34" s="55">
        <v>0.19999999999999996</v>
      </c>
      <c r="J34" s="56"/>
      <c r="K34" t="s">
        <v>129</v>
      </c>
      <c r="L34" s="23">
        <v>38.26</v>
      </c>
    </row>
    <row r="35" spans="1:12" x14ac:dyDescent="0.2">
      <c r="A35" s="49" t="s">
        <v>193</v>
      </c>
      <c r="B35" s="50" t="s">
        <v>194</v>
      </c>
      <c r="C35" s="51" t="s">
        <v>3569</v>
      </c>
      <c r="D35" s="51" t="s">
        <v>15721</v>
      </c>
      <c r="E35" s="52" t="s">
        <v>3570</v>
      </c>
      <c r="F35" s="51">
        <v>3079</v>
      </c>
      <c r="G35" s="53" t="s">
        <v>17954</v>
      </c>
      <c r="H35" s="54">
        <v>1</v>
      </c>
      <c r="I35" s="55">
        <v>0</v>
      </c>
      <c r="J35" s="56"/>
      <c r="K35" t="s">
        <v>133</v>
      </c>
      <c r="L35" s="23">
        <v>16.5</v>
      </c>
    </row>
    <row r="36" spans="1:12" x14ac:dyDescent="0.2">
      <c r="A36" s="49" t="s">
        <v>193</v>
      </c>
      <c r="B36" s="50" t="s">
        <v>194</v>
      </c>
      <c r="C36" s="51" t="s">
        <v>3613</v>
      </c>
      <c r="D36" s="51" t="s">
        <v>15744</v>
      </c>
      <c r="E36" s="52" t="s">
        <v>3614</v>
      </c>
      <c r="F36" s="51">
        <v>2828</v>
      </c>
      <c r="G36" s="53" t="s">
        <v>17954</v>
      </c>
      <c r="H36" s="54">
        <v>1</v>
      </c>
      <c r="I36" s="55">
        <v>0</v>
      </c>
      <c r="J36" s="56"/>
      <c r="K36" t="s">
        <v>137</v>
      </c>
      <c r="L36" s="23">
        <v>22.45</v>
      </c>
    </row>
    <row r="37" spans="1:12" x14ac:dyDescent="0.2">
      <c r="A37" s="49" t="s">
        <v>193</v>
      </c>
      <c r="B37" s="50" t="s">
        <v>194</v>
      </c>
      <c r="C37" s="51" t="s">
        <v>8306</v>
      </c>
      <c r="D37" s="51" t="s">
        <v>17961</v>
      </c>
      <c r="E37" s="52" t="s">
        <v>3616</v>
      </c>
      <c r="F37" s="51">
        <v>2688</v>
      </c>
      <c r="G37" s="53" t="s">
        <v>17954</v>
      </c>
      <c r="H37" s="54">
        <v>1</v>
      </c>
      <c r="I37" s="55">
        <v>0</v>
      </c>
      <c r="J37" s="56"/>
      <c r="K37" t="s">
        <v>141</v>
      </c>
      <c r="L37" s="23">
        <v>27.34</v>
      </c>
    </row>
    <row r="38" spans="1:12" x14ac:dyDescent="0.2">
      <c r="A38" s="50" t="s">
        <v>8325</v>
      </c>
      <c r="B38" s="50" t="s">
        <v>142</v>
      </c>
      <c r="C38" s="51" t="s">
        <v>451</v>
      </c>
      <c r="D38" s="51" t="s">
        <v>18069</v>
      </c>
      <c r="E38" s="52" t="s">
        <v>452</v>
      </c>
      <c r="F38" s="51">
        <v>2646</v>
      </c>
      <c r="G38" s="53" t="s">
        <v>17958</v>
      </c>
      <c r="H38" s="54">
        <v>0</v>
      </c>
      <c r="I38" s="55">
        <v>1</v>
      </c>
      <c r="J38" s="56"/>
      <c r="K38" t="s">
        <v>145</v>
      </c>
      <c r="L38" s="23">
        <v>29.47</v>
      </c>
    </row>
    <row r="39" spans="1:12" x14ac:dyDescent="0.2">
      <c r="A39" s="49" t="s">
        <v>193</v>
      </c>
      <c r="B39" s="50" t="s">
        <v>194</v>
      </c>
      <c r="C39" s="51" t="s">
        <v>919</v>
      </c>
      <c r="D39" s="51" t="s">
        <v>15713</v>
      </c>
      <c r="E39" s="52" t="s">
        <v>3554</v>
      </c>
      <c r="F39" s="51">
        <v>4229</v>
      </c>
      <c r="G39" s="53" t="s">
        <v>17954</v>
      </c>
      <c r="H39" s="54">
        <v>1</v>
      </c>
      <c r="I39" s="55">
        <v>0</v>
      </c>
      <c r="J39" s="56"/>
      <c r="K39" t="s">
        <v>149</v>
      </c>
      <c r="L39" s="23">
        <v>19.18</v>
      </c>
    </row>
    <row r="40" spans="1:12" x14ac:dyDescent="0.2">
      <c r="A40" s="49" t="s">
        <v>193</v>
      </c>
      <c r="B40" s="50" t="s">
        <v>194</v>
      </c>
      <c r="C40" s="51" t="s">
        <v>3573</v>
      </c>
      <c r="D40" s="51" t="s">
        <v>15723</v>
      </c>
      <c r="E40" s="52" t="s">
        <v>3574</v>
      </c>
      <c r="F40" s="51">
        <v>3405</v>
      </c>
      <c r="G40" s="53" t="s">
        <v>17956</v>
      </c>
      <c r="H40" s="54">
        <v>0.5</v>
      </c>
      <c r="I40" s="55">
        <v>0.5</v>
      </c>
      <c r="J40" s="56"/>
      <c r="K40" t="s">
        <v>153</v>
      </c>
      <c r="L40" s="23">
        <v>26.98</v>
      </c>
    </row>
    <row r="41" spans="1:12" x14ac:dyDescent="0.2">
      <c r="A41" s="49" t="s">
        <v>193</v>
      </c>
      <c r="B41" s="50" t="s">
        <v>194</v>
      </c>
      <c r="C41" s="51" t="s">
        <v>3536</v>
      </c>
      <c r="D41" s="51" t="s">
        <v>15703</v>
      </c>
      <c r="E41" s="52" t="s">
        <v>3537</v>
      </c>
      <c r="F41" s="51">
        <v>2763</v>
      </c>
      <c r="G41" s="53" t="s">
        <v>17954</v>
      </c>
      <c r="H41" s="54">
        <v>1</v>
      </c>
      <c r="I41" s="55">
        <v>0</v>
      </c>
      <c r="J41" s="56"/>
      <c r="K41" t="s">
        <v>157</v>
      </c>
      <c r="L41" s="23">
        <v>44.75</v>
      </c>
    </row>
    <row r="42" spans="1:12" x14ac:dyDescent="0.2">
      <c r="A42" s="64" t="s">
        <v>221</v>
      </c>
      <c r="B42" s="50" t="s">
        <v>222</v>
      </c>
      <c r="C42" s="60" t="s">
        <v>859</v>
      </c>
      <c r="D42" s="51" t="s">
        <v>14321</v>
      </c>
      <c r="E42" s="52" t="s">
        <v>860</v>
      </c>
      <c r="F42" s="60">
        <v>2169</v>
      </c>
      <c r="G42" s="53" t="s">
        <v>17958</v>
      </c>
      <c r="H42" s="54">
        <v>0</v>
      </c>
      <c r="I42" s="55">
        <v>1</v>
      </c>
      <c r="J42" s="56"/>
      <c r="K42" t="s">
        <v>161</v>
      </c>
      <c r="L42" s="23">
        <v>28.44</v>
      </c>
    </row>
    <row r="43" spans="1:12" x14ac:dyDescent="0.2">
      <c r="A43" s="49" t="s">
        <v>193</v>
      </c>
      <c r="B43" s="50" t="s">
        <v>194</v>
      </c>
      <c r="C43" s="51" t="s">
        <v>3534</v>
      </c>
      <c r="D43" s="51" t="s">
        <v>15702</v>
      </c>
      <c r="E43" s="52" t="s">
        <v>3535</v>
      </c>
      <c r="F43" s="51">
        <v>2311</v>
      </c>
      <c r="G43" s="53" t="s">
        <v>17956</v>
      </c>
      <c r="H43" s="54">
        <v>0.5</v>
      </c>
      <c r="I43" s="55">
        <v>0.5</v>
      </c>
      <c r="J43" s="56"/>
      <c r="K43" t="s">
        <v>165</v>
      </c>
      <c r="L43" s="23">
        <v>25.52</v>
      </c>
    </row>
    <row r="44" spans="1:12" x14ac:dyDescent="0.2">
      <c r="A44" s="49" t="s">
        <v>193</v>
      </c>
      <c r="B44" s="50" t="s">
        <v>194</v>
      </c>
      <c r="C44" s="51" t="s">
        <v>3550</v>
      </c>
      <c r="D44" s="51" t="s">
        <v>15711</v>
      </c>
      <c r="E44" s="52" t="s">
        <v>3551</v>
      </c>
      <c r="F44" s="51">
        <v>2036</v>
      </c>
      <c r="G44" s="53" t="s">
        <v>17955</v>
      </c>
      <c r="H44" s="54">
        <v>0.8</v>
      </c>
      <c r="I44" s="55">
        <v>0.19999999999999996</v>
      </c>
      <c r="J44" s="56"/>
      <c r="K44" t="s">
        <v>169</v>
      </c>
      <c r="L44" s="23">
        <v>25.32</v>
      </c>
    </row>
    <row r="45" spans="1:12" x14ac:dyDescent="0.2">
      <c r="A45" s="49" t="s">
        <v>193</v>
      </c>
      <c r="B45" s="50" t="s">
        <v>194</v>
      </c>
      <c r="C45" s="51" t="s">
        <v>3578</v>
      </c>
      <c r="D45" s="51" t="s">
        <v>15726</v>
      </c>
      <c r="E45" s="52" t="s">
        <v>3579</v>
      </c>
      <c r="F45" s="51">
        <v>5231</v>
      </c>
      <c r="G45" s="53" t="s">
        <v>17955</v>
      </c>
      <c r="H45" s="54">
        <v>0.8</v>
      </c>
      <c r="I45" s="55">
        <v>0.19999999999999996</v>
      </c>
      <c r="J45" s="56"/>
      <c r="K45" t="s">
        <v>173</v>
      </c>
      <c r="L45" s="23">
        <v>45.22</v>
      </c>
    </row>
    <row r="46" spans="1:12" x14ac:dyDescent="0.2">
      <c r="A46" s="49" t="s">
        <v>193</v>
      </c>
      <c r="B46" s="50" t="s">
        <v>194</v>
      </c>
      <c r="C46" s="51" t="s">
        <v>3540</v>
      </c>
      <c r="D46" s="51" t="s">
        <v>15705</v>
      </c>
      <c r="E46" s="52" t="s">
        <v>3541</v>
      </c>
      <c r="F46" s="51">
        <v>3637</v>
      </c>
      <c r="G46" s="53" t="s">
        <v>17955</v>
      </c>
      <c r="H46" s="54">
        <v>0.8</v>
      </c>
      <c r="I46" s="55">
        <v>0.19999999999999996</v>
      </c>
      <c r="J46" s="56"/>
      <c r="K46" t="s">
        <v>177</v>
      </c>
      <c r="L46" s="23">
        <v>31.16</v>
      </c>
    </row>
    <row r="47" spans="1:12" x14ac:dyDescent="0.2">
      <c r="A47" s="49" t="s">
        <v>193</v>
      </c>
      <c r="B47" s="50" t="s">
        <v>194</v>
      </c>
      <c r="C47" s="51" t="s">
        <v>2492</v>
      </c>
      <c r="D47" s="51" t="s">
        <v>15706</v>
      </c>
      <c r="E47" s="52" t="s">
        <v>3542</v>
      </c>
      <c r="F47" s="51">
        <v>3544</v>
      </c>
      <c r="G47" s="53" t="s">
        <v>17954</v>
      </c>
      <c r="H47" s="54">
        <v>1</v>
      </c>
      <c r="I47" s="55">
        <v>0</v>
      </c>
      <c r="J47" s="56"/>
      <c r="K47" t="s">
        <v>181</v>
      </c>
      <c r="L47" s="23">
        <v>28.54</v>
      </c>
    </row>
    <row r="48" spans="1:12" x14ac:dyDescent="0.2">
      <c r="A48" s="64" t="s">
        <v>221</v>
      </c>
      <c r="B48" s="50" t="s">
        <v>222</v>
      </c>
      <c r="C48" s="60" t="s">
        <v>851</v>
      </c>
      <c r="D48" s="51" t="s">
        <v>14317</v>
      </c>
      <c r="E48" s="52" t="s">
        <v>852</v>
      </c>
      <c r="F48" s="60">
        <v>2186</v>
      </c>
      <c r="G48" s="53" t="s">
        <v>17958</v>
      </c>
      <c r="H48" s="54">
        <v>0</v>
      </c>
      <c r="I48" s="55">
        <v>1</v>
      </c>
      <c r="J48" s="56"/>
      <c r="K48" t="s">
        <v>185</v>
      </c>
      <c r="L48" s="23">
        <v>27.99</v>
      </c>
    </row>
    <row r="49" spans="1:12" x14ac:dyDescent="0.2">
      <c r="A49" s="64" t="s">
        <v>221</v>
      </c>
      <c r="B49" s="50" t="s">
        <v>222</v>
      </c>
      <c r="C49" s="60" t="s">
        <v>871</v>
      </c>
      <c r="D49" s="51" t="s">
        <v>14328</v>
      </c>
      <c r="E49" s="52" t="s">
        <v>872</v>
      </c>
      <c r="F49" s="60">
        <v>1356</v>
      </c>
      <c r="G49" s="53" t="s">
        <v>17958</v>
      </c>
      <c r="H49" s="54">
        <v>0</v>
      </c>
      <c r="I49" s="55">
        <v>1</v>
      </c>
      <c r="J49" s="56"/>
      <c r="K49" t="s">
        <v>189</v>
      </c>
      <c r="L49" s="23">
        <v>35.659999999999997</v>
      </c>
    </row>
    <row r="50" spans="1:12" x14ac:dyDescent="0.2">
      <c r="A50" s="49" t="s">
        <v>193</v>
      </c>
      <c r="B50" s="50" t="s">
        <v>194</v>
      </c>
      <c r="C50" s="51" t="s">
        <v>3592</v>
      </c>
      <c r="D50" s="51" t="s">
        <v>15733</v>
      </c>
      <c r="E50" s="52" t="s">
        <v>3593</v>
      </c>
      <c r="F50" s="51">
        <v>1854</v>
      </c>
      <c r="G50" s="53" t="s">
        <v>17954</v>
      </c>
      <c r="H50" s="54">
        <v>1</v>
      </c>
      <c r="I50" s="55">
        <v>0</v>
      </c>
      <c r="J50" s="56"/>
      <c r="K50" t="s">
        <v>193</v>
      </c>
      <c r="L50" s="23">
        <v>35.6</v>
      </c>
    </row>
    <row r="51" spans="1:12" x14ac:dyDescent="0.2">
      <c r="A51" s="49" t="s">
        <v>193</v>
      </c>
      <c r="B51" s="50" t="s">
        <v>194</v>
      </c>
      <c r="C51" s="51" t="s">
        <v>3605</v>
      </c>
      <c r="D51" s="51" t="s">
        <v>15740</v>
      </c>
      <c r="E51" s="52" t="s">
        <v>3606</v>
      </c>
      <c r="F51" s="51">
        <v>2099</v>
      </c>
      <c r="G51" s="53" t="s">
        <v>17955</v>
      </c>
      <c r="H51" s="54">
        <v>0.8</v>
      </c>
      <c r="I51" s="55">
        <v>0.19999999999999996</v>
      </c>
      <c r="J51" s="56"/>
      <c r="K51" t="s">
        <v>197</v>
      </c>
      <c r="L51" s="23">
        <v>25.23</v>
      </c>
    </row>
    <row r="52" spans="1:12" x14ac:dyDescent="0.2">
      <c r="A52" s="49" t="s">
        <v>193</v>
      </c>
      <c r="B52" s="50" t="s">
        <v>194</v>
      </c>
      <c r="C52" s="51" t="s">
        <v>3611</v>
      </c>
      <c r="D52" s="51" t="s">
        <v>15743</v>
      </c>
      <c r="E52" s="52" t="s">
        <v>3612</v>
      </c>
      <c r="F52" s="51">
        <v>2044</v>
      </c>
      <c r="G52" s="53" t="s">
        <v>17955</v>
      </c>
      <c r="H52" s="54">
        <v>0.8</v>
      </c>
      <c r="I52" s="55">
        <v>0.19999999999999996</v>
      </c>
      <c r="J52" s="56"/>
      <c r="K52" t="s">
        <v>201</v>
      </c>
      <c r="L52" s="23">
        <v>33.659999999999997</v>
      </c>
    </row>
    <row r="53" spans="1:12" x14ac:dyDescent="0.2">
      <c r="A53" s="64" t="s">
        <v>221</v>
      </c>
      <c r="B53" s="50" t="s">
        <v>222</v>
      </c>
      <c r="C53" s="60" t="s">
        <v>855</v>
      </c>
      <c r="D53" s="51" t="s">
        <v>14319</v>
      </c>
      <c r="E53" s="52" t="s">
        <v>856</v>
      </c>
      <c r="F53" s="60">
        <v>1805</v>
      </c>
      <c r="G53" s="53" t="s">
        <v>17958</v>
      </c>
      <c r="H53" s="54">
        <v>0</v>
      </c>
      <c r="I53" s="55">
        <v>1</v>
      </c>
      <c r="J53" s="56"/>
      <c r="K53" t="s">
        <v>205</v>
      </c>
      <c r="L53" s="23">
        <v>24.62</v>
      </c>
    </row>
    <row r="54" spans="1:12" x14ac:dyDescent="0.2">
      <c r="A54" s="49" t="s">
        <v>193</v>
      </c>
      <c r="B54" s="50" t="s">
        <v>194</v>
      </c>
      <c r="C54" s="51" t="s">
        <v>3582</v>
      </c>
      <c r="D54" s="51" t="s">
        <v>15728</v>
      </c>
      <c r="E54" s="52" t="s">
        <v>3583</v>
      </c>
      <c r="F54" s="51">
        <v>3028</v>
      </c>
      <c r="G54" s="53" t="s">
        <v>17955</v>
      </c>
      <c r="H54" s="54">
        <v>0.8</v>
      </c>
      <c r="I54" s="55">
        <v>0.19999999999999996</v>
      </c>
      <c r="J54" s="56"/>
      <c r="K54" t="s">
        <v>209</v>
      </c>
      <c r="L54" s="23">
        <v>36.369999999999997</v>
      </c>
    </row>
    <row r="55" spans="1:12" x14ac:dyDescent="0.2">
      <c r="A55" s="49" t="s">
        <v>193</v>
      </c>
      <c r="B55" s="50" t="s">
        <v>194</v>
      </c>
      <c r="C55" s="51" t="s">
        <v>8303</v>
      </c>
      <c r="D55" s="51" t="s">
        <v>17962</v>
      </c>
      <c r="E55" s="52" t="s">
        <v>3519</v>
      </c>
      <c r="F55" s="51">
        <v>2390</v>
      </c>
      <c r="G55" s="53" t="s">
        <v>17954</v>
      </c>
      <c r="H55" s="54">
        <v>1</v>
      </c>
      <c r="I55" s="55">
        <v>0</v>
      </c>
      <c r="J55" s="56"/>
      <c r="K55" t="s">
        <v>213</v>
      </c>
      <c r="L55" s="23">
        <v>33.93</v>
      </c>
    </row>
    <row r="56" spans="1:12" x14ac:dyDescent="0.2">
      <c r="A56" s="64" t="s">
        <v>221</v>
      </c>
      <c r="B56" s="50" t="s">
        <v>222</v>
      </c>
      <c r="C56" s="60" t="s">
        <v>849</v>
      </c>
      <c r="D56" s="51" t="s">
        <v>14316</v>
      </c>
      <c r="E56" s="52" t="s">
        <v>850</v>
      </c>
      <c r="F56" s="60">
        <v>1378</v>
      </c>
      <c r="G56" s="53" t="s">
        <v>17958</v>
      </c>
      <c r="H56" s="54">
        <v>0</v>
      </c>
      <c r="I56" s="55">
        <v>1</v>
      </c>
      <c r="J56" s="56"/>
      <c r="K56" t="s">
        <v>217</v>
      </c>
      <c r="L56" s="23">
        <v>36.35</v>
      </c>
    </row>
    <row r="57" spans="1:12" x14ac:dyDescent="0.2">
      <c r="A57" s="49" t="s">
        <v>193</v>
      </c>
      <c r="B57" s="50" t="s">
        <v>194</v>
      </c>
      <c r="C57" s="51" t="s">
        <v>3555</v>
      </c>
      <c r="D57" s="51" t="s">
        <v>15714</v>
      </c>
      <c r="E57" s="52" t="s">
        <v>3556</v>
      </c>
      <c r="F57" s="51">
        <v>2884</v>
      </c>
      <c r="G57" s="53" t="s">
        <v>17954</v>
      </c>
      <c r="H57" s="54">
        <v>1</v>
      </c>
      <c r="I57" s="55">
        <v>0</v>
      </c>
      <c r="J57" s="56"/>
      <c r="K57" t="s">
        <v>221</v>
      </c>
      <c r="L57" s="23">
        <v>42.24</v>
      </c>
    </row>
    <row r="58" spans="1:12" x14ac:dyDescent="0.2">
      <c r="A58" s="51" t="s">
        <v>257</v>
      </c>
      <c r="B58" s="50" t="s">
        <v>258</v>
      </c>
      <c r="C58" s="51" t="s">
        <v>8294</v>
      </c>
      <c r="D58" s="51" t="s">
        <v>17964</v>
      </c>
      <c r="E58" s="52" t="s">
        <v>1575</v>
      </c>
      <c r="F58" s="51">
        <v>39413</v>
      </c>
      <c r="G58" s="57" t="s">
        <v>17954</v>
      </c>
      <c r="H58" s="54">
        <v>1</v>
      </c>
      <c r="I58" s="55">
        <v>0</v>
      </c>
      <c r="J58" s="57"/>
      <c r="K58" t="s">
        <v>225</v>
      </c>
      <c r="L58" s="23">
        <v>46.43</v>
      </c>
    </row>
    <row r="59" spans="1:12" x14ac:dyDescent="0.2">
      <c r="A59" s="51" t="s">
        <v>257</v>
      </c>
      <c r="B59" s="50" t="s">
        <v>258</v>
      </c>
      <c r="C59" s="51" t="s">
        <v>8295</v>
      </c>
      <c r="D59" s="51" t="s">
        <v>17965</v>
      </c>
      <c r="E59" s="52" t="s">
        <v>1579</v>
      </c>
      <c r="F59" s="51">
        <v>2831</v>
      </c>
      <c r="G59" s="57" t="s">
        <v>17955</v>
      </c>
      <c r="H59" s="54">
        <v>0.8</v>
      </c>
      <c r="I59" s="55">
        <v>0.19999999999999996</v>
      </c>
      <c r="J59" s="57"/>
      <c r="K59" t="s">
        <v>229</v>
      </c>
      <c r="L59" s="23">
        <v>38.57</v>
      </c>
    </row>
    <row r="60" spans="1:12" x14ac:dyDescent="0.2">
      <c r="A60" s="51" t="s">
        <v>257</v>
      </c>
      <c r="B60" s="50" t="s">
        <v>258</v>
      </c>
      <c r="C60" s="51" t="s">
        <v>1580</v>
      </c>
      <c r="D60" s="51" t="s">
        <v>14688</v>
      </c>
      <c r="E60" s="52" t="s">
        <v>1581</v>
      </c>
      <c r="F60" s="51">
        <v>2829</v>
      </c>
      <c r="G60" s="57" t="s">
        <v>17956</v>
      </c>
      <c r="H60" s="54">
        <v>0.5</v>
      </c>
      <c r="I60" s="55">
        <v>0.5</v>
      </c>
      <c r="J60" s="57"/>
      <c r="K60" t="s">
        <v>233</v>
      </c>
      <c r="L60" s="23">
        <v>39.020000000000003</v>
      </c>
    </row>
    <row r="61" spans="1:12" x14ac:dyDescent="0.2">
      <c r="A61" s="51" t="s">
        <v>257</v>
      </c>
      <c r="B61" s="50" t="s">
        <v>258</v>
      </c>
      <c r="C61" s="51" t="s">
        <v>1590</v>
      </c>
      <c r="D61" s="51" t="s">
        <v>14693</v>
      </c>
      <c r="E61" s="52" t="s">
        <v>1591</v>
      </c>
      <c r="F61" s="51">
        <v>3879</v>
      </c>
      <c r="G61" s="57" t="s">
        <v>17956</v>
      </c>
      <c r="H61" s="54">
        <v>0.5</v>
      </c>
      <c r="I61" s="55">
        <v>0.5</v>
      </c>
      <c r="J61" s="57"/>
      <c r="K61" t="s">
        <v>237</v>
      </c>
      <c r="L61" s="23">
        <v>26.15</v>
      </c>
    </row>
    <row r="62" spans="1:12" x14ac:dyDescent="0.2">
      <c r="A62" s="51" t="s">
        <v>257</v>
      </c>
      <c r="B62" s="50" t="s">
        <v>258</v>
      </c>
      <c r="C62" s="51" t="s">
        <v>1611</v>
      </c>
      <c r="D62" s="51" t="s">
        <v>14704</v>
      </c>
      <c r="E62" s="52" t="s">
        <v>1612</v>
      </c>
      <c r="F62" s="51">
        <v>2745</v>
      </c>
      <c r="G62" s="57" t="s">
        <v>17956</v>
      </c>
      <c r="H62" s="54">
        <v>0.5</v>
      </c>
      <c r="I62" s="55">
        <v>0.5</v>
      </c>
      <c r="J62" s="57"/>
      <c r="K62" t="s">
        <v>241</v>
      </c>
      <c r="L62" s="23">
        <v>40.57</v>
      </c>
    </row>
    <row r="63" spans="1:12" x14ac:dyDescent="0.2">
      <c r="A63" s="51" t="s">
        <v>257</v>
      </c>
      <c r="B63" s="50" t="s">
        <v>258</v>
      </c>
      <c r="C63" s="51" t="s">
        <v>1619</v>
      </c>
      <c r="D63" s="51" t="s">
        <v>14708</v>
      </c>
      <c r="E63" s="52" t="s">
        <v>1620</v>
      </c>
      <c r="F63" s="51">
        <v>2195</v>
      </c>
      <c r="G63" s="57" t="s">
        <v>17956</v>
      </c>
      <c r="H63" s="54">
        <v>0.5</v>
      </c>
      <c r="I63" s="55">
        <v>0.5</v>
      </c>
      <c r="J63" s="56"/>
      <c r="K63" t="s">
        <v>245</v>
      </c>
      <c r="L63" s="23">
        <v>33.64</v>
      </c>
    </row>
    <row r="64" spans="1:12" x14ac:dyDescent="0.2">
      <c r="A64" s="51" t="s">
        <v>257</v>
      </c>
      <c r="B64" s="50" t="s">
        <v>258</v>
      </c>
      <c r="C64" s="51" t="s">
        <v>8301</v>
      </c>
      <c r="D64" s="51" t="s">
        <v>17966</v>
      </c>
      <c r="E64" s="52" t="s">
        <v>1622</v>
      </c>
      <c r="F64" s="51">
        <v>2489</v>
      </c>
      <c r="G64" s="57" t="s">
        <v>17956</v>
      </c>
      <c r="H64" s="54">
        <v>0.5</v>
      </c>
      <c r="I64" s="55">
        <v>0.5</v>
      </c>
      <c r="J64" s="56"/>
      <c r="K64" t="s">
        <v>249</v>
      </c>
      <c r="L64" s="23">
        <v>38.340000000000003</v>
      </c>
    </row>
    <row r="65" spans="1:12" x14ac:dyDescent="0.2">
      <c r="A65" s="51" t="s">
        <v>257</v>
      </c>
      <c r="B65" s="50" t="s">
        <v>258</v>
      </c>
      <c r="C65" s="51" t="s">
        <v>1528</v>
      </c>
      <c r="D65" s="51" t="s">
        <v>14662</v>
      </c>
      <c r="E65" s="52" t="s">
        <v>1529</v>
      </c>
      <c r="F65" s="51">
        <v>5766</v>
      </c>
      <c r="G65" s="57" t="s">
        <v>17956</v>
      </c>
      <c r="H65" s="54">
        <v>0.5</v>
      </c>
      <c r="I65" s="55">
        <v>0.5</v>
      </c>
      <c r="J65" s="56"/>
      <c r="K65" t="s">
        <v>253</v>
      </c>
      <c r="L65" s="23">
        <v>43.86</v>
      </c>
    </row>
    <row r="66" spans="1:12" x14ac:dyDescent="0.2">
      <c r="A66" s="51" t="s">
        <v>257</v>
      </c>
      <c r="B66" s="50" t="s">
        <v>258</v>
      </c>
      <c r="C66" s="51" t="s">
        <v>1554</v>
      </c>
      <c r="D66" s="51" t="s">
        <v>14675</v>
      </c>
      <c r="E66" s="52" t="s">
        <v>1555</v>
      </c>
      <c r="F66" s="51">
        <v>8568</v>
      </c>
      <c r="G66" s="57" t="s">
        <v>17954</v>
      </c>
      <c r="H66" s="54">
        <v>1</v>
      </c>
      <c r="I66" s="55">
        <v>0</v>
      </c>
      <c r="J66" s="56"/>
      <c r="K66" t="s">
        <v>257</v>
      </c>
      <c r="L66" s="23">
        <v>37.950000000000003</v>
      </c>
    </row>
    <row r="67" spans="1:12" x14ac:dyDescent="0.2">
      <c r="A67" s="51" t="s">
        <v>257</v>
      </c>
      <c r="B67" s="50" t="s">
        <v>258</v>
      </c>
      <c r="C67" s="51" t="s">
        <v>8087</v>
      </c>
      <c r="D67" s="51" t="s">
        <v>17967</v>
      </c>
      <c r="E67" s="52" t="s">
        <v>1571</v>
      </c>
      <c r="F67" s="51">
        <v>5487</v>
      </c>
      <c r="G67" s="57" t="s">
        <v>17955</v>
      </c>
      <c r="H67" s="54">
        <v>0.8</v>
      </c>
      <c r="I67" s="55">
        <v>0.19999999999999996</v>
      </c>
      <c r="J67" s="56"/>
      <c r="K67" t="s">
        <v>2</v>
      </c>
      <c r="L67" s="23">
        <v>38.03</v>
      </c>
    </row>
    <row r="68" spans="1:12" x14ac:dyDescent="0.2">
      <c r="A68" s="51" t="s">
        <v>257</v>
      </c>
      <c r="B68" s="50" t="s">
        <v>258</v>
      </c>
      <c r="C68" s="51" t="s">
        <v>8297</v>
      </c>
      <c r="D68" s="51" t="s">
        <v>17968</v>
      </c>
      <c r="E68" s="52" t="s">
        <v>1587</v>
      </c>
      <c r="F68" s="51">
        <v>7226</v>
      </c>
      <c r="G68" s="57" t="s">
        <v>17956</v>
      </c>
      <c r="H68" s="54">
        <v>0.5</v>
      </c>
      <c r="I68" s="55">
        <v>0.5</v>
      </c>
      <c r="J68" s="56"/>
      <c r="K68" t="s">
        <v>264</v>
      </c>
      <c r="L68" s="23">
        <v>42.62</v>
      </c>
    </row>
    <row r="69" spans="1:12" x14ac:dyDescent="0.2">
      <c r="A69" s="51" t="s">
        <v>257</v>
      </c>
      <c r="B69" s="50" t="s">
        <v>258</v>
      </c>
      <c r="C69" s="51" t="s">
        <v>1625</v>
      </c>
      <c r="D69" s="51" t="s">
        <v>14711</v>
      </c>
      <c r="E69" s="52" t="s">
        <v>1626</v>
      </c>
      <c r="F69" s="51">
        <v>9150</v>
      </c>
      <c r="G69" s="57" t="s">
        <v>17954</v>
      </c>
      <c r="H69" s="54">
        <v>1</v>
      </c>
      <c r="I69" s="55">
        <v>0</v>
      </c>
      <c r="J69" s="56"/>
      <c r="K69" t="s">
        <v>268</v>
      </c>
      <c r="L69" s="23">
        <v>32.479999999999997</v>
      </c>
    </row>
    <row r="70" spans="1:12" x14ac:dyDescent="0.2">
      <c r="A70" s="51" t="s">
        <v>257</v>
      </c>
      <c r="B70" s="50" t="s">
        <v>258</v>
      </c>
      <c r="C70" s="51" t="s">
        <v>1530</v>
      </c>
      <c r="D70" s="51" t="s">
        <v>14663</v>
      </c>
      <c r="E70" s="52" t="s">
        <v>1531</v>
      </c>
      <c r="F70" s="51">
        <v>3116</v>
      </c>
      <c r="G70" s="57" t="s">
        <v>17956</v>
      </c>
      <c r="H70" s="54">
        <v>0.5</v>
      </c>
      <c r="I70" s="55">
        <v>0.5</v>
      </c>
      <c r="J70" s="56"/>
      <c r="K70" t="s">
        <v>272</v>
      </c>
      <c r="L70" s="23">
        <v>26.52</v>
      </c>
    </row>
    <row r="71" spans="1:12" x14ac:dyDescent="0.2">
      <c r="A71" s="51" t="s">
        <v>257</v>
      </c>
      <c r="B71" s="50" t="s">
        <v>258</v>
      </c>
      <c r="C71" s="51" t="s">
        <v>1558</v>
      </c>
      <c r="D71" s="51" t="s">
        <v>14677</v>
      </c>
      <c r="E71" s="52" t="s">
        <v>1559</v>
      </c>
      <c r="F71" s="51">
        <v>4693</v>
      </c>
      <c r="G71" s="57" t="s">
        <v>17954</v>
      </c>
      <c r="H71" s="54">
        <v>1</v>
      </c>
      <c r="I71" s="55">
        <v>0</v>
      </c>
      <c r="J71" s="56"/>
      <c r="K71" t="s">
        <v>276</v>
      </c>
      <c r="L71" s="23">
        <v>36.36</v>
      </c>
    </row>
    <row r="72" spans="1:12" x14ac:dyDescent="0.2">
      <c r="A72" s="51" t="s">
        <v>257</v>
      </c>
      <c r="B72" s="50" t="s">
        <v>258</v>
      </c>
      <c r="C72" s="51" t="s">
        <v>1568</v>
      </c>
      <c r="D72" s="51" t="s">
        <v>14682</v>
      </c>
      <c r="E72" s="52" t="s">
        <v>1569</v>
      </c>
      <c r="F72" s="51">
        <v>5270</v>
      </c>
      <c r="G72" s="57" t="s">
        <v>17955</v>
      </c>
      <c r="H72" s="54">
        <v>0.8</v>
      </c>
      <c r="I72" s="55">
        <v>0.19999999999999996</v>
      </c>
      <c r="J72" s="56"/>
      <c r="K72" t="s">
        <v>280</v>
      </c>
      <c r="L72" s="23">
        <v>25.31</v>
      </c>
    </row>
    <row r="73" spans="1:12" x14ac:dyDescent="0.2">
      <c r="A73" s="51" t="s">
        <v>257</v>
      </c>
      <c r="B73" s="50" t="s">
        <v>258</v>
      </c>
      <c r="C73" s="51" t="s">
        <v>1588</v>
      </c>
      <c r="D73" s="51" t="s">
        <v>14692</v>
      </c>
      <c r="E73" s="52" t="s">
        <v>1589</v>
      </c>
      <c r="F73" s="51">
        <v>5942</v>
      </c>
      <c r="G73" s="57" t="s">
        <v>17955</v>
      </c>
      <c r="H73" s="54">
        <v>0.8</v>
      </c>
      <c r="I73" s="55">
        <v>0.19999999999999996</v>
      </c>
      <c r="J73" s="56"/>
      <c r="K73" t="s">
        <v>284</v>
      </c>
      <c r="L73" s="23">
        <v>29.75</v>
      </c>
    </row>
    <row r="74" spans="1:12" x14ac:dyDescent="0.2">
      <c r="A74" s="51" t="s">
        <v>257</v>
      </c>
      <c r="B74" s="50" t="s">
        <v>258</v>
      </c>
      <c r="C74" s="51" t="s">
        <v>1615</v>
      </c>
      <c r="D74" s="51" t="s">
        <v>14706</v>
      </c>
      <c r="E74" s="52" t="s">
        <v>1616</v>
      </c>
      <c r="F74" s="51">
        <v>7618</v>
      </c>
      <c r="G74" s="57" t="s">
        <v>17954</v>
      </c>
      <c r="H74" s="54">
        <v>1</v>
      </c>
      <c r="I74" s="55">
        <v>0</v>
      </c>
      <c r="J74" s="56"/>
      <c r="K74" t="s">
        <v>288</v>
      </c>
      <c r="L74" s="23">
        <v>26.42</v>
      </c>
    </row>
    <row r="75" spans="1:12" x14ac:dyDescent="0.2">
      <c r="A75" s="51" t="s">
        <v>257</v>
      </c>
      <c r="B75" s="50" t="s">
        <v>258</v>
      </c>
      <c r="C75" s="51" t="s">
        <v>8302</v>
      </c>
      <c r="D75" s="51" t="s">
        <v>17969</v>
      </c>
      <c r="E75" s="52" t="s">
        <v>1632</v>
      </c>
      <c r="F75" s="51">
        <v>4074</v>
      </c>
      <c r="G75" s="57" t="s">
        <v>17956</v>
      </c>
      <c r="H75" s="54">
        <v>0.5</v>
      </c>
      <c r="I75" s="55">
        <v>0.5</v>
      </c>
      <c r="J75" s="56"/>
      <c r="K75" t="s">
        <v>292</v>
      </c>
      <c r="L75" s="23">
        <v>33.01</v>
      </c>
    </row>
    <row r="76" spans="1:12" x14ac:dyDescent="0.2">
      <c r="A76" s="51" t="s">
        <v>257</v>
      </c>
      <c r="B76" s="50" t="s">
        <v>258</v>
      </c>
      <c r="C76" s="51" t="s">
        <v>1629</v>
      </c>
      <c r="D76" s="51" t="s">
        <v>14713</v>
      </c>
      <c r="E76" s="52" t="s">
        <v>1630</v>
      </c>
      <c r="F76" s="51">
        <v>1979</v>
      </c>
      <c r="G76" s="57" t="s">
        <v>17956</v>
      </c>
      <c r="H76" s="54">
        <v>0.5</v>
      </c>
      <c r="I76" s="55">
        <v>0.5</v>
      </c>
      <c r="J76" s="56"/>
      <c r="K76" t="s">
        <v>296</v>
      </c>
      <c r="L76" s="23">
        <v>29.74</v>
      </c>
    </row>
    <row r="77" spans="1:12" x14ac:dyDescent="0.2">
      <c r="A77" s="51" t="s">
        <v>257</v>
      </c>
      <c r="B77" s="50" t="s">
        <v>258</v>
      </c>
      <c r="C77" s="51" t="s">
        <v>1605</v>
      </c>
      <c r="D77" s="51" t="s">
        <v>14701</v>
      </c>
      <c r="E77" s="52" t="s">
        <v>1606</v>
      </c>
      <c r="F77" s="51">
        <v>5067</v>
      </c>
      <c r="G77" s="57" t="s">
        <v>17954</v>
      </c>
      <c r="H77" s="54">
        <v>1</v>
      </c>
      <c r="I77" s="55">
        <v>0</v>
      </c>
      <c r="J77" s="56"/>
    </row>
    <row r="78" spans="1:12" x14ac:dyDescent="0.2">
      <c r="A78" s="51" t="s">
        <v>257</v>
      </c>
      <c r="B78" s="50" t="s">
        <v>258</v>
      </c>
      <c r="C78" s="51" t="s">
        <v>1607</v>
      </c>
      <c r="D78" s="51" t="s">
        <v>14702</v>
      </c>
      <c r="E78" s="52" t="s">
        <v>1608</v>
      </c>
      <c r="F78" s="51">
        <v>8881</v>
      </c>
      <c r="G78" s="57" t="s">
        <v>17955</v>
      </c>
      <c r="H78" s="54">
        <v>0.8</v>
      </c>
      <c r="I78" s="55">
        <v>0.19999999999999996</v>
      </c>
      <c r="J78" s="56"/>
    </row>
    <row r="79" spans="1:12" x14ac:dyDescent="0.2">
      <c r="A79" s="51" t="s">
        <v>257</v>
      </c>
      <c r="B79" s="50" t="s">
        <v>258</v>
      </c>
      <c r="C79" s="51" t="s">
        <v>1584</v>
      </c>
      <c r="D79" s="51" t="s">
        <v>14690</v>
      </c>
      <c r="E79" s="52" t="s">
        <v>1585</v>
      </c>
      <c r="F79" s="51">
        <v>9364</v>
      </c>
      <c r="G79" s="57" t="s">
        <v>17955</v>
      </c>
      <c r="H79" s="54">
        <v>0.8</v>
      </c>
      <c r="I79" s="55">
        <v>0.19999999999999996</v>
      </c>
      <c r="J79" s="56"/>
    </row>
    <row r="80" spans="1:12" x14ac:dyDescent="0.2">
      <c r="A80" s="51" t="s">
        <v>257</v>
      </c>
      <c r="B80" s="50" t="s">
        <v>258</v>
      </c>
      <c r="C80" s="51" t="s">
        <v>8292</v>
      </c>
      <c r="D80" s="51" t="s">
        <v>17970</v>
      </c>
      <c r="E80" s="52" t="s">
        <v>1549</v>
      </c>
      <c r="F80" s="51">
        <v>1942</v>
      </c>
      <c r="G80" s="57" t="s">
        <v>17955</v>
      </c>
      <c r="H80" s="54">
        <v>0.8</v>
      </c>
      <c r="I80" s="55">
        <v>0.19999999999999996</v>
      </c>
      <c r="J80" s="56"/>
    </row>
    <row r="81" spans="1:10" s="48" customFormat="1" x14ac:dyDescent="0.2">
      <c r="A81" s="51" t="s">
        <v>257</v>
      </c>
      <c r="B81" s="50" t="s">
        <v>258</v>
      </c>
      <c r="C81" s="51" t="s">
        <v>1534</v>
      </c>
      <c r="D81" s="51" t="s">
        <v>14665</v>
      </c>
      <c r="E81" s="52" t="s">
        <v>1535</v>
      </c>
      <c r="F81" s="51">
        <v>3200</v>
      </c>
      <c r="G81" s="57" t="s">
        <v>17954</v>
      </c>
      <c r="H81" s="54">
        <v>1</v>
      </c>
      <c r="I81" s="55">
        <v>0</v>
      </c>
      <c r="J81" s="56"/>
    </row>
    <row r="82" spans="1:10" s="48" customFormat="1" x14ac:dyDescent="0.2">
      <c r="A82" s="51" t="s">
        <v>257</v>
      </c>
      <c r="B82" s="50" t="s">
        <v>258</v>
      </c>
      <c r="C82" s="51" t="s">
        <v>8291</v>
      </c>
      <c r="D82" s="51" t="s">
        <v>17971</v>
      </c>
      <c r="E82" s="52" t="s">
        <v>1547</v>
      </c>
      <c r="F82" s="51">
        <v>2039</v>
      </c>
      <c r="G82" s="57" t="s">
        <v>17955</v>
      </c>
      <c r="H82" s="54">
        <v>0.8</v>
      </c>
      <c r="I82" s="55">
        <v>0.19999999999999996</v>
      </c>
      <c r="J82" s="56"/>
    </row>
    <row r="83" spans="1:10" s="48" customFormat="1" x14ac:dyDescent="0.2">
      <c r="A83" s="51" t="s">
        <v>257</v>
      </c>
      <c r="B83" s="50" t="s">
        <v>258</v>
      </c>
      <c r="C83" s="51" t="s">
        <v>1552</v>
      </c>
      <c r="D83" s="51" t="s">
        <v>14674</v>
      </c>
      <c r="E83" s="52" t="s">
        <v>1553</v>
      </c>
      <c r="F83" s="51">
        <v>2860</v>
      </c>
      <c r="G83" s="57" t="s">
        <v>17956</v>
      </c>
      <c r="H83" s="54">
        <v>0.5</v>
      </c>
      <c r="I83" s="55">
        <v>0.5</v>
      </c>
      <c r="J83" s="56"/>
    </row>
    <row r="84" spans="1:10" s="48" customFormat="1" x14ac:dyDescent="0.2">
      <c r="A84" s="51" t="s">
        <v>257</v>
      </c>
      <c r="B84" s="50" t="s">
        <v>258</v>
      </c>
      <c r="C84" s="51" t="s">
        <v>1609</v>
      </c>
      <c r="D84" s="51" t="s">
        <v>14703</v>
      </c>
      <c r="E84" s="52" t="s">
        <v>1610</v>
      </c>
      <c r="F84" s="51">
        <v>2821</v>
      </c>
      <c r="G84" s="57" t="s">
        <v>17955</v>
      </c>
      <c r="H84" s="54">
        <v>0.8</v>
      </c>
      <c r="I84" s="55">
        <v>0.19999999999999996</v>
      </c>
      <c r="J84" s="56"/>
    </row>
    <row r="85" spans="1:10" s="48" customFormat="1" x14ac:dyDescent="0.2">
      <c r="A85" s="51" t="s">
        <v>257</v>
      </c>
      <c r="B85" s="50" t="s">
        <v>258</v>
      </c>
      <c r="C85" s="51" t="s">
        <v>1627</v>
      </c>
      <c r="D85" s="51" t="s">
        <v>14712</v>
      </c>
      <c r="E85" s="52" t="s">
        <v>1628</v>
      </c>
      <c r="F85" s="51">
        <v>4169</v>
      </c>
      <c r="G85" s="57" t="s">
        <v>17955</v>
      </c>
      <c r="H85" s="54">
        <v>0.8</v>
      </c>
      <c r="I85" s="55">
        <v>0.19999999999999996</v>
      </c>
      <c r="J85" s="56"/>
    </row>
    <row r="86" spans="1:10" s="48" customFormat="1" x14ac:dyDescent="0.2">
      <c r="A86" s="51" t="s">
        <v>257</v>
      </c>
      <c r="B86" s="50" t="s">
        <v>258</v>
      </c>
      <c r="C86" s="51" t="s">
        <v>1532</v>
      </c>
      <c r="D86" s="51" t="s">
        <v>14664</v>
      </c>
      <c r="E86" s="52" t="s">
        <v>1533</v>
      </c>
      <c r="F86" s="51">
        <v>4358</v>
      </c>
      <c r="G86" s="57" t="s">
        <v>17956</v>
      </c>
      <c r="H86" s="54">
        <v>0.5</v>
      </c>
      <c r="I86" s="55">
        <v>0.5</v>
      </c>
      <c r="J86" s="56"/>
    </row>
    <row r="87" spans="1:10" s="48" customFormat="1" x14ac:dyDescent="0.2">
      <c r="A87" s="51" t="s">
        <v>257</v>
      </c>
      <c r="B87" s="50" t="s">
        <v>258</v>
      </c>
      <c r="C87" s="51" t="s">
        <v>1538</v>
      </c>
      <c r="D87" s="51" t="s">
        <v>14667</v>
      </c>
      <c r="E87" s="52" t="s">
        <v>1539</v>
      </c>
      <c r="F87" s="51">
        <v>3846</v>
      </c>
      <c r="G87" s="57" t="s">
        <v>17956</v>
      </c>
      <c r="H87" s="54">
        <v>0.5</v>
      </c>
      <c r="I87" s="55">
        <v>0.5</v>
      </c>
      <c r="J87" s="56"/>
    </row>
    <row r="88" spans="1:10" s="48" customFormat="1" x14ac:dyDescent="0.2">
      <c r="A88" s="51" t="s">
        <v>257</v>
      </c>
      <c r="B88" s="50" t="s">
        <v>258</v>
      </c>
      <c r="C88" s="51" t="s">
        <v>1544</v>
      </c>
      <c r="D88" s="51" t="s">
        <v>14670</v>
      </c>
      <c r="E88" s="52" t="s">
        <v>1545</v>
      </c>
      <c r="F88" s="51">
        <v>5780</v>
      </c>
      <c r="G88" s="57" t="s">
        <v>17954</v>
      </c>
      <c r="H88" s="54">
        <v>1</v>
      </c>
      <c r="I88" s="55">
        <v>0</v>
      </c>
      <c r="J88" s="56"/>
    </row>
    <row r="89" spans="1:10" s="48" customFormat="1" x14ac:dyDescent="0.2">
      <c r="A89" s="51" t="s">
        <v>257</v>
      </c>
      <c r="B89" s="50" t="s">
        <v>258</v>
      </c>
      <c r="C89" s="51" t="s">
        <v>1560</v>
      </c>
      <c r="D89" s="51" t="s">
        <v>14678</v>
      </c>
      <c r="E89" s="52" t="s">
        <v>1561</v>
      </c>
      <c r="F89" s="51">
        <v>8106</v>
      </c>
      <c r="G89" s="57" t="s">
        <v>17955</v>
      </c>
      <c r="H89" s="54">
        <v>0.8</v>
      </c>
      <c r="I89" s="55">
        <v>0.19999999999999996</v>
      </c>
      <c r="J89" s="56"/>
    </row>
    <row r="90" spans="1:10" s="48" customFormat="1" x14ac:dyDescent="0.2">
      <c r="A90" s="51" t="s">
        <v>257</v>
      </c>
      <c r="B90" s="50" t="s">
        <v>258</v>
      </c>
      <c r="C90" s="51" t="s">
        <v>1564</v>
      </c>
      <c r="D90" s="51" t="s">
        <v>14680</v>
      </c>
      <c r="E90" s="52" t="s">
        <v>1565</v>
      </c>
      <c r="F90" s="51">
        <v>7310</v>
      </c>
      <c r="G90" s="57" t="s">
        <v>17955</v>
      </c>
      <c r="H90" s="54">
        <v>0.8</v>
      </c>
      <c r="I90" s="55">
        <v>0.19999999999999996</v>
      </c>
      <c r="J90" s="56"/>
    </row>
    <row r="91" spans="1:10" s="48" customFormat="1" x14ac:dyDescent="0.2">
      <c r="A91" s="51" t="s">
        <v>257</v>
      </c>
      <c r="B91" s="50" t="s">
        <v>258</v>
      </c>
      <c r="C91" s="51" t="s">
        <v>1599</v>
      </c>
      <c r="D91" s="51" t="s">
        <v>14698</v>
      </c>
      <c r="E91" s="52" t="s">
        <v>1600</v>
      </c>
      <c r="F91" s="51">
        <v>3418</v>
      </c>
      <c r="G91" s="57" t="s">
        <v>17956</v>
      </c>
      <c r="H91" s="54">
        <v>0.5</v>
      </c>
      <c r="I91" s="55">
        <v>0.5</v>
      </c>
      <c r="J91" s="56"/>
    </row>
    <row r="92" spans="1:10" s="48" customFormat="1" x14ac:dyDescent="0.2">
      <c r="A92" s="51" t="s">
        <v>257</v>
      </c>
      <c r="B92" s="50" t="s">
        <v>258</v>
      </c>
      <c r="C92" s="51" t="s">
        <v>1540</v>
      </c>
      <c r="D92" s="51" t="s">
        <v>14668</v>
      </c>
      <c r="E92" s="52" t="s">
        <v>1541</v>
      </c>
      <c r="F92" s="51">
        <v>4415</v>
      </c>
      <c r="G92" s="57" t="s">
        <v>17955</v>
      </c>
      <c r="H92" s="54">
        <v>0.8</v>
      </c>
      <c r="I92" s="55">
        <v>0.19999999999999996</v>
      </c>
      <c r="J92" s="56"/>
    </row>
    <row r="93" spans="1:10" s="48" customFormat="1" x14ac:dyDescent="0.2">
      <c r="A93" s="51" t="s">
        <v>257</v>
      </c>
      <c r="B93" s="50" t="s">
        <v>258</v>
      </c>
      <c r="C93" s="51" t="s">
        <v>1562</v>
      </c>
      <c r="D93" s="51" t="s">
        <v>14679</v>
      </c>
      <c r="E93" s="52" t="s">
        <v>1563</v>
      </c>
      <c r="F93" s="51">
        <v>1806</v>
      </c>
      <c r="G93" s="57" t="s">
        <v>17955</v>
      </c>
      <c r="H93" s="54">
        <v>0.8</v>
      </c>
      <c r="I93" s="55">
        <v>0.19999999999999996</v>
      </c>
      <c r="J93" s="56"/>
    </row>
    <row r="94" spans="1:10" s="48" customFormat="1" x14ac:dyDescent="0.2">
      <c r="A94" s="51" t="s">
        <v>257</v>
      </c>
      <c r="B94" s="50" t="s">
        <v>258</v>
      </c>
      <c r="C94" s="51" t="s">
        <v>1542</v>
      </c>
      <c r="D94" s="51" t="s">
        <v>14669</v>
      </c>
      <c r="E94" s="52" t="s">
        <v>1543</v>
      </c>
      <c r="F94" s="51">
        <v>2298</v>
      </c>
      <c r="G94" s="57" t="s">
        <v>17955</v>
      </c>
      <c r="H94" s="54">
        <v>0.8</v>
      </c>
      <c r="I94" s="55">
        <v>0.19999999999999996</v>
      </c>
      <c r="J94" s="56"/>
    </row>
    <row r="95" spans="1:10" s="48" customFormat="1" x14ac:dyDescent="0.2">
      <c r="A95" s="51" t="s">
        <v>257</v>
      </c>
      <c r="B95" s="50" t="s">
        <v>258</v>
      </c>
      <c r="C95" s="51" t="s">
        <v>1550</v>
      </c>
      <c r="D95" s="51" t="s">
        <v>14673</v>
      </c>
      <c r="E95" s="52" t="s">
        <v>1551</v>
      </c>
      <c r="F95" s="51">
        <v>4804</v>
      </c>
      <c r="G95" s="57" t="s">
        <v>17954</v>
      </c>
      <c r="H95" s="54">
        <v>1</v>
      </c>
      <c r="I95" s="55">
        <v>0</v>
      </c>
      <c r="J95" s="56"/>
    </row>
    <row r="96" spans="1:10" s="48" customFormat="1" x14ac:dyDescent="0.2">
      <c r="A96" s="51" t="s">
        <v>257</v>
      </c>
      <c r="B96" s="50" t="s">
        <v>258</v>
      </c>
      <c r="C96" s="51" t="s">
        <v>933</v>
      </c>
      <c r="D96" s="51" t="s">
        <v>14694</v>
      </c>
      <c r="E96" s="52" t="s">
        <v>1592</v>
      </c>
      <c r="F96" s="51">
        <v>6967</v>
      </c>
      <c r="G96" s="57" t="s">
        <v>17954</v>
      </c>
      <c r="H96" s="54">
        <v>1</v>
      </c>
      <c r="I96" s="55">
        <v>0</v>
      </c>
      <c r="J96" s="56"/>
    </row>
    <row r="97" spans="1:10" s="48" customFormat="1" x14ac:dyDescent="0.2">
      <c r="A97" s="51" t="s">
        <v>257</v>
      </c>
      <c r="B97" s="50" t="s">
        <v>258</v>
      </c>
      <c r="C97" s="51" t="s">
        <v>8293</v>
      </c>
      <c r="D97" s="51" t="s">
        <v>17972</v>
      </c>
      <c r="E97" s="52" t="s">
        <v>1557</v>
      </c>
      <c r="F97" s="51">
        <v>4744</v>
      </c>
      <c r="G97" s="57" t="s">
        <v>17956</v>
      </c>
      <c r="H97" s="54">
        <v>0.5</v>
      </c>
      <c r="I97" s="55">
        <v>0.5</v>
      </c>
      <c r="J97" s="56"/>
    </row>
    <row r="98" spans="1:10" s="48" customFormat="1" x14ac:dyDescent="0.2">
      <c r="A98" s="51" t="s">
        <v>257</v>
      </c>
      <c r="B98" s="50" t="s">
        <v>258</v>
      </c>
      <c r="C98" s="51" t="s">
        <v>1576</v>
      </c>
      <c r="D98" s="51" t="s">
        <v>14686</v>
      </c>
      <c r="E98" s="52" t="s">
        <v>1577</v>
      </c>
      <c r="F98" s="51">
        <v>11485</v>
      </c>
      <c r="G98" s="57" t="s">
        <v>17954</v>
      </c>
      <c r="H98" s="54">
        <v>1</v>
      </c>
      <c r="I98" s="55">
        <v>0</v>
      </c>
      <c r="J98" s="56"/>
    </row>
    <row r="99" spans="1:10" s="48" customFormat="1" x14ac:dyDescent="0.2">
      <c r="A99" s="51" t="s">
        <v>257</v>
      </c>
      <c r="B99" s="50" t="s">
        <v>258</v>
      </c>
      <c r="C99" s="51" t="s">
        <v>1572</v>
      </c>
      <c r="D99" s="51" t="s">
        <v>14684</v>
      </c>
      <c r="E99" s="52" t="s">
        <v>1573</v>
      </c>
      <c r="F99" s="51">
        <v>9370</v>
      </c>
      <c r="G99" s="57" t="s">
        <v>17954</v>
      </c>
      <c r="H99" s="54">
        <v>1</v>
      </c>
      <c r="I99" s="55">
        <v>0</v>
      </c>
      <c r="J99" s="56"/>
    </row>
    <row r="100" spans="1:10" s="48" customFormat="1" x14ac:dyDescent="0.2">
      <c r="A100" s="51" t="s">
        <v>257</v>
      </c>
      <c r="B100" s="50" t="s">
        <v>258</v>
      </c>
      <c r="C100" s="51" t="s">
        <v>8298</v>
      </c>
      <c r="D100" s="51" t="s">
        <v>17973</v>
      </c>
      <c r="E100" s="52" t="s">
        <v>1594</v>
      </c>
      <c r="F100" s="51">
        <v>6015</v>
      </c>
      <c r="G100" s="57" t="s">
        <v>17955</v>
      </c>
      <c r="H100" s="54">
        <v>0.8</v>
      </c>
      <c r="I100" s="55">
        <v>0.19999999999999996</v>
      </c>
      <c r="J100" s="56"/>
    </row>
    <row r="101" spans="1:10" s="48" customFormat="1" x14ac:dyDescent="0.2">
      <c r="A101" s="51" t="s">
        <v>257</v>
      </c>
      <c r="B101" s="50" t="s">
        <v>258</v>
      </c>
      <c r="C101" s="51" t="s">
        <v>1601</v>
      </c>
      <c r="D101" s="51" t="s">
        <v>14699</v>
      </c>
      <c r="E101" s="52" t="s">
        <v>1602</v>
      </c>
      <c r="F101" s="51">
        <v>7604</v>
      </c>
      <c r="G101" s="57" t="s">
        <v>17955</v>
      </c>
      <c r="H101" s="54">
        <v>0.8</v>
      </c>
      <c r="I101" s="55">
        <v>0.19999999999999996</v>
      </c>
      <c r="J101" s="56"/>
    </row>
    <row r="102" spans="1:10" s="48" customFormat="1" x14ac:dyDescent="0.2">
      <c r="A102" s="51" t="s">
        <v>257</v>
      </c>
      <c r="B102" s="50" t="s">
        <v>258</v>
      </c>
      <c r="C102" s="51" t="s">
        <v>8086</v>
      </c>
      <c r="D102" s="51" t="s">
        <v>17974</v>
      </c>
      <c r="E102" s="52" t="s">
        <v>1567</v>
      </c>
      <c r="F102" s="51">
        <v>5337</v>
      </c>
      <c r="G102" s="57" t="s">
        <v>17954</v>
      </c>
      <c r="H102" s="54">
        <v>1</v>
      </c>
      <c r="I102" s="55">
        <v>0</v>
      </c>
      <c r="J102" s="56"/>
    </row>
    <row r="103" spans="1:10" s="48" customFormat="1" x14ac:dyDescent="0.2">
      <c r="A103" s="51" t="s">
        <v>257</v>
      </c>
      <c r="B103" s="50" t="s">
        <v>258</v>
      </c>
      <c r="C103" s="51" t="s">
        <v>1526</v>
      </c>
      <c r="D103" s="51" t="s">
        <v>14661</v>
      </c>
      <c r="E103" s="52" t="s">
        <v>1527</v>
      </c>
      <c r="F103" s="51">
        <v>2261</v>
      </c>
      <c r="G103" s="57" t="s">
        <v>17955</v>
      </c>
      <c r="H103" s="54">
        <v>0.8</v>
      </c>
      <c r="I103" s="55">
        <v>0.19999999999999996</v>
      </c>
      <c r="J103" s="56"/>
    </row>
    <row r="104" spans="1:10" s="48" customFormat="1" x14ac:dyDescent="0.2">
      <c r="A104" s="51" t="s">
        <v>257</v>
      </c>
      <c r="B104" s="50" t="s">
        <v>258</v>
      </c>
      <c r="C104" s="51" t="s">
        <v>1536</v>
      </c>
      <c r="D104" s="51" t="s">
        <v>14666</v>
      </c>
      <c r="E104" s="52" t="s">
        <v>1537</v>
      </c>
      <c r="F104" s="51">
        <v>3029</v>
      </c>
      <c r="G104" s="57" t="s">
        <v>17956</v>
      </c>
      <c r="H104" s="54">
        <v>0.5</v>
      </c>
      <c r="I104" s="55">
        <v>0.5</v>
      </c>
      <c r="J104" s="56"/>
    </row>
    <row r="105" spans="1:10" s="48" customFormat="1" x14ac:dyDescent="0.2">
      <c r="A105" s="51" t="s">
        <v>257</v>
      </c>
      <c r="B105" s="50" t="s">
        <v>258</v>
      </c>
      <c r="C105" s="51" t="s">
        <v>1597</v>
      </c>
      <c r="D105" s="51" t="s">
        <v>14697</v>
      </c>
      <c r="E105" s="52" t="s">
        <v>1598</v>
      </c>
      <c r="F105" s="51">
        <v>3400</v>
      </c>
      <c r="G105" s="57" t="s">
        <v>17956</v>
      </c>
      <c r="H105" s="54">
        <v>0.5</v>
      </c>
      <c r="I105" s="55">
        <v>0.5</v>
      </c>
      <c r="J105" s="56"/>
    </row>
    <row r="106" spans="1:10" s="48" customFormat="1" x14ac:dyDescent="0.2">
      <c r="A106" s="51" t="s">
        <v>257</v>
      </c>
      <c r="B106" s="50" t="s">
        <v>258</v>
      </c>
      <c r="C106" s="51" t="s">
        <v>8300</v>
      </c>
      <c r="D106" s="51" t="s">
        <v>17975</v>
      </c>
      <c r="E106" s="52" t="s">
        <v>1614</v>
      </c>
      <c r="F106" s="51">
        <v>2725</v>
      </c>
      <c r="G106" s="57" t="s">
        <v>17956</v>
      </c>
      <c r="H106" s="54">
        <v>0.5</v>
      </c>
      <c r="I106" s="55">
        <v>0.5</v>
      </c>
      <c r="J106" s="56"/>
    </row>
    <row r="107" spans="1:10" s="48" customFormat="1" x14ac:dyDescent="0.2">
      <c r="A107" s="51" t="s">
        <v>257</v>
      </c>
      <c r="B107" s="50" t="s">
        <v>258</v>
      </c>
      <c r="C107" s="51" t="s">
        <v>1623</v>
      </c>
      <c r="D107" s="51" t="s">
        <v>14710</v>
      </c>
      <c r="E107" s="52" t="s">
        <v>1624</v>
      </c>
      <c r="F107" s="51">
        <v>2346</v>
      </c>
      <c r="G107" s="57" t="s">
        <v>17956</v>
      </c>
      <c r="H107" s="54">
        <v>0.5</v>
      </c>
      <c r="I107" s="55">
        <v>0.5</v>
      </c>
      <c r="J107" s="56"/>
    </row>
    <row r="108" spans="1:10" s="48" customFormat="1" x14ac:dyDescent="0.2">
      <c r="A108" s="51" t="s">
        <v>257</v>
      </c>
      <c r="B108" s="50" t="s">
        <v>258</v>
      </c>
      <c r="C108" s="51" t="s">
        <v>8296</v>
      </c>
      <c r="D108" s="51" t="s">
        <v>17976</v>
      </c>
      <c r="E108" s="52" t="s">
        <v>1583</v>
      </c>
      <c r="F108" s="51">
        <v>4973</v>
      </c>
      <c r="G108" s="57" t="s">
        <v>17956</v>
      </c>
      <c r="H108" s="54">
        <v>0.5</v>
      </c>
      <c r="I108" s="55">
        <v>0.5</v>
      </c>
      <c r="J108" s="56"/>
    </row>
    <row r="109" spans="1:10" s="48" customFormat="1" x14ac:dyDescent="0.2">
      <c r="A109" s="51" t="s">
        <v>257</v>
      </c>
      <c r="B109" s="50" t="s">
        <v>258</v>
      </c>
      <c r="C109" s="51" t="s">
        <v>1595</v>
      </c>
      <c r="D109" s="51" t="s">
        <v>14696</v>
      </c>
      <c r="E109" s="52" t="s">
        <v>1596</v>
      </c>
      <c r="F109" s="51">
        <v>2398</v>
      </c>
      <c r="G109" s="57" t="s">
        <v>17956</v>
      </c>
      <c r="H109" s="54">
        <v>0.5</v>
      </c>
      <c r="I109" s="55">
        <v>0.5</v>
      </c>
      <c r="J109" s="56"/>
    </row>
    <row r="110" spans="1:10" s="48" customFormat="1" x14ac:dyDescent="0.2">
      <c r="A110" s="51" t="s">
        <v>257</v>
      </c>
      <c r="B110" s="50" t="s">
        <v>258</v>
      </c>
      <c r="C110" s="51" t="s">
        <v>8299</v>
      </c>
      <c r="D110" s="51" t="s">
        <v>17977</v>
      </c>
      <c r="E110" s="52" t="s">
        <v>1604</v>
      </c>
      <c r="F110" s="51">
        <v>4707</v>
      </c>
      <c r="G110" s="57" t="s">
        <v>17954</v>
      </c>
      <c r="H110" s="54">
        <v>1</v>
      </c>
      <c r="I110" s="55">
        <v>0</v>
      </c>
      <c r="J110" s="56"/>
    </row>
    <row r="111" spans="1:10" s="48" customFormat="1" x14ac:dyDescent="0.2">
      <c r="A111" s="51" t="s">
        <v>257</v>
      </c>
      <c r="B111" s="50" t="s">
        <v>258</v>
      </c>
      <c r="C111" s="51" t="s">
        <v>1617</v>
      </c>
      <c r="D111" s="51" t="s">
        <v>14707</v>
      </c>
      <c r="E111" s="52" t="s">
        <v>1618</v>
      </c>
      <c r="F111" s="51">
        <v>4058</v>
      </c>
      <c r="G111" s="57" t="s">
        <v>17954</v>
      </c>
      <c r="H111" s="54">
        <v>1</v>
      </c>
      <c r="I111" s="55">
        <v>0</v>
      </c>
      <c r="J111" s="56"/>
    </row>
    <row r="112" spans="1:10" s="48" customFormat="1" x14ac:dyDescent="0.2">
      <c r="A112" s="58" t="s">
        <v>217</v>
      </c>
      <c r="B112" s="50" t="s">
        <v>218</v>
      </c>
      <c r="C112" s="59" t="s">
        <v>217</v>
      </c>
      <c r="D112" s="51" t="s">
        <v>14759</v>
      </c>
      <c r="E112" s="52" t="s">
        <v>1720</v>
      </c>
      <c r="F112" s="59">
        <v>5222</v>
      </c>
      <c r="G112" s="53" t="s">
        <v>17954</v>
      </c>
      <c r="H112" s="54">
        <v>1</v>
      </c>
      <c r="I112" s="55">
        <v>0</v>
      </c>
      <c r="J112" s="56"/>
    </row>
    <row r="113" spans="1:10" s="48" customFormat="1" x14ac:dyDescent="0.2">
      <c r="A113" s="58" t="s">
        <v>217</v>
      </c>
      <c r="B113" s="50" t="s">
        <v>218</v>
      </c>
      <c r="C113" s="59" t="s">
        <v>1682</v>
      </c>
      <c r="D113" s="51" t="s">
        <v>14740</v>
      </c>
      <c r="E113" s="52" t="s">
        <v>1683</v>
      </c>
      <c r="F113" s="59">
        <v>4716</v>
      </c>
      <c r="G113" s="53" t="s">
        <v>17956</v>
      </c>
      <c r="H113" s="54">
        <v>0.5</v>
      </c>
      <c r="I113" s="55">
        <v>0.5</v>
      </c>
      <c r="J113" s="56"/>
    </row>
    <row r="114" spans="1:10" s="48" customFormat="1" x14ac:dyDescent="0.2">
      <c r="A114" s="58" t="s">
        <v>217</v>
      </c>
      <c r="B114" s="50" t="s">
        <v>218</v>
      </c>
      <c r="C114" s="59" t="s">
        <v>8119</v>
      </c>
      <c r="D114" s="51" t="s">
        <v>17978</v>
      </c>
      <c r="E114" s="52" t="s">
        <v>1728</v>
      </c>
      <c r="F114" s="59">
        <v>3612</v>
      </c>
      <c r="G114" s="53" t="s">
        <v>17954</v>
      </c>
      <c r="H114" s="54">
        <v>1</v>
      </c>
      <c r="I114" s="55">
        <v>0</v>
      </c>
      <c r="J114" s="56"/>
    </row>
    <row r="115" spans="1:10" s="48" customFormat="1" x14ac:dyDescent="0.2">
      <c r="A115" s="58" t="s">
        <v>217</v>
      </c>
      <c r="B115" s="50" t="s">
        <v>218</v>
      </c>
      <c r="C115" s="59" t="s">
        <v>1733</v>
      </c>
      <c r="D115" s="51" t="s">
        <v>14766</v>
      </c>
      <c r="E115" s="52" t="s">
        <v>1734</v>
      </c>
      <c r="F115" s="59">
        <v>2141</v>
      </c>
      <c r="G115" s="53" t="s">
        <v>17954</v>
      </c>
      <c r="H115" s="54">
        <v>1</v>
      </c>
      <c r="I115" s="55">
        <v>0</v>
      </c>
      <c r="J115" s="56"/>
    </row>
    <row r="116" spans="1:10" s="48" customFormat="1" x14ac:dyDescent="0.2">
      <c r="A116" s="58" t="s">
        <v>217</v>
      </c>
      <c r="B116" s="50" t="s">
        <v>218</v>
      </c>
      <c r="C116" s="59" t="s">
        <v>1706</v>
      </c>
      <c r="D116" s="51" t="s">
        <v>14752</v>
      </c>
      <c r="E116" s="52" t="s">
        <v>1707</v>
      </c>
      <c r="F116" s="59">
        <v>3503</v>
      </c>
      <c r="G116" s="53" t="s">
        <v>17955</v>
      </c>
      <c r="H116" s="54">
        <v>0.8</v>
      </c>
      <c r="I116" s="55">
        <v>0.19999999999999996</v>
      </c>
      <c r="J116" s="56"/>
    </row>
    <row r="117" spans="1:10" s="48" customFormat="1" x14ac:dyDescent="0.2">
      <c r="A117" s="58" t="s">
        <v>217</v>
      </c>
      <c r="B117" s="50" t="s">
        <v>218</v>
      </c>
      <c r="C117" s="59" t="s">
        <v>754</v>
      </c>
      <c r="D117" s="51" t="s">
        <v>14727</v>
      </c>
      <c r="E117" s="52" t="s">
        <v>1657</v>
      </c>
      <c r="F117" s="59">
        <v>3257</v>
      </c>
      <c r="G117" s="53" t="s">
        <v>17954</v>
      </c>
      <c r="H117" s="54">
        <v>1</v>
      </c>
      <c r="I117" s="55">
        <v>0</v>
      </c>
      <c r="J117" s="56"/>
    </row>
    <row r="118" spans="1:10" s="48" customFormat="1" x14ac:dyDescent="0.2">
      <c r="A118" s="58" t="s">
        <v>217</v>
      </c>
      <c r="B118" s="50" t="s">
        <v>218</v>
      </c>
      <c r="C118" s="59" t="s">
        <v>1680</v>
      </c>
      <c r="D118" s="51" t="s">
        <v>14739</v>
      </c>
      <c r="E118" s="52" t="s">
        <v>1681</v>
      </c>
      <c r="F118" s="59">
        <v>4248</v>
      </c>
      <c r="G118" s="53" t="s">
        <v>17956</v>
      </c>
      <c r="H118" s="54">
        <v>0.5</v>
      </c>
      <c r="I118" s="55">
        <v>0.5</v>
      </c>
      <c r="J118" s="56"/>
    </row>
    <row r="119" spans="1:10" s="48" customFormat="1" x14ac:dyDescent="0.2">
      <c r="A119" s="58" t="s">
        <v>217</v>
      </c>
      <c r="B119" s="50" t="s">
        <v>218</v>
      </c>
      <c r="C119" s="59" t="s">
        <v>1721</v>
      </c>
      <c r="D119" s="51" t="s">
        <v>14760</v>
      </c>
      <c r="E119" s="52" t="s">
        <v>1722</v>
      </c>
      <c r="F119" s="59">
        <v>4101</v>
      </c>
      <c r="G119" s="53" t="s">
        <v>17956</v>
      </c>
      <c r="H119" s="54">
        <v>0.5</v>
      </c>
      <c r="I119" s="55">
        <v>0.5</v>
      </c>
      <c r="J119" s="56"/>
    </row>
    <row r="120" spans="1:10" s="48" customFormat="1" x14ac:dyDescent="0.2">
      <c r="A120" s="58" t="s">
        <v>217</v>
      </c>
      <c r="B120" s="50" t="s">
        <v>218</v>
      </c>
      <c r="C120" s="59" t="s">
        <v>1729</v>
      </c>
      <c r="D120" s="51" t="s">
        <v>14764</v>
      </c>
      <c r="E120" s="52" t="s">
        <v>1730</v>
      </c>
      <c r="F120" s="59">
        <v>2342</v>
      </c>
      <c r="G120" s="53" t="s">
        <v>17955</v>
      </c>
      <c r="H120" s="54">
        <v>0.8</v>
      </c>
      <c r="I120" s="55">
        <v>0.19999999999999996</v>
      </c>
      <c r="J120" s="56"/>
    </row>
    <row r="121" spans="1:10" s="48" customFormat="1" x14ac:dyDescent="0.2">
      <c r="A121" s="58" t="s">
        <v>217</v>
      </c>
      <c r="B121" s="50" t="s">
        <v>218</v>
      </c>
      <c r="C121" s="59" t="s">
        <v>1731</v>
      </c>
      <c r="D121" s="51" t="s">
        <v>14765</v>
      </c>
      <c r="E121" s="52" t="s">
        <v>1732</v>
      </c>
      <c r="F121" s="59">
        <v>3538</v>
      </c>
      <c r="G121" s="53" t="s">
        <v>17954</v>
      </c>
      <c r="H121" s="54">
        <v>1</v>
      </c>
      <c r="I121" s="55">
        <v>0</v>
      </c>
      <c r="J121" s="56"/>
    </row>
    <row r="122" spans="1:10" s="48" customFormat="1" x14ac:dyDescent="0.2">
      <c r="A122" s="58" t="s">
        <v>217</v>
      </c>
      <c r="B122" s="50" t="s">
        <v>218</v>
      </c>
      <c r="C122" s="59" t="s">
        <v>1645</v>
      </c>
      <c r="D122" s="51" t="s">
        <v>14721</v>
      </c>
      <c r="E122" s="52" t="s">
        <v>1646</v>
      </c>
      <c r="F122" s="59">
        <v>2402</v>
      </c>
      <c r="G122" s="53" t="s">
        <v>17956</v>
      </c>
      <c r="H122" s="54">
        <v>0.5</v>
      </c>
      <c r="I122" s="55">
        <v>0.5</v>
      </c>
      <c r="J122" s="56"/>
    </row>
    <row r="123" spans="1:10" s="48" customFormat="1" x14ac:dyDescent="0.2">
      <c r="A123" s="58" t="s">
        <v>217</v>
      </c>
      <c r="B123" s="50" t="s">
        <v>218</v>
      </c>
      <c r="C123" s="59" t="s">
        <v>1647</v>
      </c>
      <c r="D123" s="51" t="s">
        <v>14722</v>
      </c>
      <c r="E123" s="52" t="s">
        <v>1648</v>
      </c>
      <c r="F123" s="59">
        <v>5058</v>
      </c>
      <c r="G123" s="53" t="s">
        <v>17955</v>
      </c>
      <c r="H123" s="54">
        <v>0.8</v>
      </c>
      <c r="I123" s="55">
        <v>0.19999999999999996</v>
      </c>
      <c r="J123" s="56"/>
    </row>
    <row r="124" spans="1:10" s="48" customFormat="1" x14ac:dyDescent="0.2">
      <c r="A124" s="64" t="s">
        <v>221</v>
      </c>
      <c r="B124" s="50" t="s">
        <v>222</v>
      </c>
      <c r="C124" s="60" t="s">
        <v>875</v>
      </c>
      <c r="D124" s="51" t="s">
        <v>14330</v>
      </c>
      <c r="E124" s="52" t="s">
        <v>876</v>
      </c>
      <c r="F124" s="60">
        <v>423</v>
      </c>
      <c r="G124" s="53" t="s">
        <v>17958</v>
      </c>
      <c r="H124" s="54">
        <v>0</v>
      </c>
      <c r="I124" s="55">
        <v>1</v>
      </c>
      <c r="J124" s="56"/>
    </row>
    <row r="125" spans="1:10" s="48" customFormat="1" x14ac:dyDescent="0.2">
      <c r="A125" s="58" t="s">
        <v>217</v>
      </c>
      <c r="B125" s="50" t="s">
        <v>218</v>
      </c>
      <c r="C125" s="59" t="s">
        <v>8108</v>
      </c>
      <c r="D125" s="51" t="s">
        <v>17980</v>
      </c>
      <c r="E125" s="52" t="s">
        <v>1671</v>
      </c>
      <c r="F125" s="59">
        <v>2401</v>
      </c>
      <c r="G125" s="53" t="s">
        <v>17956</v>
      </c>
      <c r="H125" s="54">
        <v>0.5</v>
      </c>
      <c r="I125" s="55">
        <v>0.5</v>
      </c>
      <c r="J125" s="56"/>
    </row>
    <row r="126" spans="1:10" s="48" customFormat="1" x14ac:dyDescent="0.2">
      <c r="A126" s="64" t="s">
        <v>221</v>
      </c>
      <c r="B126" s="50" t="s">
        <v>222</v>
      </c>
      <c r="C126" s="60" t="s">
        <v>873</v>
      </c>
      <c r="D126" s="51" t="s">
        <v>14329</v>
      </c>
      <c r="E126" s="52" t="s">
        <v>874</v>
      </c>
      <c r="F126" s="60">
        <v>868</v>
      </c>
      <c r="G126" s="53" t="s">
        <v>17958</v>
      </c>
      <c r="H126" s="54">
        <v>0</v>
      </c>
      <c r="I126" s="55">
        <v>1</v>
      </c>
      <c r="J126" s="56"/>
    </row>
    <row r="127" spans="1:10" s="48" customFormat="1" x14ac:dyDescent="0.2">
      <c r="A127" s="58" t="s">
        <v>217</v>
      </c>
      <c r="B127" s="50" t="s">
        <v>218</v>
      </c>
      <c r="C127" s="59" t="s">
        <v>1714</v>
      </c>
      <c r="D127" s="51" t="s">
        <v>14756</v>
      </c>
      <c r="E127" s="52" t="s">
        <v>1715</v>
      </c>
      <c r="F127" s="59">
        <v>5093</v>
      </c>
      <c r="G127" s="53" t="s">
        <v>17956</v>
      </c>
      <c r="H127" s="54">
        <v>0.5</v>
      </c>
      <c r="I127" s="55">
        <v>0.5</v>
      </c>
      <c r="J127" s="56"/>
    </row>
    <row r="128" spans="1:10" s="48" customFormat="1" x14ac:dyDescent="0.2">
      <c r="A128" s="58" t="s">
        <v>217</v>
      </c>
      <c r="B128" s="50" t="s">
        <v>218</v>
      </c>
      <c r="C128" s="59" t="s">
        <v>1725</v>
      </c>
      <c r="D128" s="51" t="s">
        <v>14762</v>
      </c>
      <c r="E128" s="52" t="s">
        <v>1726</v>
      </c>
      <c r="F128" s="59">
        <v>2876</v>
      </c>
      <c r="G128" s="53" t="s">
        <v>17955</v>
      </c>
      <c r="H128" s="54">
        <v>0.8</v>
      </c>
      <c r="I128" s="55">
        <v>0.19999999999999996</v>
      </c>
      <c r="J128" s="56"/>
    </row>
    <row r="129" spans="1:10" s="48" customFormat="1" x14ac:dyDescent="0.2">
      <c r="A129" s="58" t="s">
        <v>217</v>
      </c>
      <c r="B129" s="50" t="s">
        <v>218</v>
      </c>
      <c r="C129" s="59" t="s">
        <v>8307</v>
      </c>
      <c r="D129" s="51" t="s">
        <v>17982</v>
      </c>
      <c r="E129" s="52" t="s">
        <v>1634</v>
      </c>
      <c r="F129" s="59">
        <v>3144</v>
      </c>
      <c r="G129" s="53" t="s">
        <v>17955</v>
      </c>
      <c r="H129" s="54">
        <v>0.8</v>
      </c>
      <c r="I129" s="55">
        <v>0.19999999999999996</v>
      </c>
      <c r="J129" s="56"/>
    </row>
    <row r="130" spans="1:10" s="48" customFormat="1" x14ac:dyDescent="0.2">
      <c r="A130" s="58" t="s">
        <v>217</v>
      </c>
      <c r="B130" s="50" t="s">
        <v>218</v>
      </c>
      <c r="C130" s="59" t="s">
        <v>1653</v>
      </c>
      <c r="D130" s="51" t="s">
        <v>14725</v>
      </c>
      <c r="E130" s="52" t="s">
        <v>1654</v>
      </c>
      <c r="F130" s="59">
        <v>2629</v>
      </c>
      <c r="G130" s="53" t="s">
        <v>17954</v>
      </c>
      <c r="H130" s="54">
        <v>1</v>
      </c>
      <c r="I130" s="55">
        <v>0</v>
      </c>
      <c r="J130" s="56"/>
    </row>
    <row r="131" spans="1:10" s="48" customFormat="1" x14ac:dyDescent="0.2">
      <c r="A131" s="64" t="s">
        <v>221</v>
      </c>
      <c r="B131" s="50" t="s">
        <v>222</v>
      </c>
      <c r="C131" s="60" t="s">
        <v>847</v>
      </c>
      <c r="D131" s="51" t="s">
        <v>14315</v>
      </c>
      <c r="E131" s="52" t="s">
        <v>848</v>
      </c>
      <c r="F131" s="60">
        <v>422</v>
      </c>
      <c r="G131" s="53" t="s">
        <v>17958</v>
      </c>
      <c r="H131" s="54">
        <v>0</v>
      </c>
      <c r="I131" s="55">
        <v>1</v>
      </c>
      <c r="J131" s="56"/>
    </row>
    <row r="132" spans="1:10" s="48" customFormat="1" x14ac:dyDescent="0.2">
      <c r="A132" s="58" t="s">
        <v>217</v>
      </c>
      <c r="B132" s="50" t="s">
        <v>218</v>
      </c>
      <c r="C132" s="59" t="s">
        <v>1690</v>
      </c>
      <c r="D132" s="51" t="s">
        <v>14744</v>
      </c>
      <c r="E132" s="52" t="s">
        <v>1691</v>
      </c>
      <c r="F132" s="59">
        <v>2727</v>
      </c>
      <c r="G132" s="53" t="s">
        <v>17956</v>
      </c>
      <c r="H132" s="54">
        <v>0.5</v>
      </c>
      <c r="I132" s="55">
        <v>0.5</v>
      </c>
      <c r="J132" s="56"/>
    </row>
    <row r="133" spans="1:10" s="48" customFormat="1" x14ac:dyDescent="0.2">
      <c r="A133" s="58" t="s">
        <v>217</v>
      </c>
      <c r="B133" s="50" t="s">
        <v>218</v>
      </c>
      <c r="C133" s="59" t="s">
        <v>1723</v>
      </c>
      <c r="D133" s="51" t="s">
        <v>14761</v>
      </c>
      <c r="E133" s="52" t="s">
        <v>1724</v>
      </c>
      <c r="F133" s="59">
        <v>4424</v>
      </c>
      <c r="G133" s="53" t="s">
        <v>17954</v>
      </c>
      <c r="H133" s="54">
        <v>1</v>
      </c>
      <c r="I133" s="55">
        <v>0</v>
      </c>
      <c r="J133" s="56"/>
    </row>
    <row r="134" spans="1:10" s="48" customFormat="1" x14ac:dyDescent="0.2">
      <c r="A134" s="58" t="s">
        <v>217</v>
      </c>
      <c r="B134" s="50" t="s">
        <v>218</v>
      </c>
      <c r="C134" s="59" t="s">
        <v>1735</v>
      </c>
      <c r="D134" s="51" t="s">
        <v>14767</v>
      </c>
      <c r="E134" s="52" t="s">
        <v>1736</v>
      </c>
      <c r="F134" s="59">
        <v>2443</v>
      </c>
      <c r="G134" s="53" t="s">
        <v>17954</v>
      </c>
      <c r="H134" s="54">
        <v>1</v>
      </c>
      <c r="I134" s="55">
        <v>0</v>
      </c>
      <c r="J134" s="56"/>
    </row>
    <row r="135" spans="1:10" s="48" customFormat="1" x14ac:dyDescent="0.2">
      <c r="A135" s="58" t="s">
        <v>217</v>
      </c>
      <c r="B135" s="50" t="s">
        <v>218</v>
      </c>
      <c r="C135" s="59" t="s">
        <v>1635</v>
      </c>
      <c r="D135" s="51" t="s">
        <v>14716</v>
      </c>
      <c r="E135" s="52" t="s">
        <v>1636</v>
      </c>
      <c r="F135" s="59">
        <v>4483</v>
      </c>
      <c r="G135" s="53" t="s">
        <v>17954</v>
      </c>
      <c r="H135" s="54">
        <v>1</v>
      </c>
      <c r="I135" s="55">
        <v>0</v>
      </c>
      <c r="J135" s="56"/>
    </row>
    <row r="136" spans="1:10" s="48" customFormat="1" x14ac:dyDescent="0.2">
      <c r="A136" s="58" t="s">
        <v>217</v>
      </c>
      <c r="B136" s="50" t="s">
        <v>218</v>
      </c>
      <c r="C136" s="59" t="s">
        <v>1688</v>
      </c>
      <c r="D136" s="51" t="s">
        <v>14743</v>
      </c>
      <c r="E136" s="52" t="s">
        <v>1689</v>
      </c>
      <c r="F136" s="59">
        <v>4278</v>
      </c>
      <c r="G136" s="53" t="s">
        <v>17954</v>
      </c>
      <c r="H136" s="54">
        <v>1</v>
      </c>
      <c r="I136" s="55">
        <v>0</v>
      </c>
      <c r="J136" s="56"/>
    </row>
    <row r="137" spans="1:10" s="48" customFormat="1" x14ac:dyDescent="0.2">
      <c r="A137" s="58" t="s">
        <v>217</v>
      </c>
      <c r="B137" s="50" t="s">
        <v>218</v>
      </c>
      <c r="C137" s="59" t="s">
        <v>8115</v>
      </c>
      <c r="D137" s="51" t="s">
        <v>17983</v>
      </c>
      <c r="E137" s="52" t="s">
        <v>1703</v>
      </c>
      <c r="F137" s="59">
        <v>3679</v>
      </c>
      <c r="G137" s="53" t="s">
        <v>17954</v>
      </c>
      <c r="H137" s="54">
        <v>1</v>
      </c>
      <c r="I137" s="55">
        <v>0</v>
      </c>
      <c r="J137" s="56"/>
    </row>
    <row r="138" spans="1:10" s="48" customFormat="1" x14ac:dyDescent="0.2">
      <c r="A138" s="58" t="s">
        <v>217</v>
      </c>
      <c r="B138" s="50" t="s">
        <v>218</v>
      </c>
      <c r="C138" s="59" t="s">
        <v>1704</v>
      </c>
      <c r="D138" s="51" t="s">
        <v>14751</v>
      </c>
      <c r="E138" s="52" t="s">
        <v>1705</v>
      </c>
      <c r="F138" s="59">
        <v>3981</v>
      </c>
      <c r="G138" s="53" t="s">
        <v>17954</v>
      </c>
      <c r="H138" s="54">
        <v>1</v>
      </c>
      <c r="I138" s="55">
        <v>0</v>
      </c>
      <c r="J138" s="56"/>
    </row>
    <row r="139" spans="1:10" s="48" customFormat="1" x14ac:dyDescent="0.2">
      <c r="A139" s="58" t="s">
        <v>217</v>
      </c>
      <c r="B139" s="50" t="s">
        <v>218</v>
      </c>
      <c r="C139" s="59" t="s">
        <v>1664</v>
      </c>
      <c r="D139" s="51" t="s">
        <v>14731</v>
      </c>
      <c r="E139" s="52" t="s">
        <v>1665</v>
      </c>
      <c r="F139" s="59">
        <v>2098</v>
      </c>
      <c r="G139" s="53" t="s">
        <v>17955</v>
      </c>
      <c r="H139" s="54">
        <v>0.8</v>
      </c>
      <c r="I139" s="55">
        <v>0.19999999999999996</v>
      </c>
      <c r="J139" s="56"/>
    </row>
    <row r="140" spans="1:10" s="48" customFormat="1" x14ac:dyDescent="0.2">
      <c r="A140" s="58" t="s">
        <v>217</v>
      </c>
      <c r="B140" s="50" t="s">
        <v>218</v>
      </c>
      <c r="C140" s="59" t="s">
        <v>1737</v>
      </c>
      <c r="D140" s="51" t="s">
        <v>14768</v>
      </c>
      <c r="E140" s="52" t="s">
        <v>1738</v>
      </c>
      <c r="F140" s="59">
        <v>4195</v>
      </c>
      <c r="G140" s="53" t="s">
        <v>17954</v>
      </c>
      <c r="H140" s="54">
        <v>1</v>
      </c>
      <c r="I140" s="55">
        <v>0</v>
      </c>
      <c r="J140" s="56"/>
    </row>
    <row r="141" spans="1:10" s="48" customFormat="1" x14ac:dyDescent="0.2">
      <c r="A141" s="58" t="s">
        <v>217</v>
      </c>
      <c r="B141" s="50" t="s">
        <v>218</v>
      </c>
      <c r="C141" s="59" t="s">
        <v>1700</v>
      </c>
      <c r="D141" s="51" t="s">
        <v>14749</v>
      </c>
      <c r="E141" s="52" t="s">
        <v>1701</v>
      </c>
      <c r="F141" s="59">
        <v>7569</v>
      </c>
      <c r="G141" s="53" t="s">
        <v>17954</v>
      </c>
      <c r="H141" s="54">
        <v>1</v>
      </c>
      <c r="I141" s="55">
        <v>0</v>
      </c>
      <c r="J141" s="56"/>
    </row>
    <row r="142" spans="1:10" s="48" customFormat="1" x14ac:dyDescent="0.2">
      <c r="A142" s="58" t="s">
        <v>217</v>
      </c>
      <c r="B142" s="50" t="s">
        <v>218</v>
      </c>
      <c r="C142" s="59" t="s">
        <v>8114</v>
      </c>
      <c r="D142" s="51" t="s">
        <v>17984</v>
      </c>
      <c r="E142" s="52" t="s">
        <v>1699</v>
      </c>
      <c r="F142" s="59">
        <v>3496</v>
      </c>
      <c r="G142" s="53" t="s">
        <v>17956</v>
      </c>
      <c r="H142" s="54">
        <v>0.5</v>
      </c>
      <c r="I142" s="55">
        <v>0.5</v>
      </c>
      <c r="J142" s="56"/>
    </row>
    <row r="143" spans="1:10" s="48" customFormat="1" x14ac:dyDescent="0.2">
      <c r="A143" s="58" t="s">
        <v>217</v>
      </c>
      <c r="B143" s="50" t="s">
        <v>218</v>
      </c>
      <c r="C143" s="59" t="s">
        <v>1637</v>
      </c>
      <c r="D143" s="51" t="s">
        <v>14717</v>
      </c>
      <c r="E143" s="52" t="s">
        <v>1638</v>
      </c>
      <c r="F143" s="59">
        <v>4634</v>
      </c>
      <c r="G143" s="53" t="s">
        <v>17956</v>
      </c>
      <c r="H143" s="54">
        <v>0.5</v>
      </c>
      <c r="I143" s="55">
        <v>0.5</v>
      </c>
      <c r="J143" s="56"/>
    </row>
    <row r="144" spans="1:10" s="48" customFormat="1" x14ac:dyDescent="0.2">
      <c r="A144" s="58" t="s">
        <v>217</v>
      </c>
      <c r="B144" s="50" t="s">
        <v>218</v>
      </c>
      <c r="C144" s="59" t="s">
        <v>1658</v>
      </c>
      <c r="D144" s="51" t="s">
        <v>14728</v>
      </c>
      <c r="E144" s="52" t="s">
        <v>1659</v>
      </c>
      <c r="F144" s="59">
        <v>3073</v>
      </c>
      <c r="G144" s="53" t="s">
        <v>17956</v>
      </c>
      <c r="H144" s="54">
        <v>0.5</v>
      </c>
      <c r="I144" s="55">
        <v>0.5</v>
      </c>
      <c r="J144" s="56"/>
    </row>
    <row r="145" spans="1:10" s="48" customFormat="1" x14ac:dyDescent="0.2">
      <c r="A145" s="58" t="s">
        <v>217</v>
      </c>
      <c r="B145" s="50" t="s">
        <v>218</v>
      </c>
      <c r="C145" s="59" t="s">
        <v>8308</v>
      </c>
      <c r="D145" s="51" t="s">
        <v>17985</v>
      </c>
      <c r="E145" s="52" t="s">
        <v>1675</v>
      </c>
      <c r="F145" s="59">
        <v>4702</v>
      </c>
      <c r="G145" s="53" t="s">
        <v>17955</v>
      </c>
      <c r="H145" s="54">
        <v>0.8</v>
      </c>
      <c r="I145" s="55">
        <v>0.19999999999999996</v>
      </c>
      <c r="J145" s="56"/>
    </row>
    <row r="146" spans="1:10" s="48" customFormat="1" x14ac:dyDescent="0.2">
      <c r="A146" s="58" t="s">
        <v>217</v>
      </c>
      <c r="B146" s="50" t="s">
        <v>218</v>
      </c>
      <c r="C146" s="59" t="s">
        <v>1678</v>
      </c>
      <c r="D146" s="51" t="s">
        <v>14738</v>
      </c>
      <c r="E146" s="52" t="s">
        <v>1679</v>
      </c>
      <c r="F146" s="59">
        <v>3031</v>
      </c>
      <c r="G146" s="53" t="s">
        <v>17956</v>
      </c>
      <c r="H146" s="54">
        <v>0.5</v>
      </c>
      <c r="I146" s="55">
        <v>0.5</v>
      </c>
      <c r="J146" s="56"/>
    </row>
    <row r="147" spans="1:10" s="48" customFormat="1" x14ac:dyDescent="0.2">
      <c r="A147" s="58" t="s">
        <v>217</v>
      </c>
      <c r="B147" s="50" t="s">
        <v>218</v>
      </c>
      <c r="C147" s="59" t="s">
        <v>1686</v>
      </c>
      <c r="D147" s="51" t="s">
        <v>14742</v>
      </c>
      <c r="E147" s="52" t="s">
        <v>1687</v>
      </c>
      <c r="F147" s="59">
        <v>4065</v>
      </c>
      <c r="G147" s="53" t="s">
        <v>17956</v>
      </c>
      <c r="H147" s="54">
        <v>0.5</v>
      </c>
      <c r="I147" s="55">
        <v>0.5</v>
      </c>
      <c r="J147" s="56"/>
    </row>
    <row r="148" spans="1:10" s="48" customFormat="1" x14ac:dyDescent="0.2">
      <c r="A148" s="58" t="s">
        <v>217</v>
      </c>
      <c r="B148" s="50" t="s">
        <v>218</v>
      </c>
      <c r="C148" s="59" t="s">
        <v>1692</v>
      </c>
      <c r="D148" s="51" t="s">
        <v>14745</v>
      </c>
      <c r="E148" s="52" t="s">
        <v>1693</v>
      </c>
      <c r="F148" s="59">
        <v>6209</v>
      </c>
      <c r="G148" s="53" t="s">
        <v>17956</v>
      </c>
      <c r="H148" s="54">
        <v>0.5</v>
      </c>
      <c r="I148" s="55">
        <v>0.5</v>
      </c>
      <c r="J148" s="56"/>
    </row>
    <row r="149" spans="1:10" s="48" customFormat="1" x14ac:dyDescent="0.2">
      <c r="A149" s="58" t="s">
        <v>217</v>
      </c>
      <c r="B149" s="50" t="s">
        <v>218</v>
      </c>
      <c r="C149" s="59" t="s">
        <v>8111</v>
      </c>
      <c r="D149" s="51" t="s">
        <v>17986</v>
      </c>
      <c r="E149" s="52" t="s">
        <v>1685</v>
      </c>
      <c r="F149" s="59">
        <v>3925</v>
      </c>
      <c r="G149" s="53" t="s">
        <v>17956</v>
      </c>
      <c r="H149" s="54">
        <v>0.5</v>
      </c>
      <c r="I149" s="55">
        <v>0.5</v>
      </c>
      <c r="J149" s="56"/>
    </row>
    <row r="150" spans="1:10" s="48" customFormat="1" x14ac:dyDescent="0.2">
      <c r="A150" s="58" t="s">
        <v>217</v>
      </c>
      <c r="B150" s="50" t="s">
        <v>218</v>
      </c>
      <c r="C150" s="59" t="s">
        <v>1696</v>
      </c>
      <c r="D150" s="51" t="s">
        <v>14747</v>
      </c>
      <c r="E150" s="52" t="s">
        <v>1697</v>
      </c>
      <c r="F150" s="59">
        <v>1911</v>
      </c>
      <c r="G150" s="53" t="s">
        <v>17956</v>
      </c>
      <c r="H150" s="54">
        <v>0.5</v>
      </c>
      <c r="I150" s="55">
        <v>0.5</v>
      </c>
      <c r="J150" s="56"/>
    </row>
    <row r="151" spans="1:10" s="48" customFormat="1" x14ac:dyDescent="0.2">
      <c r="A151" s="58" t="s">
        <v>217</v>
      </c>
      <c r="B151" s="50" t="s">
        <v>218</v>
      </c>
      <c r="C151" s="59" t="s">
        <v>1694</v>
      </c>
      <c r="D151" s="51" t="s">
        <v>14746</v>
      </c>
      <c r="E151" s="52" t="s">
        <v>1695</v>
      </c>
      <c r="F151" s="59">
        <v>2293</v>
      </c>
      <c r="G151" s="53" t="s">
        <v>17956</v>
      </c>
      <c r="H151" s="54">
        <v>0.5</v>
      </c>
      <c r="I151" s="55">
        <v>0.5</v>
      </c>
      <c r="J151" s="56"/>
    </row>
    <row r="152" spans="1:10" s="48" customFormat="1" x14ac:dyDescent="0.2">
      <c r="A152" s="58" t="s">
        <v>217</v>
      </c>
      <c r="B152" s="50" t="s">
        <v>218</v>
      </c>
      <c r="C152" s="59" t="s">
        <v>1708</v>
      </c>
      <c r="D152" s="51" t="s">
        <v>14753</v>
      </c>
      <c r="E152" s="52" t="s">
        <v>1709</v>
      </c>
      <c r="F152" s="59">
        <v>6392</v>
      </c>
      <c r="G152" s="53" t="s">
        <v>17956</v>
      </c>
      <c r="H152" s="54">
        <v>0.5</v>
      </c>
      <c r="I152" s="55">
        <v>0.5</v>
      </c>
      <c r="J152" s="56"/>
    </row>
    <row r="153" spans="1:10" s="48" customFormat="1" x14ac:dyDescent="0.2">
      <c r="A153" s="64" t="s">
        <v>221</v>
      </c>
      <c r="B153" s="50" t="s">
        <v>222</v>
      </c>
      <c r="C153" s="60" t="s">
        <v>869</v>
      </c>
      <c r="D153" s="51" t="s">
        <v>14327</v>
      </c>
      <c r="E153" s="52" t="s">
        <v>870</v>
      </c>
      <c r="F153" s="60">
        <v>2271</v>
      </c>
      <c r="G153" s="53" t="s">
        <v>17958</v>
      </c>
      <c r="H153" s="54">
        <v>0</v>
      </c>
      <c r="I153" s="55">
        <v>1</v>
      </c>
      <c r="J153" s="56"/>
    </row>
    <row r="154" spans="1:10" s="48" customFormat="1" x14ac:dyDescent="0.2">
      <c r="A154" s="58" t="s">
        <v>217</v>
      </c>
      <c r="B154" s="50" t="s">
        <v>218</v>
      </c>
      <c r="C154" s="59" t="s">
        <v>1643</v>
      </c>
      <c r="D154" s="51" t="s">
        <v>14720</v>
      </c>
      <c r="E154" s="52" t="s">
        <v>1644</v>
      </c>
      <c r="F154" s="59">
        <v>3253</v>
      </c>
      <c r="G154" s="53" t="s">
        <v>17956</v>
      </c>
      <c r="H154" s="54">
        <v>0.5</v>
      </c>
      <c r="I154" s="55">
        <v>0.5</v>
      </c>
      <c r="J154" s="56"/>
    </row>
    <row r="155" spans="1:10" s="48" customFormat="1" x14ac:dyDescent="0.2">
      <c r="A155" s="64" t="s">
        <v>221</v>
      </c>
      <c r="B155" s="50" t="s">
        <v>222</v>
      </c>
      <c r="C155" s="60" t="s">
        <v>857</v>
      </c>
      <c r="D155" s="51" t="s">
        <v>14320</v>
      </c>
      <c r="E155" s="52" t="s">
        <v>858</v>
      </c>
      <c r="F155" s="60">
        <v>972</v>
      </c>
      <c r="G155" s="53" t="s">
        <v>17958</v>
      </c>
      <c r="H155" s="54">
        <v>0</v>
      </c>
      <c r="I155" s="55">
        <v>1</v>
      </c>
      <c r="J155" s="56"/>
    </row>
    <row r="156" spans="1:10" s="48" customFormat="1" x14ac:dyDescent="0.2">
      <c r="A156" s="58" t="s">
        <v>217</v>
      </c>
      <c r="B156" s="50" t="s">
        <v>218</v>
      </c>
      <c r="C156" s="59" t="s">
        <v>1641</v>
      </c>
      <c r="D156" s="51" t="s">
        <v>14719</v>
      </c>
      <c r="E156" s="52" t="s">
        <v>1642</v>
      </c>
      <c r="F156" s="59">
        <v>3936</v>
      </c>
      <c r="G156" s="53" t="s">
        <v>17956</v>
      </c>
      <c r="H156" s="54">
        <v>0.5</v>
      </c>
      <c r="I156" s="55">
        <v>0.5</v>
      </c>
      <c r="J156" s="56"/>
    </row>
    <row r="157" spans="1:10" s="48" customFormat="1" x14ac:dyDescent="0.2">
      <c r="A157" s="60" t="s">
        <v>65</v>
      </c>
      <c r="B157" s="50" t="s">
        <v>66</v>
      </c>
      <c r="C157" s="60" t="s">
        <v>966</v>
      </c>
      <c r="D157" s="51" t="s">
        <v>14376</v>
      </c>
      <c r="E157" s="52" t="s">
        <v>967</v>
      </c>
      <c r="F157" s="63">
        <v>3597</v>
      </c>
      <c r="G157" s="53" t="s">
        <v>17958</v>
      </c>
      <c r="H157" s="54">
        <v>0</v>
      </c>
      <c r="I157" s="55">
        <v>1</v>
      </c>
      <c r="J157" s="56"/>
    </row>
    <row r="158" spans="1:10" s="48" customFormat="1" x14ac:dyDescent="0.2">
      <c r="A158" s="58" t="s">
        <v>217</v>
      </c>
      <c r="B158" s="50" t="s">
        <v>218</v>
      </c>
      <c r="C158" s="59" t="s">
        <v>1651</v>
      </c>
      <c r="D158" s="51" t="s">
        <v>14724</v>
      </c>
      <c r="E158" s="52" t="s">
        <v>1652</v>
      </c>
      <c r="F158" s="59">
        <v>3187</v>
      </c>
      <c r="G158" s="53" t="s">
        <v>17956</v>
      </c>
      <c r="H158" s="54">
        <v>0.5</v>
      </c>
      <c r="I158" s="55">
        <v>0.5</v>
      </c>
      <c r="J158" s="56"/>
    </row>
    <row r="159" spans="1:10" s="48" customFormat="1" x14ac:dyDescent="0.2">
      <c r="A159" s="60" t="s">
        <v>65</v>
      </c>
      <c r="B159" s="50" t="s">
        <v>66</v>
      </c>
      <c r="C159" s="60" t="s">
        <v>911</v>
      </c>
      <c r="D159" s="51" t="s">
        <v>14348</v>
      </c>
      <c r="E159" s="52" t="s">
        <v>912</v>
      </c>
      <c r="F159" s="63">
        <v>4158</v>
      </c>
      <c r="G159" s="53" t="s">
        <v>17958</v>
      </c>
      <c r="H159" s="54">
        <v>0</v>
      </c>
      <c r="I159" s="55">
        <v>1</v>
      </c>
      <c r="J159" s="56"/>
    </row>
    <row r="160" spans="1:10" s="48" customFormat="1" x14ac:dyDescent="0.2">
      <c r="A160" s="60" t="s">
        <v>65</v>
      </c>
      <c r="B160" s="50" t="s">
        <v>66</v>
      </c>
      <c r="C160" s="60" t="s">
        <v>931</v>
      </c>
      <c r="D160" s="51" t="s">
        <v>14358</v>
      </c>
      <c r="E160" s="52" t="s">
        <v>932</v>
      </c>
      <c r="F160" s="63">
        <v>3893</v>
      </c>
      <c r="G160" s="53" t="s">
        <v>17958</v>
      </c>
      <c r="H160" s="54">
        <v>0</v>
      </c>
      <c r="I160" s="55">
        <v>1</v>
      </c>
      <c r="J160" s="56"/>
    </row>
    <row r="161" spans="1:10" s="48" customFormat="1" x14ac:dyDescent="0.2">
      <c r="A161" s="58" t="s">
        <v>217</v>
      </c>
      <c r="B161" s="50" t="s">
        <v>218</v>
      </c>
      <c r="C161" s="59" t="s">
        <v>1655</v>
      </c>
      <c r="D161" s="51" t="s">
        <v>14726</v>
      </c>
      <c r="E161" s="52" t="s">
        <v>1656</v>
      </c>
      <c r="F161" s="59">
        <v>4730</v>
      </c>
      <c r="G161" s="53" t="s">
        <v>17956</v>
      </c>
      <c r="H161" s="54">
        <v>0.5</v>
      </c>
      <c r="I161" s="55">
        <v>0.5</v>
      </c>
      <c r="J161" s="56"/>
    </row>
    <row r="162" spans="1:10" s="48" customFormat="1" x14ac:dyDescent="0.2">
      <c r="A162" s="58" t="s">
        <v>217</v>
      </c>
      <c r="B162" s="50" t="s">
        <v>218</v>
      </c>
      <c r="C162" s="59" t="s">
        <v>1660</v>
      </c>
      <c r="D162" s="51" t="s">
        <v>14729</v>
      </c>
      <c r="E162" s="52" t="s">
        <v>1661</v>
      </c>
      <c r="F162" s="59">
        <v>3273</v>
      </c>
      <c r="G162" s="53" t="s">
        <v>17956</v>
      </c>
      <c r="H162" s="54">
        <v>0.5</v>
      </c>
      <c r="I162" s="55">
        <v>0.5</v>
      </c>
      <c r="J162" s="56"/>
    </row>
    <row r="163" spans="1:10" s="48" customFormat="1" x14ac:dyDescent="0.2">
      <c r="A163" s="58" t="s">
        <v>217</v>
      </c>
      <c r="B163" s="50" t="s">
        <v>218</v>
      </c>
      <c r="C163" s="59" t="s">
        <v>1666</v>
      </c>
      <c r="D163" s="51" t="s">
        <v>14732</v>
      </c>
      <c r="E163" s="52" t="s">
        <v>1667</v>
      </c>
      <c r="F163" s="59">
        <v>5652</v>
      </c>
      <c r="G163" s="53" t="s">
        <v>17955</v>
      </c>
      <c r="H163" s="54">
        <v>0.8</v>
      </c>
      <c r="I163" s="55">
        <v>0.19999999999999996</v>
      </c>
      <c r="J163" s="56"/>
    </row>
    <row r="164" spans="1:10" s="48" customFormat="1" x14ac:dyDescent="0.2">
      <c r="A164" s="60" t="s">
        <v>65</v>
      </c>
      <c r="B164" s="50" t="s">
        <v>66</v>
      </c>
      <c r="C164" s="60" t="s">
        <v>8390</v>
      </c>
      <c r="D164" s="51" t="s">
        <v>18137</v>
      </c>
      <c r="E164" s="52" t="s">
        <v>953</v>
      </c>
      <c r="F164" s="63">
        <v>5434</v>
      </c>
      <c r="G164" s="53" t="s">
        <v>17958</v>
      </c>
      <c r="H164" s="54">
        <v>0</v>
      </c>
      <c r="I164" s="55">
        <v>1</v>
      </c>
      <c r="J164" s="56"/>
    </row>
    <row r="165" spans="1:10" s="48" customFormat="1" x14ac:dyDescent="0.2">
      <c r="A165" s="58" t="s">
        <v>217</v>
      </c>
      <c r="B165" s="50" t="s">
        <v>218</v>
      </c>
      <c r="C165" s="59" t="s">
        <v>1710</v>
      </c>
      <c r="D165" s="51" t="s">
        <v>14754</v>
      </c>
      <c r="E165" s="52" t="s">
        <v>1711</v>
      </c>
      <c r="F165" s="59">
        <v>5733</v>
      </c>
      <c r="G165" s="53" t="s">
        <v>17954</v>
      </c>
      <c r="H165" s="54">
        <v>1</v>
      </c>
      <c r="I165" s="55">
        <v>0</v>
      </c>
      <c r="J165" s="56"/>
    </row>
    <row r="166" spans="1:10" s="48" customFormat="1" x14ac:dyDescent="0.2">
      <c r="A166" s="50" t="s">
        <v>89</v>
      </c>
      <c r="B166" s="50" t="s">
        <v>90</v>
      </c>
      <c r="C166" s="60" t="s">
        <v>6466</v>
      </c>
      <c r="D166" s="51" t="s">
        <v>17250</v>
      </c>
      <c r="E166" s="52" t="s">
        <v>6467</v>
      </c>
      <c r="F166" s="60">
        <v>612</v>
      </c>
      <c r="G166" s="53" t="s">
        <v>17958</v>
      </c>
      <c r="H166" s="54">
        <v>0</v>
      </c>
      <c r="I166" s="55">
        <v>1</v>
      </c>
      <c r="J166" s="56"/>
    </row>
    <row r="167" spans="1:10" s="48" customFormat="1" x14ac:dyDescent="0.2">
      <c r="A167" s="50" t="s">
        <v>77</v>
      </c>
      <c r="B167" s="50" t="s">
        <v>78</v>
      </c>
      <c r="C167" s="60" t="s">
        <v>8309</v>
      </c>
      <c r="D167" s="51" t="s">
        <v>17989</v>
      </c>
      <c r="E167" s="52" t="s">
        <v>1748</v>
      </c>
      <c r="F167" s="60">
        <v>22537</v>
      </c>
      <c r="G167" s="53" t="s">
        <v>17954</v>
      </c>
      <c r="H167" s="54">
        <v>1</v>
      </c>
      <c r="I167" s="55">
        <v>0</v>
      </c>
      <c r="J167" s="56"/>
    </row>
    <row r="168" spans="1:10" s="48" customFormat="1" x14ac:dyDescent="0.2">
      <c r="A168" s="50" t="s">
        <v>77</v>
      </c>
      <c r="B168" s="50" t="s">
        <v>78</v>
      </c>
      <c r="C168" s="60" t="s">
        <v>1749</v>
      </c>
      <c r="D168" s="51" t="s">
        <v>14774</v>
      </c>
      <c r="E168" s="52" t="s">
        <v>1750</v>
      </c>
      <c r="F168" s="60">
        <v>2562</v>
      </c>
      <c r="G168" s="53" t="s">
        <v>17954</v>
      </c>
      <c r="H168" s="54">
        <v>1</v>
      </c>
      <c r="I168" s="55">
        <v>0</v>
      </c>
      <c r="J168" s="56"/>
    </row>
    <row r="169" spans="1:10" s="48" customFormat="1" x14ac:dyDescent="0.2">
      <c r="A169" s="50" t="s">
        <v>77</v>
      </c>
      <c r="B169" s="50" t="s">
        <v>78</v>
      </c>
      <c r="C169" s="60" t="s">
        <v>1773</v>
      </c>
      <c r="D169" s="51" t="s">
        <v>14786</v>
      </c>
      <c r="E169" s="52" t="s">
        <v>1774</v>
      </c>
      <c r="F169" s="60">
        <v>4278</v>
      </c>
      <c r="G169" s="53" t="s">
        <v>17956</v>
      </c>
      <c r="H169" s="54">
        <v>0.5</v>
      </c>
      <c r="I169" s="55">
        <v>0.5</v>
      </c>
      <c r="J169" s="56"/>
    </row>
    <row r="170" spans="1:10" s="48" customFormat="1" x14ac:dyDescent="0.2">
      <c r="A170" s="50" t="s">
        <v>77</v>
      </c>
      <c r="B170" s="50" t="s">
        <v>78</v>
      </c>
      <c r="C170" s="60" t="s">
        <v>1787</v>
      </c>
      <c r="D170" s="51" t="s">
        <v>14793</v>
      </c>
      <c r="E170" s="52" t="s">
        <v>1788</v>
      </c>
      <c r="F170" s="60">
        <v>7373</v>
      </c>
      <c r="G170" s="53" t="s">
        <v>17954</v>
      </c>
      <c r="H170" s="54">
        <v>1</v>
      </c>
      <c r="I170" s="55">
        <v>0</v>
      </c>
      <c r="J170" s="56"/>
    </row>
    <row r="171" spans="1:10" s="48" customFormat="1" x14ac:dyDescent="0.2">
      <c r="A171" s="50" t="s">
        <v>77</v>
      </c>
      <c r="B171" s="50" t="s">
        <v>78</v>
      </c>
      <c r="C171" s="60" t="s">
        <v>1821</v>
      </c>
      <c r="D171" s="51" t="s">
        <v>14810</v>
      </c>
      <c r="E171" s="52" t="s">
        <v>1822</v>
      </c>
      <c r="F171" s="60">
        <v>3482</v>
      </c>
      <c r="G171" s="53" t="s">
        <v>17955</v>
      </c>
      <c r="H171" s="54">
        <v>0.8</v>
      </c>
      <c r="I171" s="55">
        <v>0.19999999999999996</v>
      </c>
      <c r="J171" s="56"/>
    </row>
    <row r="172" spans="1:10" s="48" customFormat="1" x14ac:dyDescent="0.2">
      <c r="A172" s="50" t="s">
        <v>77</v>
      </c>
      <c r="B172" s="50" t="s">
        <v>78</v>
      </c>
      <c r="C172" s="60" t="s">
        <v>1823</v>
      </c>
      <c r="D172" s="51" t="s">
        <v>14811</v>
      </c>
      <c r="E172" s="52" t="s">
        <v>1824</v>
      </c>
      <c r="F172" s="60">
        <v>4946</v>
      </c>
      <c r="G172" s="53" t="s">
        <v>17954</v>
      </c>
      <c r="H172" s="54">
        <v>1</v>
      </c>
      <c r="I172" s="55">
        <v>0</v>
      </c>
      <c r="J172" s="56"/>
    </row>
    <row r="173" spans="1:10" s="48" customFormat="1" x14ac:dyDescent="0.2">
      <c r="A173" s="50" t="s">
        <v>77</v>
      </c>
      <c r="B173" s="50" t="s">
        <v>78</v>
      </c>
      <c r="C173" s="60" t="s">
        <v>1841</v>
      </c>
      <c r="D173" s="51" t="s">
        <v>14820</v>
      </c>
      <c r="E173" s="52" t="s">
        <v>1842</v>
      </c>
      <c r="F173" s="60">
        <v>1867</v>
      </c>
      <c r="G173" s="53" t="s">
        <v>17956</v>
      </c>
      <c r="H173" s="54">
        <v>0.5</v>
      </c>
      <c r="I173" s="55">
        <v>0.5</v>
      </c>
      <c r="J173" s="56"/>
    </row>
    <row r="174" spans="1:10" s="48" customFormat="1" x14ac:dyDescent="0.2">
      <c r="A174" s="50" t="s">
        <v>77</v>
      </c>
      <c r="B174" s="50" t="s">
        <v>78</v>
      </c>
      <c r="C174" s="60" t="s">
        <v>1843</v>
      </c>
      <c r="D174" s="51" t="s">
        <v>14821</v>
      </c>
      <c r="E174" s="52" t="s">
        <v>1844</v>
      </c>
      <c r="F174" s="60">
        <v>3526</v>
      </c>
      <c r="G174" s="53" t="s">
        <v>17955</v>
      </c>
      <c r="H174" s="54">
        <v>0.8</v>
      </c>
      <c r="I174" s="55">
        <v>0.19999999999999996</v>
      </c>
      <c r="J174" s="56"/>
    </row>
    <row r="175" spans="1:10" s="48" customFormat="1" x14ac:dyDescent="0.2">
      <c r="A175" s="50" t="s">
        <v>89</v>
      </c>
      <c r="B175" s="50" t="s">
        <v>90</v>
      </c>
      <c r="C175" s="60" t="s">
        <v>8191</v>
      </c>
      <c r="D175" s="51" t="s">
        <v>18161</v>
      </c>
      <c r="E175" s="52" t="s">
        <v>6473</v>
      </c>
      <c r="F175" s="60">
        <v>983</v>
      </c>
      <c r="G175" s="53" t="s">
        <v>17958</v>
      </c>
      <c r="H175" s="54">
        <v>0</v>
      </c>
      <c r="I175" s="55">
        <v>1</v>
      </c>
      <c r="J175" s="56"/>
    </row>
    <row r="176" spans="1:10" s="48" customFormat="1" x14ac:dyDescent="0.2">
      <c r="A176" s="50" t="s">
        <v>89</v>
      </c>
      <c r="B176" s="50" t="s">
        <v>90</v>
      </c>
      <c r="C176" s="60" t="s">
        <v>6476</v>
      </c>
      <c r="D176" s="51" t="s">
        <v>17255</v>
      </c>
      <c r="E176" s="52" t="s">
        <v>6477</v>
      </c>
      <c r="F176" s="60">
        <v>928</v>
      </c>
      <c r="G176" s="53" t="s">
        <v>17958</v>
      </c>
      <c r="H176" s="54">
        <v>0</v>
      </c>
      <c r="I176" s="55">
        <v>1</v>
      </c>
      <c r="J176" s="56"/>
    </row>
    <row r="177" spans="1:10" s="48" customFormat="1" x14ac:dyDescent="0.2">
      <c r="A177" s="50" t="s">
        <v>77</v>
      </c>
      <c r="B177" s="50" t="s">
        <v>78</v>
      </c>
      <c r="C177" s="60" t="s">
        <v>8132</v>
      </c>
      <c r="D177" s="51" t="s">
        <v>17990</v>
      </c>
      <c r="E177" s="52" t="s">
        <v>1790</v>
      </c>
      <c r="F177" s="60">
        <v>3882</v>
      </c>
      <c r="G177" s="53" t="s">
        <v>17956</v>
      </c>
      <c r="H177" s="54">
        <v>0.5</v>
      </c>
      <c r="I177" s="55">
        <v>0.5</v>
      </c>
      <c r="J177" s="56"/>
    </row>
    <row r="178" spans="1:10" s="48" customFormat="1" x14ac:dyDescent="0.2">
      <c r="A178" s="50" t="s">
        <v>77</v>
      </c>
      <c r="B178" s="50" t="s">
        <v>78</v>
      </c>
      <c r="C178" s="60" t="s">
        <v>1791</v>
      </c>
      <c r="D178" s="51" t="s">
        <v>14795</v>
      </c>
      <c r="E178" s="52" t="s">
        <v>1792</v>
      </c>
      <c r="F178" s="60">
        <v>4723</v>
      </c>
      <c r="G178" s="53" t="s">
        <v>17954</v>
      </c>
      <c r="H178" s="54">
        <v>1</v>
      </c>
      <c r="I178" s="55">
        <v>0</v>
      </c>
      <c r="J178" s="56"/>
    </row>
    <row r="179" spans="1:10" s="48" customFormat="1" x14ac:dyDescent="0.2">
      <c r="A179" s="50" t="s">
        <v>77</v>
      </c>
      <c r="B179" s="50" t="s">
        <v>78</v>
      </c>
      <c r="C179" s="60" t="s">
        <v>1837</v>
      </c>
      <c r="D179" s="51" t="s">
        <v>14818</v>
      </c>
      <c r="E179" s="52" t="s">
        <v>1838</v>
      </c>
      <c r="F179" s="60">
        <v>3054</v>
      </c>
      <c r="G179" s="53" t="s">
        <v>17956</v>
      </c>
      <c r="H179" s="54">
        <v>0.5</v>
      </c>
      <c r="I179" s="55">
        <v>0.5</v>
      </c>
      <c r="J179" s="56"/>
    </row>
    <row r="180" spans="1:10" s="48" customFormat="1" x14ac:dyDescent="0.2">
      <c r="A180" s="50" t="s">
        <v>77</v>
      </c>
      <c r="B180" s="50" t="s">
        <v>78</v>
      </c>
      <c r="C180" s="60" t="s">
        <v>1815</v>
      </c>
      <c r="D180" s="51" t="s">
        <v>14807</v>
      </c>
      <c r="E180" s="52" t="s">
        <v>1816</v>
      </c>
      <c r="F180" s="60">
        <v>2482</v>
      </c>
      <c r="G180" s="53" t="s">
        <v>17954</v>
      </c>
      <c r="H180" s="54">
        <v>1</v>
      </c>
      <c r="I180" s="55">
        <v>0</v>
      </c>
      <c r="J180" s="56"/>
    </row>
    <row r="181" spans="1:10" s="48" customFormat="1" x14ac:dyDescent="0.2">
      <c r="A181" s="50" t="s">
        <v>89</v>
      </c>
      <c r="B181" s="50" t="s">
        <v>90</v>
      </c>
      <c r="C181" s="60" t="s">
        <v>6521</v>
      </c>
      <c r="D181" s="51" t="s">
        <v>17279</v>
      </c>
      <c r="E181" s="52" t="s">
        <v>6522</v>
      </c>
      <c r="F181" s="60">
        <v>711</v>
      </c>
      <c r="G181" s="53" t="s">
        <v>17958</v>
      </c>
      <c r="H181" s="54">
        <v>0</v>
      </c>
      <c r="I181" s="55">
        <v>1</v>
      </c>
      <c r="J181" s="56"/>
    </row>
    <row r="182" spans="1:10" s="48" customFormat="1" x14ac:dyDescent="0.2">
      <c r="A182" s="50" t="s">
        <v>77</v>
      </c>
      <c r="B182" s="50" t="s">
        <v>78</v>
      </c>
      <c r="C182" s="60" t="s">
        <v>1779</v>
      </c>
      <c r="D182" s="51" t="s">
        <v>14789</v>
      </c>
      <c r="E182" s="52" t="s">
        <v>1780</v>
      </c>
      <c r="F182" s="60">
        <v>1721</v>
      </c>
      <c r="G182" s="53" t="s">
        <v>17956</v>
      </c>
      <c r="H182" s="54">
        <v>0.5</v>
      </c>
      <c r="I182" s="55">
        <v>0.5</v>
      </c>
      <c r="J182" s="56"/>
    </row>
    <row r="183" spans="1:10" s="48" customFormat="1" x14ac:dyDescent="0.2">
      <c r="A183" s="50" t="s">
        <v>77</v>
      </c>
      <c r="B183" s="50" t="s">
        <v>78</v>
      </c>
      <c r="C183" s="60" t="s">
        <v>1781</v>
      </c>
      <c r="D183" s="51" t="s">
        <v>14790</v>
      </c>
      <c r="E183" s="52" t="s">
        <v>1782</v>
      </c>
      <c r="F183" s="60">
        <v>3784</v>
      </c>
      <c r="G183" s="53" t="s">
        <v>17954</v>
      </c>
      <c r="H183" s="54">
        <v>1</v>
      </c>
      <c r="I183" s="55">
        <v>0</v>
      </c>
      <c r="J183" s="56"/>
    </row>
    <row r="184" spans="1:10" s="48" customFormat="1" x14ac:dyDescent="0.2">
      <c r="A184" s="50" t="s">
        <v>77</v>
      </c>
      <c r="B184" s="50" t="s">
        <v>78</v>
      </c>
      <c r="C184" s="60" t="s">
        <v>1783</v>
      </c>
      <c r="D184" s="51" t="s">
        <v>14791</v>
      </c>
      <c r="E184" s="52" t="s">
        <v>1784</v>
      </c>
      <c r="F184" s="60">
        <v>2241</v>
      </c>
      <c r="G184" s="53" t="s">
        <v>17955</v>
      </c>
      <c r="H184" s="54">
        <v>0.8</v>
      </c>
      <c r="I184" s="55">
        <v>0.19999999999999996</v>
      </c>
      <c r="J184" s="56"/>
    </row>
    <row r="185" spans="1:10" s="48" customFormat="1" x14ac:dyDescent="0.2">
      <c r="A185" s="50" t="s">
        <v>77</v>
      </c>
      <c r="B185" s="50" t="s">
        <v>78</v>
      </c>
      <c r="C185" s="60" t="s">
        <v>1829</v>
      </c>
      <c r="D185" s="51" t="s">
        <v>14814</v>
      </c>
      <c r="E185" s="52" t="s">
        <v>1830</v>
      </c>
      <c r="F185" s="60">
        <v>3326</v>
      </c>
      <c r="G185" s="53" t="s">
        <v>17954</v>
      </c>
      <c r="H185" s="54">
        <v>1</v>
      </c>
      <c r="I185" s="55">
        <v>0</v>
      </c>
      <c r="J185" s="56"/>
    </row>
    <row r="186" spans="1:10" s="48" customFormat="1" x14ac:dyDescent="0.2">
      <c r="A186" s="50" t="s">
        <v>77</v>
      </c>
      <c r="B186" s="50" t="s">
        <v>78</v>
      </c>
      <c r="C186" s="60" t="s">
        <v>1819</v>
      </c>
      <c r="D186" s="51" t="s">
        <v>14809</v>
      </c>
      <c r="E186" s="52" t="s">
        <v>1820</v>
      </c>
      <c r="F186" s="60">
        <v>3566</v>
      </c>
      <c r="G186" s="53" t="s">
        <v>17954</v>
      </c>
      <c r="H186" s="54">
        <v>1</v>
      </c>
      <c r="I186" s="55">
        <v>0</v>
      </c>
      <c r="J186" s="56"/>
    </row>
    <row r="187" spans="1:10" s="48" customFormat="1" x14ac:dyDescent="0.2">
      <c r="A187" s="50" t="s">
        <v>77</v>
      </c>
      <c r="B187" s="50" t="s">
        <v>78</v>
      </c>
      <c r="C187" s="60" t="s">
        <v>1827</v>
      </c>
      <c r="D187" s="51" t="s">
        <v>14813</v>
      </c>
      <c r="E187" s="52" t="s">
        <v>1828</v>
      </c>
      <c r="F187" s="60">
        <v>4573</v>
      </c>
      <c r="G187" s="53" t="s">
        <v>17955</v>
      </c>
      <c r="H187" s="54">
        <v>0.8</v>
      </c>
      <c r="I187" s="55">
        <v>0.19999999999999996</v>
      </c>
      <c r="J187" s="56"/>
    </row>
    <row r="188" spans="1:10" s="48" customFormat="1" x14ac:dyDescent="0.2">
      <c r="A188" s="50" t="s">
        <v>89</v>
      </c>
      <c r="B188" s="50" t="s">
        <v>90</v>
      </c>
      <c r="C188" s="60" t="s">
        <v>6544</v>
      </c>
      <c r="D188" s="51" t="s">
        <v>17291</v>
      </c>
      <c r="E188" s="52" t="s">
        <v>6545</v>
      </c>
      <c r="F188" s="60">
        <v>575</v>
      </c>
      <c r="G188" s="53" t="s">
        <v>17958</v>
      </c>
      <c r="H188" s="54">
        <v>0</v>
      </c>
      <c r="I188" s="55">
        <v>1</v>
      </c>
      <c r="J188" s="56"/>
    </row>
    <row r="189" spans="1:10" s="48" customFormat="1" x14ac:dyDescent="0.2">
      <c r="A189" s="50" t="s">
        <v>89</v>
      </c>
      <c r="B189" s="50" t="s">
        <v>90</v>
      </c>
      <c r="C189" s="60" t="s">
        <v>6546</v>
      </c>
      <c r="D189" s="51" t="s">
        <v>17292</v>
      </c>
      <c r="E189" s="52" t="s">
        <v>6547</v>
      </c>
      <c r="F189" s="60">
        <v>604</v>
      </c>
      <c r="G189" s="53" t="s">
        <v>17958</v>
      </c>
      <c r="H189" s="54">
        <v>0</v>
      </c>
      <c r="I189" s="55">
        <v>1</v>
      </c>
      <c r="J189" s="56"/>
    </row>
    <row r="190" spans="1:10" s="48" customFormat="1" x14ac:dyDescent="0.2">
      <c r="A190" s="50" t="s">
        <v>89</v>
      </c>
      <c r="B190" s="50" t="s">
        <v>90</v>
      </c>
      <c r="C190" s="60" t="s">
        <v>6554</v>
      </c>
      <c r="D190" s="51" t="s">
        <v>17296</v>
      </c>
      <c r="E190" s="52" t="s">
        <v>6555</v>
      </c>
      <c r="F190" s="60">
        <v>2510</v>
      </c>
      <c r="G190" s="53" t="s">
        <v>17958</v>
      </c>
      <c r="H190" s="54">
        <v>0</v>
      </c>
      <c r="I190" s="55">
        <v>1</v>
      </c>
      <c r="J190" s="56"/>
    </row>
    <row r="191" spans="1:10" s="48" customFormat="1" x14ac:dyDescent="0.2">
      <c r="A191" s="50" t="s">
        <v>77</v>
      </c>
      <c r="B191" s="50" t="s">
        <v>78</v>
      </c>
      <c r="C191" s="60" t="s">
        <v>1745</v>
      </c>
      <c r="D191" s="51" t="s">
        <v>14772</v>
      </c>
      <c r="E191" s="52" t="s">
        <v>1746</v>
      </c>
      <c r="F191" s="60">
        <v>3705</v>
      </c>
      <c r="G191" s="53" t="s">
        <v>17956</v>
      </c>
      <c r="H191" s="54">
        <v>0.5</v>
      </c>
      <c r="I191" s="55">
        <v>0.5</v>
      </c>
      <c r="J191" s="56"/>
    </row>
    <row r="192" spans="1:10" s="48" customFormat="1" x14ac:dyDescent="0.2">
      <c r="A192" s="50" t="s">
        <v>77</v>
      </c>
      <c r="B192" s="50" t="s">
        <v>78</v>
      </c>
      <c r="C192" s="60" t="s">
        <v>1767</v>
      </c>
      <c r="D192" s="51" t="s">
        <v>14783</v>
      </c>
      <c r="E192" s="52" t="s">
        <v>1768</v>
      </c>
      <c r="F192" s="60">
        <v>4136</v>
      </c>
      <c r="G192" s="53" t="s">
        <v>17956</v>
      </c>
      <c r="H192" s="54">
        <v>0.5</v>
      </c>
      <c r="I192" s="55">
        <v>0.5</v>
      </c>
      <c r="J192" s="56"/>
    </row>
    <row r="193" spans="1:10" s="48" customFormat="1" x14ac:dyDescent="0.2">
      <c r="A193" s="50" t="s">
        <v>77</v>
      </c>
      <c r="B193" s="50" t="s">
        <v>78</v>
      </c>
      <c r="C193" s="60" t="s">
        <v>8313</v>
      </c>
      <c r="D193" s="51" t="s">
        <v>17992</v>
      </c>
      <c r="E193" s="52" t="s">
        <v>1778</v>
      </c>
      <c r="F193" s="60">
        <v>4230</v>
      </c>
      <c r="G193" s="53" t="s">
        <v>17955</v>
      </c>
      <c r="H193" s="54">
        <v>0.8</v>
      </c>
      <c r="I193" s="55">
        <v>0.19999999999999996</v>
      </c>
      <c r="J193" s="56"/>
    </row>
    <row r="194" spans="1:10" s="48" customFormat="1" x14ac:dyDescent="0.2">
      <c r="A194" s="50" t="s">
        <v>77</v>
      </c>
      <c r="B194" s="50" t="s">
        <v>78</v>
      </c>
      <c r="C194" s="60" t="s">
        <v>1805</v>
      </c>
      <c r="D194" s="51" t="s">
        <v>14802</v>
      </c>
      <c r="E194" s="52" t="s">
        <v>1806</v>
      </c>
      <c r="F194" s="60">
        <v>2098</v>
      </c>
      <c r="G194" s="53" t="s">
        <v>17954</v>
      </c>
      <c r="H194" s="54">
        <v>1</v>
      </c>
      <c r="I194" s="55">
        <v>0</v>
      </c>
      <c r="J194" s="56"/>
    </row>
    <row r="195" spans="1:10" s="48" customFormat="1" x14ac:dyDescent="0.2">
      <c r="A195" s="50" t="s">
        <v>77</v>
      </c>
      <c r="B195" s="50" t="s">
        <v>78</v>
      </c>
      <c r="C195" s="60" t="s">
        <v>1755</v>
      </c>
      <c r="D195" s="51" t="s">
        <v>14777</v>
      </c>
      <c r="E195" s="52" t="s">
        <v>1756</v>
      </c>
      <c r="F195" s="60">
        <v>2799</v>
      </c>
      <c r="G195" s="53" t="s">
        <v>17954</v>
      </c>
      <c r="H195" s="54">
        <v>1</v>
      </c>
      <c r="I195" s="55">
        <v>0</v>
      </c>
      <c r="J195" s="56"/>
    </row>
    <row r="196" spans="1:10" s="48" customFormat="1" x14ac:dyDescent="0.2">
      <c r="A196" s="50" t="s">
        <v>89</v>
      </c>
      <c r="B196" s="50" t="s">
        <v>90</v>
      </c>
      <c r="C196" s="60" t="s">
        <v>6511</v>
      </c>
      <c r="D196" s="51" t="s">
        <v>17274</v>
      </c>
      <c r="E196" s="52" t="s">
        <v>6512</v>
      </c>
      <c r="F196" s="60">
        <v>3248</v>
      </c>
      <c r="G196" s="53" t="s">
        <v>17958</v>
      </c>
      <c r="H196" s="54">
        <v>0</v>
      </c>
      <c r="I196" s="55">
        <v>1</v>
      </c>
      <c r="J196" s="56"/>
    </row>
    <row r="197" spans="1:10" s="48" customFormat="1" x14ac:dyDescent="0.2">
      <c r="A197" s="50" t="s">
        <v>77</v>
      </c>
      <c r="B197" s="50" t="s">
        <v>78</v>
      </c>
      <c r="C197" s="60" t="s">
        <v>8135</v>
      </c>
      <c r="D197" s="51" t="s">
        <v>17993</v>
      </c>
      <c r="E197" s="52" t="s">
        <v>1804</v>
      </c>
      <c r="F197" s="60">
        <v>3713</v>
      </c>
      <c r="G197" s="53" t="s">
        <v>17954</v>
      </c>
      <c r="H197" s="54">
        <v>1</v>
      </c>
      <c r="I197" s="55">
        <v>0</v>
      </c>
      <c r="J197" s="56"/>
    </row>
    <row r="198" spans="1:10" s="48" customFormat="1" x14ac:dyDescent="0.2">
      <c r="A198" s="50" t="s">
        <v>77</v>
      </c>
      <c r="B198" s="50" t="s">
        <v>78</v>
      </c>
      <c r="C198" s="60" t="s">
        <v>1761</v>
      </c>
      <c r="D198" s="51" t="s">
        <v>14780</v>
      </c>
      <c r="E198" s="52" t="s">
        <v>1762</v>
      </c>
      <c r="F198" s="60">
        <v>2447</v>
      </c>
      <c r="G198" s="53" t="s">
        <v>17955</v>
      </c>
      <c r="H198" s="54">
        <v>0.8</v>
      </c>
      <c r="I198" s="55">
        <v>0.19999999999999996</v>
      </c>
      <c r="J198" s="56"/>
    </row>
    <row r="199" spans="1:10" s="48" customFormat="1" x14ac:dyDescent="0.2">
      <c r="A199" s="49" t="s">
        <v>193</v>
      </c>
      <c r="B199" s="50" t="s">
        <v>194</v>
      </c>
      <c r="C199" s="51" t="s">
        <v>3567</v>
      </c>
      <c r="D199" s="51" t="s">
        <v>15720</v>
      </c>
      <c r="E199" s="52" t="s">
        <v>3568</v>
      </c>
      <c r="F199" s="51">
        <v>3157</v>
      </c>
      <c r="G199" s="53" t="s">
        <v>17958</v>
      </c>
      <c r="H199" s="54">
        <v>0.2</v>
      </c>
      <c r="I199" s="55">
        <v>0.8</v>
      </c>
      <c r="J199" s="56"/>
    </row>
    <row r="200" spans="1:10" s="48" customFormat="1" x14ac:dyDescent="0.2">
      <c r="A200" s="50" t="s">
        <v>77</v>
      </c>
      <c r="B200" s="50" t="s">
        <v>78</v>
      </c>
      <c r="C200" s="60" t="s">
        <v>8142</v>
      </c>
      <c r="D200" s="51" t="s">
        <v>17994</v>
      </c>
      <c r="E200" s="52" t="s">
        <v>1840</v>
      </c>
      <c r="F200" s="60">
        <v>3437</v>
      </c>
      <c r="G200" s="53" t="s">
        <v>17954</v>
      </c>
      <c r="H200" s="54">
        <v>1</v>
      </c>
      <c r="I200" s="55">
        <v>0</v>
      </c>
      <c r="J200" s="56"/>
    </row>
    <row r="201" spans="1:10" s="48" customFormat="1" x14ac:dyDescent="0.2">
      <c r="A201" s="49" t="s">
        <v>193</v>
      </c>
      <c r="B201" s="50" t="s">
        <v>194</v>
      </c>
      <c r="C201" s="51" t="s">
        <v>3594</v>
      </c>
      <c r="D201" s="51" t="s">
        <v>15734</v>
      </c>
      <c r="E201" s="52" t="s">
        <v>3595</v>
      </c>
      <c r="F201" s="51">
        <v>2197</v>
      </c>
      <c r="G201" s="53" t="s">
        <v>17958</v>
      </c>
      <c r="H201" s="54">
        <v>0.2</v>
      </c>
      <c r="I201" s="55">
        <v>0.8</v>
      </c>
      <c r="J201" s="56"/>
    </row>
    <row r="202" spans="1:10" s="48" customFormat="1" x14ac:dyDescent="0.2">
      <c r="A202" s="50" t="s">
        <v>77</v>
      </c>
      <c r="B202" s="50" t="s">
        <v>78</v>
      </c>
      <c r="C202" s="60" t="s">
        <v>8136</v>
      </c>
      <c r="D202" s="51" t="s">
        <v>17995</v>
      </c>
      <c r="E202" s="52" t="s">
        <v>1808</v>
      </c>
      <c r="F202" s="60">
        <v>4232</v>
      </c>
      <c r="G202" s="53" t="s">
        <v>17954</v>
      </c>
      <c r="H202" s="54">
        <v>1</v>
      </c>
      <c r="I202" s="55">
        <v>0</v>
      </c>
      <c r="J202" s="56"/>
    </row>
    <row r="203" spans="1:10" s="48" customFormat="1" x14ac:dyDescent="0.2">
      <c r="A203" s="50" t="s">
        <v>77</v>
      </c>
      <c r="B203" s="50" t="s">
        <v>78</v>
      </c>
      <c r="C203" s="60" t="s">
        <v>1809</v>
      </c>
      <c r="D203" s="51" t="s">
        <v>14804</v>
      </c>
      <c r="E203" s="52" t="s">
        <v>1810</v>
      </c>
      <c r="F203" s="60">
        <v>4942</v>
      </c>
      <c r="G203" s="53" t="s">
        <v>17956</v>
      </c>
      <c r="H203" s="54">
        <v>0.5</v>
      </c>
      <c r="I203" s="55">
        <v>0.5</v>
      </c>
      <c r="J203" s="56"/>
    </row>
    <row r="204" spans="1:10" s="48" customFormat="1" x14ac:dyDescent="0.2">
      <c r="A204" s="50" t="s">
        <v>77</v>
      </c>
      <c r="B204" s="50" t="s">
        <v>78</v>
      </c>
      <c r="C204" s="60" t="s">
        <v>1835</v>
      </c>
      <c r="D204" s="51" t="s">
        <v>14817</v>
      </c>
      <c r="E204" s="52" t="s">
        <v>1836</v>
      </c>
      <c r="F204" s="60">
        <v>2766</v>
      </c>
      <c r="G204" s="53" t="s">
        <v>17954</v>
      </c>
      <c r="H204" s="54">
        <v>1</v>
      </c>
      <c r="I204" s="55">
        <v>0</v>
      </c>
      <c r="J204" s="56"/>
    </row>
    <row r="205" spans="1:10" s="48" customFormat="1" x14ac:dyDescent="0.2">
      <c r="A205" s="50" t="s">
        <v>77</v>
      </c>
      <c r="B205" s="50" t="s">
        <v>78</v>
      </c>
      <c r="C205" s="60" t="s">
        <v>259</v>
      </c>
      <c r="D205" s="51" t="s">
        <v>17996</v>
      </c>
      <c r="E205" s="52" t="s">
        <v>1834</v>
      </c>
      <c r="F205" s="60">
        <v>4675</v>
      </c>
      <c r="G205" s="53" t="s">
        <v>17954</v>
      </c>
      <c r="H205" s="54">
        <v>1</v>
      </c>
      <c r="I205" s="55">
        <v>0</v>
      </c>
      <c r="J205" s="56"/>
    </row>
    <row r="206" spans="1:10" s="48" customFormat="1" x14ac:dyDescent="0.2">
      <c r="A206" s="49" t="s">
        <v>193</v>
      </c>
      <c r="B206" s="50" t="s">
        <v>194</v>
      </c>
      <c r="C206" s="51" t="s">
        <v>3601</v>
      </c>
      <c r="D206" s="51" t="s">
        <v>15738</v>
      </c>
      <c r="E206" s="52" t="s">
        <v>3602</v>
      </c>
      <c r="F206" s="51">
        <v>1444</v>
      </c>
      <c r="G206" s="53" t="s">
        <v>17958</v>
      </c>
      <c r="H206" s="54">
        <v>0.2</v>
      </c>
      <c r="I206" s="55">
        <v>0.8</v>
      </c>
      <c r="J206" s="56"/>
    </row>
    <row r="207" spans="1:10" s="48" customFormat="1" x14ac:dyDescent="0.2">
      <c r="A207" s="49" t="s">
        <v>193</v>
      </c>
      <c r="B207" s="50" t="s">
        <v>194</v>
      </c>
      <c r="C207" s="51" t="s">
        <v>3588</v>
      </c>
      <c r="D207" s="51" t="s">
        <v>15731</v>
      </c>
      <c r="E207" s="52" t="s">
        <v>3589</v>
      </c>
      <c r="F207" s="51">
        <v>2039</v>
      </c>
      <c r="G207" s="53" t="s">
        <v>17958</v>
      </c>
      <c r="H207" s="54">
        <v>0.2</v>
      </c>
      <c r="I207" s="55">
        <v>0.8</v>
      </c>
      <c r="J207" s="56"/>
    </row>
    <row r="208" spans="1:10" s="48" customFormat="1" x14ac:dyDescent="0.2">
      <c r="A208" s="50" t="s">
        <v>77</v>
      </c>
      <c r="B208" s="50" t="s">
        <v>78</v>
      </c>
      <c r="C208" s="60" t="s">
        <v>8314</v>
      </c>
      <c r="D208" s="51" t="s">
        <v>17997</v>
      </c>
      <c r="E208" s="52" t="s">
        <v>1794</v>
      </c>
      <c r="F208" s="60">
        <v>2806</v>
      </c>
      <c r="G208" s="53" t="s">
        <v>17956</v>
      </c>
      <c r="H208" s="54">
        <v>0.5</v>
      </c>
      <c r="I208" s="55">
        <v>0.5</v>
      </c>
      <c r="J208" s="56"/>
    </row>
    <row r="209" spans="1:10" s="48" customFormat="1" x14ac:dyDescent="0.2">
      <c r="A209" s="50" t="s">
        <v>77</v>
      </c>
      <c r="B209" s="50" t="s">
        <v>78</v>
      </c>
      <c r="C209" s="60" t="s">
        <v>1799</v>
      </c>
      <c r="D209" s="51" t="s">
        <v>14799</v>
      </c>
      <c r="E209" s="52" t="s">
        <v>1800</v>
      </c>
      <c r="F209" s="60">
        <v>2198</v>
      </c>
      <c r="G209" s="53" t="s">
        <v>17956</v>
      </c>
      <c r="H209" s="54">
        <v>0.5</v>
      </c>
      <c r="I209" s="55">
        <v>0.5</v>
      </c>
      <c r="J209" s="56"/>
    </row>
    <row r="210" spans="1:10" s="48" customFormat="1" x14ac:dyDescent="0.2">
      <c r="A210" s="50" t="s">
        <v>77</v>
      </c>
      <c r="B210" s="50" t="s">
        <v>78</v>
      </c>
      <c r="C210" s="60" t="s">
        <v>1801</v>
      </c>
      <c r="D210" s="51" t="s">
        <v>14800</v>
      </c>
      <c r="E210" s="52" t="s">
        <v>1802</v>
      </c>
      <c r="F210" s="60">
        <v>3663</v>
      </c>
      <c r="G210" s="53" t="s">
        <v>17954</v>
      </c>
      <c r="H210" s="54">
        <v>1</v>
      </c>
      <c r="I210" s="55">
        <v>0</v>
      </c>
      <c r="J210" s="56"/>
    </row>
    <row r="211" spans="1:10" s="48" customFormat="1" x14ac:dyDescent="0.2">
      <c r="A211" s="50" t="s">
        <v>77</v>
      </c>
      <c r="B211" s="50" t="s">
        <v>78</v>
      </c>
      <c r="C211" s="60" t="s">
        <v>8311</v>
      </c>
      <c r="D211" s="51" t="s">
        <v>17998</v>
      </c>
      <c r="E211" s="52" t="s">
        <v>1770</v>
      </c>
      <c r="F211" s="60">
        <v>2450</v>
      </c>
      <c r="G211" s="53" t="s">
        <v>17955</v>
      </c>
      <c r="H211" s="54">
        <v>0.8</v>
      </c>
      <c r="I211" s="55">
        <v>0.19999999999999996</v>
      </c>
      <c r="J211" s="56"/>
    </row>
    <row r="212" spans="1:10" s="48" customFormat="1" x14ac:dyDescent="0.2">
      <c r="A212" s="50" t="s">
        <v>77</v>
      </c>
      <c r="B212" s="50" t="s">
        <v>78</v>
      </c>
      <c r="C212" s="60" t="s">
        <v>1795</v>
      </c>
      <c r="D212" s="51" t="s">
        <v>14797</v>
      </c>
      <c r="E212" s="52" t="s">
        <v>1796</v>
      </c>
      <c r="F212" s="60">
        <v>3738</v>
      </c>
      <c r="G212" s="53" t="s">
        <v>17955</v>
      </c>
      <c r="H212" s="54">
        <v>0.8</v>
      </c>
      <c r="I212" s="55">
        <v>0.19999999999999996</v>
      </c>
      <c r="J212" s="56"/>
    </row>
    <row r="213" spans="1:10" s="48" customFormat="1" x14ac:dyDescent="0.2">
      <c r="A213" s="50" t="s">
        <v>77</v>
      </c>
      <c r="B213" s="50" t="s">
        <v>78</v>
      </c>
      <c r="C213" s="60" t="s">
        <v>8137</v>
      </c>
      <c r="D213" s="51" t="s">
        <v>14805</v>
      </c>
      <c r="E213" s="52" t="s">
        <v>1812</v>
      </c>
      <c r="F213" s="60">
        <v>2950</v>
      </c>
      <c r="G213" s="53" t="s">
        <v>17954</v>
      </c>
      <c r="H213" s="54">
        <v>1</v>
      </c>
      <c r="I213" s="55">
        <v>0</v>
      </c>
      <c r="J213" s="56"/>
    </row>
    <row r="214" spans="1:10" s="48" customFormat="1" x14ac:dyDescent="0.2">
      <c r="A214" s="50" t="s">
        <v>77</v>
      </c>
      <c r="B214" s="50" t="s">
        <v>78</v>
      </c>
      <c r="C214" s="60" t="s">
        <v>8310</v>
      </c>
      <c r="D214" s="51" t="s">
        <v>17999</v>
      </c>
      <c r="E214" s="52" t="s">
        <v>1752</v>
      </c>
      <c r="F214" s="60">
        <v>2091</v>
      </c>
      <c r="G214" s="53" t="s">
        <v>17956</v>
      </c>
      <c r="H214" s="54">
        <v>0.5</v>
      </c>
      <c r="I214" s="55">
        <v>0.5</v>
      </c>
      <c r="J214" s="56"/>
    </row>
    <row r="215" spans="1:10" s="48" customFormat="1" x14ac:dyDescent="0.2">
      <c r="A215" s="50" t="s">
        <v>77</v>
      </c>
      <c r="B215" s="50" t="s">
        <v>78</v>
      </c>
      <c r="C215" s="60" t="s">
        <v>1771</v>
      </c>
      <c r="D215" s="51" t="s">
        <v>14785</v>
      </c>
      <c r="E215" s="52" t="s">
        <v>1772</v>
      </c>
      <c r="F215" s="60">
        <v>4338</v>
      </c>
      <c r="G215" s="53" t="s">
        <v>17955</v>
      </c>
      <c r="H215" s="54">
        <v>0.8</v>
      </c>
      <c r="I215" s="55">
        <v>0.19999999999999996</v>
      </c>
      <c r="J215" s="56"/>
    </row>
    <row r="216" spans="1:10" s="48" customFormat="1" x14ac:dyDescent="0.2">
      <c r="A216" s="49" t="s">
        <v>193</v>
      </c>
      <c r="B216" s="50" t="s">
        <v>194</v>
      </c>
      <c r="C216" s="51" t="s">
        <v>3586</v>
      </c>
      <c r="D216" s="51" t="s">
        <v>15730</v>
      </c>
      <c r="E216" s="52" t="s">
        <v>3587</v>
      </c>
      <c r="F216" s="51">
        <v>1226</v>
      </c>
      <c r="G216" s="53" t="s">
        <v>17958</v>
      </c>
      <c r="H216" s="54">
        <v>0.2</v>
      </c>
      <c r="I216" s="55">
        <v>0.8</v>
      </c>
      <c r="J216" s="56"/>
    </row>
    <row r="217" spans="1:10" s="48" customFormat="1" x14ac:dyDescent="0.2">
      <c r="A217" s="50" t="s">
        <v>77</v>
      </c>
      <c r="B217" s="50" t="s">
        <v>78</v>
      </c>
      <c r="C217" s="60" t="s">
        <v>1831</v>
      </c>
      <c r="D217" s="51" t="s">
        <v>14815</v>
      </c>
      <c r="E217" s="52" t="s">
        <v>1832</v>
      </c>
      <c r="F217" s="60">
        <v>4131</v>
      </c>
      <c r="G217" s="53" t="s">
        <v>17955</v>
      </c>
      <c r="H217" s="54">
        <v>0.8</v>
      </c>
      <c r="I217" s="55">
        <v>0.19999999999999996</v>
      </c>
      <c r="J217" s="56"/>
    </row>
    <row r="218" spans="1:10" s="48" customFormat="1" x14ac:dyDescent="0.2">
      <c r="A218" s="49" t="s">
        <v>193</v>
      </c>
      <c r="B218" s="50" t="s">
        <v>194</v>
      </c>
      <c r="C218" s="51" t="s">
        <v>3603</v>
      </c>
      <c r="D218" s="51" t="s">
        <v>15739</v>
      </c>
      <c r="E218" s="52" t="s">
        <v>3604</v>
      </c>
      <c r="F218" s="51">
        <v>2856</v>
      </c>
      <c r="G218" s="53" t="s">
        <v>17958</v>
      </c>
      <c r="H218" s="54">
        <v>0.2</v>
      </c>
      <c r="I218" s="55">
        <v>0.8</v>
      </c>
      <c r="J218" s="56"/>
    </row>
    <row r="219" spans="1:10" s="48" customFormat="1" x14ac:dyDescent="0.2">
      <c r="A219" s="61" t="s">
        <v>2</v>
      </c>
      <c r="B219" s="50" t="s">
        <v>261</v>
      </c>
      <c r="C219" s="62" t="s">
        <v>147</v>
      </c>
      <c r="D219" s="51" t="s">
        <v>14000</v>
      </c>
      <c r="E219" s="52" t="s">
        <v>148</v>
      </c>
      <c r="F219" s="62">
        <v>3347</v>
      </c>
      <c r="G219" s="57" t="s">
        <v>17956</v>
      </c>
      <c r="H219" s="54">
        <v>0.5</v>
      </c>
      <c r="I219" s="55">
        <v>0.5</v>
      </c>
      <c r="J219" s="56"/>
    </row>
    <row r="220" spans="1:10" s="48" customFormat="1" x14ac:dyDescent="0.2">
      <c r="A220" s="61" t="s">
        <v>2</v>
      </c>
      <c r="B220" s="50" t="s">
        <v>261</v>
      </c>
      <c r="C220" s="62" t="s">
        <v>23</v>
      </c>
      <c r="D220" s="51" t="s">
        <v>13969</v>
      </c>
      <c r="E220" s="52" t="s">
        <v>24</v>
      </c>
      <c r="F220" s="62">
        <v>7117</v>
      </c>
      <c r="G220" s="57" t="s">
        <v>17954</v>
      </c>
      <c r="H220" s="54">
        <v>1</v>
      </c>
      <c r="I220" s="55">
        <v>0</v>
      </c>
      <c r="J220" s="56"/>
    </row>
    <row r="221" spans="1:10" s="48" customFormat="1" x14ac:dyDescent="0.2">
      <c r="A221" s="49" t="s">
        <v>193</v>
      </c>
      <c r="B221" s="50" t="s">
        <v>194</v>
      </c>
      <c r="C221" s="51" t="s">
        <v>3530</v>
      </c>
      <c r="D221" s="51" t="s">
        <v>15700</v>
      </c>
      <c r="E221" s="52" t="s">
        <v>3531</v>
      </c>
      <c r="F221" s="51">
        <v>1582</v>
      </c>
      <c r="G221" s="53" t="s">
        <v>17958</v>
      </c>
      <c r="H221" s="54">
        <v>0.2</v>
      </c>
      <c r="I221" s="55">
        <v>0.8</v>
      </c>
      <c r="J221" s="56"/>
    </row>
    <row r="222" spans="1:10" s="48" customFormat="1" x14ac:dyDescent="0.2">
      <c r="A222" s="61" t="s">
        <v>2</v>
      </c>
      <c r="B222" s="50" t="s">
        <v>261</v>
      </c>
      <c r="C222" s="62" t="s">
        <v>187</v>
      </c>
      <c r="D222" s="51" t="s">
        <v>14010</v>
      </c>
      <c r="E222" s="52" t="s">
        <v>188</v>
      </c>
      <c r="F222" s="62">
        <v>3255</v>
      </c>
      <c r="G222" s="57" t="s">
        <v>17956</v>
      </c>
      <c r="H222" s="54">
        <v>0.5</v>
      </c>
      <c r="I222" s="55">
        <v>0.5</v>
      </c>
      <c r="J222" s="56"/>
    </row>
    <row r="223" spans="1:10" s="48" customFormat="1" x14ac:dyDescent="0.2">
      <c r="A223" s="49" t="s">
        <v>193</v>
      </c>
      <c r="B223" s="50" t="s">
        <v>194</v>
      </c>
      <c r="C223" s="51" t="s">
        <v>8305</v>
      </c>
      <c r="D223" s="51" t="s">
        <v>17960</v>
      </c>
      <c r="E223" s="52" t="s">
        <v>3558</v>
      </c>
      <c r="F223" s="51">
        <v>1293</v>
      </c>
      <c r="G223" s="53" t="s">
        <v>17958</v>
      </c>
      <c r="H223" s="54">
        <v>0.2</v>
      </c>
      <c r="I223" s="55">
        <v>0.8</v>
      </c>
      <c r="J223" s="56"/>
    </row>
    <row r="224" spans="1:10" s="48" customFormat="1" x14ac:dyDescent="0.2">
      <c r="A224" s="49" t="s">
        <v>193</v>
      </c>
      <c r="B224" s="50" t="s">
        <v>194</v>
      </c>
      <c r="C224" s="51" t="s">
        <v>3596</v>
      </c>
      <c r="D224" s="51" t="s">
        <v>15735</v>
      </c>
      <c r="E224" s="52" t="s">
        <v>3597</v>
      </c>
      <c r="F224" s="51">
        <v>1553</v>
      </c>
      <c r="G224" s="53" t="s">
        <v>17958</v>
      </c>
      <c r="H224" s="54">
        <v>0.2</v>
      </c>
      <c r="I224" s="55">
        <v>0.8</v>
      </c>
      <c r="J224" s="56"/>
    </row>
    <row r="225" spans="1:10" s="48" customFormat="1" x14ac:dyDescent="0.2">
      <c r="A225" s="49" t="s">
        <v>193</v>
      </c>
      <c r="B225" s="50" t="s">
        <v>194</v>
      </c>
      <c r="C225" s="51" t="s">
        <v>3580</v>
      </c>
      <c r="D225" s="51" t="s">
        <v>15727</v>
      </c>
      <c r="E225" s="52" t="s">
        <v>3581</v>
      </c>
      <c r="F225" s="51">
        <v>3514</v>
      </c>
      <c r="G225" s="53" t="s">
        <v>17958</v>
      </c>
      <c r="H225" s="54">
        <v>0.2</v>
      </c>
      <c r="I225" s="55">
        <v>0.8</v>
      </c>
      <c r="J225" s="56"/>
    </row>
    <row r="226" spans="1:10" s="48" customFormat="1" x14ac:dyDescent="0.2">
      <c r="A226" s="49" t="s">
        <v>193</v>
      </c>
      <c r="B226" s="50" t="s">
        <v>194</v>
      </c>
      <c r="C226" s="51" t="s">
        <v>3607</v>
      </c>
      <c r="D226" s="51" t="s">
        <v>15741</v>
      </c>
      <c r="E226" s="52" t="s">
        <v>3608</v>
      </c>
      <c r="F226" s="51">
        <v>4166</v>
      </c>
      <c r="G226" s="53" t="s">
        <v>17958</v>
      </c>
      <c r="H226" s="54">
        <v>0.2</v>
      </c>
      <c r="I226" s="55">
        <v>0.8</v>
      </c>
      <c r="J226" s="56"/>
    </row>
    <row r="227" spans="1:10" s="48" customFormat="1" x14ac:dyDescent="0.2">
      <c r="A227" s="49" t="s">
        <v>193</v>
      </c>
      <c r="B227" s="50" t="s">
        <v>194</v>
      </c>
      <c r="C227" s="51" t="s">
        <v>3522</v>
      </c>
      <c r="D227" s="51" t="s">
        <v>15695</v>
      </c>
      <c r="E227" s="52" t="s">
        <v>3523</v>
      </c>
      <c r="F227" s="51">
        <v>3987</v>
      </c>
      <c r="G227" s="53" t="s">
        <v>17958</v>
      </c>
      <c r="H227" s="54">
        <v>0.2</v>
      </c>
      <c r="I227" s="55">
        <v>0.8</v>
      </c>
      <c r="J227" s="56"/>
    </row>
    <row r="228" spans="1:10" s="48" customFormat="1" x14ac:dyDescent="0.2">
      <c r="A228" s="61" t="s">
        <v>2</v>
      </c>
      <c r="B228" s="50" t="s">
        <v>261</v>
      </c>
      <c r="C228" s="62" t="s">
        <v>215</v>
      </c>
      <c r="D228" s="51" t="s">
        <v>14017</v>
      </c>
      <c r="E228" s="52" t="s">
        <v>216</v>
      </c>
      <c r="F228" s="62">
        <v>1600</v>
      </c>
      <c r="G228" s="57" t="s">
        <v>17954</v>
      </c>
      <c r="H228" s="54">
        <v>1</v>
      </c>
      <c r="I228" s="55">
        <v>0</v>
      </c>
      <c r="J228" s="56"/>
    </row>
    <row r="229" spans="1:10" s="48" customFormat="1" x14ac:dyDescent="0.2">
      <c r="A229" s="61" t="s">
        <v>2</v>
      </c>
      <c r="B229" s="50" t="s">
        <v>261</v>
      </c>
      <c r="C229" s="62" t="s">
        <v>131</v>
      </c>
      <c r="D229" s="51" t="s">
        <v>13996</v>
      </c>
      <c r="E229" s="52" t="s">
        <v>132</v>
      </c>
      <c r="F229" s="62">
        <v>2553</v>
      </c>
      <c r="G229" s="57" t="s">
        <v>17954</v>
      </c>
      <c r="H229" s="54">
        <v>1</v>
      </c>
      <c r="I229" s="55">
        <v>0</v>
      </c>
      <c r="J229" s="56"/>
    </row>
    <row r="230" spans="1:10" s="48" customFormat="1" x14ac:dyDescent="0.2">
      <c r="A230" s="61" t="s">
        <v>2</v>
      </c>
      <c r="B230" s="50" t="s">
        <v>261</v>
      </c>
      <c r="C230" s="62" t="s">
        <v>278</v>
      </c>
      <c r="D230" s="51" t="s">
        <v>14033</v>
      </c>
      <c r="E230" s="52" t="s">
        <v>279</v>
      </c>
      <c r="F230" s="62">
        <v>1609</v>
      </c>
      <c r="G230" s="57" t="s">
        <v>17954</v>
      </c>
      <c r="H230" s="54">
        <v>1</v>
      </c>
      <c r="I230" s="55">
        <v>0</v>
      </c>
      <c r="J230" s="56"/>
    </row>
    <row r="231" spans="1:10" s="48" customFormat="1" x14ac:dyDescent="0.2">
      <c r="A231" s="61" t="s">
        <v>2</v>
      </c>
      <c r="B231" s="50" t="s">
        <v>261</v>
      </c>
      <c r="C231" s="62" t="s">
        <v>274</v>
      </c>
      <c r="D231" s="51" t="s">
        <v>14032</v>
      </c>
      <c r="E231" s="52" t="s">
        <v>275</v>
      </c>
      <c r="F231" s="62">
        <v>2762</v>
      </c>
      <c r="G231" s="57" t="s">
        <v>17954</v>
      </c>
      <c r="H231" s="54">
        <v>1</v>
      </c>
      <c r="I231" s="55">
        <v>0</v>
      </c>
      <c r="J231" s="56"/>
    </row>
    <row r="232" spans="1:10" s="48" customFormat="1" x14ac:dyDescent="0.2">
      <c r="A232" s="61" t="s">
        <v>2</v>
      </c>
      <c r="B232" s="50" t="s">
        <v>261</v>
      </c>
      <c r="C232" s="62" t="s">
        <v>223</v>
      </c>
      <c r="D232" s="51" t="s">
        <v>14019</v>
      </c>
      <c r="E232" s="52" t="s">
        <v>224</v>
      </c>
      <c r="F232" s="62">
        <v>2286</v>
      </c>
      <c r="G232" s="57" t="s">
        <v>17954</v>
      </c>
      <c r="H232" s="54">
        <v>1</v>
      </c>
      <c r="I232" s="55">
        <v>0</v>
      </c>
      <c r="J232" s="56"/>
    </row>
    <row r="233" spans="1:10" s="48" customFormat="1" x14ac:dyDescent="0.2">
      <c r="A233" s="61" t="s">
        <v>2</v>
      </c>
      <c r="B233" s="50" t="s">
        <v>261</v>
      </c>
      <c r="C233" s="62" t="s">
        <v>8317</v>
      </c>
      <c r="D233" s="51" t="s">
        <v>18001</v>
      </c>
      <c r="E233" s="52" t="s">
        <v>92</v>
      </c>
      <c r="F233" s="62">
        <v>2926</v>
      </c>
      <c r="G233" s="57" t="s">
        <v>17954</v>
      </c>
      <c r="H233" s="54">
        <v>1</v>
      </c>
      <c r="I233" s="55">
        <v>0</v>
      </c>
      <c r="J233" s="56"/>
    </row>
    <row r="234" spans="1:10" s="48" customFormat="1" x14ac:dyDescent="0.2">
      <c r="A234" s="49" t="s">
        <v>193</v>
      </c>
      <c r="B234" s="50" t="s">
        <v>194</v>
      </c>
      <c r="C234" s="51" t="s">
        <v>3543</v>
      </c>
      <c r="D234" s="51" t="s">
        <v>15707</v>
      </c>
      <c r="E234" s="52" t="s">
        <v>3544</v>
      </c>
      <c r="F234" s="51">
        <v>2943</v>
      </c>
      <c r="G234" s="53" t="s">
        <v>17958</v>
      </c>
      <c r="H234" s="54">
        <v>0.2</v>
      </c>
      <c r="I234" s="55">
        <v>0.8</v>
      </c>
      <c r="J234" s="56"/>
    </row>
    <row r="235" spans="1:10" s="48" customFormat="1" x14ac:dyDescent="0.2">
      <c r="A235" s="61" t="s">
        <v>2</v>
      </c>
      <c r="B235" s="50" t="s">
        <v>261</v>
      </c>
      <c r="C235" s="62" t="s">
        <v>87</v>
      </c>
      <c r="D235" s="51" t="s">
        <v>13985</v>
      </c>
      <c r="E235" s="52" t="s">
        <v>88</v>
      </c>
      <c r="F235" s="62">
        <v>1897</v>
      </c>
      <c r="G235" s="57" t="s">
        <v>17956</v>
      </c>
      <c r="H235" s="54">
        <v>0.5</v>
      </c>
      <c r="I235" s="55">
        <v>0.5</v>
      </c>
      <c r="J235" s="56"/>
    </row>
    <row r="236" spans="1:10" s="48" customFormat="1" x14ac:dyDescent="0.2">
      <c r="A236" s="61" t="s">
        <v>2</v>
      </c>
      <c r="B236" s="50" t="s">
        <v>261</v>
      </c>
      <c r="C236" s="62" t="s">
        <v>294</v>
      </c>
      <c r="D236" s="51" t="s">
        <v>14037</v>
      </c>
      <c r="E236" s="52" t="s">
        <v>295</v>
      </c>
      <c r="F236" s="62">
        <v>4373</v>
      </c>
      <c r="G236" s="57" t="s">
        <v>17954</v>
      </c>
      <c r="H236" s="54">
        <v>1</v>
      </c>
      <c r="I236" s="55">
        <v>0</v>
      </c>
      <c r="J236" s="56"/>
    </row>
    <row r="237" spans="1:10" s="48" customFormat="1" x14ac:dyDescent="0.2">
      <c r="A237" s="61" t="s">
        <v>2</v>
      </c>
      <c r="B237" s="50" t="s">
        <v>261</v>
      </c>
      <c r="C237" s="62" t="s">
        <v>143</v>
      </c>
      <c r="D237" s="51" t="s">
        <v>13999</v>
      </c>
      <c r="E237" s="52" t="s">
        <v>144</v>
      </c>
      <c r="F237" s="62">
        <v>2251</v>
      </c>
      <c r="G237" s="57" t="s">
        <v>17954</v>
      </c>
      <c r="H237" s="54">
        <v>1</v>
      </c>
      <c r="I237" s="55">
        <v>0</v>
      </c>
      <c r="J237" s="56"/>
    </row>
    <row r="238" spans="1:10" s="48" customFormat="1" x14ac:dyDescent="0.2">
      <c r="A238" s="49" t="s">
        <v>193</v>
      </c>
      <c r="B238" s="50" t="s">
        <v>194</v>
      </c>
      <c r="C238" s="51" t="s">
        <v>3575</v>
      </c>
      <c r="D238" s="51" t="s">
        <v>15724</v>
      </c>
      <c r="E238" s="52" t="s">
        <v>3576</v>
      </c>
      <c r="F238" s="51">
        <v>1519</v>
      </c>
      <c r="G238" s="53" t="s">
        <v>17958</v>
      </c>
      <c r="H238" s="54">
        <v>0.2</v>
      </c>
      <c r="I238" s="55">
        <v>0.8</v>
      </c>
      <c r="J238" s="56"/>
    </row>
    <row r="239" spans="1:10" s="48" customFormat="1" x14ac:dyDescent="0.2">
      <c r="A239" s="61" t="s">
        <v>2</v>
      </c>
      <c r="B239" s="50" t="s">
        <v>261</v>
      </c>
      <c r="C239" s="62" t="s">
        <v>7969</v>
      </c>
      <c r="D239" s="51" t="s">
        <v>18003</v>
      </c>
      <c r="E239" s="52" t="s">
        <v>299</v>
      </c>
      <c r="F239" s="62">
        <v>2115</v>
      </c>
      <c r="G239" s="57" t="s">
        <v>17954</v>
      </c>
      <c r="H239" s="54">
        <v>1</v>
      </c>
      <c r="I239" s="55">
        <v>0</v>
      </c>
      <c r="J239" s="56"/>
    </row>
    <row r="240" spans="1:10" s="48" customFormat="1" x14ac:dyDescent="0.2">
      <c r="A240" s="61" t="s">
        <v>2</v>
      </c>
      <c r="B240" s="50" t="s">
        <v>261</v>
      </c>
      <c r="C240" s="62" t="s">
        <v>3</v>
      </c>
      <c r="D240" s="51" t="s">
        <v>13964</v>
      </c>
      <c r="E240" s="52" t="s">
        <v>4</v>
      </c>
      <c r="F240" s="62">
        <v>2182</v>
      </c>
      <c r="G240" s="57" t="s">
        <v>17954</v>
      </c>
      <c r="H240" s="54">
        <v>1</v>
      </c>
      <c r="I240" s="55">
        <v>0</v>
      </c>
      <c r="J240" s="56"/>
    </row>
    <row r="241" spans="1:10" s="48" customFormat="1" x14ac:dyDescent="0.2">
      <c r="A241" s="61" t="s">
        <v>2</v>
      </c>
      <c r="B241" s="50" t="s">
        <v>261</v>
      </c>
      <c r="C241" s="62" t="s">
        <v>259</v>
      </c>
      <c r="D241" s="51" t="s">
        <v>14028</v>
      </c>
      <c r="E241" s="52" t="s">
        <v>260</v>
      </c>
      <c r="F241" s="62">
        <v>2520</v>
      </c>
      <c r="G241" s="57" t="s">
        <v>17954</v>
      </c>
      <c r="H241" s="54">
        <v>1</v>
      </c>
      <c r="I241" s="55">
        <v>0</v>
      </c>
      <c r="J241" s="56"/>
    </row>
    <row r="242" spans="1:10" s="48" customFormat="1" x14ac:dyDescent="0.2">
      <c r="A242" s="61" t="s">
        <v>2</v>
      </c>
      <c r="B242" s="50" t="s">
        <v>261</v>
      </c>
      <c r="C242" s="62" t="s">
        <v>307</v>
      </c>
      <c r="D242" s="51" t="s">
        <v>14042</v>
      </c>
      <c r="E242" s="52" t="s">
        <v>308</v>
      </c>
      <c r="F242" s="62">
        <v>1507</v>
      </c>
      <c r="G242" s="57" t="s">
        <v>17954</v>
      </c>
      <c r="H242" s="54">
        <v>1</v>
      </c>
      <c r="I242" s="55">
        <v>0</v>
      </c>
      <c r="J242" s="56"/>
    </row>
    <row r="243" spans="1:10" s="48" customFormat="1" x14ac:dyDescent="0.2">
      <c r="A243" s="61" t="s">
        <v>2</v>
      </c>
      <c r="B243" s="50" t="s">
        <v>261</v>
      </c>
      <c r="C243" s="62" t="s">
        <v>7970</v>
      </c>
      <c r="D243" s="51" t="s">
        <v>18004</v>
      </c>
      <c r="E243" s="52" t="s">
        <v>302</v>
      </c>
      <c r="F243" s="62">
        <v>2909</v>
      </c>
      <c r="G243" s="57" t="s">
        <v>17954</v>
      </c>
      <c r="H243" s="54">
        <v>1</v>
      </c>
      <c r="I243" s="55">
        <v>0</v>
      </c>
      <c r="J243" s="56"/>
    </row>
    <row r="244" spans="1:10" s="48" customFormat="1" x14ac:dyDescent="0.2">
      <c r="A244" s="61" t="s">
        <v>2</v>
      </c>
      <c r="B244" s="50" t="s">
        <v>261</v>
      </c>
      <c r="C244" s="62" t="s">
        <v>8324</v>
      </c>
      <c r="D244" s="51" t="s">
        <v>18005</v>
      </c>
      <c r="E244" s="52" t="s">
        <v>306</v>
      </c>
      <c r="F244" s="62">
        <v>3643</v>
      </c>
      <c r="G244" s="57" t="s">
        <v>17954</v>
      </c>
      <c r="H244" s="54">
        <v>1</v>
      </c>
      <c r="I244" s="55">
        <v>0</v>
      </c>
      <c r="J244" s="56"/>
    </row>
    <row r="245" spans="1:10" s="48" customFormat="1" x14ac:dyDescent="0.2">
      <c r="A245" s="61" t="s">
        <v>2</v>
      </c>
      <c r="B245" s="50" t="s">
        <v>261</v>
      </c>
      <c r="C245" s="62" t="s">
        <v>203</v>
      </c>
      <c r="D245" s="51" t="s">
        <v>14014</v>
      </c>
      <c r="E245" s="52" t="s">
        <v>204</v>
      </c>
      <c r="F245" s="62">
        <v>2952</v>
      </c>
      <c r="G245" s="57" t="s">
        <v>17954</v>
      </c>
      <c r="H245" s="54">
        <v>1</v>
      </c>
      <c r="I245" s="55">
        <v>0</v>
      </c>
      <c r="J245" s="56"/>
    </row>
    <row r="246" spans="1:10" s="48" customFormat="1" x14ac:dyDescent="0.2">
      <c r="A246" s="49" t="s">
        <v>193</v>
      </c>
      <c r="B246" s="50" t="s">
        <v>194</v>
      </c>
      <c r="C246" s="51" t="s">
        <v>3621</v>
      </c>
      <c r="D246" s="51" t="s">
        <v>15748</v>
      </c>
      <c r="E246" s="52" t="s">
        <v>3622</v>
      </c>
      <c r="F246" s="51">
        <v>2703</v>
      </c>
      <c r="G246" s="53" t="s">
        <v>17958</v>
      </c>
      <c r="H246" s="54">
        <v>0.2</v>
      </c>
      <c r="I246" s="55">
        <v>0.8</v>
      </c>
      <c r="J246" s="56"/>
    </row>
    <row r="247" spans="1:10" s="48" customFormat="1" x14ac:dyDescent="0.2">
      <c r="A247" s="61" t="s">
        <v>2</v>
      </c>
      <c r="B247" s="50" t="s">
        <v>261</v>
      </c>
      <c r="C247" s="62" t="s">
        <v>183</v>
      </c>
      <c r="D247" s="51" t="s">
        <v>14009</v>
      </c>
      <c r="E247" s="52" t="s">
        <v>184</v>
      </c>
      <c r="F247" s="62">
        <v>7752</v>
      </c>
      <c r="G247" s="57" t="s">
        <v>17954</v>
      </c>
      <c r="H247" s="54">
        <v>1</v>
      </c>
      <c r="I247" s="55">
        <v>0</v>
      </c>
      <c r="J247" s="56"/>
    </row>
    <row r="248" spans="1:10" s="48" customFormat="1" x14ac:dyDescent="0.2">
      <c r="A248" s="49" t="s">
        <v>193</v>
      </c>
      <c r="B248" s="50" t="s">
        <v>194</v>
      </c>
      <c r="C248" s="51" t="s">
        <v>8304</v>
      </c>
      <c r="D248" s="51" t="s">
        <v>17963</v>
      </c>
      <c r="E248" s="52" t="s">
        <v>3553</v>
      </c>
      <c r="F248" s="51">
        <v>1628</v>
      </c>
      <c r="G248" s="53" t="s">
        <v>17958</v>
      </c>
      <c r="H248" s="54">
        <v>0.2</v>
      </c>
      <c r="I248" s="55">
        <v>0.8</v>
      </c>
      <c r="J248" s="56"/>
    </row>
    <row r="249" spans="1:10" s="48" customFormat="1" x14ac:dyDescent="0.2">
      <c r="A249" s="61" t="s">
        <v>2</v>
      </c>
      <c r="B249" s="50" t="s">
        <v>261</v>
      </c>
      <c r="C249" s="62" t="s">
        <v>95</v>
      </c>
      <c r="D249" s="51" t="s">
        <v>13987</v>
      </c>
      <c r="E249" s="52" t="s">
        <v>96</v>
      </c>
      <c r="F249" s="62">
        <v>3611</v>
      </c>
      <c r="G249" s="57" t="s">
        <v>17957</v>
      </c>
      <c r="H249" s="54">
        <v>0.2</v>
      </c>
      <c r="I249" s="55">
        <v>0.8</v>
      </c>
      <c r="J249" s="56"/>
    </row>
    <row r="250" spans="1:10" s="48" customFormat="1" x14ac:dyDescent="0.2">
      <c r="A250" s="61" t="s">
        <v>2</v>
      </c>
      <c r="B250" s="50" t="s">
        <v>261</v>
      </c>
      <c r="C250" s="62" t="s">
        <v>239</v>
      </c>
      <c r="D250" s="51" t="s">
        <v>14023</v>
      </c>
      <c r="E250" s="52" t="s">
        <v>240</v>
      </c>
      <c r="F250" s="62">
        <v>2613</v>
      </c>
      <c r="G250" s="57" t="s">
        <v>17957</v>
      </c>
      <c r="H250" s="54">
        <v>0.2</v>
      </c>
      <c r="I250" s="55">
        <v>0.8</v>
      </c>
      <c r="J250" s="56"/>
    </row>
    <row r="251" spans="1:10" s="48" customFormat="1" x14ac:dyDescent="0.2">
      <c r="A251" s="61" t="s">
        <v>2</v>
      </c>
      <c r="B251" s="50" t="s">
        <v>261</v>
      </c>
      <c r="C251" s="62" t="s">
        <v>31</v>
      </c>
      <c r="D251" s="51" t="s">
        <v>13971</v>
      </c>
      <c r="E251" s="52" t="s">
        <v>32</v>
      </c>
      <c r="F251" s="62">
        <v>4882</v>
      </c>
      <c r="G251" s="57" t="s">
        <v>17954</v>
      </c>
      <c r="H251" s="54">
        <v>1</v>
      </c>
      <c r="I251" s="55">
        <v>0</v>
      </c>
      <c r="J251" s="56"/>
    </row>
    <row r="252" spans="1:10" s="48" customFormat="1" x14ac:dyDescent="0.2">
      <c r="A252" s="61" t="s">
        <v>2</v>
      </c>
      <c r="B252" s="50" t="s">
        <v>261</v>
      </c>
      <c r="C252" s="62" t="s">
        <v>8321</v>
      </c>
      <c r="D252" s="51" t="s">
        <v>18007</v>
      </c>
      <c r="E252" s="52" t="s">
        <v>263</v>
      </c>
      <c r="F252" s="62">
        <v>3630</v>
      </c>
      <c r="G252" s="57" t="s">
        <v>17956</v>
      </c>
      <c r="H252" s="54">
        <v>0.5</v>
      </c>
      <c r="I252" s="55">
        <v>0.5</v>
      </c>
      <c r="J252" s="56"/>
    </row>
    <row r="253" spans="1:10" s="48" customFormat="1" x14ac:dyDescent="0.2">
      <c r="A253" s="61" t="s">
        <v>2</v>
      </c>
      <c r="B253" s="50" t="s">
        <v>261</v>
      </c>
      <c r="C253" s="62" t="s">
        <v>7920</v>
      </c>
      <c r="D253" s="51" t="s">
        <v>18008</v>
      </c>
      <c r="E253" s="52" t="s">
        <v>56</v>
      </c>
      <c r="F253" s="62">
        <v>5952</v>
      </c>
      <c r="G253" s="57" t="s">
        <v>17954</v>
      </c>
      <c r="H253" s="54">
        <v>1</v>
      </c>
      <c r="I253" s="55">
        <v>0</v>
      </c>
      <c r="J253" s="56"/>
    </row>
    <row r="254" spans="1:10" s="48" customFormat="1" x14ac:dyDescent="0.2">
      <c r="A254" s="61" t="s">
        <v>2</v>
      </c>
      <c r="B254" s="50" t="s">
        <v>261</v>
      </c>
      <c r="C254" s="62" t="s">
        <v>219</v>
      </c>
      <c r="D254" s="51" t="s">
        <v>14018</v>
      </c>
      <c r="E254" s="52" t="s">
        <v>220</v>
      </c>
      <c r="F254" s="62">
        <v>3371</v>
      </c>
      <c r="G254" s="57" t="s">
        <v>17954</v>
      </c>
      <c r="H254" s="54">
        <v>1</v>
      </c>
      <c r="I254" s="55">
        <v>0</v>
      </c>
      <c r="J254" s="56"/>
    </row>
    <row r="255" spans="1:10" s="48" customFormat="1" x14ac:dyDescent="0.2">
      <c r="A255" s="61" t="s">
        <v>2</v>
      </c>
      <c r="B255" s="50" t="s">
        <v>261</v>
      </c>
      <c r="C255" s="62" t="s">
        <v>155</v>
      </c>
      <c r="D255" s="51" t="s">
        <v>14002</v>
      </c>
      <c r="E255" s="52" t="s">
        <v>156</v>
      </c>
      <c r="F255" s="62">
        <v>3009</v>
      </c>
      <c r="G255" s="57" t="s">
        <v>17954</v>
      </c>
      <c r="H255" s="54">
        <v>1</v>
      </c>
      <c r="I255" s="55">
        <v>0</v>
      </c>
      <c r="J255" s="56"/>
    </row>
    <row r="256" spans="1:10" s="48" customFormat="1" x14ac:dyDescent="0.2">
      <c r="A256" s="61" t="s">
        <v>2</v>
      </c>
      <c r="B256" s="50" t="s">
        <v>261</v>
      </c>
      <c r="C256" s="62" t="s">
        <v>123</v>
      </c>
      <c r="D256" s="51" t="s">
        <v>13994</v>
      </c>
      <c r="E256" s="52" t="s">
        <v>124</v>
      </c>
      <c r="F256" s="62">
        <v>3443</v>
      </c>
      <c r="G256" s="57" t="s">
        <v>17954</v>
      </c>
      <c r="H256" s="54">
        <v>1</v>
      </c>
      <c r="I256" s="55">
        <v>0</v>
      </c>
      <c r="J256" s="56"/>
    </row>
    <row r="257" spans="1:10" s="48" customFormat="1" x14ac:dyDescent="0.2">
      <c r="A257" s="61" t="s">
        <v>2</v>
      </c>
      <c r="B257" s="50" t="s">
        <v>261</v>
      </c>
      <c r="C257" s="62" t="s">
        <v>235</v>
      </c>
      <c r="D257" s="51" t="s">
        <v>14022</v>
      </c>
      <c r="E257" s="52" t="s">
        <v>236</v>
      </c>
      <c r="F257" s="62">
        <v>3274</v>
      </c>
      <c r="G257" s="57" t="s">
        <v>17954</v>
      </c>
      <c r="H257" s="54">
        <v>1</v>
      </c>
      <c r="I257" s="55">
        <v>0</v>
      </c>
      <c r="J257" s="56"/>
    </row>
    <row r="258" spans="1:10" s="48" customFormat="1" x14ac:dyDescent="0.2">
      <c r="A258" s="61" t="s">
        <v>2</v>
      </c>
      <c r="B258" s="50" t="s">
        <v>261</v>
      </c>
      <c r="C258" s="62" t="s">
        <v>139</v>
      </c>
      <c r="D258" s="51" t="s">
        <v>13998</v>
      </c>
      <c r="E258" s="52" t="s">
        <v>140</v>
      </c>
      <c r="F258" s="62">
        <v>3372</v>
      </c>
      <c r="G258" s="57" t="s">
        <v>17954</v>
      </c>
      <c r="H258" s="54">
        <v>1</v>
      </c>
      <c r="I258" s="55">
        <v>0</v>
      </c>
      <c r="J258" s="56"/>
    </row>
    <row r="259" spans="1:10" s="48" customFormat="1" x14ac:dyDescent="0.2">
      <c r="A259" s="61" t="s">
        <v>2</v>
      </c>
      <c r="B259" s="50" t="s">
        <v>261</v>
      </c>
      <c r="C259" s="62" t="s">
        <v>7971</v>
      </c>
      <c r="D259" s="51" t="s">
        <v>18009</v>
      </c>
      <c r="E259" s="52" t="s">
        <v>304</v>
      </c>
      <c r="F259" s="62">
        <v>5987</v>
      </c>
      <c r="G259" s="57" t="s">
        <v>17954</v>
      </c>
      <c r="H259" s="54">
        <v>1</v>
      </c>
      <c r="I259" s="55">
        <v>0</v>
      </c>
      <c r="J259" s="56"/>
    </row>
    <row r="260" spans="1:10" s="48" customFormat="1" x14ac:dyDescent="0.2">
      <c r="A260" s="61" t="s">
        <v>2</v>
      </c>
      <c r="B260" s="50" t="s">
        <v>261</v>
      </c>
      <c r="C260" s="62" t="s">
        <v>231</v>
      </c>
      <c r="D260" s="51" t="s">
        <v>14021</v>
      </c>
      <c r="E260" s="52" t="s">
        <v>232</v>
      </c>
      <c r="F260" s="62">
        <v>9577</v>
      </c>
      <c r="G260" s="57" t="s">
        <v>17954</v>
      </c>
      <c r="H260" s="54">
        <v>1</v>
      </c>
      <c r="I260" s="55">
        <v>0</v>
      </c>
      <c r="J260" s="56"/>
    </row>
    <row r="261" spans="1:10" s="48" customFormat="1" x14ac:dyDescent="0.2">
      <c r="A261" s="61" t="s">
        <v>2</v>
      </c>
      <c r="B261" s="50" t="s">
        <v>261</v>
      </c>
      <c r="C261" s="62" t="s">
        <v>39</v>
      </c>
      <c r="D261" s="51" t="s">
        <v>13973</v>
      </c>
      <c r="E261" s="52" t="s">
        <v>40</v>
      </c>
      <c r="F261" s="62">
        <v>4618</v>
      </c>
      <c r="G261" s="57" t="s">
        <v>17954</v>
      </c>
      <c r="H261" s="54">
        <v>1</v>
      </c>
      <c r="I261" s="55">
        <v>0</v>
      </c>
      <c r="J261" s="56"/>
    </row>
    <row r="262" spans="1:10" s="48" customFormat="1" x14ac:dyDescent="0.2">
      <c r="A262" s="61" t="s">
        <v>2</v>
      </c>
      <c r="B262" s="50" t="s">
        <v>261</v>
      </c>
      <c r="C262" s="62" t="s">
        <v>7</v>
      </c>
      <c r="D262" s="51" t="s">
        <v>13965</v>
      </c>
      <c r="E262" s="52" t="s">
        <v>8</v>
      </c>
      <c r="F262" s="62">
        <v>5353</v>
      </c>
      <c r="G262" s="57" t="s">
        <v>17954</v>
      </c>
      <c r="H262" s="54">
        <v>1</v>
      </c>
      <c r="I262" s="55">
        <v>0</v>
      </c>
      <c r="J262" s="56"/>
    </row>
    <row r="263" spans="1:10" s="48" customFormat="1" x14ac:dyDescent="0.2">
      <c r="A263" s="61" t="s">
        <v>2</v>
      </c>
      <c r="B263" s="50" t="s">
        <v>261</v>
      </c>
      <c r="C263" s="62" t="s">
        <v>35</v>
      </c>
      <c r="D263" s="51" t="s">
        <v>13972</v>
      </c>
      <c r="E263" s="52" t="s">
        <v>36</v>
      </c>
      <c r="F263" s="62">
        <v>4526</v>
      </c>
      <c r="G263" s="57" t="s">
        <v>17954</v>
      </c>
      <c r="H263" s="54">
        <v>1</v>
      </c>
      <c r="I263" s="55">
        <v>0</v>
      </c>
      <c r="J263" s="56"/>
    </row>
    <row r="264" spans="1:10" s="48" customFormat="1" x14ac:dyDescent="0.2">
      <c r="A264" s="61" t="s">
        <v>2</v>
      </c>
      <c r="B264" s="50" t="s">
        <v>261</v>
      </c>
      <c r="C264" s="62" t="s">
        <v>159</v>
      </c>
      <c r="D264" s="51" t="s">
        <v>14003</v>
      </c>
      <c r="E264" s="52" t="s">
        <v>160</v>
      </c>
      <c r="F264" s="62">
        <v>3967</v>
      </c>
      <c r="G264" s="57" t="s">
        <v>17954</v>
      </c>
      <c r="H264" s="54">
        <v>1</v>
      </c>
      <c r="I264" s="55">
        <v>0</v>
      </c>
      <c r="J264" s="56"/>
    </row>
    <row r="265" spans="1:10" s="48" customFormat="1" x14ac:dyDescent="0.2">
      <c r="A265" s="61" t="s">
        <v>2</v>
      </c>
      <c r="B265" s="50" t="s">
        <v>261</v>
      </c>
      <c r="C265" s="62" t="s">
        <v>8320</v>
      </c>
      <c r="D265" s="51" t="s">
        <v>18010</v>
      </c>
      <c r="E265" s="52" t="s">
        <v>252</v>
      </c>
      <c r="F265" s="62">
        <v>2777</v>
      </c>
      <c r="G265" s="57" t="s">
        <v>17956</v>
      </c>
      <c r="H265" s="54">
        <v>0.5</v>
      </c>
      <c r="I265" s="55">
        <v>0.5</v>
      </c>
      <c r="J265" s="56"/>
    </row>
    <row r="266" spans="1:10" s="48" customFormat="1" x14ac:dyDescent="0.2">
      <c r="A266" s="61" t="s">
        <v>2</v>
      </c>
      <c r="B266" s="50" t="s">
        <v>261</v>
      </c>
      <c r="C266" s="62" t="s">
        <v>199</v>
      </c>
      <c r="D266" s="51" t="s">
        <v>14013</v>
      </c>
      <c r="E266" s="52" t="s">
        <v>200</v>
      </c>
      <c r="F266" s="62">
        <v>3471</v>
      </c>
      <c r="G266" s="57" t="s">
        <v>17954</v>
      </c>
      <c r="H266" s="54">
        <v>1</v>
      </c>
      <c r="I266" s="55">
        <v>0</v>
      </c>
      <c r="J266" s="56"/>
    </row>
    <row r="267" spans="1:10" s="48" customFormat="1" x14ac:dyDescent="0.2">
      <c r="A267" s="61" t="s">
        <v>2</v>
      </c>
      <c r="B267" s="50" t="s">
        <v>261</v>
      </c>
      <c r="C267" s="62" t="s">
        <v>79</v>
      </c>
      <c r="D267" s="51" t="s">
        <v>13983</v>
      </c>
      <c r="E267" s="52" t="s">
        <v>80</v>
      </c>
      <c r="F267" s="62">
        <v>3815</v>
      </c>
      <c r="G267" s="57" t="s">
        <v>17957</v>
      </c>
      <c r="H267" s="54">
        <v>0.2</v>
      </c>
      <c r="I267" s="55">
        <v>0.8</v>
      </c>
      <c r="J267" s="56"/>
    </row>
    <row r="268" spans="1:10" s="48" customFormat="1" x14ac:dyDescent="0.2">
      <c r="A268" s="61" t="s">
        <v>2</v>
      </c>
      <c r="B268" s="50" t="s">
        <v>261</v>
      </c>
      <c r="C268" s="62" t="s">
        <v>127</v>
      </c>
      <c r="D268" s="51" t="s">
        <v>13995</v>
      </c>
      <c r="E268" s="52" t="s">
        <v>128</v>
      </c>
      <c r="F268" s="62">
        <v>2540</v>
      </c>
      <c r="G268" s="57" t="s">
        <v>17954</v>
      </c>
      <c r="H268" s="54">
        <v>1</v>
      </c>
      <c r="I268" s="55">
        <v>0</v>
      </c>
      <c r="J268" s="56"/>
    </row>
    <row r="269" spans="1:10" s="48" customFormat="1" x14ac:dyDescent="0.2">
      <c r="A269" s="61" t="s">
        <v>2</v>
      </c>
      <c r="B269" s="50" t="s">
        <v>261</v>
      </c>
      <c r="C269" s="62" t="s">
        <v>107</v>
      </c>
      <c r="D269" s="51" t="s">
        <v>13990</v>
      </c>
      <c r="E269" s="52" t="s">
        <v>108</v>
      </c>
      <c r="F269" s="62">
        <v>3847</v>
      </c>
      <c r="G269" s="57" t="s">
        <v>17957</v>
      </c>
      <c r="H269" s="54">
        <v>0.2</v>
      </c>
      <c r="I269" s="55">
        <v>0.8</v>
      </c>
      <c r="J269" s="56"/>
    </row>
    <row r="270" spans="1:10" s="48" customFormat="1" x14ac:dyDescent="0.2">
      <c r="A270" s="61" t="s">
        <v>2</v>
      </c>
      <c r="B270" s="50" t="s">
        <v>261</v>
      </c>
      <c r="C270" s="62" t="s">
        <v>8319</v>
      </c>
      <c r="D270" s="51" t="s">
        <v>18011</v>
      </c>
      <c r="E270" s="52" t="s">
        <v>256</v>
      </c>
      <c r="F270" s="62">
        <v>3805</v>
      </c>
      <c r="G270" s="57" t="s">
        <v>17954</v>
      </c>
      <c r="H270" s="54">
        <v>1</v>
      </c>
      <c r="I270" s="55">
        <v>0</v>
      </c>
      <c r="J270" s="56"/>
    </row>
    <row r="271" spans="1:10" s="48" customFormat="1" x14ac:dyDescent="0.2">
      <c r="A271" s="61" t="s">
        <v>2</v>
      </c>
      <c r="B271" s="50" t="s">
        <v>261</v>
      </c>
      <c r="C271" s="62" t="s">
        <v>19</v>
      </c>
      <c r="D271" s="51" t="s">
        <v>13968</v>
      </c>
      <c r="E271" s="52" t="s">
        <v>20</v>
      </c>
      <c r="F271" s="62">
        <v>3248</v>
      </c>
      <c r="G271" s="57" t="s">
        <v>17956</v>
      </c>
      <c r="H271" s="54">
        <v>0.5</v>
      </c>
      <c r="I271" s="55">
        <v>0.5</v>
      </c>
      <c r="J271" s="56"/>
    </row>
    <row r="272" spans="1:10" s="48" customFormat="1" x14ac:dyDescent="0.2">
      <c r="A272" s="61" t="s">
        <v>2</v>
      </c>
      <c r="B272" s="50" t="s">
        <v>261</v>
      </c>
      <c r="C272" s="62" t="s">
        <v>15</v>
      </c>
      <c r="D272" s="51" t="s">
        <v>13967</v>
      </c>
      <c r="E272" s="52" t="s">
        <v>16</v>
      </c>
      <c r="F272" s="62">
        <v>2259</v>
      </c>
      <c r="G272" s="57" t="s">
        <v>17957</v>
      </c>
      <c r="H272" s="54">
        <v>0.2</v>
      </c>
      <c r="I272" s="55">
        <v>0.8</v>
      </c>
      <c r="J272" s="56"/>
    </row>
    <row r="273" spans="1:10" s="48" customFormat="1" x14ac:dyDescent="0.2">
      <c r="A273" s="61" t="s">
        <v>2</v>
      </c>
      <c r="B273" s="50" t="s">
        <v>261</v>
      </c>
      <c r="C273" s="62" t="s">
        <v>63</v>
      </c>
      <c r="D273" s="51" t="s">
        <v>13979</v>
      </c>
      <c r="E273" s="52" t="s">
        <v>64</v>
      </c>
      <c r="F273" s="62">
        <v>5713</v>
      </c>
      <c r="G273" s="57" t="s">
        <v>17956</v>
      </c>
      <c r="H273" s="54">
        <v>0.5</v>
      </c>
      <c r="I273" s="55">
        <v>0.5</v>
      </c>
      <c r="J273" s="56"/>
    </row>
    <row r="274" spans="1:10" s="48" customFormat="1" x14ac:dyDescent="0.2">
      <c r="A274" s="61" t="s">
        <v>2</v>
      </c>
      <c r="B274" s="50" t="s">
        <v>261</v>
      </c>
      <c r="C274" s="62" t="s">
        <v>207</v>
      </c>
      <c r="D274" s="51" t="s">
        <v>14015</v>
      </c>
      <c r="E274" s="52" t="s">
        <v>208</v>
      </c>
      <c r="F274" s="62">
        <v>1927</v>
      </c>
      <c r="G274" s="57" t="s">
        <v>17956</v>
      </c>
      <c r="H274" s="54">
        <v>0.5</v>
      </c>
      <c r="I274" s="55">
        <v>0.5</v>
      </c>
      <c r="J274" s="56"/>
    </row>
    <row r="275" spans="1:10" s="48" customFormat="1" x14ac:dyDescent="0.2">
      <c r="A275" s="58" t="s">
        <v>217</v>
      </c>
      <c r="B275" s="50" t="s">
        <v>218</v>
      </c>
      <c r="C275" s="59" t="s">
        <v>8106</v>
      </c>
      <c r="D275" s="51" t="s">
        <v>17979</v>
      </c>
      <c r="E275" s="52" t="s">
        <v>1663</v>
      </c>
      <c r="F275" s="59">
        <v>3023</v>
      </c>
      <c r="G275" s="53" t="s">
        <v>17958</v>
      </c>
      <c r="H275" s="54">
        <v>0.2</v>
      </c>
      <c r="I275" s="55">
        <v>0.8</v>
      </c>
      <c r="J275" s="56"/>
    </row>
    <row r="276" spans="1:10" s="48" customFormat="1" x14ac:dyDescent="0.2">
      <c r="A276" s="61" t="s">
        <v>2</v>
      </c>
      <c r="B276" s="50" t="s">
        <v>261</v>
      </c>
      <c r="C276" s="62" t="s">
        <v>119</v>
      </c>
      <c r="D276" s="51" t="s">
        <v>13993</v>
      </c>
      <c r="E276" s="52" t="s">
        <v>120</v>
      </c>
      <c r="F276" s="62">
        <v>5387</v>
      </c>
      <c r="G276" s="57" t="s">
        <v>17954</v>
      </c>
      <c r="H276" s="54">
        <v>1</v>
      </c>
      <c r="I276" s="55">
        <v>0</v>
      </c>
      <c r="J276" s="56"/>
    </row>
    <row r="277" spans="1:10" s="48" customFormat="1" x14ac:dyDescent="0.2">
      <c r="A277" s="61" t="s">
        <v>2</v>
      </c>
      <c r="B277" s="50" t="s">
        <v>261</v>
      </c>
      <c r="C277" s="62" t="s">
        <v>175</v>
      </c>
      <c r="D277" s="51" t="s">
        <v>14007</v>
      </c>
      <c r="E277" s="52" t="s">
        <v>176</v>
      </c>
      <c r="F277" s="62">
        <v>4843</v>
      </c>
      <c r="G277" s="57" t="s">
        <v>17955</v>
      </c>
      <c r="H277" s="54">
        <v>0.8</v>
      </c>
      <c r="I277" s="55">
        <v>0.19999999999999996</v>
      </c>
      <c r="J277" s="56"/>
    </row>
    <row r="278" spans="1:10" s="48" customFormat="1" x14ac:dyDescent="0.2">
      <c r="A278" s="61" t="s">
        <v>2</v>
      </c>
      <c r="B278" s="50" t="s">
        <v>261</v>
      </c>
      <c r="C278" s="62" t="s">
        <v>7966</v>
      </c>
      <c r="D278" s="51" t="s">
        <v>18012</v>
      </c>
      <c r="E278" s="52" t="s">
        <v>267</v>
      </c>
      <c r="F278" s="62">
        <v>3141</v>
      </c>
      <c r="G278" s="57" t="s">
        <v>17954</v>
      </c>
      <c r="H278" s="54">
        <v>1</v>
      </c>
      <c r="I278" s="55">
        <v>0</v>
      </c>
      <c r="J278" s="56"/>
    </row>
    <row r="279" spans="1:10" s="48" customFormat="1" x14ac:dyDescent="0.2">
      <c r="A279" s="61" t="s">
        <v>2</v>
      </c>
      <c r="B279" s="50" t="s">
        <v>261</v>
      </c>
      <c r="C279" s="62" t="s">
        <v>191</v>
      </c>
      <c r="D279" s="51" t="s">
        <v>14011</v>
      </c>
      <c r="E279" s="52" t="s">
        <v>192</v>
      </c>
      <c r="F279" s="62">
        <v>5230</v>
      </c>
      <c r="G279" s="57" t="s">
        <v>17954</v>
      </c>
      <c r="H279" s="54">
        <v>1</v>
      </c>
      <c r="I279" s="55">
        <v>0</v>
      </c>
      <c r="J279" s="56"/>
    </row>
    <row r="280" spans="1:10" s="48" customFormat="1" x14ac:dyDescent="0.2">
      <c r="A280" s="61" t="s">
        <v>2</v>
      </c>
      <c r="B280" s="50" t="s">
        <v>261</v>
      </c>
      <c r="C280" s="62" t="s">
        <v>247</v>
      </c>
      <c r="D280" s="51" t="s">
        <v>14025</v>
      </c>
      <c r="E280" s="52" t="s">
        <v>248</v>
      </c>
      <c r="F280" s="62">
        <v>3125</v>
      </c>
      <c r="G280" s="57" t="s">
        <v>17955</v>
      </c>
      <c r="H280" s="54">
        <v>0.8</v>
      </c>
      <c r="I280" s="55">
        <v>0.19999999999999996</v>
      </c>
      <c r="J280" s="56"/>
    </row>
    <row r="281" spans="1:10" s="48" customFormat="1" x14ac:dyDescent="0.2">
      <c r="A281" s="61" t="s">
        <v>2</v>
      </c>
      <c r="B281" s="50" t="s">
        <v>261</v>
      </c>
      <c r="C281" s="62" t="s">
        <v>43</v>
      </c>
      <c r="D281" s="51" t="s">
        <v>13975</v>
      </c>
      <c r="E281" s="52" t="s">
        <v>44</v>
      </c>
      <c r="F281" s="62">
        <v>4752</v>
      </c>
      <c r="G281" s="57" t="s">
        <v>17957</v>
      </c>
      <c r="H281" s="54">
        <v>0.2</v>
      </c>
      <c r="I281" s="55">
        <v>0.8</v>
      </c>
      <c r="J281" s="56"/>
    </row>
    <row r="282" spans="1:10" s="48" customFormat="1" x14ac:dyDescent="0.2">
      <c r="A282" s="61" t="s">
        <v>2</v>
      </c>
      <c r="B282" s="50" t="s">
        <v>261</v>
      </c>
      <c r="C282" s="62" t="s">
        <v>8322</v>
      </c>
      <c r="D282" s="51" t="s">
        <v>18013</v>
      </c>
      <c r="E282" s="52" t="s">
        <v>287</v>
      </c>
      <c r="F282" s="62">
        <v>3510</v>
      </c>
      <c r="G282" s="57" t="s">
        <v>17957</v>
      </c>
      <c r="H282" s="54">
        <v>0.2</v>
      </c>
      <c r="I282" s="55">
        <v>0.8</v>
      </c>
      <c r="J282" s="56"/>
    </row>
    <row r="283" spans="1:10" s="48" customFormat="1" x14ac:dyDescent="0.2">
      <c r="A283" s="61" t="s">
        <v>2</v>
      </c>
      <c r="B283" s="50" t="s">
        <v>261</v>
      </c>
      <c r="C283" s="62" t="s">
        <v>7951</v>
      </c>
      <c r="D283" s="51" t="s">
        <v>18014</v>
      </c>
      <c r="E283" s="52" t="s">
        <v>116</v>
      </c>
      <c r="F283" s="62">
        <v>2564</v>
      </c>
      <c r="G283" s="57" t="s">
        <v>17957</v>
      </c>
      <c r="H283" s="54">
        <v>0.2</v>
      </c>
      <c r="I283" s="55">
        <v>0.8</v>
      </c>
      <c r="J283" s="56"/>
    </row>
    <row r="284" spans="1:10" s="48" customFormat="1" x14ac:dyDescent="0.2">
      <c r="A284" s="61" t="s">
        <v>2</v>
      </c>
      <c r="B284" s="50" t="s">
        <v>261</v>
      </c>
      <c r="C284" s="62" t="s">
        <v>11</v>
      </c>
      <c r="D284" s="51" t="s">
        <v>13966</v>
      </c>
      <c r="E284" s="52" t="s">
        <v>12</v>
      </c>
      <c r="F284" s="62">
        <v>5056</v>
      </c>
      <c r="G284" s="57" t="s">
        <v>17957</v>
      </c>
      <c r="H284" s="54">
        <v>0.2</v>
      </c>
      <c r="I284" s="55">
        <v>0.8</v>
      </c>
      <c r="J284" s="56"/>
    </row>
    <row r="285" spans="1:10" s="48" customFormat="1" x14ac:dyDescent="0.2">
      <c r="A285" s="61" t="s">
        <v>2</v>
      </c>
      <c r="B285" s="50" t="s">
        <v>261</v>
      </c>
      <c r="C285" s="62" t="s">
        <v>103</v>
      </c>
      <c r="D285" s="51" t="s">
        <v>13989</v>
      </c>
      <c r="E285" s="52" t="s">
        <v>104</v>
      </c>
      <c r="F285" s="62">
        <v>1902</v>
      </c>
      <c r="G285" s="57" t="s">
        <v>17957</v>
      </c>
      <c r="H285" s="54">
        <v>0.2</v>
      </c>
      <c r="I285" s="55">
        <v>0.8</v>
      </c>
      <c r="J285" s="56"/>
    </row>
    <row r="286" spans="1:10" s="48" customFormat="1" x14ac:dyDescent="0.2">
      <c r="A286" s="61" t="s">
        <v>2</v>
      </c>
      <c r="B286" s="50" t="s">
        <v>261</v>
      </c>
      <c r="C286" s="62" t="s">
        <v>8323</v>
      </c>
      <c r="D286" s="51" t="s">
        <v>18015</v>
      </c>
      <c r="E286" s="52" t="s">
        <v>291</v>
      </c>
      <c r="F286" s="62">
        <v>2635</v>
      </c>
      <c r="G286" s="57" t="s">
        <v>17957</v>
      </c>
      <c r="H286" s="54">
        <v>0.2</v>
      </c>
      <c r="I286" s="55">
        <v>0.8</v>
      </c>
      <c r="J286" s="56"/>
    </row>
    <row r="287" spans="1:10" s="48" customFormat="1" x14ac:dyDescent="0.2">
      <c r="A287" s="61" t="s">
        <v>2</v>
      </c>
      <c r="B287" s="50" t="s">
        <v>261</v>
      </c>
      <c r="C287" s="62" t="s">
        <v>7959</v>
      </c>
      <c r="D287" s="51" t="s">
        <v>18016</v>
      </c>
      <c r="E287" s="52" t="s">
        <v>196</v>
      </c>
      <c r="F287" s="62">
        <v>2582</v>
      </c>
      <c r="G287" s="57" t="s">
        <v>17957</v>
      </c>
      <c r="H287" s="54">
        <v>0.2</v>
      </c>
      <c r="I287" s="55">
        <v>0.8</v>
      </c>
      <c r="J287" s="56"/>
    </row>
    <row r="288" spans="1:10" s="48" customFormat="1" x14ac:dyDescent="0.2">
      <c r="A288" s="58" t="s">
        <v>217</v>
      </c>
      <c r="B288" s="50" t="s">
        <v>218</v>
      </c>
      <c r="C288" s="59" t="s">
        <v>3012</v>
      </c>
      <c r="D288" s="51" t="s">
        <v>17981</v>
      </c>
      <c r="E288" s="52" t="s">
        <v>1677</v>
      </c>
      <c r="F288" s="59">
        <v>1769</v>
      </c>
      <c r="G288" s="53" t="s">
        <v>17958</v>
      </c>
      <c r="H288" s="54">
        <v>0.2</v>
      </c>
      <c r="I288" s="55">
        <v>0.8</v>
      </c>
      <c r="J288" s="56"/>
    </row>
    <row r="289" spans="1:10" s="48" customFormat="1" x14ac:dyDescent="0.2">
      <c r="A289" s="61" t="s">
        <v>2</v>
      </c>
      <c r="B289" s="50" t="s">
        <v>261</v>
      </c>
      <c r="C289" s="62" t="s">
        <v>282</v>
      </c>
      <c r="D289" s="51" t="s">
        <v>14034</v>
      </c>
      <c r="E289" s="52" t="s">
        <v>283</v>
      </c>
      <c r="F289" s="62">
        <v>3439</v>
      </c>
      <c r="G289" s="57" t="s">
        <v>17956</v>
      </c>
      <c r="H289" s="54">
        <v>0.5</v>
      </c>
      <c r="I289" s="55">
        <v>0.5</v>
      </c>
      <c r="J289" s="56"/>
    </row>
    <row r="290" spans="1:10" s="48" customFormat="1" x14ac:dyDescent="0.2">
      <c r="A290" s="58" t="s">
        <v>217</v>
      </c>
      <c r="B290" s="50" t="s">
        <v>218</v>
      </c>
      <c r="C290" s="59" t="s">
        <v>1672</v>
      </c>
      <c r="D290" s="51" t="s">
        <v>14735</v>
      </c>
      <c r="E290" s="52" t="s">
        <v>1673</v>
      </c>
      <c r="F290" s="59">
        <v>2466</v>
      </c>
      <c r="G290" s="53" t="s">
        <v>17958</v>
      </c>
      <c r="H290" s="54">
        <v>0.2</v>
      </c>
      <c r="I290" s="55">
        <v>0.8</v>
      </c>
      <c r="J290" s="56"/>
    </row>
    <row r="291" spans="1:10" s="48" customFormat="1" x14ac:dyDescent="0.2">
      <c r="A291" s="61" t="s">
        <v>2</v>
      </c>
      <c r="B291" s="50" t="s">
        <v>261</v>
      </c>
      <c r="C291" s="62" t="s">
        <v>151</v>
      </c>
      <c r="D291" s="51" t="s">
        <v>14001</v>
      </c>
      <c r="E291" s="52" t="s">
        <v>152</v>
      </c>
      <c r="F291" s="62">
        <v>2950</v>
      </c>
      <c r="G291" s="57" t="s">
        <v>17957</v>
      </c>
      <c r="H291" s="54">
        <v>0.2</v>
      </c>
      <c r="I291" s="55">
        <v>0.8</v>
      </c>
      <c r="J291" s="56"/>
    </row>
    <row r="292" spans="1:10" s="48" customFormat="1" x14ac:dyDescent="0.2">
      <c r="A292" s="61" t="s">
        <v>2</v>
      </c>
      <c r="B292" s="50" t="s">
        <v>261</v>
      </c>
      <c r="C292" s="62" t="s">
        <v>243</v>
      </c>
      <c r="D292" s="51" t="s">
        <v>14024</v>
      </c>
      <c r="E292" s="52" t="s">
        <v>244</v>
      </c>
      <c r="F292" s="62">
        <v>2564</v>
      </c>
      <c r="G292" s="57" t="s">
        <v>17954</v>
      </c>
      <c r="H292" s="54">
        <v>1</v>
      </c>
      <c r="I292" s="55">
        <v>0</v>
      </c>
      <c r="J292" s="56"/>
    </row>
    <row r="293" spans="1:10" s="48" customFormat="1" x14ac:dyDescent="0.2">
      <c r="A293" s="61" t="s">
        <v>2</v>
      </c>
      <c r="B293" s="50" t="s">
        <v>261</v>
      </c>
      <c r="C293" s="62" t="s">
        <v>135</v>
      </c>
      <c r="D293" s="51" t="s">
        <v>13997</v>
      </c>
      <c r="E293" s="52" t="s">
        <v>136</v>
      </c>
      <c r="F293" s="62">
        <v>5553</v>
      </c>
      <c r="G293" s="57" t="s">
        <v>17954</v>
      </c>
      <c r="H293" s="54">
        <v>1</v>
      </c>
      <c r="I293" s="55">
        <v>0</v>
      </c>
      <c r="J293" s="56"/>
    </row>
    <row r="294" spans="1:10" s="48" customFormat="1" x14ac:dyDescent="0.2">
      <c r="A294" s="61" t="s">
        <v>2</v>
      </c>
      <c r="B294" s="50" t="s">
        <v>261</v>
      </c>
      <c r="C294" s="62" t="s">
        <v>163</v>
      </c>
      <c r="D294" s="51" t="s">
        <v>14004</v>
      </c>
      <c r="E294" s="52" t="s">
        <v>164</v>
      </c>
      <c r="F294" s="62">
        <v>2590</v>
      </c>
      <c r="G294" s="57" t="s">
        <v>17957</v>
      </c>
      <c r="H294" s="54">
        <v>0.2</v>
      </c>
      <c r="I294" s="55">
        <v>0.8</v>
      </c>
      <c r="J294" s="56"/>
    </row>
    <row r="295" spans="1:10" s="48" customFormat="1" x14ac:dyDescent="0.2">
      <c r="A295" s="61" t="s">
        <v>2</v>
      </c>
      <c r="B295" s="50" t="s">
        <v>261</v>
      </c>
      <c r="C295" s="62" t="s">
        <v>8315</v>
      </c>
      <c r="D295" s="51" t="s">
        <v>18017</v>
      </c>
      <c r="E295" s="52" t="s">
        <v>48</v>
      </c>
      <c r="F295" s="62">
        <v>3551</v>
      </c>
      <c r="G295" s="57" t="s">
        <v>17954</v>
      </c>
      <c r="H295" s="54">
        <v>1</v>
      </c>
      <c r="I295" s="55">
        <v>0</v>
      </c>
      <c r="J295" s="56"/>
    </row>
    <row r="296" spans="1:10" s="48" customFormat="1" x14ac:dyDescent="0.2">
      <c r="A296" s="61" t="s">
        <v>2</v>
      </c>
      <c r="B296" s="50" t="s">
        <v>261</v>
      </c>
      <c r="C296" s="62" t="s">
        <v>67</v>
      </c>
      <c r="D296" s="51" t="s">
        <v>13980</v>
      </c>
      <c r="E296" s="52" t="s">
        <v>68</v>
      </c>
      <c r="F296" s="62">
        <v>4286</v>
      </c>
      <c r="G296" s="57" t="s">
        <v>17956</v>
      </c>
      <c r="H296" s="54">
        <v>0.5</v>
      </c>
      <c r="I296" s="55">
        <v>0.5</v>
      </c>
      <c r="J296" s="56"/>
    </row>
    <row r="297" spans="1:10" s="48" customFormat="1" x14ac:dyDescent="0.2">
      <c r="A297" s="58" t="s">
        <v>217</v>
      </c>
      <c r="B297" s="50" t="s">
        <v>218</v>
      </c>
      <c r="C297" s="59" t="s">
        <v>1718</v>
      </c>
      <c r="D297" s="51" t="s">
        <v>14758</v>
      </c>
      <c r="E297" s="52" t="s">
        <v>1719</v>
      </c>
      <c r="F297" s="59">
        <v>3434</v>
      </c>
      <c r="G297" s="53" t="s">
        <v>17958</v>
      </c>
      <c r="H297" s="54">
        <v>0.2</v>
      </c>
      <c r="I297" s="55">
        <v>0.8</v>
      </c>
      <c r="J297" s="56"/>
    </row>
    <row r="298" spans="1:10" s="48" customFormat="1" x14ac:dyDescent="0.2">
      <c r="A298" s="50" t="s">
        <v>8325</v>
      </c>
      <c r="B298" s="50" t="s">
        <v>142</v>
      </c>
      <c r="C298" s="51" t="s">
        <v>7990</v>
      </c>
      <c r="D298" s="51" t="s">
        <v>18018</v>
      </c>
      <c r="E298" s="52" t="s">
        <v>352</v>
      </c>
      <c r="F298" s="51">
        <v>14283</v>
      </c>
      <c r="G298" s="53" t="s">
        <v>17954</v>
      </c>
      <c r="H298" s="54">
        <v>1</v>
      </c>
      <c r="I298" s="55">
        <v>0</v>
      </c>
      <c r="J298" s="56"/>
    </row>
    <row r="299" spans="1:10" s="48" customFormat="1" x14ac:dyDescent="0.2">
      <c r="A299" s="50" t="s">
        <v>8325</v>
      </c>
      <c r="B299" s="50" t="s">
        <v>142</v>
      </c>
      <c r="C299" s="51" t="s">
        <v>8021</v>
      </c>
      <c r="D299" s="51" t="s">
        <v>18019</v>
      </c>
      <c r="E299" s="52" t="s">
        <v>436</v>
      </c>
      <c r="F299" s="51">
        <v>27358</v>
      </c>
      <c r="G299" s="53" t="s">
        <v>17954</v>
      </c>
      <c r="H299" s="54">
        <v>1</v>
      </c>
      <c r="I299" s="55">
        <v>0</v>
      </c>
      <c r="J299" s="56"/>
    </row>
    <row r="300" spans="1:10" s="48" customFormat="1" x14ac:dyDescent="0.2">
      <c r="A300" s="50" t="s">
        <v>8325</v>
      </c>
      <c r="B300" s="50" t="s">
        <v>142</v>
      </c>
      <c r="C300" s="51" t="s">
        <v>7979</v>
      </c>
      <c r="D300" s="51" t="s">
        <v>18020</v>
      </c>
      <c r="E300" s="52" t="s">
        <v>7980</v>
      </c>
      <c r="F300" s="51">
        <v>24764</v>
      </c>
      <c r="G300" s="53" t="s">
        <v>17954</v>
      </c>
      <c r="H300" s="54">
        <v>1</v>
      </c>
      <c r="I300" s="55">
        <v>0</v>
      </c>
      <c r="J300" s="56"/>
    </row>
    <row r="301" spans="1:10" s="48" customFormat="1" x14ac:dyDescent="0.2">
      <c r="A301" s="50" t="s">
        <v>8325</v>
      </c>
      <c r="B301" s="50" t="s">
        <v>142</v>
      </c>
      <c r="C301" s="51" t="s">
        <v>8034</v>
      </c>
      <c r="D301" s="51" t="s">
        <v>18021</v>
      </c>
      <c r="E301" s="52" t="s">
        <v>467</v>
      </c>
      <c r="F301" s="51">
        <v>5316</v>
      </c>
      <c r="G301" s="53" t="s">
        <v>17954</v>
      </c>
      <c r="H301" s="54">
        <v>1</v>
      </c>
      <c r="I301" s="55">
        <v>0</v>
      </c>
      <c r="J301" s="56"/>
    </row>
    <row r="302" spans="1:10" s="48" customFormat="1" x14ac:dyDescent="0.2">
      <c r="A302" s="58" t="s">
        <v>217</v>
      </c>
      <c r="B302" s="50" t="s">
        <v>218</v>
      </c>
      <c r="C302" s="59" t="s">
        <v>8104</v>
      </c>
      <c r="D302" s="51" t="s">
        <v>17987</v>
      </c>
      <c r="E302" s="52" t="s">
        <v>1640</v>
      </c>
      <c r="F302" s="59">
        <v>2475</v>
      </c>
      <c r="G302" s="53" t="s">
        <v>17958</v>
      </c>
      <c r="H302" s="54">
        <v>0.2</v>
      </c>
      <c r="I302" s="55">
        <v>0.8</v>
      </c>
      <c r="J302" s="56"/>
    </row>
    <row r="303" spans="1:10" s="48" customFormat="1" x14ac:dyDescent="0.2">
      <c r="A303" s="50" t="s">
        <v>8325</v>
      </c>
      <c r="B303" s="50" t="s">
        <v>142</v>
      </c>
      <c r="C303" s="51" t="s">
        <v>325</v>
      </c>
      <c r="D303" s="51" t="s">
        <v>18023</v>
      </c>
      <c r="E303" s="52" t="s">
        <v>326</v>
      </c>
      <c r="F303" s="51">
        <v>2272</v>
      </c>
      <c r="G303" s="53" t="s">
        <v>17954</v>
      </c>
      <c r="H303" s="54">
        <v>1</v>
      </c>
      <c r="I303" s="55">
        <v>0</v>
      </c>
      <c r="J303" s="56"/>
    </row>
    <row r="304" spans="1:10" s="48" customFormat="1" x14ac:dyDescent="0.2">
      <c r="A304" s="50" t="s">
        <v>8325</v>
      </c>
      <c r="B304" s="50" t="s">
        <v>142</v>
      </c>
      <c r="C304" s="51" t="s">
        <v>8335</v>
      </c>
      <c r="D304" s="51" t="s">
        <v>18024</v>
      </c>
      <c r="E304" s="52" t="s">
        <v>356</v>
      </c>
      <c r="F304" s="51">
        <v>1716</v>
      </c>
      <c r="G304" s="53" t="s">
        <v>17954</v>
      </c>
      <c r="H304" s="54">
        <v>1</v>
      </c>
      <c r="I304" s="55">
        <v>0</v>
      </c>
      <c r="J304" s="56"/>
    </row>
    <row r="305" spans="1:10" s="48" customFormat="1" x14ac:dyDescent="0.2">
      <c r="A305" s="50" t="s">
        <v>8325</v>
      </c>
      <c r="B305" s="50" t="s">
        <v>142</v>
      </c>
      <c r="C305" s="51" t="s">
        <v>371</v>
      </c>
      <c r="D305" s="51" t="s">
        <v>18025</v>
      </c>
      <c r="E305" s="52" t="s">
        <v>372</v>
      </c>
      <c r="F305" s="51">
        <v>2292</v>
      </c>
      <c r="G305" s="53" t="s">
        <v>17954</v>
      </c>
      <c r="H305" s="54">
        <v>1</v>
      </c>
      <c r="I305" s="55">
        <v>0</v>
      </c>
      <c r="J305" s="56"/>
    </row>
    <row r="306" spans="1:10" s="48" customFormat="1" x14ac:dyDescent="0.2">
      <c r="A306" s="50" t="s">
        <v>8325</v>
      </c>
      <c r="B306" s="50" t="s">
        <v>142</v>
      </c>
      <c r="C306" s="51" t="s">
        <v>8340</v>
      </c>
      <c r="D306" s="51" t="s">
        <v>18026</v>
      </c>
      <c r="E306" s="52" t="s">
        <v>384</v>
      </c>
      <c r="F306" s="51">
        <v>3061</v>
      </c>
      <c r="G306" s="53" t="s">
        <v>17954</v>
      </c>
      <c r="H306" s="54">
        <v>1</v>
      </c>
      <c r="I306" s="55">
        <v>0</v>
      </c>
      <c r="J306" s="56"/>
    </row>
    <row r="307" spans="1:10" s="48" customFormat="1" x14ac:dyDescent="0.2">
      <c r="A307" s="50" t="s">
        <v>8325</v>
      </c>
      <c r="B307" s="50" t="s">
        <v>142</v>
      </c>
      <c r="C307" s="51" t="s">
        <v>8345</v>
      </c>
      <c r="D307" s="51" t="s">
        <v>18027</v>
      </c>
      <c r="E307" s="52" t="s">
        <v>408</v>
      </c>
      <c r="F307" s="51">
        <v>1897</v>
      </c>
      <c r="G307" s="53" t="s">
        <v>17954</v>
      </c>
      <c r="H307" s="54">
        <v>1</v>
      </c>
      <c r="I307" s="55">
        <v>0</v>
      </c>
      <c r="J307" s="56"/>
    </row>
    <row r="308" spans="1:10" s="48" customFormat="1" x14ac:dyDescent="0.2">
      <c r="A308" s="50" t="s">
        <v>8325</v>
      </c>
      <c r="B308" s="50" t="s">
        <v>142</v>
      </c>
      <c r="C308" s="51" t="s">
        <v>8348</v>
      </c>
      <c r="D308" s="51" t="s">
        <v>18028</v>
      </c>
      <c r="E308" s="52" t="s">
        <v>418</v>
      </c>
      <c r="F308" s="51">
        <v>2669</v>
      </c>
      <c r="G308" s="53" t="s">
        <v>17954</v>
      </c>
      <c r="H308" s="54">
        <v>1</v>
      </c>
      <c r="I308" s="55">
        <v>0</v>
      </c>
      <c r="J308" s="56"/>
    </row>
    <row r="309" spans="1:10" s="48" customFormat="1" x14ac:dyDescent="0.2">
      <c r="A309" s="50" t="s">
        <v>8325</v>
      </c>
      <c r="B309" s="50" t="s">
        <v>142</v>
      </c>
      <c r="C309" s="51" t="s">
        <v>8350</v>
      </c>
      <c r="D309" s="51" t="s">
        <v>18029</v>
      </c>
      <c r="E309" s="52" t="s">
        <v>428</v>
      </c>
      <c r="F309" s="51">
        <v>2237</v>
      </c>
      <c r="G309" s="53" t="s">
        <v>17954</v>
      </c>
      <c r="H309" s="54">
        <v>1</v>
      </c>
      <c r="I309" s="55">
        <v>0</v>
      </c>
      <c r="J309" s="56"/>
    </row>
    <row r="310" spans="1:10" s="48" customFormat="1" x14ac:dyDescent="0.2">
      <c r="A310" s="50" t="s">
        <v>8325</v>
      </c>
      <c r="B310" s="50" t="s">
        <v>142</v>
      </c>
      <c r="C310" s="51" t="s">
        <v>459</v>
      </c>
      <c r="D310" s="51" t="s">
        <v>18030</v>
      </c>
      <c r="E310" s="52" t="s">
        <v>460</v>
      </c>
      <c r="F310" s="51">
        <v>1509</v>
      </c>
      <c r="G310" s="53" t="s">
        <v>17954</v>
      </c>
      <c r="H310" s="54">
        <v>1</v>
      </c>
      <c r="I310" s="55">
        <v>0</v>
      </c>
      <c r="J310" s="56"/>
    </row>
    <row r="311" spans="1:10" s="48" customFormat="1" x14ac:dyDescent="0.2">
      <c r="A311" s="50" t="s">
        <v>8325</v>
      </c>
      <c r="B311" s="50" t="s">
        <v>142</v>
      </c>
      <c r="C311" s="51" t="s">
        <v>8329</v>
      </c>
      <c r="D311" s="51" t="s">
        <v>18031</v>
      </c>
      <c r="E311" s="52" t="s">
        <v>328</v>
      </c>
      <c r="F311" s="51">
        <v>2041</v>
      </c>
      <c r="G311" s="53" t="s">
        <v>17954</v>
      </c>
      <c r="H311" s="54">
        <v>1</v>
      </c>
      <c r="I311" s="55">
        <v>0</v>
      </c>
      <c r="J311" s="56"/>
    </row>
    <row r="312" spans="1:10" s="48" customFormat="1" x14ac:dyDescent="0.2">
      <c r="A312" s="50" t="s">
        <v>8325</v>
      </c>
      <c r="B312" s="50" t="s">
        <v>142</v>
      </c>
      <c r="C312" s="51" t="s">
        <v>8009</v>
      </c>
      <c r="D312" s="51" t="s">
        <v>18032</v>
      </c>
      <c r="E312" s="52" t="s">
        <v>402</v>
      </c>
      <c r="F312" s="51">
        <v>2753</v>
      </c>
      <c r="G312" s="53" t="s">
        <v>17954</v>
      </c>
      <c r="H312" s="54">
        <v>1</v>
      </c>
      <c r="I312" s="55">
        <v>0</v>
      </c>
      <c r="J312" s="56"/>
    </row>
    <row r="313" spans="1:10" s="48" customFormat="1" x14ac:dyDescent="0.2">
      <c r="A313" s="50" t="s">
        <v>8325</v>
      </c>
      <c r="B313" s="50" t="s">
        <v>142</v>
      </c>
      <c r="C313" s="51" t="s">
        <v>8002</v>
      </c>
      <c r="D313" s="51" t="s">
        <v>18033</v>
      </c>
      <c r="E313" s="52" t="s">
        <v>382</v>
      </c>
      <c r="F313" s="51">
        <v>4376</v>
      </c>
      <c r="G313" s="53" t="s">
        <v>17954</v>
      </c>
      <c r="H313" s="54">
        <v>1</v>
      </c>
      <c r="I313" s="55">
        <v>0</v>
      </c>
      <c r="J313" s="56"/>
    </row>
    <row r="314" spans="1:10" s="48" customFormat="1" x14ac:dyDescent="0.2">
      <c r="A314" s="50" t="s">
        <v>8325</v>
      </c>
      <c r="B314" s="50" t="s">
        <v>142</v>
      </c>
      <c r="C314" s="51" t="s">
        <v>8341</v>
      </c>
      <c r="D314" s="51" t="s">
        <v>18034</v>
      </c>
      <c r="E314" s="52" t="s">
        <v>386</v>
      </c>
      <c r="F314" s="51">
        <v>2399</v>
      </c>
      <c r="G314" s="53" t="s">
        <v>17954</v>
      </c>
      <c r="H314" s="54">
        <v>1</v>
      </c>
      <c r="I314" s="55">
        <v>0</v>
      </c>
      <c r="J314" s="56"/>
    </row>
    <row r="315" spans="1:10" s="48" customFormat="1" x14ac:dyDescent="0.2">
      <c r="A315" s="50" t="s">
        <v>8325</v>
      </c>
      <c r="B315" s="50" t="s">
        <v>142</v>
      </c>
      <c r="C315" s="51" t="s">
        <v>405</v>
      </c>
      <c r="D315" s="51" t="s">
        <v>18035</v>
      </c>
      <c r="E315" s="52" t="s">
        <v>406</v>
      </c>
      <c r="F315" s="51">
        <v>6110</v>
      </c>
      <c r="G315" s="53" t="s">
        <v>17954</v>
      </c>
      <c r="H315" s="54">
        <v>1</v>
      </c>
      <c r="I315" s="55">
        <v>0</v>
      </c>
      <c r="J315" s="56"/>
    </row>
    <row r="316" spans="1:10" s="48" customFormat="1" x14ac:dyDescent="0.2">
      <c r="A316" s="50" t="s">
        <v>8325</v>
      </c>
      <c r="B316" s="50" t="s">
        <v>142</v>
      </c>
      <c r="C316" s="51" t="s">
        <v>423</v>
      </c>
      <c r="D316" s="51" t="s">
        <v>18036</v>
      </c>
      <c r="E316" s="52" t="s">
        <v>424</v>
      </c>
      <c r="F316" s="51">
        <v>4721</v>
      </c>
      <c r="G316" s="53" t="s">
        <v>17954</v>
      </c>
      <c r="H316" s="54">
        <v>1</v>
      </c>
      <c r="I316" s="55">
        <v>0</v>
      </c>
      <c r="J316" s="56"/>
    </row>
    <row r="317" spans="1:10" s="48" customFormat="1" x14ac:dyDescent="0.2">
      <c r="A317" s="50" t="s">
        <v>8325</v>
      </c>
      <c r="B317" s="50" t="s">
        <v>142</v>
      </c>
      <c r="C317" s="51" t="s">
        <v>8023</v>
      </c>
      <c r="D317" s="51" t="s">
        <v>18037</v>
      </c>
      <c r="E317" s="52" t="s">
        <v>444</v>
      </c>
      <c r="F317" s="51">
        <v>2945</v>
      </c>
      <c r="G317" s="53" t="s">
        <v>17954</v>
      </c>
      <c r="H317" s="54">
        <v>1</v>
      </c>
      <c r="I317" s="55">
        <v>0</v>
      </c>
      <c r="J317" s="56"/>
    </row>
    <row r="318" spans="1:10" s="48" customFormat="1" x14ac:dyDescent="0.2">
      <c r="A318" s="50" t="s">
        <v>8325</v>
      </c>
      <c r="B318" s="50" t="s">
        <v>142</v>
      </c>
      <c r="C318" s="51" t="s">
        <v>8359</v>
      </c>
      <c r="D318" s="51" t="s">
        <v>18038</v>
      </c>
      <c r="E318" s="52" t="s">
        <v>458</v>
      </c>
      <c r="F318" s="51">
        <v>3372</v>
      </c>
      <c r="G318" s="53" t="s">
        <v>17954</v>
      </c>
      <c r="H318" s="54">
        <v>1</v>
      </c>
      <c r="I318" s="55">
        <v>0</v>
      </c>
      <c r="J318" s="56"/>
    </row>
    <row r="319" spans="1:10" s="48" customFormat="1" x14ac:dyDescent="0.2">
      <c r="A319" s="50" t="s">
        <v>8325</v>
      </c>
      <c r="B319" s="50" t="s">
        <v>142</v>
      </c>
      <c r="C319" s="51" t="s">
        <v>465</v>
      </c>
      <c r="D319" s="51" t="s">
        <v>18039</v>
      </c>
      <c r="E319" s="52" t="s">
        <v>466</v>
      </c>
      <c r="F319" s="51">
        <v>1071</v>
      </c>
      <c r="G319" s="53" t="s">
        <v>17954</v>
      </c>
      <c r="H319" s="54">
        <v>1</v>
      </c>
      <c r="I319" s="55">
        <v>0</v>
      </c>
      <c r="J319" s="56"/>
    </row>
    <row r="320" spans="1:10" s="48" customFormat="1" x14ac:dyDescent="0.2">
      <c r="A320" s="50" t="s">
        <v>8325</v>
      </c>
      <c r="B320" s="50" t="s">
        <v>142</v>
      </c>
      <c r="C320" s="51" t="s">
        <v>8039</v>
      </c>
      <c r="D320" s="51" t="s">
        <v>18040</v>
      </c>
      <c r="E320" s="52" t="s">
        <v>480</v>
      </c>
      <c r="F320" s="51">
        <v>2476</v>
      </c>
      <c r="G320" s="53" t="s">
        <v>17954</v>
      </c>
      <c r="H320" s="54">
        <v>1</v>
      </c>
      <c r="I320" s="55">
        <v>0</v>
      </c>
      <c r="J320" s="56"/>
    </row>
    <row r="321" spans="1:10" s="48" customFormat="1" x14ac:dyDescent="0.2">
      <c r="A321" s="50" t="s">
        <v>8325</v>
      </c>
      <c r="B321" s="50" t="s">
        <v>142</v>
      </c>
      <c r="C321" s="51" t="s">
        <v>313</v>
      </c>
      <c r="D321" s="51" t="s">
        <v>18041</v>
      </c>
      <c r="E321" s="52" t="s">
        <v>314</v>
      </c>
      <c r="F321" s="51">
        <v>2590</v>
      </c>
      <c r="G321" s="53" t="s">
        <v>17954</v>
      </c>
      <c r="H321" s="54">
        <v>1</v>
      </c>
      <c r="I321" s="55">
        <v>0</v>
      </c>
      <c r="J321" s="56"/>
    </row>
    <row r="322" spans="1:10" s="48" customFormat="1" x14ac:dyDescent="0.2">
      <c r="A322" s="50" t="s">
        <v>8325</v>
      </c>
      <c r="B322" s="50" t="s">
        <v>142</v>
      </c>
      <c r="C322" s="51" t="s">
        <v>395</v>
      </c>
      <c r="D322" s="51" t="s">
        <v>18042</v>
      </c>
      <c r="E322" s="52" t="s">
        <v>396</v>
      </c>
      <c r="F322" s="51">
        <v>1676</v>
      </c>
      <c r="G322" s="53" t="s">
        <v>17954</v>
      </c>
      <c r="H322" s="54">
        <v>1</v>
      </c>
      <c r="I322" s="55">
        <v>0</v>
      </c>
      <c r="J322" s="56"/>
    </row>
    <row r="323" spans="1:10" s="48" customFormat="1" x14ac:dyDescent="0.2">
      <c r="A323" s="50" t="s">
        <v>8325</v>
      </c>
      <c r="B323" s="50" t="s">
        <v>142</v>
      </c>
      <c r="C323" s="51" t="s">
        <v>419</v>
      </c>
      <c r="D323" s="51" t="s">
        <v>18043</v>
      </c>
      <c r="E323" s="52" t="s">
        <v>420</v>
      </c>
      <c r="F323" s="51">
        <v>3737</v>
      </c>
      <c r="G323" s="53" t="s">
        <v>17954</v>
      </c>
      <c r="H323" s="54">
        <v>1</v>
      </c>
      <c r="I323" s="55">
        <v>0</v>
      </c>
      <c r="J323" s="56"/>
    </row>
    <row r="324" spans="1:10" s="48" customFormat="1" x14ac:dyDescent="0.2">
      <c r="A324" s="50" t="s">
        <v>8325</v>
      </c>
      <c r="B324" s="50" t="s">
        <v>142</v>
      </c>
      <c r="C324" s="51" t="s">
        <v>8038</v>
      </c>
      <c r="D324" s="51" t="s">
        <v>18044</v>
      </c>
      <c r="E324" s="52" t="s">
        <v>477</v>
      </c>
      <c r="F324" s="51">
        <v>2878</v>
      </c>
      <c r="G324" s="53" t="s">
        <v>17954</v>
      </c>
      <c r="H324" s="54">
        <v>1</v>
      </c>
      <c r="I324" s="55">
        <v>0</v>
      </c>
      <c r="J324" s="56"/>
    </row>
    <row r="325" spans="1:10" s="48" customFormat="1" x14ac:dyDescent="0.2">
      <c r="A325" s="50" t="s">
        <v>8325</v>
      </c>
      <c r="B325" s="50" t="s">
        <v>142</v>
      </c>
      <c r="C325" s="51" t="s">
        <v>321</v>
      </c>
      <c r="D325" s="51" t="s">
        <v>18045</v>
      </c>
      <c r="E325" s="52" t="s">
        <v>322</v>
      </c>
      <c r="F325" s="51">
        <v>5524</v>
      </c>
      <c r="G325" s="53" t="s">
        <v>17954</v>
      </c>
      <c r="H325" s="54">
        <v>1</v>
      </c>
      <c r="I325" s="55">
        <v>0</v>
      </c>
      <c r="J325" s="56"/>
    </row>
    <row r="326" spans="1:10" s="48" customFormat="1" x14ac:dyDescent="0.2">
      <c r="A326" s="50" t="s">
        <v>8325</v>
      </c>
      <c r="B326" s="50" t="s">
        <v>142</v>
      </c>
      <c r="C326" s="51" t="s">
        <v>8327</v>
      </c>
      <c r="D326" s="51" t="s">
        <v>18046</v>
      </c>
      <c r="E326" s="52" t="s">
        <v>318</v>
      </c>
      <c r="F326" s="51">
        <v>4554</v>
      </c>
      <c r="G326" s="57" t="s">
        <v>17957</v>
      </c>
      <c r="H326" s="54">
        <v>0.2</v>
      </c>
      <c r="I326" s="55">
        <v>0.8</v>
      </c>
      <c r="J326" s="56"/>
    </row>
    <row r="327" spans="1:10" s="48" customFormat="1" x14ac:dyDescent="0.2">
      <c r="A327" s="50" t="s">
        <v>8325</v>
      </c>
      <c r="B327" s="50" t="s">
        <v>142</v>
      </c>
      <c r="C327" s="51" t="s">
        <v>329</v>
      </c>
      <c r="D327" s="51" t="s">
        <v>18047</v>
      </c>
      <c r="E327" s="52" t="s">
        <v>330</v>
      </c>
      <c r="F327" s="51">
        <v>3941</v>
      </c>
      <c r="G327" s="53" t="s">
        <v>17954</v>
      </c>
      <c r="H327" s="54">
        <v>1</v>
      </c>
      <c r="I327" s="55">
        <v>0</v>
      </c>
      <c r="J327" s="56"/>
    </row>
    <row r="328" spans="1:10" s="48" customFormat="1" x14ac:dyDescent="0.2">
      <c r="A328" s="50" t="s">
        <v>8325</v>
      </c>
      <c r="B328" s="50" t="s">
        <v>142</v>
      </c>
      <c r="C328" s="51" t="s">
        <v>367</v>
      </c>
      <c r="D328" s="51" t="s">
        <v>18048</v>
      </c>
      <c r="E328" s="52" t="s">
        <v>368</v>
      </c>
      <c r="F328" s="51">
        <v>2612</v>
      </c>
      <c r="G328" s="53" t="s">
        <v>17954</v>
      </c>
      <c r="H328" s="54">
        <v>1</v>
      </c>
      <c r="I328" s="55">
        <v>0</v>
      </c>
      <c r="J328" s="56"/>
    </row>
    <row r="329" spans="1:10" s="48" customFormat="1" x14ac:dyDescent="0.2">
      <c r="A329" s="50" t="s">
        <v>8325</v>
      </c>
      <c r="B329" s="50" t="s">
        <v>142</v>
      </c>
      <c r="C329" s="51" t="s">
        <v>369</v>
      </c>
      <c r="D329" s="51" t="s">
        <v>18049</v>
      </c>
      <c r="E329" s="52" t="s">
        <v>370</v>
      </c>
      <c r="F329" s="51">
        <v>4837</v>
      </c>
      <c r="G329" s="57" t="s">
        <v>17957</v>
      </c>
      <c r="H329" s="54">
        <v>0.2</v>
      </c>
      <c r="I329" s="55">
        <v>0.8</v>
      </c>
      <c r="J329" s="56"/>
    </row>
    <row r="330" spans="1:10" s="48" customFormat="1" x14ac:dyDescent="0.2">
      <c r="A330" s="50" t="s">
        <v>8325</v>
      </c>
      <c r="B330" s="50" t="s">
        <v>142</v>
      </c>
      <c r="C330" s="51" t="s">
        <v>8343</v>
      </c>
      <c r="D330" s="51" t="s">
        <v>18050</v>
      </c>
      <c r="E330" s="52" t="s">
        <v>390</v>
      </c>
      <c r="F330" s="51">
        <v>2394</v>
      </c>
      <c r="G330" s="53" t="s">
        <v>17954</v>
      </c>
      <c r="H330" s="54">
        <v>1</v>
      </c>
      <c r="I330" s="55">
        <v>0</v>
      </c>
      <c r="J330" s="56"/>
    </row>
    <row r="331" spans="1:10" s="48" customFormat="1" x14ac:dyDescent="0.2">
      <c r="A331" s="50" t="s">
        <v>8325</v>
      </c>
      <c r="B331" s="50" t="s">
        <v>142</v>
      </c>
      <c r="C331" s="51" t="s">
        <v>411</v>
      </c>
      <c r="D331" s="51" t="s">
        <v>18051</v>
      </c>
      <c r="E331" s="52" t="s">
        <v>412</v>
      </c>
      <c r="F331" s="51">
        <v>2083</v>
      </c>
      <c r="G331" s="53" t="s">
        <v>17954</v>
      </c>
      <c r="H331" s="54">
        <v>1</v>
      </c>
      <c r="I331" s="55">
        <v>0</v>
      </c>
      <c r="J331" s="56"/>
    </row>
    <row r="332" spans="1:10" s="48" customFormat="1" x14ac:dyDescent="0.2">
      <c r="A332" s="50" t="s">
        <v>8325</v>
      </c>
      <c r="B332" s="50" t="s">
        <v>142</v>
      </c>
      <c r="C332" s="51" t="s">
        <v>8346</v>
      </c>
      <c r="D332" s="51" t="s">
        <v>18052</v>
      </c>
      <c r="E332" s="52" t="s">
        <v>414</v>
      </c>
      <c r="F332" s="51">
        <v>3470</v>
      </c>
      <c r="G332" s="53" t="s">
        <v>17954</v>
      </c>
      <c r="H332" s="54">
        <v>1</v>
      </c>
      <c r="I332" s="55">
        <v>0</v>
      </c>
      <c r="J332" s="56"/>
    </row>
    <row r="333" spans="1:10" s="48" customFormat="1" x14ac:dyDescent="0.2">
      <c r="A333" s="50" t="s">
        <v>8325</v>
      </c>
      <c r="B333" s="50" t="s">
        <v>142</v>
      </c>
      <c r="C333" s="51" t="s">
        <v>8362</v>
      </c>
      <c r="D333" s="51" t="s">
        <v>18053</v>
      </c>
      <c r="E333" s="52" t="s">
        <v>471</v>
      </c>
      <c r="F333" s="51">
        <v>3711</v>
      </c>
      <c r="G333" s="53" t="s">
        <v>17954</v>
      </c>
      <c r="H333" s="54">
        <v>1</v>
      </c>
      <c r="I333" s="55">
        <v>0</v>
      </c>
      <c r="J333" s="56"/>
    </row>
    <row r="334" spans="1:10" s="48" customFormat="1" x14ac:dyDescent="0.2">
      <c r="A334" s="50" t="s">
        <v>8325</v>
      </c>
      <c r="B334" s="50" t="s">
        <v>142</v>
      </c>
      <c r="C334" s="51" t="s">
        <v>6437</v>
      </c>
      <c r="D334" s="51" t="s">
        <v>18054</v>
      </c>
      <c r="E334" s="52" t="s">
        <v>478</v>
      </c>
      <c r="F334" s="51">
        <v>1754</v>
      </c>
      <c r="G334" s="53" t="s">
        <v>17954</v>
      </c>
      <c r="H334" s="54">
        <v>1</v>
      </c>
      <c r="I334" s="55">
        <v>0</v>
      </c>
      <c r="J334" s="56"/>
    </row>
    <row r="335" spans="1:10" s="48" customFormat="1" x14ac:dyDescent="0.2">
      <c r="A335" s="50" t="s">
        <v>8325</v>
      </c>
      <c r="B335" s="50" t="s">
        <v>142</v>
      </c>
      <c r="C335" s="51" t="s">
        <v>8332</v>
      </c>
      <c r="D335" s="51" t="s">
        <v>18055</v>
      </c>
      <c r="E335" s="52" t="s">
        <v>344</v>
      </c>
      <c r="F335" s="51">
        <v>2766</v>
      </c>
      <c r="G335" s="53" t="s">
        <v>17954</v>
      </c>
      <c r="H335" s="54">
        <v>1</v>
      </c>
      <c r="I335" s="55">
        <v>0</v>
      </c>
      <c r="J335" s="56"/>
    </row>
    <row r="336" spans="1:10" s="48" customFormat="1" x14ac:dyDescent="0.2">
      <c r="A336" s="50" t="s">
        <v>8325</v>
      </c>
      <c r="B336" s="50" t="s">
        <v>142</v>
      </c>
      <c r="C336" s="51" t="s">
        <v>391</v>
      </c>
      <c r="D336" s="51" t="s">
        <v>18056</v>
      </c>
      <c r="E336" s="52" t="s">
        <v>392</v>
      </c>
      <c r="F336" s="51">
        <v>4707</v>
      </c>
      <c r="G336" s="53" t="s">
        <v>17954</v>
      </c>
      <c r="H336" s="54">
        <v>1</v>
      </c>
      <c r="I336" s="55">
        <v>0</v>
      </c>
      <c r="J336" s="56"/>
    </row>
    <row r="337" spans="1:10" s="48" customFormat="1" x14ac:dyDescent="0.2">
      <c r="A337" s="50" t="s">
        <v>8325</v>
      </c>
      <c r="B337" s="50" t="s">
        <v>142</v>
      </c>
      <c r="C337" s="51" t="s">
        <v>8333</v>
      </c>
      <c r="D337" s="51" t="s">
        <v>18057</v>
      </c>
      <c r="E337" s="52" t="s">
        <v>346</v>
      </c>
      <c r="F337" s="51">
        <v>2684</v>
      </c>
      <c r="G337" s="53" t="s">
        <v>17954</v>
      </c>
      <c r="H337" s="54">
        <v>1</v>
      </c>
      <c r="I337" s="55">
        <v>0</v>
      </c>
      <c r="J337" s="56"/>
    </row>
    <row r="338" spans="1:10" s="48" customFormat="1" x14ac:dyDescent="0.2">
      <c r="A338" s="50" t="s">
        <v>8325</v>
      </c>
      <c r="B338" s="50" t="s">
        <v>142</v>
      </c>
      <c r="C338" s="51" t="s">
        <v>8342</v>
      </c>
      <c r="D338" s="51" t="s">
        <v>18058</v>
      </c>
      <c r="E338" s="52" t="s">
        <v>388</v>
      </c>
      <c r="F338" s="51">
        <v>4927</v>
      </c>
      <c r="G338" s="53" t="s">
        <v>17954</v>
      </c>
      <c r="H338" s="54">
        <v>1</v>
      </c>
      <c r="I338" s="55">
        <v>0</v>
      </c>
      <c r="J338" s="56"/>
    </row>
    <row r="339" spans="1:10" s="48" customFormat="1" x14ac:dyDescent="0.2">
      <c r="A339" s="50" t="s">
        <v>8325</v>
      </c>
      <c r="B339" s="50" t="s">
        <v>142</v>
      </c>
      <c r="C339" s="51" t="s">
        <v>8349</v>
      </c>
      <c r="D339" s="51" t="s">
        <v>18059</v>
      </c>
      <c r="E339" s="52" t="s">
        <v>422</v>
      </c>
      <c r="F339" s="51">
        <v>4458</v>
      </c>
      <c r="G339" s="53" t="s">
        <v>17954</v>
      </c>
      <c r="H339" s="54">
        <v>1</v>
      </c>
      <c r="I339" s="55">
        <v>0</v>
      </c>
      <c r="J339" s="56"/>
    </row>
    <row r="340" spans="1:10" s="48" customFormat="1" x14ac:dyDescent="0.2">
      <c r="A340" s="50" t="s">
        <v>8325</v>
      </c>
      <c r="B340" s="50" t="s">
        <v>142</v>
      </c>
      <c r="C340" s="51" t="s">
        <v>439</v>
      </c>
      <c r="D340" s="51" t="s">
        <v>18060</v>
      </c>
      <c r="E340" s="52" t="s">
        <v>440</v>
      </c>
      <c r="F340" s="51">
        <v>4009</v>
      </c>
      <c r="G340" s="53" t="s">
        <v>17954</v>
      </c>
      <c r="H340" s="54">
        <v>1</v>
      </c>
      <c r="I340" s="55">
        <v>0</v>
      </c>
      <c r="J340" s="56"/>
    </row>
    <row r="341" spans="1:10" s="48" customFormat="1" x14ac:dyDescent="0.2">
      <c r="A341" s="50" t="s">
        <v>8325</v>
      </c>
      <c r="B341" s="50" t="s">
        <v>142</v>
      </c>
      <c r="C341" s="51" t="s">
        <v>8354</v>
      </c>
      <c r="D341" s="51" t="s">
        <v>18061</v>
      </c>
      <c r="E341" s="52" t="s">
        <v>446</v>
      </c>
      <c r="F341" s="51">
        <v>1988</v>
      </c>
      <c r="G341" s="53" t="s">
        <v>17954</v>
      </c>
      <c r="H341" s="54">
        <v>1</v>
      </c>
      <c r="I341" s="55">
        <v>0</v>
      </c>
      <c r="J341" s="56"/>
    </row>
    <row r="342" spans="1:10" s="48" customFormat="1" x14ac:dyDescent="0.2">
      <c r="A342" s="50" t="s">
        <v>8325</v>
      </c>
      <c r="B342" s="50" t="s">
        <v>142</v>
      </c>
      <c r="C342" s="51" t="s">
        <v>8353</v>
      </c>
      <c r="D342" s="51" t="s">
        <v>18062</v>
      </c>
      <c r="E342" s="52" t="s">
        <v>442</v>
      </c>
      <c r="F342" s="51">
        <v>3176</v>
      </c>
      <c r="G342" s="53" t="s">
        <v>17954</v>
      </c>
      <c r="H342" s="54">
        <v>1</v>
      </c>
      <c r="I342" s="55">
        <v>0</v>
      </c>
      <c r="J342" s="56"/>
    </row>
    <row r="343" spans="1:10" s="48" customFormat="1" x14ac:dyDescent="0.2">
      <c r="A343" s="50" t="s">
        <v>8325</v>
      </c>
      <c r="B343" s="50" t="s">
        <v>142</v>
      </c>
      <c r="C343" s="51" t="s">
        <v>8360</v>
      </c>
      <c r="D343" s="51" t="s">
        <v>18063</v>
      </c>
      <c r="E343" s="52" t="s">
        <v>464</v>
      </c>
      <c r="F343" s="51">
        <v>2368</v>
      </c>
      <c r="G343" s="53" t="s">
        <v>17954</v>
      </c>
      <c r="H343" s="54">
        <v>1</v>
      </c>
      <c r="I343" s="55">
        <v>0</v>
      </c>
      <c r="J343" s="56"/>
    </row>
    <row r="344" spans="1:10" s="48" customFormat="1" x14ac:dyDescent="0.2">
      <c r="A344" s="50" t="s">
        <v>8325</v>
      </c>
      <c r="B344" s="50" t="s">
        <v>142</v>
      </c>
      <c r="C344" s="51" t="s">
        <v>8363</v>
      </c>
      <c r="D344" s="51" t="s">
        <v>18064</v>
      </c>
      <c r="E344" s="52" t="s">
        <v>473</v>
      </c>
      <c r="F344" s="51">
        <v>3819</v>
      </c>
      <c r="G344" s="53" t="s">
        <v>17954</v>
      </c>
      <c r="H344" s="54">
        <v>1</v>
      </c>
      <c r="I344" s="55">
        <v>0</v>
      </c>
      <c r="J344" s="56"/>
    </row>
    <row r="345" spans="1:10" s="48" customFormat="1" x14ac:dyDescent="0.2">
      <c r="A345" s="58" t="s">
        <v>217</v>
      </c>
      <c r="B345" s="50" t="s">
        <v>218</v>
      </c>
      <c r="C345" s="59" t="s">
        <v>1649</v>
      </c>
      <c r="D345" s="51" t="s">
        <v>14723</v>
      </c>
      <c r="E345" s="52" t="s">
        <v>1650</v>
      </c>
      <c r="F345" s="59">
        <v>2366</v>
      </c>
      <c r="G345" s="53" t="s">
        <v>17958</v>
      </c>
      <c r="H345" s="54">
        <v>0.2</v>
      </c>
      <c r="I345" s="55">
        <v>0.8</v>
      </c>
      <c r="J345" s="56"/>
    </row>
    <row r="346" spans="1:10" s="48" customFormat="1" x14ac:dyDescent="0.2">
      <c r="A346" s="50" t="s">
        <v>8325</v>
      </c>
      <c r="B346" s="50" t="s">
        <v>142</v>
      </c>
      <c r="C346" s="51" t="s">
        <v>341</v>
      </c>
      <c r="D346" s="51" t="s">
        <v>18066</v>
      </c>
      <c r="E346" s="52" t="s">
        <v>342</v>
      </c>
      <c r="F346" s="51">
        <v>3104</v>
      </c>
      <c r="G346" s="57" t="s">
        <v>17957</v>
      </c>
      <c r="H346" s="54">
        <v>0.2</v>
      </c>
      <c r="I346" s="55">
        <v>0.8</v>
      </c>
      <c r="J346" s="56"/>
    </row>
    <row r="347" spans="1:10" s="48" customFormat="1" x14ac:dyDescent="0.2">
      <c r="A347" s="50" t="s">
        <v>8325</v>
      </c>
      <c r="B347" s="50" t="s">
        <v>142</v>
      </c>
      <c r="C347" s="51" t="s">
        <v>8330</v>
      </c>
      <c r="D347" s="51" t="s">
        <v>18067</v>
      </c>
      <c r="E347" s="52" t="s">
        <v>332</v>
      </c>
      <c r="F347" s="51">
        <v>3973</v>
      </c>
      <c r="G347" s="53" t="s">
        <v>17954</v>
      </c>
      <c r="H347" s="54">
        <v>1</v>
      </c>
      <c r="I347" s="55">
        <v>0</v>
      </c>
      <c r="J347" s="56"/>
    </row>
    <row r="348" spans="1:10" s="48" customFormat="1" x14ac:dyDescent="0.2">
      <c r="A348" s="50" t="s">
        <v>8325</v>
      </c>
      <c r="B348" s="50" t="s">
        <v>142</v>
      </c>
      <c r="C348" s="51" t="s">
        <v>361</v>
      </c>
      <c r="D348" s="51" t="s">
        <v>18068</v>
      </c>
      <c r="E348" s="52" t="s">
        <v>362</v>
      </c>
      <c r="F348" s="51">
        <v>4234</v>
      </c>
      <c r="G348" s="57" t="s">
        <v>17957</v>
      </c>
      <c r="H348" s="54">
        <v>0.2</v>
      </c>
      <c r="I348" s="55">
        <v>0.8</v>
      </c>
      <c r="J348" s="56"/>
    </row>
    <row r="349" spans="1:10" s="48" customFormat="1" x14ac:dyDescent="0.2">
      <c r="A349" s="58" t="s">
        <v>217</v>
      </c>
      <c r="B349" s="50" t="s">
        <v>218</v>
      </c>
      <c r="C349" s="59" t="s">
        <v>1712</v>
      </c>
      <c r="D349" s="51" t="s">
        <v>14755</v>
      </c>
      <c r="E349" s="52" t="s">
        <v>1713</v>
      </c>
      <c r="F349" s="59">
        <v>2078</v>
      </c>
      <c r="G349" s="53" t="s">
        <v>17958</v>
      </c>
      <c r="H349" s="54">
        <v>0.2</v>
      </c>
      <c r="I349" s="55">
        <v>0.8</v>
      </c>
      <c r="J349" s="56"/>
    </row>
    <row r="350" spans="1:10" s="48" customFormat="1" x14ac:dyDescent="0.2">
      <c r="A350" s="50" t="s">
        <v>8325</v>
      </c>
      <c r="B350" s="50" t="s">
        <v>142</v>
      </c>
      <c r="C350" s="51" t="s">
        <v>8358</v>
      </c>
      <c r="D350" s="51" t="s">
        <v>18070</v>
      </c>
      <c r="E350" s="52" t="s">
        <v>456</v>
      </c>
      <c r="F350" s="51">
        <v>1721</v>
      </c>
      <c r="G350" s="57" t="s">
        <v>17957</v>
      </c>
      <c r="H350" s="54">
        <v>0.2</v>
      </c>
      <c r="I350" s="55">
        <v>0.8</v>
      </c>
      <c r="J350" s="56"/>
    </row>
    <row r="351" spans="1:10" s="48" customFormat="1" x14ac:dyDescent="0.2">
      <c r="A351" s="50" t="s">
        <v>8325</v>
      </c>
      <c r="B351" s="50" t="s">
        <v>142</v>
      </c>
      <c r="C351" s="51" t="s">
        <v>311</v>
      </c>
      <c r="D351" s="51" t="s">
        <v>18071</v>
      </c>
      <c r="E351" s="52" t="s">
        <v>312</v>
      </c>
      <c r="F351" s="51">
        <v>2695</v>
      </c>
      <c r="G351" s="53" t="s">
        <v>17954</v>
      </c>
      <c r="H351" s="54">
        <v>1</v>
      </c>
      <c r="I351" s="55">
        <v>0</v>
      </c>
      <c r="J351" s="56"/>
    </row>
    <row r="352" spans="1:10" s="48" customFormat="1" x14ac:dyDescent="0.2">
      <c r="A352" s="50" t="s">
        <v>8325</v>
      </c>
      <c r="B352" s="50" t="s">
        <v>142</v>
      </c>
      <c r="C352" s="51" t="s">
        <v>337</v>
      </c>
      <c r="D352" s="51" t="s">
        <v>18072</v>
      </c>
      <c r="E352" s="52" t="s">
        <v>338</v>
      </c>
      <c r="F352" s="51">
        <v>1629</v>
      </c>
      <c r="G352" s="53" t="s">
        <v>17954</v>
      </c>
      <c r="H352" s="54">
        <v>1</v>
      </c>
      <c r="I352" s="55">
        <v>0</v>
      </c>
      <c r="J352" s="56"/>
    </row>
    <row r="353" spans="1:10" s="48" customFormat="1" x14ac:dyDescent="0.2">
      <c r="A353" s="50" t="s">
        <v>8325</v>
      </c>
      <c r="B353" s="50" t="s">
        <v>142</v>
      </c>
      <c r="C353" s="51" t="s">
        <v>8331</v>
      </c>
      <c r="D353" s="51" t="s">
        <v>18073</v>
      </c>
      <c r="E353" s="52" t="s">
        <v>340</v>
      </c>
      <c r="F353" s="51">
        <v>2789</v>
      </c>
      <c r="G353" s="53" t="s">
        <v>17954</v>
      </c>
      <c r="H353" s="54">
        <v>1</v>
      </c>
      <c r="I353" s="55">
        <v>0</v>
      </c>
      <c r="J353" s="56"/>
    </row>
    <row r="354" spans="1:10" s="48" customFormat="1" x14ac:dyDescent="0.2">
      <c r="A354" s="50" t="s">
        <v>8325</v>
      </c>
      <c r="B354" s="50" t="s">
        <v>142</v>
      </c>
      <c r="C354" s="51" t="s">
        <v>353</v>
      </c>
      <c r="D354" s="51" t="s">
        <v>18074</v>
      </c>
      <c r="E354" s="52" t="s">
        <v>354</v>
      </c>
      <c r="F354" s="51">
        <v>4916</v>
      </c>
      <c r="G354" s="53" t="s">
        <v>17954</v>
      </c>
      <c r="H354" s="54">
        <v>1</v>
      </c>
      <c r="I354" s="55">
        <v>0</v>
      </c>
      <c r="J354" s="56"/>
    </row>
    <row r="355" spans="1:10" s="48" customFormat="1" x14ac:dyDescent="0.2">
      <c r="A355" s="50" t="s">
        <v>8325</v>
      </c>
      <c r="B355" s="50" t="s">
        <v>142</v>
      </c>
      <c r="C355" s="51" t="s">
        <v>8351</v>
      </c>
      <c r="D355" s="51" t="s">
        <v>18075</v>
      </c>
      <c r="E355" s="52" t="s">
        <v>430</v>
      </c>
      <c r="F355" s="51">
        <v>7198</v>
      </c>
      <c r="G355" s="53" t="s">
        <v>17954</v>
      </c>
      <c r="H355" s="54">
        <v>1</v>
      </c>
      <c r="I355" s="55">
        <v>0</v>
      </c>
      <c r="J355" s="56"/>
    </row>
    <row r="356" spans="1:10" s="48" customFormat="1" x14ac:dyDescent="0.2">
      <c r="A356" s="50" t="s">
        <v>8325</v>
      </c>
      <c r="B356" s="50" t="s">
        <v>142</v>
      </c>
      <c r="C356" s="51" t="s">
        <v>8019</v>
      </c>
      <c r="D356" s="51" t="s">
        <v>18076</v>
      </c>
      <c r="E356" s="52" t="s">
        <v>432</v>
      </c>
      <c r="F356" s="51">
        <v>6121</v>
      </c>
      <c r="G356" s="53" t="s">
        <v>17954</v>
      </c>
      <c r="H356" s="54">
        <v>1</v>
      </c>
      <c r="I356" s="55">
        <v>0</v>
      </c>
      <c r="J356" s="56"/>
    </row>
    <row r="357" spans="1:10" s="48" customFormat="1" x14ac:dyDescent="0.2">
      <c r="A357" s="50" t="s">
        <v>8325</v>
      </c>
      <c r="B357" s="50" t="s">
        <v>142</v>
      </c>
      <c r="C357" s="51" t="s">
        <v>8364</v>
      </c>
      <c r="D357" s="51" t="s">
        <v>18077</v>
      </c>
      <c r="E357" s="52" t="s">
        <v>482</v>
      </c>
      <c r="F357" s="51">
        <v>4907</v>
      </c>
      <c r="G357" s="53" t="s">
        <v>17954</v>
      </c>
      <c r="H357" s="54">
        <v>1</v>
      </c>
      <c r="I357" s="55">
        <v>0</v>
      </c>
      <c r="J357" s="56"/>
    </row>
    <row r="358" spans="1:10" s="48" customFormat="1" x14ac:dyDescent="0.2">
      <c r="A358" s="50" t="s">
        <v>8325</v>
      </c>
      <c r="B358" s="50" t="s">
        <v>142</v>
      </c>
      <c r="C358" s="51" t="s">
        <v>8041</v>
      </c>
      <c r="D358" s="51" t="s">
        <v>18078</v>
      </c>
      <c r="E358" s="52" t="s">
        <v>484</v>
      </c>
      <c r="F358" s="51">
        <v>6953</v>
      </c>
      <c r="G358" s="53" t="s">
        <v>17954</v>
      </c>
      <c r="H358" s="54">
        <v>1</v>
      </c>
      <c r="I358" s="55">
        <v>0</v>
      </c>
      <c r="J358" s="56"/>
    </row>
    <row r="359" spans="1:10" s="48" customFormat="1" x14ac:dyDescent="0.2">
      <c r="A359" s="50" t="s">
        <v>8325</v>
      </c>
      <c r="B359" s="50" t="s">
        <v>142</v>
      </c>
      <c r="C359" s="51" t="s">
        <v>8326</v>
      </c>
      <c r="D359" s="51" t="s">
        <v>18079</v>
      </c>
      <c r="E359" s="52" t="s">
        <v>316</v>
      </c>
      <c r="F359" s="51">
        <v>6023</v>
      </c>
      <c r="G359" s="53" t="s">
        <v>17954</v>
      </c>
      <c r="H359" s="54">
        <v>1</v>
      </c>
      <c r="I359" s="55">
        <v>0</v>
      </c>
      <c r="J359" s="56"/>
    </row>
    <row r="360" spans="1:10" s="48" customFormat="1" x14ac:dyDescent="0.2">
      <c r="A360" s="50" t="s">
        <v>8325</v>
      </c>
      <c r="B360" s="50" t="s">
        <v>142</v>
      </c>
      <c r="C360" s="51" t="s">
        <v>8337</v>
      </c>
      <c r="D360" s="51" t="s">
        <v>18080</v>
      </c>
      <c r="E360" s="52" t="s">
        <v>366</v>
      </c>
      <c r="F360" s="51">
        <v>5374</v>
      </c>
      <c r="G360" s="53" t="s">
        <v>17954</v>
      </c>
      <c r="H360" s="54">
        <v>1</v>
      </c>
      <c r="I360" s="55">
        <v>0</v>
      </c>
      <c r="J360" s="56"/>
    </row>
    <row r="361" spans="1:10" s="48" customFormat="1" x14ac:dyDescent="0.2">
      <c r="A361" s="50" t="s">
        <v>8325</v>
      </c>
      <c r="B361" s="50" t="s">
        <v>142</v>
      </c>
      <c r="C361" s="51" t="s">
        <v>8352</v>
      </c>
      <c r="D361" s="51" t="s">
        <v>18081</v>
      </c>
      <c r="E361" s="52" t="s">
        <v>434</v>
      </c>
      <c r="F361" s="51">
        <v>4417</v>
      </c>
      <c r="G361" s="53" t="s">
        <v>17954</v>
      </c>
      <c r="H361" s="54">
        <v>1</v>
      </c>
      <c r="I361" s="55">
        <v>0</v>
      </c>
      <c r="J361" s="56"/>
    </row>
    <row r="362" spans="1:10" s="48" customFormat="1" x14ac:dyDescent="0.2">
      <c r="A362" s="50" t="s">
        <v>8325</v>
      </c>
      <c r="B362" s="50" t="s">
        <v>142</v>
      </c>
      <c r="C362" s="51" t="s">
        <v>403</v>
      </c>
      <c r="D362" s="51" t="s">
        <v>18082</v>
      </c>
      <c r="E362" s="52" t="s">
        <v>404</v>
      </c>
      <c r="F362" s="51">
        <v>7114</v>
      </c>
      <c r="G362" s="53" t="s">
        <v>17954</v>
      </c>
      <c r="H362" s="54">
        <v>1</v>
      </c>
      <c r="I362" s="55">
        <v>0</v>
      </c>
      <c r="J362" s="56"/>
    </row>
    <row r="363" spans="1:10" s="48" customFormat="1" x14ac:dyDescent="0.2">
      <c r="A363" s="50" t="s">
        <v>8325</v>
      </c>
      <c r="B363" s="50" t="s">
        <v>142</v>
      </c>
      <c r="C363" s="51" t="s">
        <v>8339</v>
      </c>
      <c r="D363" s="51" t="s">
        <v>18083</v>
      </c>
      <c r="E363" s="52" t="s">
        <v>380</v>
      </c>
      <c r="F363" s="51">
        <v>3638</v>
      </c>
      <c r="G363" s="53" t="s">
        <v>17954</v>
      </c>
      <c r="H363" s="54">
        <v>1</v>
      </c>
      <c r="I363" s="55">
        <v>0</v>
      </c>
      <c r="J363" s="56"/>
    </row>
    <row r="364" spans="1:10" s="48" customFormat="1" x14ac:dyDescent="0.2">
      <c r="A364" s="50" t="s">
        <v>8325</v>
      </c>
      <c r="B364" s="50" t="s">
        <v>142</v>
      </c>
      <c r="C364" s="51" t="s">
        <v>8356</v>
      </c>
      <c r="D364" s="51" t="s">
        <v>18084</v>
      </c>
      <c r="E364" s="52" t="s">
        <v>450</v>
      </c>
      <c r="F364" s="51">
        <v>4302</v>
      </c>
      <c r="G364" s="53" t="s">
        <v>17954</v>
      </c>
      <c r="H364" s="54">
        <v>1</v>
      </c>
      <c r="I364" s="55">
        <v>0</v>
      </c>
      <c r="J364" s="56"/>
    </row>
    <row r="365" spans="1:10" s="48" customFormat="1" x14ac:dyDescent="0.2">
      <c r="A365" s="50" t="s">
        <v>8325</v>
      </c>
      <c r="B365" s="50" t="s">
        <v>142</v>
      </c>
      <c r="C365" s="51" t="s">
        <v>8347</v>
      </c>
      <c r="D365" s="51" t="s">
        <v>18085</v>
      </c>
      <c r="E365" s="52" t="s">
        <v>416</v>
      </c>
      <c r="F365" s="51">
        <v>3409</v>
      </c>
      <c r="G365" s="53" t="s">
        <v>17954</v>
      </c>
      <c r="H365" s="54">
        <v>1</v>
      </c>
      <c r="I365" s="55">
        <v>0</v>
      </c>
      <c r="J365" s="56"/>
    </row>
    <row r="366" spans="1:10" s="48" customFormat="1" x14ac:dyDescent="0.2">
      <c r="A366" s="50" t="s">
        <v>8325</v>
      </c>
      <c r="B366" s="50" t="s">
        <v>142</v>
      </c>
      <c r="C366" s="51" t="s">
        <v>8355</v>
      </c>
      <c r="D366" s="51" t="s">
        <v>18086</v>
      </c>
      <c r="E366" s="52" t="s">
        <v>448</v>
      </c>
      <c r="F366" s="51">
        <v>4315</v>
      </c>
      <c r="G366" s="53" t="s">
        <v>17954</v>
      </c>
      <c r="H366" s="54">
        <v>1</v>
      </c>
      <c r="I366" s="55">
        <v>0</v>
      </c>
      <c r="J366" s="56"/>
    </row>
    <row r="367" spans="1:10" s="48" customFormat="1" x14ac:dyDescent="0.2">
      <c r="A367" s="50" t="s">
        <v>8325</v>
      </c>
      <c r="B367" s="50" t="s">
        <v>142</v>
      </c>
      <c r="C367" s="51" t="s">
        <v>7974</v>
      </c>
      <c r="D367" s="51" t="s">
        <v>18087</v>
      </c>
      <c r="E367" s="52" t="s">
        <v>310</v>
      </c>
      <c r="F367" s="51">
        <v>7100</v>
      </c>
      <c r="G367" s="53" t="s">
        <v>17954</v>
      </c>
      <c r="H367" s="54">
        <v>1</v>
      </c>
      <c r="I367" s="55">
        <v>0</v>
      </c>
      <c r="J367" s="56"/>
    </row>
    <row r="368" spans="1:10" s="48" customFormat="1" x14ac:dyDescent="0.2">
      <c r="A368" s="50" t="s">
        <v>8325</v>
      </c>
      <c r="B368" s="50" t="s">
        <v>142</v>
      </c>
      <c r="C368" s="51" t="s">
        <v>7984</v>
      </c>
      <c r="D368" s="51" t="s">
        <v>18088</v>
      </c>
      <c r="E368" s="52" t="s">
        <v>334</v>
      </c>
      <c r="F368" s="51">
        <v>3265</v>
      </c>
      <c r="G368" s="53" t="s">
        <v>17954</v>
      </c>
      <c r="H368" s="54">
        <v>1</v>
      </c>
      <c r="I368" s="55">
        <v>0</v>
      </c>
      <c r="J368" s="56"/>
    </row>
    <row r="369" spans="1:10" s="48" customFormat="1" x14ac:dyDescent="0.2">
      <c r="A369" s="50" t="s">
        <v>8325</v>
      </c>
      <c r="B369" s="50" t="s">
        <v>142</v>
      </c>
      <c r="C369" s="51" t="s">
        <v>349</v>
      </c>
      <c r="D369" s="51" t="s">
        <v>18089</v>
      </c>
      <c r="E369" s="52" t="s">
        <v>350</v>
      </c>
      <c r="F369" s="51">
        <v>2652</v>
      </c>
      <c r="G369" s="53" t="s">
        <v>17954</v>
      </c>
      <c r="H369" s="54">
        <v>1</v>
      </c>
      <c r="I369" s="55">
        <v>0</v>
      </c>
      <c r="J369" s="56"/>
    </row>
    <row r="370" spans="1:10" s="48" customFormat="1" x14ac:dyDescent="0.2">
      <c r="A370" s="50" t="s">
        <v>8325</v>
      </c>
      <c r="B370" s="50" t="s">
        <v>142</v>
      </c>
      <c r="C370" s="51" t="s">
        <v>7999</v>
      </c>
      <c r="D370" s="51" t="s">
        <v>18090</v>
      </c>
      <c r="E370" s="52" t="s">
        <v>376</v>
      </c>
      <c r="F370" s="51">
        <v>2965</v>
      </c>
      <c r="G370" s="53" t="s">
        <v>17954</v>
      </c>
      <c r="H370" s="54">
        <v>1</v>
      </c>
      <c r="I370" s="55">
        <v>0</v>
      </c>
      <c r="J370" s="56"/>
    </row>
    <row r="371" spans="1:10" s="48" customFormat="1" x14ac:dyDescent="0.2">
      <c r="A371" s="50" t="s">
        <v>8325</v>
      </c>
      <c r="B371" s="50" t="s">
        <v>142</v>
      </c>
      <c r="C371" s="51" t="s">
        <v>8000</v>
      </c>
      <c r="D371" s="51" t="s">
        <v>18091</v>
      </c>
      <c r="E371" s="52" t="s">
        <v>378</v>
      </c>
      <c r="F371" s="51">
        <v>4878</v>
      </c>
      <c r="G371" s="53" t="s">
        <v>17954</v>
      </c>
      <c r="H371" s="54">
        <v>1</v>
      </c>
      <c r="I371" s="55">
        <v>0</v>
      </c>
      <c r="J371" s="56"/>
    </row>
    <row r="372" spans="1:10" s="48" customFormat="1" x14ac:dyDescent="0.2">
      <c r="A372" s="50" t="s">
        <v>8325</v>
      </c>
      <c r="B372" s="50" t="s">
        <v>142</v>
      </c>
      <c r="C372" s="51" t="s">
        <v>8012</v>
      </c>
      <c r="D372" s="51" t="s">
        <v>18092</v>
      </c>
      <c r="E372" s="52" t="s">
        <v>410</v>
      </c>
      <c r="F372" s="51">
        <v>8166</v>
      </c>
      <c r="G372" s="53" t="s">
        <v>17954</v>
      </c>
      <c r="H372" s="54">
        <v>1</v>
      </c>
      <c r="I372" s="55">
        <v>0</v>
      </c>
      <c r="J372" s="56"/>
    </row>
    <row r="373" spans="1:10" s="48" customFormat="1" x14ac:dyDescent="0.2">
      <c r="A373" s="50" t="s">
        <v>8325</v>
      </c>
      <c r="B373" s="50" t="s">
        <v>142</v>
      </c>
      <c r="C373" s="51" t="s">
        <v>437</v>
      </c>
      <c r="D373" s="51" t="s">
        <v>18093</v>
      </c>
      <c r="E373" s="52" t="s">
        <v>438</v>
      </c>
      <c r="F373" s="51">
        <v>12339</v>
      </c>
      <c r="G373" s="53" t="s">
        <v>17954</v>
      </c>
      <c r="H373" s="54">
        <v>1</v>
      </c>
      <c r="I373" s="55">
        <v>0</v>
      </c>
      <c r="J373" s="56"/>
    </row>
    <row r="374" spans="1:10" s="48" customFormat="1" x14ac:dyDescent="0.2">
      <c r="A374" s="50" t="s">
        <v>8325</v>
      </c>
      <c r="B374" s="50" t="s">
        <v>142</v>
      </c>
      <c r="C374" s="51" t="s">
        <v>8344</v>
      </c>
      <c r="D374" s="51" t="s">
        <v>18094</v>
      </c>
      <c r="E374" s="52" t="s">
        <v>398</v>
      </c>
      <c r="F374" s="51">
        <v>1322</v>
      </c>
      <c r="G374" s="53" t="s">
        <v>17954</v>
      </c>
      <c r="H374" s="54">
        <v>1</v>
      </c>
      <c r="I374" s="55">
        <v>0</v>
      </c>
      <c r="J374" s="56"/>
    </row>
    <row r="375" spans="1:10" s="48" customFormat="1" x14ac:dyDescent="0.2">
      <c r="A375" s="50" t="s">
        <v>8325</v>
      </c>
      <c r="B375" s="50" t="s">
        <v>142</v>
      </c>
      <c r="C375" s="51" t="s">
        <v>323</v>
      </c>
      <c r="D375" s="51" t="s">
        <v>18095</v>
      </c>
      <c r="E375" s="52" t="s">
        <v>324</v>
      </c>
      <c r="F375" s="51">
        <v>1885</v>
      </c>
      <c r="G375" s="53" t="s">
        <v>17954</v>
      </c>
      <c r="H375" s="54">
        <v>1</v>
      </c>
      <c r="I375" s="55">
        <v>0</v>
      </c>
      <c r="J375" s="56"/>
    </row>
    <row r="376" spans="1:10" s="48" customFormat="1" x14ac:dyDescent="0.2">
      <c r="A376" s="50" t="s">
        <v>8325</v>
      </c>
      <c r="B376" s="50" t="s">
        <v>142</v>
      </c>
      <c r="C376" s="51" t="s">
        <v>335</v>
      </c>
      <c r="D376" s="51" t="s">
        <v>18096</v>
      </c>
      <c r="E376" s="52" t="s">
        <v>336</v>
      </c>
      <c r="F376" s="51">
        <v>2068</v>
      </c>
      <c r="G376" s="53" t="s">
        <v>17954</v>
      </c>
      <c r="H376" s="54">
        <v>1</v>
      </c>
      <c r="I376" s="55">
        <v>0</v>
      </c>
      <c r="J376" s="56"/>
    </row>
    <row r="377" spans="1:10" s="48" customFormat="1" x14ac:dyDescent="0.2">
      <c r="A377" s="50" t="s">
        <v>8325</v>
      </c>
      <c r="B377" s="50" t="s">
        <v>142</v>
      </c>
      <c r="C377" s="51" t="s">
        <v>8334</v>
      </c>
      <c r="D377" s="51" t="s">
        <v>18097</v>
      </c>
      <c r="E377" s="52" t="s">
        <v>348</v>
      </c>
      <c r="F377" s="51">
        <v>7138</v>
      </c>
      <c r="G377" s="53" t="s">
        <v>17954</v>
      </c>
      <c r="H377" s="54">
        <v>1</v>
      </c>
      <c r="I377" s="55">
        <v>0</v>
      </c>
      <c r="J377" s="56"/>
    </row>
    <row r="378" spans="1:10" s="48" customFormat="1" x14ac:dyDescent="0.2">
      <c r="A378" s="50" t="s">
        <v>8325</v>
      </c>
      <c r="B378" s="50" t="s">
        <v>142</v>
      </c>
      <c r="C378" s="51" t="s">
        <v>357</v>
      </c>
      <c r="D378" s="51" t="s">
        <v>18098</v>
      </c>
      <c r="E378" s="52" t="s">
        <v>358</v>
      </c>
      <c r="F378" s="51">
        <v>2126</v>
      </c>
      <c r="G378" s="53" t="s">
        <v>17954</v>
      </c>
      <c r="H378" s="54">
        <v>1</v>
      </c>
      <c r="I378" s="55">
        <v>0</v>
      </c>
      <c r="J378" s="56"/>
    </row>
    <row r="379" spans="1:10" s="48" customFormat="1" x14ac:dyDescent="0.2">
      <c r="A379" s="50" t="s">
        <v>8325</v>
      </c>
      <c r="B379" s="50" t="s">
        <v>142</v>
      </c>
      <c r="C379" s="51" t="s">
        <v>8338</v>
      </c>
      <c r="D379" s="51" t="s">
        <v>18099</v>
      </c>
      <c r="E379" s="52" t="s">
        <v>374</v>
      </c>
      <c r="F379" s="51">
        <v>4613</v>
      </c>
      <c r="G379" s="53" t="s">
        <v>17954</v>
      </c>
      <c r="H379" s="54">
        <v>1</v>
      </c>
      <c r="I379" s="55">
        <v>0</v>
      </c>
      <c r="J379" s="56"/>
    </row>
    <row r="380" spans="1:10" s="48" customFormat="1" x14ac:dyDescent="0.2">
      <c r="A380" s="50" t="s">
        <v>8325</v>
      </c>
      <c r="B380" s="50" t="s">
        <v>142</v>
      </c>
      <c r="C380" s="51" t="s">
        <v>399</v>
      </c>
      <c r="D380" s="51" t="s">
        <v>18100</v>
      </c>
      <c r="E380" s="52" t="s">
        <v>400</v>
      </c>
      <c r="F380" s="51">
        <v>1761</v>
      </c>
      <c r="G380" s="53" t="s">
        <v>17954</v>
      </c>
      <c r="H380" s="54">
        <v>1</v>
      </c>
      <c r="I380" s="55">
        <v>0</v>
      </c>
      <c r="J380" s="56"/>
    </row>
    <row r="381" spans="1:10" s="48" customFormat="1" x14ac:dyDescent="0.2">
      <c r="A381" s="50" t="s">
        <v>8325</v>
      </c>
      <c r="B381" s="50" t="s">
        <v>142</v>
      </c>
      <c r="C381" s="51" t="s">
        <v>393</v>
      </c>
      <c r="D381" s="51" t="s">
        <v>18101</v>
      </c>
      <c r="E381" s="52" t="s">
        <v>394</v>
      </c>
      <c r="F381" s="51">
        <v>2389</v>
      </c>
      <c r="G381" s="53" t="s">
        <v>17954</v>
      </c>
      <c r="H381" s="54">
        <v>1</v>
      </c>
      <c r="I381" s="55">
        <v>0</v>
      </c>
      <c r="J381" s="56"/>
    </row>
    <row r="382" spans="1:10" s="48" customFormat="1" x14ac:dyDescent="0.2">
      <c r="A382" s="50" t="s">
        <v>8325</v>
      </c>
      <c r="B382" s="50" t="s">
        <v>142</v>
      </c>
      <c r="C382" s="51" t="s">
        <v>8336</v>
      </c>
      <c r="D382" s="51" t="s">
        <v>18102</v>
      </c>
      <c r="E382" s="52" t="s">
        <v>360</v>
      </c>
      <c r="F382" s="51">
        <v>1185</v>
      </c>
      <c r="G382" s="53" t="s">
        <v>17954</v>
      </c>
      <c r="H382" s="54">
        <v>1</v>
      </c>
      <c r="I382" s="55">
        <v>0</v>
      </c>
      <c r="J382" s="56"/>
    </row>
    <row r="383" spans="1:10" s="48" customFormat="1" x14ac:dyDescent="0.2">
      <c r="A383" s="50" t="s">
        <v>8325</v>
      </c>
      <c r="B383" s="50" t="s">
        <v>142</v>
      </c>
      <c r="C383" s="51" t="s">
        <v>8357</v>
      </c>
      <c r="D383" s="51" t="s">
        <v>18103</v>
      </c>
      <c r="E383" s="52" t="s">
        <v>454</v>
      </c>
      <c r="F383" s="51">
        <v>1763</v>
      </c>
      <c r="G383" s="53" t="s">
        <v>17954</v>
      </c>
      <c r="H383" s="54">
        <v>1</v>
      </c>
      <c r="I383" s="55">
        <v>0</v>
      </c>
      <c r="J383" s="56"/>
    </row>
    <row r="384" spans="1:10" s="48" customFormat="1" x14ac:dyDescent="0.2">
      <c r="A384" s="50" t="s">
        <v>8325</v>
      </c>
      <c r="B384" s="50" t="s">
        <v>142</v>
      </c>
      <c r="C384" s="51" t="s">
        <v>461</v>
      </c>
      <c r="D384" s="51" t="s">
        <v>18104</v>
      </c>
      <c r="E384" s="52" t="s">
        <v>462</v>
      </c>
      <c r="F384" s="51">
        <v>3246</v>
      </c>
      <c r="G384" s="53" t="s">
        <v>17954</v>
      </c>
      <c r="H384" s="54">
        <v>1</v>
      </c>
      <c r="I384" s="55">
        <v>0</v>
      </c>
      <c r="J384" s="56"/>
    </row>
    <row r="385" spans="1:10" s="48" customFormat="1" x14ac:dyDescent="0.2">
      <c r="A385" s="50" t="s">
        <v>8325</v>
      </c>
      <c r="B385" s="50" t="s">
        <v>142</v>
      </c>
      <c r="C385" s="51" t="s">
        <v>8361</v>
      </c>
      <c r="D385" s="51" t="s">
        <v>18105</v>
      </c>
      <c r="E385" s="52" t="s">
        <v>469</v>
      </c>
      <c r="F385" s="51">
        <v>2657</v>
      </c>
      <c r="G385" s="53" t="s">
        <v>17954</v>
      </c>
      <c r="H385" s="54">
        <v>1</v>
      </c>
      <c r="I385" s="55">
        <v>0</v>
      </c>
      <c r="J385" s="56"/>
    </row>
    <row r="386" spans="1:10" s="48" customFormat="1" x14ac:dyDescent="0.2">
      <c r="A386" s="50" t="s">
        <v>8325</v>
      </c>
      <c r="B386" s="50" t="s">
        <v>142</v>
      </c>
      <c r="C386" s="51" t="s">
        <v>8328</v>
      </c>
      <c r="D386" s="51" t="s">
        <v>18106</v>
      </c>
      <c r="E386" s="52" t="s">
        <v>320</v>
      </c>
      <c r="F386" s="51">
        <v>1161</v>
      </c>
      <c r="G386" s="53" t="s">
        <v>17954</v>
      </c>
      <c r="H386" s="54">
        <v>1</v>
      </c>
      <c r="I386" s="55">
        <v>0</v>
      </c>
      <c r="J386" s="56"/>
    </row>
    <row r="387" spans="1:10" s="48" customFormat="1" x14ac:dyDescent="0.2">
      <c r="A387" s="50" t="s">
        <v>8325</v>
      </c>
      <c r="B387" s="50" t="s">
        <v>142</v>
      </c>
      <c r="C387" s="51" t="s">
        <v>474</v>
      </c>
      <c r="D387" s="51" t="s">
        <v>18107</v>
      </c>
      <c r="E387" s="52" t="s">
        <v>475</v>
      </c>
      <c r="F387" s="51">
        <v>1731</v>
      </c>
      <c r="G387" s="53" t="s">
        <v>17954</v>
      </c>
      <c r="H387" s="54">
        <v>1</v>
      </c>
      <c r="I387" s="55">
        <v>0</v>
      </c>
      <c r="J387" s="56"/>
    </row>
    <row r="388" spans="1:10" s="48" customFormat="1" x14ac:dyDescent="0.2">
      <c r="A388" s="58" t="s">
        <v>217</v>
      </c>
      <c r="B388" s="50" t="s">
        <v>218</v>
      </c>
      <c r="C388" s="59" t="s">
        <v>8118</v>
      </c>
      <c r="D388" s="51" t="s">
        <v>17988</v>
      </c>
      <c r="E388" s="52" t="s">
        <v>1717</v>
      </c>
      <c r="F388" s="59">
        <v>3008</v>
      </c>
      <c r="G388" s="53" t="s">
        <v>17958</v>
      </c>
      <c r="H388" s="54">
        <v>0.2</v>
      </c>
      <c r="I388" s="55">
        <v>0.8</v>
      </c>
      <c r="J388" s="56"/>
    </row>
    <row r="389" spans="1:10" s="48" customFormat="1" x14ac:dyDescent="0.2">
      <c r="A389" s="58" t="s">
        <v>217</v>
      </c>
      <c r="B389" s="50" t="s">
        <v>218</v>
      </c>
      <c r="C389" s="59" t="s">
        <v>1668</v>
      </c>
      <c r="D389" s="51" t="s">
        <v>14733</v>
      </c>
      <c r="E389" s="52" t="s">
        <v>1669</v>
      </c>
      <c r="F389" s="59">
        <v>3632</v>
      </c>
      <c r="G389" s="53" t="s">
        <v>17958</v>
      </c>
      <c r="H389" s="54">
        <v>0.2</v>
      </c>
      <c r="I389" s="55">
        <v>0.8</v>
      </c>
      <c r="J389" s="56"/>
    </row>
    <row r="390" spans="1:10" s="48" customFormat="1" x14ac:dyDescent="0.2">
      <c r="A390" s="58" t="s">
        <v>217</v>
      </c>
      <c r="B390" s="50" t="s">
        <v>218</v>
      </c>
      <c r="C390" s="59" t="s">
        <v>1739</v>
      </c>
      <c r="D390" s="51" t="s">
        <v>14769</v>
      </c>
      <c r="E390" s="52" t="s">
        <v>1740</v>
      </c>
      <c r="F390" s="59">
        <v>3517</v>
      </c>
      <c r="G390" s="53" t="s">
        <v>17958</v>
      </c>
      <c r="H390" s="54">
        <v>0.2</v>
      </c>
      <c r="I390" s="55">
        <v>0.8</v>
      </c>
      <c r="J390" s="56"/>
    </row>
    <row r="391" spans="1:10" s="48" customFormat="1" x14ac:dyDescent="0.2">
      <c r="A391" s="50" t="s">
        <v>77</v>
      </c>
      <c r="B391" s="50" t="s">
        <v>78</v>
      </c>
      <c r="C391" s="60" t="s">
        <v>1759</v>
      </c>
      <c r="D391" s="51" t="s">
        <v>14779</v>
      </c>
      <c r="E391" s="52" t="s">
        <v>1760</v>
      </c>
      <c r="F391" s="60">
        <v>1272</v>
      </c>
      <c r="G391" s="53" t="s">
        <v>17958</v>
      </c>
      <c r="H391" s="54">
        <v>0.2</v>
      </c>
      <c r="I391" s="55">
        <v>0.8</v>
      </c>
      <c r="J391" s="56"/>
    </row>
    <row r="392" spans="1:10" s="48" customFormat="1" x14ac:dyDescent="0.2">
      <c r="A392" s="50" t="s">
        <v>77</v>
      </c>
      <c r="B392" s="50" t="s">
        <v>78</v>
      </c>
      <c r="C392" s="60" t="s">
        <v>1785</v>
      </c>
      <c r="D392" s="51" t="s">
        <v>14792</v>
      </c>
      <c r="E392" s="52" t="s">
        <v>1786</v>
      </c>
      <c r="F392" s="60">
        <v>4637</v>
      </c>
      <c r="G392" s="53" t="s">
        <v>17958</v>
      </c>
      <c r="H392" s="54">
        <v>0.2</v>
      </c>
      <c r="I392" s="55">
        <v>0.8</v>
      </c>
      <c r="J392" s="56"/>
    </row>
    <row r="393" spans="1:10" s="48" customFormat="1" x14ac:dyDescent="0.2">
      <c r="A393" s="50" t="s">
        <v>77</v>
      </c>
      <c r="B393" s="50" t="s">
        <v>78</v>
      </c>
      <c r="C393" s="60" t="s">
        <v>1765</v>
      </c>
      <c r="D393" s="51" t="s">
        <v>14782</v>
      </c>
      <c r="E393" s="52" t="s">
        <v>1766</v>
      </c>
      <c r="F393" s="60">
        <v>2733</v>
      </c>
      <c r="G393" s="53" t="s">
        <v>17958</v>
      </c>
      <c r="H393" s="54">
        <v>0.2</v>
      </c>
      <c r="I393" s="55">
        <v>0.8</v>
      </c>
      <c r="J393" s="56"/>
    </row>
    <row r="394" spans="1:10" s="48" customFormat="1" x14ac:dyDescent="0.2">
      <c r="A394" s="50" t="s">
        <v>77</v>
      </c>
      <c r="B394" s="50" t="s">
        <v>78</v>
      </c>
      <c r="C394" s="60" t="s">
        <v>8312</v>
      </c>
      <c r="D394" s="51" t="s">
        <v>17991</v>
      </c>
      <c r="E394" s="52" t="s">
        <v>1776</v>
      </c>
      <c r="F394" s="60">
        <v>975</v>
      </c>
      <c r="G394" s="53" t="s">
        <v>17958</v>
      </c>
      <c r="H394" s="54">
        <v>0.2</v>
      </c>
      <c r="I394" s="55">
        <v>0.8</v>
      </c>
      <c r="J394" s="56"/>
    </row>
    <row r="395" spans="1:10" s="48" customFormat="1" x14ac:dyDescent="0.2">
      <c r="A395" s="50" t="s">
        <v>77</v>
      </c>
      <c r="B395" s="50" t="s">
        <v>78</v>
      </c>
      <c r="C395" s="60" t="s">
        <v>1817</v>
      </c>
      <c r="D395" s="51" t="s">
        <v>14808</v>
      </c>
      <c r="E395" s="52" t="s">
        <v>1818</v>
      </c>
      <c r="F395" s="60">
        <v>1409</v>
      </c>
      <c r="G395" s="53" t="s">
        <v>17958</v>
      </c>
      <c r="H395" s="54">
        <v>0.2</v>
      </c>
      <c r="I395" s="55">
        <v>0.8</v>
      </c>
      <c r="J395" s="56"/>
    </row>
    <row r="396" spans="1:10" s="48" customFormat="1" x14ac:dyDescent="0.2">
      <c r="A396" s="50" t="s">
        <v>77</v>
      </c>
      <c r="B396" s="50" t="s">
        <v>78</v>
      </c>
      <c r="C396" s="60" t="s">
        <v>1741</v>
      </c>
      <c r="D396" s="51" t="s">
        <v>14770</v>
      </c>
      <c r="E396" s="52" t="s">
        <v>1742</v>
      </c>
      <c r="F396" s="60">
        <v>1803</v>
      </c>
      <c r="G396" s="53" t="s">
        <v>17958</v>
      </c>
      <c r="H396" s="54">
        <v>0.2</v>
      </c>
      <c r="I396" s="55">
        <v>0.8</v>
      </c>
      <c r="J396" s="56"/>
    </row>
    <row r="397" spans="1:10" s="48" customFormat="1" x14ac:dyDescent="0.2">
      <c r="A397" s="50" t="s">
        <v>77</v>
      </c>
      <c r="B397" s="50" t="s">
        <v>78</v>
      </c>
      <c r="C397" s="60" t="s">
        <v>1813</v>
      </c>
      <c r="D397" s="51" t="s">
        <v>14806</v>
      </c>
      <c r="E397" s="52" t="s">
        <v>1814</v>
      </c>
      <c r="F397" s="60">
        <v>2749</v>
      </c>
      <c r="G397" s="53" t="s">
        <v>17958</v>
      </c>
      <c r="H397" s="54">
        <v>0.2</v>
      </c>
      <c r="I397" s="55">
        <v>0.8</v>
      </c>
      <c r="J397" s="56"/>
    </row>
    <row r="398" spans="1:10" s="48" customFormat="1" x14ac:dyDescent="0.2">
      <c r="A398" s="50" t="s">
        <v>77</v>
      </c>
      <c r="B398" s="50" t="s">
        <v>78</v>
      </c>
      <c r="C398" s="60" t="s">
        <v>1743</v>
      </c>
      <c r="D398" s="51" t="s">
        <v>14771</v>
      </c>
      <c r="E398" s="52" t="s">
        <v>1744</v>
      </c>
      <c r="F398" s="60">
        <v>3533</v>
      </c>
      <c r="G398" s="53" t="s">
        <v>17958</v>
      </c>
      <c r="H398" s="54">
        <v>0.2</v>
      </c>
      <c r="I398" s="55">
        <v>0.8</v>
      </c>
      <c r="J398" s="56"/>
    </row>
    <row r="399" spans="1:10" s="48" customFormat="1" x14ac:dyDescent="0.2">
      <c r="A399" s="50" t="s">
        <v>77</v>
      </c>
      <c r="B399" s="50" t="s">
        <v>78</v>
      </c>
      <c r="C399" s="60" t="s">
        <v>1753</v>
      </c>
      <c r="D399" s="51" t="s">
        <v>14776</v>
      </c>
      <c r="E399" s="52" t="s">
        <v>1754</v>
      </c>
      <c r="F399" s="60">
        <v>1612</v>
      </c>
      <c r="G399" s="53" t="s">
        <v>17958</v>
      </c>
      <c r="H399" s="54">
        <v>0.2</v>
      </c>
      <c r="I399" s="55">
        <v>0.8</v>
      </c>
      <c r="J399" s="56"/>
    </row>
    <row r="400" spans="1:10" s="48" customFormat="1" x14ac:dyDescent="0.2">
      <c r="A400" s="50" t="s">
        <v>77</v>
      </c>
      <c r="B400" s="50" t="s">
        <v>78</v>
      </c>
      <c r="C400" s="60" t="s">
        <v>1763</v>
      </c>
      <c r="D400" s="51" t="s">
        <v>14781</v>
      </c>
      <c r="E400" s="52" t="s">
        <v>1764</v>
      </c>
      <c r="F400" s="60">
        <v>2875</v>
      </c>
      <c r="G400" s="53" t="s">
        <v>17958</v>
      </c>
      <c r="H400" s="54">
        <v>0.2</v>
      </c>
      <c r="I400" s="55">
        <v>0.8</v>
      </c>
      <c r="J400" s="56"/>
    </row>
    <row r="401" spans="1:10" s="48" customFormat="1" x14ac:dyDescent="0.2">
      <c r="A401" s="50" t="s">
        <v>77</v>
      </c>
      <c r="B401" s="50" t="s">
        <v>78</v>
      </c>
      <c r="C401" s="60" t="s">
        <v>1825</v>
      </c>
      <c r="D401" s="51" t="s">
        <v>14812</v>
      </c>
      <c r="E401" s="52" t="s">
        <v>1826</v>
      </c>
      <c r="F401" s="60">
        <v>2157</v>
      </c>
      <c r="G401" s="53" t="s">
        <v>17958</v>
      </c>
      <c r="H401" s="54">
        <v>0.2</v>
      </c>
      <c r="I401" s="55">
        <v>0.8</v>
      </c>
      <c r="J401" s="56"/>
    </row>
    <row r="402" spans="1:10" s="48" customFormat="1" x14ac:dyDescent="0.2">
      <c r="A402" s="50" t="s">
        <v>77</v>
      </c>
      <c r="B402" s="50" t="s">
        <v>78</v>
      </c>
      <c r="C402" s="60" t="s">
        <v>1757</v>
      </c>
      <c r="D402" s="51" t="s">
        <v>14778</v>
      </c>
      <c r="E402" s="52" t="s">
        <v>1758</v>
      </c>
      <c r="F402" s="60">
        <v>2043</v>
      </c>
      <c r="G402" s="53" t="s">
        <v>17958</v>
      </c>
      <c r="H402" s="54">
        <v>0.2</v>
      </c>
      <c r="I402" s="55">
        <v>0.8</v>
      </c>
      <c r="J402" s="56"/>
    </row>
    <row r="403" spans="1:10" s="48" customFormat="1" x14ac:dyDescent="0.2">
      <c r="A403" s="61" t="s">
        <v>2</v>
      </c>
      <c r="B403" s="50" t="s">
        <v>261</v>
      </c>
      <c r="C403" s="62" t="s">
        <v>83</v>
      </c>
      <c r="D403" s="51" t="s">
        <v>13984</v>
      </c>
      <c r="E403" s="52" t="s">
        <v>84</v>
      </c>
      <c r="F403" s="62">
        <v>4026</v>
      </c>
      <c r="G403" s="53" t="s">
        <v>17958</v>
      </c>
      <c r="H403" s="54">
        <v>0.2</v>
      </c>
      <c r="I403" s="55">
        <v>0.8</v>
      </c>
      <c r="J403" s="56"/>
    </row>
    <row r="404" spans="1:10" s="48" customFormat="1" x14ac:dyDescent="0.2">
      <c r="A404" s="61" t="s">
        <v>2</v>
      </c>
      <c r="B404" s="50" t="s">
        <v>261</v>
      </c>
      <c r="C404" s="62" t="s">
        <v>75</v>
      </c>
      <c r="D404" s="51" t="s">
        <v>13982</v>
      </c>
      <c r="E404" s="52" t="s">
        <v>76</v>
      </c>
      <c r="F404" s="62">
        <v>3297</v>
      </c>
      <c r="G404" s="53" t="s">
        <v>17958</v>
      </c>
      <c r="H404" s="54">
        <v>0.2</v>
      </c>
      <c r="I404" s="55">
        <v>0.8</v>
      </c>
      <c r="J404" s="56"/>
    </row>
    <row r="405" spans="1:10" s="48" customFormat="1" x14ac:dyDescent="0.2">
      <c r="A405" s="61" t="s">
        <v>2</v>
      </c>
      <c r="B405" s="50" t="s">
        <v>261</v>
      </c>
      <c r="C405" s="62" t="s">
        <v>59</v>
      </c>
      <c r="D405" s="51" t="s">
        <v>13978</v>
      </c>
      <c r="E405" s="52" t="s">
        <v>60</v>
      </c>
      <c r="F405" s="62">
        <v>3780</v>
      </c>
      <c r="G405" s="53" t="s">
        <v>17958</v>
      </c>
      <c r="H405" s="54">
        <v>0.2</v>
      </c>
      <c r="I405" s="55">
        <v>0.8</v>
      </c>
      <c r="J405" s="56"/>
    </row>
    <row r="406" spans="1:10" s="48" customFormat="1" x14ac:dyDescent="0.2">
      <c r="A406" s="61" t="s">
        <v>2</v>
      </c>
      <c r="B406" s="50" t="s">
        <v>261</v>
      </c>
      <c r="C406" s="62" t="s">
        <v>8318</v>
      </c>
      <c r="D406" s="51" t="s">
        <v>18000</v>
      </c>
      <c r="E406" s="52" t="s">
        <v>180</v>
      </c>
      <c r="F406" s="62">
        <v>3393</v>
      </c>
      <c r="G406" s="53" t="s">
        <v>17958</v>
      </c>
      <c r="H406" s="54">
        <v>0.2</v>
      </c>
      <c r="I406" s="55">
        <v>0.8</v>
      </c>
      <c r="J406" s="56"/>
    </row>
    <row r="407" spans="1:10" s="48" customFormat="1" x14ac:dyDescent="0.2">
      <c r="A407" s="61" t="s">
        <v>2</v>
      </c>
      <c r="B407" s="50" t="s">
        <v>261</v>
      </c>
      <c r="C407" s="62" t="s">
        <v>7942</v>
      </c>
      <c r="D407" s="51" t="s">
        <v>18002</v>
      </c>
      <c r="E407" s="52" t="s">
        <v>52</v>
      </c>
      <c r="F407" s="62">
        <v>2497</v>
      </c>
      <c r="G407" s="53" t="s">
        <v>17958</v>
      </c>
      <c r="H407" s="54">
        <v>0.2</v>
      </c>
      <c r="I407" s="55">
        <v>0.8</v>
      </c>
      <c r="J407" s="56"/>
    </row>
    <row r="408" spans="1:10" s="48" customFormat="1" x14ac:dyDescent="0.2">
      <c r="A408" s="61" t="s">
        <v>2</v>
      </c>
      <c r="B408" s="50" t="s">
        <v>261</v>
      </c>
      <c r="C408" s="62" t="s">
        <v>167</v>
      </c>
      <c r="D408" s="51" t="s">
        <v>14005</v>
      </c>
      <c r="E408" s="52" t="s">
        <v>168</v>
      </c>
      <c r="F408" s="62">
        <v>3774</v>
      </c>
      <c r="G408" s="53" t="s">
        <v>17958</v>
      </c>
      <c r="H408" s="54">
        <v>0.2</v>
      </c>
      <c r="I408" s="55">
        <v>0.8</v>
      </c>
      <c r="J408" s="56"/>
    </row>
    <row r="409" spans="1:10" s="48" customFormat="1" x14ac:dyDescent="0.2">
      <c r="A409" s="61" t="s">
        <v>2</v>
      </c>
      <c r="B409" s="50" t="s">
        <v>261</v>
      </c>
      <c r="C409" s="62" t="s">
        <v>227</v>
      </c>
      <c r="D409" s="51" t="s">
        <v>14020</v>
      </c>
      <c r="E409" s="52" t="s">
        <v>228</v>
      </c>
      <c r="F409" s="62">
        <v>4092</v>
      </c>
      <c r="G409" s="53" t="s">
        <v>17958</v>
      </c>
      <c r="H409" s="54">
        <v>0.2</v>
      </c>
      <c r="I409" s="55">
        <v>0.8</v>
      </c>
      <c r="J409" s="56"/>
    </row>
    <row r="410" spans="1:10" s="48" customFormat="1" x14ac:dyDescent="0.2">
      <c r="A410" s="59" t="s">
        <v>149</v>
      </c>
      <c r="B410" s="50" t="s">
        <v>150</v>
      </c>
      <c r="C410" s="59" t="s">
        <v>8366</v>
      </c>
      <c r="D410" s="51" t="s">
        <v>18108</v>
      </c>
      <c r="E410" s="52" t="s">
        <v>538</v>
      </c>
      <c r="F410" s="59">
        <v>220802</v>
      </c>
      <c r="G410" s="59"/>
      <c r="H410" s="54">
        <v>1</v>
      </c>
      <c r="I410" s="55">
        <v>0</v>
      </c>
      <c r="J410" s="56"/>
    </row>
    <row r="411" spans="1:10" s="48" customFormat="1" x14ac:dyDescent="0.2">
      <c r="A411" s="59" t="s">
        <v>149</v>
      </c>
      <c r="B411" s="50" t="s">
        <v>150</v>
      </c>
      <c r="C411" s="59" t="s">
        <v>491</v>
      </c>
      <c r="D411" s="51" t="s">
        <v>14136</v>
      </c>
      <c r="E411" s="52" t="s">
        <v>492</v>
      </c>
      <c r="F411" s="59">
        <v>2057</v>
      </c>
      <c r="G411" s="59"/>
      <c r="H411" s="54">
        <v>1</v>
      </c>
      <c r="I411" s="55">
        <v>0</v>
      </c>
      <c r="J411" s="56"/>
    </row>
    <row r="412" spans="1:10" s="48" customFormat="1" x14ac:dyDescent="0.2">
      <c r="A412" s="59" t="s">
        <v>149</v>
      </c>
      <c r="B412" s="50" t="s">
        <v>150</v>
      </c>
      <c r="C412" s="59" t="s">
        <v>507</v>
      </c>
      <c r="D412" s="51" t="s">
        <v>14144</v>
      </c>
      <c r="E412" s="52" t="s">
        <v>508</v>
      </c>
      <c r="F412" s="59">
        <v>1167</v>
      </c>
      <c r="G412" s="59"/>
      <c r="H412" s="54">
        <v>1</v>
      </c>
      <c r="I412" s="55">
        <v>0</v>
      </c>
      <c r="J412" s="56"/>
    </row>
    <row r="413" spans="1:10" s="48" customFormat="1" x14ac:dyDescent="0.2">
      <c r="A413" s="59" t="s">
        <v>149</v>
      </c>
      <c r="B413" s="50" t="s">
        <v>150</v>
      </c>
      <c r="C413" s="59" t="s">
        <v>513</v>
      </c>
      <c r="D413" s="51" t="s">
        <v>14147</v>
      </c>
      <c r="E413" s="52" t="s">
        <v>514</v>
      </c>
      <c r="F413" s="59">
        <v>1510</v>
      </c>
      <c r="G413" s="59"/>
      <c r="H413" s="54">
        <v>1</v>
      </c>
      <c r="I413" s="55">
        <v>0</v>
      </c>
      <c r="J413" s="56"/>
    </row>
    <row r="414" spans="1:10" s="48" customFormat="1" x14ac:dyDescent="0.2">
      <c r="A414" s="59" t="s">
        <v>149</v>
      </c>
      <c r="B414" s="50" t="s">
        <v>150</v>
      </c>
      <c r="C414" s="59" t="s">
        <v>541</v>
      </c>
      <c r="D414" s="51" t="s">
        <v>14161</v>
      </c>
      <c r="E414" s="52" t="s">
        <v>542</v>
      </c>
      <c r="F414" s="59">
        <v>8411</v>
      </c>
      <c r="G414" s="59"/>
      <c r="H414" s="54">
        <v>1</v>
      </c>
      <c r="I414" s="55">
        <v>0</v>
      </c>
      <c r="J414" s="56"/>
    </row>
    <row r="415" spans="1:10" s="48" customFormat="1" x14ac:dyDescent="0.2">
      <c r="A415" s="59" t="s">
        <v>149</v>
      </c>
      <c r="B415" s="50" t="s">
        <v>150</v>
      </c>
      <c r="C415" s="59" t="s">
        <v>545</v>
      </c>
      <c r="D415" s="51" t="s">
        <v>14163</v>
      </c>
      <c r="E415" s="52" t="s">
        <v>546</v>
      </c>
      <c r="F415" s="59">
        <v>1838</v>
      </c>
      <c r="G415" s="59"/>
      <c r="H415" s="54">
        <v>1</v>
      </c>
      <c r="I415" s="55">
        <v>0</v>
      </c>
      <c r="J415" s="56"/>
    </row>
    <row r="416" spans="1:10" s="48" customFormat="1" x14ac:dyDescent="0.2">
      <c r="A416" s="59" t="s">
        <v>149</v>
      </c>
      <c r="B416" s="50" t="s">
        <v>150</v>
      </c>
      <c r="C416" s="59" t="s">
        <v>549</v>
      </c>
      <c r="D416" s="51" t="s">
        <v>14165</v>
      </c>
      <c r="E416" s="52" t="s">
        <v>550</v>
      </c>
      <c r="F416" s="59">
        <v>2171</v>
      </c>
      <c r="G416" s="59"/>
      <c r="H416" s="54">
        <v>1</v>
      </c>
      <c r="I416" s="55">
        <v>0</v>
      </c>
      <c r="J416" s="56"/>
    </row>
    <row r="417" spans="1:10" s="48" customFormat="1" x14ac:dyDescent="0.2">
      <c r="A417" s="59" t="s">
        <v>149</v>
      </c>
      <c r="B417" s="50" t="s">
        <v>150</v>
      </c>
      <c r="C417" s="59" t="s">
        <v>551</v>
      </c>
      <c r="D417" s="51" t="s">
        <v>14166</v>
      </c>
      <c r="E417" s="52" t="s">
        <v>552</v>
      </c>
      <c r="F417" s="59">
        <v>2056</v>
      </c>
      <c r="G417" s="59"/>
      <c r="H417" s="54">
        <v>1</v>
      </c>
      <c r="I417" s="55">
        <v>0</v>
      </c>
      <c r="J417" s="56"/>
    </row>
    <row r="418" spans="1:10" s="48" customFormat="1" x14ac:dyDescent="0.2">
      <c r="A418" s="59" t="s">
        <v>149</v>
      </c>
      <c r="B418" s="50" t="s">
        <v>150</v>
      </c>
      <c r="C418" s="59" t="s">
        <v>489</v>
      </c>
      <c r="D418" s="51" t="s">
        <v>14135</v>
      </c>
      <c r="E418" s="52" t="s">
        <v>490</v>
      </c>
      <c r="F418" s="59">
        <v>2210</v>
      </c>
      <c r="G418" s="59"/>
      <c r="H418" s="54">
        <v>1</v>
      </c>
      <c r="I418" s="55">
        <v>0</v>
      </c>
      <c r="J418" s="56"/>
    </row>
    <row r="419" spans="1:10" s="48" customFormat="1" x14ac:dyDescent="0.2">
      <c r="A419" s="59" t="s">
        <v>149</v>
      </c>
      <c r="B419" s="50" t="s">
        <v>150</v>
      </c>
      <c r="C419" s="59" t="s">
        <v>495</v>
      </c>
      <c r="D419" s="51" t="s">
        <v>14138</v>
      </c>
      <c r="E419" s="52" t="s">
        <v>496</v>
      </c>
      <c r="F419" s="59">
        <v>1697</v>
      </c>
      <c r="G419" s="59"/>
      <c r="H419" s="54">
        <v>1</v>
      </c>
      <c r="I419" s="55">
        <v>0</v>
      </c>
      <c r="J419" s="56"/>
    </row>
    <row r="420" spans="1:10" s="48" customFormat="1" x14ac:dyDescent="0.2">
      <c r="A420" s="59" t="s">
        <v>149</v>
      </c>
      <c r="B420" s="50" t="s">
        <v>150</v>
      </c>
      <c r="C420" s="59" t="s">
        <v>505</v>
      </c>
      <c r="D420" s="51" t="s">
        <v>14143</v>
      </c>
      <c r="E420" s="52" t="s">
        <v>506</v>
      </c>
      <c r="F420" s="59">
        <v>1884</v>
      </c>
      <c r="G420" s="59"/>
      <c r="H420" s="54">
        <v>1</v>
      </c>
      <c r="I420" s="55">
        <v>0</v>
      </c>
      <c r="J420" s="56"/>
    </row>
    <row r="421" spans="1:10" s="48" customFormat="1" x14ac:dyDescent="0.2">
      <c r="A421" s="59" t="s">
        <v>149</v>
      </c>
      <c r="B421" s="50" t="s">
        <v>150</v>
      </c>
      <c r="C421" s="59" t="s">
        <v>527</v>
      </c>
      <c r="D421" s="51" t="s">
        <v>14154</v>
      </c>
      <c r="E421" s="52" t="s">
        <v>528</v>
      </c>
      <c r="F421" s="59">
        <v>1878</v>
      </c>
      <c r="G421" s="59"/>
      <c r="H421" s="54">
        <v>1</v>
      </c>
      <c r="I421" s="55">
        <v>0</v>
      </c>
      <c r="J421" s="56"/>
    </row>
    <row r="422" spans="1:10" s="48" customFormat="1" x14ac:dyDescent="0.2">
      <c r="A422" s="59" t="s">
        <v>149</v>
      </c>
      <c r="B422" s="50" t="s">
        <v>150</v>
      </c>
      <c r="C422" s="59" t="s">
        <v>547</v>
      </c>
      <c r="D422" s="51" t="s">
        <v>14164</v>
      </c>
      <c r="E422" s="52" t="s">
        <v>548</v>
      </c>
      <c r="F422" s="59">
        <v>1947</v>
      </c>
      <c r="G422" s="59"/>
      <c r="H422" s="54">
        <v>1</v>
      </c>
      <c r="I422" s="55">
        <v>0</v>
      </c>
      <c r="J422" s="56"/>
    </row>
    <row r="423" spans="1:10" s="48" customFormat="1" x14ac:dyDescent="0.2">
      <c r="A423" s="59" t="s">
        <v>149</v>
      </c>
      <c r="B423" s="50" t="s">
        <v>150</v>
      </c>
      <c r="C423" s="59" t="s">
        <v>555</v>
      </c>
      <c r="D423" s="51" t="s">
        <v>14168</v>
      </c>
      <c r="E423" s="52" t="s">
        <v>556</v>
      </c>
      <c r="F423" s="59">
        <v>2277</v>
      </c>
      <c r="G423" s="59"/>
      <c r="H423" s="54">
        <v>1</v>
      </c>
      <c r="I423" s="55">
        <v>0</v>
      </c>
      <c r="J423" s="56"/>
    </row>
    <row r="424" spans="1:10" s="48" customFormat="1" x14ac:dyDescent="0.2">
      <c r="A424" s="59" t="s">
        <v>149</v>
      </c>
      <c r="B424" s="50" t="s">
        <v>150</v>
      </c>
      <c r="C424" s="59" t="s">
        <v>485</v>
      </c>
      <c r="D424" s="51" t="s">
        <v>14133</v>
      </c>
      <c r="E424" s="52" t="s">
        <v>486</v>
      </c>
      <c r="F424" s="59">
        <v>1411</v>
      </c>
      <c r="G424" s="59"/>
      <c r="H424" s="54">
        <v>1</v>
      </c>
      <c r="I424" s="55">
        <v>0</v>
      </c>
      <c r="J424" s="56"/>
    </row>
    <row r="425" spans="1:10" s="48" customFormat="1" x14ac:dyDescent="0.2">
      <c r="A425" s="59" t="s">
        <v>149</v>
      </c>
      <c r="B425" s="50" t="s">
        <v>150</v>
      </c>
      <c r="C425" s="59" t="s">
        <v>499</v>
      </c>
      <c r="D425" s="51" t="s">
        <v>14140</v>
      </c>
      <c r="E425" s="52" t="s">
        <v>500</v>
      </c>
      <c r="F425" s="59">
        <v>1071</v>
      </c>
      <c r="G425" s="59"/>
      <c r="H425" s="54">
        <v>1</v>
      </c>
      <c r="I425" s="55">
        <v>0</v>
      </c>
      <c r="J425" s="56"/>
    </row>
    <row r="426" spans="1:10" s="48" customFormat="1" x14ac:dyDescent="0.2">
      <c r="A426" s="59" t="s">
        <v>149</v>
      </c>
      <c r="B426" s="50" t="s">
        <v>150</v>
      </c>
      <c r="C426" s="59" t="s">
        <v>517</v>
      </c>
      <c r="D426" s="51" t="s">
        <v>14149</v>
      </c>
      <c r="E426" s="52" t="s">
        <v>518</v>
      </c>
      <c r="F426" s="59">
        <v>2299</v>
      </c>
      <c r="G426" s="59"/>
      <c r="H426" s="54">
        <v>1</v>
      </c>
      <c r="I426" s="55">
        <v>0</v>
      </c>
      <c r="J426" s="56"/>
    </row>
    <row r="427" spans="1:10" s="48" customFormat="1" x14ac:dyDescent="0.2">
      <c r="A427" s="59" t="s">
        <v>149</v>
      </c>
      <c r="B427" s="50" t="s">
        <v>150</v>
      </c>
      <c r="C427" s="59" t="s">
        <v>523</v>
      </c>
      <c r="D427" s="51" t="s">
        <v>14152</v>
      </c>
      <c r="E427" s="52" t="s">
        <v>524</v>
      </c>
      <c r="F427" s="59">
        <v>1855</v>
      </c>
      <c r="G427" s="59"/>
      <c r="H427" s="54">
        <v>1</v>
      </c>
      <c r="I427" s="55">
        <v>0</v>
      </c>
      <c r="J427" s="56"/>
    </row>
    <row r="428" spans="1:10" s="48" customFormat="1" x14ac:dyDescent="0.2">
      <c r="A428" s="59" t="s">
        <v>149</v>
      </c>
      <c r="B428" s="50" t="s">
        <v>150</v>
      </c>
      <c r="C428" s="59" t="s">
        <v>533</v>
      </c>
      <c r="D428" s="51" t="s">
        <v>14157</v>
      </c>
      <c r="E428" s="52" t="s">
        <v>534</v>
      </c>
      <c r="F428" s="59">
        <v>1404</v>
      </c>
      <c r="G428" s="59"/>
      <c r="H428" s="54">
        <v>1</v>
      </c>
      <c r="I428" s="55">
        <v>0</v>
      </c>
      <c r="J428" s="56"/>
    </row>
    <row r="429" spans="1:10" s="48" customFormat="1" x14ac:dyDescent="0.2">
      <c r="A429" s="59" t="s">
        <v>149</v>
      </c>
      <c r="B429" s="50" t="s">
        <v>150</v>
      </c>
      <c r="C429" s="59" t="s">
        <v>565</v>
      </c>
      <c r="D429" s="51" t="s">
        <v>14173</v>
      </c>
      <c r="E429" s="52" t="s">
        <v>566</v>
      </c>
      <c r="F429" s="59">
        <v>1479</v>
      </c>
      <c r="G429" s="59"/>
      <c r="H429" s="54">
        <v>1</v>
      </c>
      <c r="I429" s="55">
        <v>0</v>
      </c>
      <c r="J429" s="56"/>
    </row>
    <row r="430" spans="1:10" s="48" customFormat="1" x14ac:dyDescent="0.2">
      <c r="A430" s="59" t="s">
        <v>149</v>
      </c>
      <c r="B430" s="50" t="s">
        <v>150</v>
      </c>
      <c r="C430" s="59" t="s">
        <v>515</v>
      </c>
      <c r="D430" s="51" t="s">
        <v>14148</v>
      </c>
      <c r="E430" s="52" t="s">
        <v>516</v>
      </c>
      <c r="F430" s="59">
        <v>2669</v>
      </c>
      <c r="G430" s="59"/>
      <c r="H430" s="54">
        <v>1</v>
      </c>
      <c r="I430" s="55">
        <v>0</v>
      </c>
      <c r="J430" s="56"/>
    </row>
    <row r="431" spans="1:10" s="48" customFormat="1" x14ac:dyDescent="0.2">
      <c r="A431" s="59" t="s">
        <v>149</v>
      </c>
      <c r="B431" s="50" t="s">
        <v>150</v>
      </c>
      <c r="C431" s="59" t="s">
        <v>503</v>
      </c>
      <c r="D431" s="51" t="s">
        <v>14142</v>
      </c>
      <c r="E431" s="52" t="s">
        <v>504</v>
      </c>
      <c r="F431" s="59">
        <v>4753</v>
      </c>
      <c r="G431" s="59"/>
      <c r="H431" s="54">
        <v>1</v>
      </c>
      <c r="I431" s="55">
        <v>0</v>
      </c>
      <c r="J431" s="56"/>
    </row>
    <row r="432" spans="1:10" s="48" customFormat="1" x14ac:dyDescent="0.2">
      <c r="A432" s="59" t="s">
        <v>149</v>
      </c>
      <c r="B432" s="50" t="s">
        <v>150</v>
      </c>
      <c r="C432" s="59" t="s">
        <v>501</v>
      </c>
      <c r="D432" s="51" t="s">
        <v>14141</v>
      </c>
      <c r="E432" s="52" t="s">
        <v>502</v>
      </c>
      <c r="F432" s="59">
        <v>16420</v>
      </c>
      <c r="G432" s="59"/>
      <c r="H432" s="54">
        <v>1</v>
      </c>
      <c r="I432" s="55">
        <v>0</v>
      </c>
      <c r="J432" s="56"/>
    </row>
    <row r="433" spans="1:10" s="48" customFormat="1" x14ac:dyDescent="0.2">
      <c r="A433" s="59" t="s">
        <v>149</v>
      </c>
      <c r="B433" s="50" t="s">
        <v>150</v>
      </c>
      <c r="C433" s="59" t="s">
        <v>487</v>
      </c>
      <c r="D433" s="51" t="s">
        <v>14134</v>
      </c>
      <c r="E433" s="52" t="s">
        <v>488</v>
      </c>
      <c r="F433" s="59">
        <v>3576</v>
      </c>
      <c r="G433" s="59"/>
      <c r="H433" s="54">
        <v>1</v>
      </c>
      <c r="I433" s="55">
        <v>0</v>
      </c>
      <c r="J433" s="56"/>
    </row>
    <row r="434" spans="1:10" s="48" customFormat="1" x14ac:dyDescent="0.2">
      <c r="A434" s="59" t="s">
        <v>149</v>
      </c>
      <c r="B434" s="50" t="s">
        <v>150</v>
      </c>
      <c r="C434" s="59" t="s">
        <v>531</v>
      </c>
      <c r="D434" s="51" t="s">
        <v>14156</v>
      </c>
      <c r="E434" s="52" t="s">
        <v>532</v>
      </c>
      <c r="F434" s="59">
        <v>4286</v>
      </c>
      <c r="G434" s="59"/>
      <c r="H434" s="54">
        <v>1</v>
      </c>
      <c r="I434" s="55">
        <v>0</v>
      </c>
      <c r="J434" s="56"/>
    </row>
    <row r="435" spans="1:10" s="48" customFormat="1" x14ac:dyDescent="0.2">
      <c r="A435" s="59" t="s">
        <v>149</v>
      </c>
      <c r="B435" s="50" t="s">
        <v>150</v>
      </c>
      <c r="C435" s="59" t="s">
        <v>521</v>
      </c>
      <c r="D435" s="51" t="s">
        <v>14151</v>
      </c>
      <c r="E435" s="52" t="s">
        <v>522</v>
      </c>
      <c r="F435" s="59">
        <v>7558</v>
      </c>
      <c r="G435" s="59"/>
      <c r="H435" s="54">
        <v>1</v>
      </c>
      <c r="I435" s="55">
        <v>0</v>
      </c>
      <c r="J435" s="56"/>
    </row>
    <row r="436" spans="1:10" s="48" customFormat="1" x14ac:dyDescent="0.2">
      <c r="A436" s="59" t="s">
        <v>149</v>
      </c>
      <c r="B436" s="50" t="s">
        <v>150</v>
      </c>
      <c r="C436" s="59" t="s">
        <v>519</v>
      </c>
      <c r="D436" s="51" t="s">
        <v>14150</v>
      </c>
      <c r="E436" s="52" t="s">
        <v>520</v>
      </c>
      <c r="F436" s="59">
        <v>4914</v>
      </c>
      <c r="G436" s="59"/>
      <c r="H436" s="54">
        <v>1</v>
      </c>
      <c r="I436" s="55">
        <v>0</v>
      </c>
      <c r="J436" s="56"/>
    </row>
    <row r="437" spans="1:10" s="48" customFormat="1" x14ac:dyDescent="0.2">
      <c r="A437" s="59" t="s">
        <v>149</v>
      </c>
      <c r="B437" s="50" t="s">
        <v>150</v>
      </c>
      <c r="C437" s="59" t="s">
        <v>493</v>
      </c>
      <c r="D437" s="51" t="s">
        <v>14137</v>
      </c>
      <c r="E437" s="52" t="s">
        <v>494</v>
      </c>
      <c r="F437" s="59">
        <v>4484</v>
      </c>
      <c r="G437" s="59"/>
      <c r="H437" s="54">
        <v>1</v>
      </c>
      <c r="I437" s="55">
        <v>0</v>
      </c>
      <c r="J437" s="56"/>
    </row>
    <row r="438" spans="1:10" s="48" customFormat="1" x14ac:dyDescent="0.2">
      <c r="A438" s="59" t="s">
        <v>149</v>
      </c>
      <c r="B438" s="50" t="s">
        <v>150</v>
      </c>
      <c r="C438" s="59" t="s">
        <v>539</v>
      </c>
      <c r="D438" s="51" t="s">
        <v>14160</v>
      </c>
      <c r="E438" s="52" t="s">
        <v>540</v>
      </c>
      <c r="F438" s="59">
        <v>8188</v>
      </c>
      <c r="G438" s="59"/>
      <c r="H438" s="54">
        <v>1</v>
      </c>
      <c r="I438" s="55">
        <v>0</v>
      </c>
      <c r="J438" s="56"/>
    </row>
    <row r="439" spans="1:10" s="48" customFormat="1" x14ac:dyDescent="0.2">
      <c r="A439" s="59" t="s">
        <v>149</v>
      </c>
      <c r="B439" s="50" t="s">
        <v>150</v>
      </c>
      <c r="C439" s="59" t="s">
        <v>543</v>
      </c>
      <c r="D439" s="51" t="s">
        <v>14162</v>
      </c>
      <c r="E439" s="52" t="s">
        <v>544</v>
      </c>
      <c r="F439" s="59">
        <v>10374</v>
      </c>
      <c r="G439" s="59"/>
      <c r="H439" s="54">
        <v>1</v>
      </c>
      <c r="I439" s="55">
        <v>0</v>
      </c>
      <c r="J439" s="56"/>
    </row>
    <row r="440" spans="1:10" s="48" customFormat="1" x14ac:dyDescent="0.2">
      <c r="A440" s="59" t="s">
        <v>149</v>
      </c>
      <c r="B440" s="50" t="s">
        <v>150</v>
      </c>
      <c r="C440" s="59" t="s">
        <v>567</v>
      </c>
      <c r="D440" s="51" t="s">
        <v>14174</v>
      </c>
      <c r="E440" s="52" t="s">
        <v>568</v>
      </c>
      <c r="F440" s="59">
        <v>10136</v>
      </c>
      <c r="G440" s="59"/>
      <c r="H440" s="54">
        <v>1</v>
      </c>
      <c r="I440" s="55">
        <v>0</v>
      </c>
      <c r="J440" s="56"/>
    </row>
    <row r="441" spans="1:10" s="48" customFormat="1" x14ac:dyDescent="0.2">
      <c r="A441" s="59" t="s">
        <v>149</v>
      </c>
      <c r="B441" s="50" t="s">
        <v>150</v>
      </c>
      <c r="C441" s="59" t="s">
        <v>557</v>
      </c>
      <c r="D441" s="51" t="s">
        <v>14169</v>
      </c>
      <c r="E441" s="52" t="s">
        <v>558</v>
      </c>
      <c r="F441" s="59">
        <v>6147</v>
      </c>
      <c r="G441" s="59"/>
      <c r="H441" s="54">
        <v>1</v>
      </c>
      <c r="I441" s="55">
        <v>0</v>
      </c>
      <c r="J441" s="56"/>
    </row>
    <row r="442" spans="1:10" s="48" customFormat="1" x14ac:dyDescent="0.2">
      <c r="A442" s="59" t="s">
        <v>149</v>
      </c>
      <c r="B442" s="50" t="s">
        <v>150</v>
      </c>
      <c r="C442" s="59" t="s">
        <v>529</v>
      </c>
      <c r="D442" s="51" t="s">
        <v>14155</v>
      </c>
      <c r="E442" s="52" t="s">
        <v>530</v>
      </c>
      <c r="F442" s="59">
        <v>27327</v>
      </c>
      <c r="G442" s="59"/>
      <c r="H442" s="54">
        <v>1</v>
      </c>
      <c r="I442" s="55">
        <v>0</v>
      </c>
      <c r="J442" s="56"/>
    </row>
    <row r="443" spans="1:10" s="48" customFormat="1" x14ac:dyDescent="0.2">
      <c r="A443" s="59" t="s">
        <v>149</v>
      </c>
      <c r="B443" s="50" t="s">
        <v>150</v>
      </c>
      <c r="C443" s="59" t="s">
        <v>553</v>
      </c>
      <c r="D443" s="51" t="s">
        <v>14167</v>
      </c>
      <c r="E443" s="52" t="s">
        <v>554</v>
      </c>
      <c r="F443" s="59">
        <v>19721</v>
      </c>
      <c r="G443" s="59"/>
      <c r="H443" s="54">
        <v>1</v>
      </c>
      <c r="I443" s="55">
        <v>0</v>
      </c>
      <c r="J443" s="56"/>
    </row>
    <row r="444" spans="1:10" s="48" customFormat="1" x14ac:dyDescent="0.2">
      <c r="A444" s="59" t="s">
        <v>149</v>
      </c>
      <c r="B444" s="50" t="s">
        <v>150</v>
      </c>
      <c r="C444" s="59" t="s">
        <v>535</v>
      </c>
      <c r="D444" s="51" t="s">
        <v>14158</v>
      </c>
      <c r="E444" s="52" t="s">
        <v>536</v>
      </c>
      <c r="F444" s="59">
        <v>4927</v>
      </c>
      <c r="G444" s="59"/>
      <c r="H444" s="54">
        <v>1</v>
      </c>
      <c r="I444" s="55">
        <v>0</v>
      </c>
      <c r="J444" s="56"/>
    </row>
    <row r="445" spans="1:10" s="48" customFormat="1" x14ac:dyDescent="0.2">
      <c r="A445" s="59" t="s">
        <v>149</v>
      </c>
      <c r="B445" s="50" t="s">
        <v>150</v>
      </c>
      <c r="C445" s="59" t="s">
        <v>559</v>
      </c>
      <c r="D445" s="51" t="s">
        <v>14170</v>
      </c>
      <c r="E445" s="52" t="s">
        <v>560</v>
      </c>
      <c r="F445" s="59">
        <v>10092</v>
      </c>
      <c r="G445" s="59"/>
      <c r="H445" s="54">
        <v>1</v>
      </c>
      <c r="I445" s="55">
        <v>0</v>
      </c>
      <c r="J445" s="56"/>
    </row>
    <row r="446" spans="1:10" s="48" customFormat="1" x14ac:dyDescent="0.2">
      <c r="A446" s="59" t="s">
        <v>149</v>
      </c>
      <c r="B446" s="50" t="s">
        <v>150</v>
      </c>
      <c r="C446" s="59" t="s">
        <v>561</v>
      </c>
      <c r="D446" s="51" t="s">
        <v>14171</v>
      </c>
      <c r="E446" s="52" t="s">
        <v>562</v>
      </c>
      <c r="F446" s="59">
        <v>8261</v>
      </c>
      <c r="G446" s="59"/>
      <c r="H446" s="54">
        <v>1</v>
      </c>
      <c r="I446" s="55">
        <v>0</v>
      </c>
      <c r="J446" s="56"/>
    </row>
    <row r="447" spans="1:10" s="48" customFormat="1" x14ac:dyDescent="0.2">
      <c r="A447" s="59" t="s">
        <v>149</v>
      </c>
      <c r="B447" s="50" t="s">
        <v>150</v>
      </c>
      <c r="C447" s="59" t="s">
        <v>525</v>
      </c>
      <c r="D447" s="51" t="s">
        <v>14153</v>
      </c>
      <c r="E447" s="52" t="s">
        <v>526</v>
      </c>
      <c r="F447" s="59">
        <v>10736</v>
      </c>
      <c r="G447" s="59"/>
      <c r="H447" s="54">
        <v>1</v>
      </c>
      <c r="I447" s="55">
        <v>0</v>
      </c>
      <c r="J447" s="56"/>
    </row>
    <row r="448" spans="1:10" s="48" customFormat="1" x14ac:dyDescent="0.2">
      <c r="A448" s="59" t="s">
        <v>149</v>
      </c>
      <c r="B448" s="50" t="s">
        <v>150</v>
      </c>
      <c r="C448" s="59" t="s">
        <v>497</v>
      </c>
      <c r="D448" s="51" t="s">
        <v>14139</v>
      </c>
      <c r="E448" s="52" t="s">
        <v>498</v>
      </c>
      <c r="F448" s="59">
        <v>5966</v>
      </c>
      <c r="G448" s="59"/>
      <c r="H448" s="54">
        <v>1</v>
      </c>
      <c r="I448" s="55">
        <v>0</v>
      </c>
      <c r="J448" s="56"/>
    </row>
    <row r="449" spans="1:10" s="48" customFormat="1" x14ac:dyDescent="0.2">
      <c r="A449" s="59" t="s">
        <v>149</v>
      </c>
      <c r="B449" s="50" t="s">
        <v>150</v>
      </c>
      <c r="C449" s="59" t="s">
        <v>563</v>
      </c>
      <c r="D449" s="51" t="s">
        <v>14172</v>
      </c>
      <c r="E449" s="52" t="s">
        <v>564</v>
      </c>
      <c r="F449" s="59">
        <v>10086</v>
      </c>
      <c r="G449" s="59"/>
      <c r="H449" s="54">
        <v>1</v>
      </c>
      <c r="I449" s="55">
        <v>0</v>
      </c>
      <c r="J449" s="56"/>
    </row>
    <row r="450" spans="1:10" s="48" customFormat="1" x14ac:dyDescent="0.2">
      <c r="A450" s="59" t="s">
        <v>149</v>
      </c>
      <c r="B450" s="50" t="s">
        <v>150</v>
      </c>
      <c r="C450" s="59" t="s">
        <v>511</v>
      </c>
      <c r="D450" s="51" t="s">
        <v>14146</v>
      </c>
      <c r="E450" s="52" t="s">
        <v>512</v>
      </c>
      <c r="F450" s="59">
        <v>12678</v>
      </c>
      <c r="G450" s="59"/>
      <c r="H450" s="54">
        <v>1</v>
      </c>
      <c r="I450" s="55">
        <v>0</v>
      </c>
      <c r="J450" s="56"/>
    </row>
    <row r="451" spans="1:10" s="48" customFormat="1" x14ac:dyDescent="0.2">
      <c r="A451" s="59" t="s">
        <v>149</v>
      </c>
      <c r="B451" s="50" t="s">
        <v>150</v>
      </c>
      <c r="C451" s="59" t="s">
        <v>509</v>
      </c>
      <c r="D451" s="51" t="s">
        <v>14145</v>
      </c>
      <c r="E451" s="52" t="s">
        <v>510</v>
      </c>
      <c r="F451" s="59">
        <v>2883</v>
      </c>
      <c r="G451" s="59"/>
      <c r="H451" s="54">
        <v>1</v>
      </c>
      <c r="I451" s="55">
        <v>0</v>
      </c>
      <c r="J451" s="56"/>
    </row>
    <row r="452" spans="1:10" s="48" customFormat="1" x14ac:dyDescent="0.2">
      <c r="A452" s="63" t="s">
        <v>37</v>
      </c>
      <c r="B452" s="50" t="s">
        <v>38</v>
      </c>
      <c r="C452" s="63" t="s">
        <v>8367</v>
      </c>
      <c r="D452" s="51" t="s">
        <v>18109</v>
      </c>
      <c r="E452" s="52" t="s">
        <v>574</v>
      </c>
      <c r="F452" s="63">
        <v>81748</v>
      </c>
      <c r="G452" s="63"/>
      <c r="H452" s="54">
        <v>1</v>
      </c>
      <c r="I452" s="55">
        <v>0</v>
      </c>
      <c r="J452" s="56"/>
    </row>
    <row r="453" spans="1:10" s="48" customFormat="1" x14ac:dyDescent="0.2">
      <c r="A453" s="63" t="s">
        <v>37</v>
      </c>
      <c r="B453" s="50" t="s">
        <v>38</v>
      </c>
      <c r="C453" s="63" t="s">
        <v>8368</v>
      </c>
      <c r="D453" s="51" t="s">
        <v>18110</v>
      </c>
      <c r="E453" s="52" t="s">
        <v>592</v>
      </c>
      <c r="F453" s="63">
        <v>83036</v>
      </c>
      <c r="G453" s="63"/>
      <c r="H453" s="54">
        <v>1</v>
      </c>
      <c r="I453" s="55">
        <v>0</v>
      </c>
      <c r="J453" s="56"/>
    </row>
    <row r="454" spans="1:10" s="48" customFormat="1" x14ac:dyDescent="0.2">
      <c r="A454" s="63" t="s">
        <v>37</v>
      </c>
      <c r="B454" s="50" t="s">
        <v>38</v>
      </c>
      <c r="C454" s="63" t="s">
        <v>603</v>
      </c>
      <c r="D454" s="51" t="s">
        <v>14192</v>
      </c>
      <c r="E454" s="52" t="s">
        <v>604</v>
      </c>
      <c r="F454" s="63">
        <v>5698</v>
      </c>
      <c r="G454" s="63"/>
      <c r="H454" s="54">
        <v>1</v>
      </c>
      <c r="I454" s="55">
        <v>0</v>
      </c>
      <c r="J454" s="56"/>
    </row>
    <row r="455" spans="1:10" s="48" customFormat="1" x14ac:dyDescent="0.2">
      <c r="A455" s="63" t="s">
        <v>37</v>
      </c>
      <c r="B455" s="50" t="s">
        <v>38</v>
      </c>
      <c r="C455" s="63" t="s">
        <v>601</v>
      </c>
      <c r="D455" s="51" t="s">
        <v>14191</v>
      </c>
      <c r="E455" s="52" t="s">
        <v>602</v>
      </c>
      <c r="F455" s="63">
        <v>7254</v>
      </c>
      <c r="G455" s="63"/>
      <c r="H455" s="54">
        <v>1</v>
      </c>
      <c r="I455" s="55">
        <v>0</v>
      </c>
      <c r="J455" s="56"/>
    </row>
    <row r="456" spans="1:10" s="48" customFormat="1" x14ac:dyDescent="0.2">
      <c r="A456" s="63" t="s">
        <v>37</v>
      </c>
      <c r="B456" s="50" t="s">
        <v>38</v>
      </c>
      <c r="C456" s="63" t="s">
        <v>569</v>
      </c>
      <c r="D456" s="51" t="s">
        <v>14175</v>
      </c>
      <c r="E456" s="52" t="s">
        <v>570</v>
      </c>
      <c r="F456" s="63">
        <v>5385</v>
      </c>
      <c r="G456" s="63"/>
      <c r="H456" s="54">
        <v>1</v>
      </c>
      <c r="I456" s="55">
        <v>0</v>
      </c>
      <c r="J456" s="56"/>
    </row>
    <row r="457" spans="1:10" s="48" customFormat="1" x14ac:dyDescent="0.2">
      <c r="A457" s="63" t="s">
        <v>37</v>
      </c>
      <c r="B457" s="50" t="s">
        <v>38</v>
      </c>
      <c r="C457" s="63" t="s">
        <v>593</v>
      </c>
      <c r="D457" s="51" t="s">
        <v>14187</v>
      </c>
      <c r="E457" s="52" t="s">
        <v>594</v>
      </c>
      <c r="F457" s="63">
        <v>4571</v>
      </c>
      <c r="G457" s="63"/>
      <c r="H457" s="54">
        <v>1</v>
      </c>
      <c r="I457" s="55">
        <v>0</v>
      </c>
      <c r="J457" s="56"/>
    </row>
    <row r="458" spans="1:10" s="48" customFormat="1" x14ac:dyDescent="0.2">
      <c r="A458" s="63" t="s">
        <v>37</v>
      </c>
      <c r="B458" s="50" t="s">
        <v>38</v>
      </c>
      <c r="C458" s="63" t="s">
        <v>577</v>
      </c>
      <c r="D458" s="51" t="s">
        <v>14179</v>
      </c>
      <c r="E458" s="52" t="s">
        <v>578</v>
      </c>
      <c r="F458" s="63">
        <v>8129</v>
      </c>
      <c r="G458" s="63"/>
      <c r="H458" s="54">
        <v>1</v>
      </c>
      <c r="I458" s="55">
        <v>0</v>
      </c>
      <c r="J458" s="56"/>
    </row>
    <row r="459" spans="1:10" s="48" customFormat="1" x14ac:dyDescent="0.2">
      <c r="A459" s="63" t="s">
        <v>37</v>
      </c>
      <c r="B459" s="50" t="s">
        <v>38</v>
      </c>
      <c r="C459" s="63" t="s">
        <v>575</v>
      </c>
      <c r="D459" s="51" t="s">
        <v>14178</v>
      </c>
      <c r="E459" s="52" t="s">
        <v>576</v>
      </c>
      <c r="F459" s="63">
        <v>6211</v>
      </c>
      <c r="G459" s="63"/>
      <c r="H459" s="54">
        <v>1</v>
      </c>
      <c r="I459" s="55">
        <v>0</v>
      </c>
      <c r="J459" s="56"/>
    </row>
    <row r="460" spans="1:10" s="48" customFormat="1" x14ac:dyDescent="0.2">
      <c r="A460" s="63" t="s">
        <v>37</v>
      </c>
      <c r="B460" s="50" t="s">
        <v>38</v>
      </c>
      <c r="C460" s="63" t="s">
        <v>583</v>
      </c>
      <c r="D460" s="51" t="s">
        <v>14182</v>
      </c>
      <c r="E460" s="52" t="s">
        <v>584</v>
      </c>
      <c r="F460" s="63">
        <v>10461</v>
      </c>
      <c r="G460" s="63"/>
      <c r="H460" s="54">
        <v>1</v>
      </c>
      <c r="I460" s="55">
        <v>0</v>
      </c>
      <c r="J460" s="56"/>
    </row>
    <row r="461" spans="1:10" s="48" customFormat="1" x14ac:dyDescent="0.2">
      <c r="A461" s="63" t="s">
        <v>37</v>
      </c>
      <c r="B461" s="50" t="s">
        <v>38</v>
      </c>
      <c r="C461" s="63" t="s">
        <v>587</v>
      </c>
      <c r="D461" s="51" t="s">
        <v>14184</v>
      </c>
      <c r="E461" s="52" t="s">
        <v>588</v>
      </c>
      <c r="F461" s="63">
        <v>7721</v>
      </c>
      <c r="G461" s="63"/>
      <c r="H461" s="54">
        <v>1</v>
      </c>
      <c r="I461" s="55">
        <v>0</v>
      </c>
      <c r="J461" s="56"/>
    </row>
    <row r="462" spans="1:10" s="48" customFormat="1" x14ac:dyDescent="0.2">
      <c r="A462" s="63" t="s">
        <v>37</v>
      </c>
      <c r="B462" s="50" t="s">
        <v>38</v>
      </c>
      <c r="C462" s="63" t="s">
        <v>571</v>
      </c>
      <c r="D462" s="51" t="s">
        <v>14176</v>
      </c>
      <c r="E462" s="52" t="s">
        <v>572</v>
      </c>
      <c r="F462" s="63">
        <v>15881</v>
      </c>
      <c r="G462" s="63"/>
      <c r="H462" s="54">
        <v>1</v>
      </c>
      <c r="I462" s="55">
        <v>0</v>
      </c>
      <c r="J462" s="56"/>
    </row>
    <row r="463" spans="1:10" s="48" customFormat="1" x14ac:dyDescent="0.2">
      <c r="A463" s="63" t="s">
        <v>37</v>
      </c>
      <c r="B463" s="50" t="s">
        <v>38</v>
      </c>
      <c r="C463" s="63" t="s">
        <v>599</v>
      </c>
      <c r="D463" s="51" t="s">
        <v>14190</v>
      </c>
      <c r="E463" s="52" t="s">
        <v>600</v>
      </c>
      <c r="F463" s="63">
        <v>4790</v>
      </c>
      <c r="G463" s="63"/>
      <c r="H463" s="54">
        <v>1</v>
      </c>
      <c r="I463" s="55">
        <v>0</v>
      </c>
      <c r="J463" s="56"/>
    </row>
    <row r="464" spans="1:10" s="48" customFormat="1" x14ac:dyDescent="0.2">
      <c r="A464" s="63" t="s">
        <v>37</v>
      </c>
      <c r="B464" s="50" t="s">
        <v>38</v>
      </c>
      <c r="C464" s="63" t="s">
        <v>581</v>
      </c>
      <c r="D464" s="51" t="s">
        <v>14181</v>
      </c>
      <c r="E464" s="52" t="s">
        <v>582</v>
      </c>
      <c r="F464" s="63">
        <v>11629</v>
      </c>
      <c r="G464" s="63"/>
      <c r="H464" s="54">
        <v>1</v>
      </c>
      <c r="I464" s="55">
        <v>0</v>
      </c>
      <c r="J464" s="56"/>
    </row>
    <row r="465" spans="1:10" s="48" customFormat="1" x14ac:dyDescent="0.2">
      <c r="A465" s="63" t="s">
        <v>37</v>
      </c>
      <c r="B465" s="50" t="s">
        <v>38</v>
      </c>
      <c r="C465" s="63" t="s">
        <v>589</v>
      </c>
      <c r="D465" s="51" t="s">
        <v>14185</v>
      </c>
      <c r="E465" s="52" t="s">
        <v>590</v>
      </c>
      <c r="F465" s="63">
        <v>19497</v>
      </c>
      <c r="G465" s="63"/>
      <c r="H465" s="54">
        <v>1</v>
      </c>
      <c r="I465" s="55">
        <v>0</v>
      </c>
      <c r="J465" s="56"/>
    </row>
    <row r="466" spans="1:10" s="48" customFormat="1" x14ac:dyDescent="0.2">
      <c r="A466" s="63" t="s">
        <v>37</v>
      </c>
      <c r="B466" s="50" t="s">
        <v>38</v>
      </c>
      <c r="C466" s="63" t="s">
        <v>585</v>
      </c>
      <c r="D466" s="51" t="s">
        <v>14183</v>
      </c>
      <c r="E466" s="52" t="s">
        <v>586</v>
      </c>
      <c r="F466" s="63">
        <v>5689</v>
      </c>
      <c r="G466" s="63"/>
      <c r="H466" s="54">
        <v>1</v>
      </c>
      <c r="I466" s="55">
        <v>0</v>
      </c>
      <c r="J466" s="56"/>
    </row>
    <row r="467" spans="1:10" s="48" customFormat="1" x14ac:dyDescent="0.2">
      <c r="A467" s="63" t="s">
        <v>37</v>
      </c>
      <c r="B467" s="50" t="s">
        <v>38</v>
      </c>
      <c r="C467" s="63" t="s">
        <v>595</v>
      </c>
      <c r="D467" s="51" t="s">
        <v>14188</v>
      </c>
      <c r="E467" s="52" t="s">
        <v>596</v>
      </c>
      <c r="F467" s="63">
        <v>5509</v>
      </c>
      <c r="G467" s="63"/>
      <c r="H467" s="54">
        <v>1</v>
      </c>
      <c r="I467" s="55">
        <v>0</v>
      </c>
      <c r="J467" s="56"/>
    </row>
    <row r="468" spans="1:10" s="48" customFormat="1" x14ac:dyDescent="0.2">
      <c r="A468" s="63" t="s">
        <v>37</v>
      </c>
      <c r="B468" s="50" t="s">
        <v>38</v>
      </c>
      <c r="C468" s="63" t="s">
        <v>597</v>
      </c>
      <c r="D468" s="51" t="s">
        <v>14189</v>
      </c>
      <c r="E468" s="52" t="s">
        <v>598</v>
      </c>
      <c r="F468" s="63">
        <v>9876</v>
      </c>
      <c r="G468" s="63"/>
      <c r="H468" s="54">
        <v>1</v>
      </c>
      <c r="I468" s="55">
        <v>0</v>
      </c>
      <c r="J468" s="56"/>
    </row>
    <row r="469" spans="1:10" s="48" customFormat="1" x14ac:dyDescent="0.2">
      <c r="A469" s="63" t="s">
        <v>37</v>
      </c>
      <c r="B469" s="50" t="s">
        <v>38</v>
      </c>
      <c r="C469" s="63" t="s">
        <v>579</v>
      </c>
      <c r="D469" s="51" t="s">
        <v>14180</v>
      </c>
      <c r="E469" s="52" t="s">
        <v>580</v>
      </c>
      <c r="F469" s="63">
        <v>5619</v>
      </c>
      <c r="G469" s="63"/>
      <c r="H469" s="54">
        <v>1</v>
      </c>
      <c r="I469" s="55">
        <v>0</v>
      </c>
      <c r="J469" s="56"/>
    </row>
    <row r="470" spans="1:10" s="48" customFormat="1" x14ac:dyDescent="0.2">
      <c r="A470" s="50" t="s">
        <v>137</v>
      </c>
      <c r="B470" s="50" t="s">
        <v>138</v>
      </c>
      <c r="C470" s="63" t="s">
        <v>8375</v>
      </c>
      <c r="D470" s="51" t="s">
        <v>18111</v>
      </c>
      <c r="E470" s="52" t="s">
        <v>666</v>
      </c>
      <c r="F470" s="63">
        <v>975453</v>
      </c>
      <c r="G470" s="63"/>
      <c r="H470" s="54">
        <v>1</v>
      </c>
      <c r="I470" s="55">
        <v>0</v>
      </c>
      <c r="J470" s="56"/>
    </row>
    <row r="471" spans="1:10" s="48" customFormat="1" x14ac:dyDescent="0.2">
      <c r="A471" s="50" t="s">
        <v>137</v>
      </c>
      <c r="B471" s="50" t="s">
        <v>138</v>
      </c>
      <c r="C471" s="63" t="s">
        <v>8377</v>
      </c>
      <c r="D471" s="51" t="s">
        <v>18112</v>
      </c>
      <c r="E471" s="52" t="s">
        <v>670</v>
      </c>
      <c r="F471" s="63">
        <v>65602</v>
      </c>
      <c r="G471" s="63"/>
      <c r="H471" s="54">
        <v>1</v>
      </c>
      <c r="I471" s="55">
        <v>0</v>
      </c>
      <c r="J471" s="56"/>
    </row>
    <row r="472" spans="1:10" s="48" customFormat="1" x14ac:dyDescent="0.2">
      <c r="A472" s="50" t="s">
        <v>137</v>
      </c>
      <c r="B472" s="50" t="s">
        <v>138</v>
      </c>
      <c r="C472" s="63" t="s">
        <v>684</v>
      </c>
      <c r="D472" s="51" t="s">
        <v>14233</v>
      </c>
      <c r="E472" s="52" t="s">
        <v>685</v>
      </c>
      <c r="F472" s="63">
        <v>4520</v>
      </c>
      <c r="G472" s="63"/>
      <c r="H472" s="54">
        <v>1</v>
      </c>
      <c r="I472" s="55">
        <v>0</v>
      </c>
      <c r="J472" s="56"/>
    </row>
    <row r="473" spans="1:10" s="48" customFormat="1" x14ac:dyDescent="0.2">
      <c r="A473" s="50" t="s">
        <v>137</v>
      </c>
      <c r="B473" s="50" t="s">
        <v>138</v>
      </c>
      <c r="C473" s="63" t="s">
        <v>8378</v>
      </c>
      <c r="D473" s="51" t="s">
        <v>18113</v>
      </c>
      <c r="E473" s="52" t="s">
        <v>672</v>
      </c>
      <c r="F473" s="63">
        <v>5629</v>
      </c>
      <c r="G473" s="63"/>
      <c r="H473" s="54">
        <v>1</v>
      </c>
      <c r="I473" s="55">
        <v>0</v>
      </c>
      <c r="J473" s="56"/>
    </row>
    <row r="474" spans="1:10" s="48" customFormat="1" x14ac:dyDescent="0.2">
      <c r="A474" s="50" t="s">
        <v>137</v>
      </c>
      <c r="B474" s="50" t="s">
        <v>138</v>
      </c>
      <c r="C474" s="63" t="s">
        <v>8370</v>
      </c>
      <c r="D474" s="51" t="s">
        <v>18114</v>
      </c>
      <c r="E474" s="52" t="s">
        <v>610</v>
      </c>
      <c r="F474" s="63">
        <v>4333</v>
      </c>
      <c r="G474" s="63"/>
      <c r="H474" s="54">
        <v>1</v>
      </c>
      <c r="I474" s="55">
        <v>0</v>
      </c>
      <c r="J474" s="56"/>
    </row>
    <row r="475" spans="1:10" s="48" customFormat="1" x14ac:dyDescent="0.2">
      <c r="A475" s="50" t="s">
        <v>137</v>
      </c>
      <c r="B475" s="50" t="s">
        <v>138</v>
      </c>
      <c r="C475" s="63" t="s">
        <v>710</v>
      </c>
      <c r="D475" s="51" t="s">
        <v>14246</v>
      </c>
      <c r="E475" s="52" t="s">
        <v>711</v>
      </c>
      <c r="F475" s="63">
        <v>4819</v>
      </c>
      <c r="G475" s="63"/>
      <c r="H475" s="54">
        <v>1</v>
      </c>
      <c r="I475" s="55">
        <v>0</v>
      </c>
      <c r="J475" s="56"/>
    </row>
    <row r="476" spans="1:10" s="48" customFormat="1" x14ac:dyDescent="0.2">
      <c r="A476" s="50" t="s">
        <v>137</v>
      </c>
      <c r="B476" s="50" t="s">
        <v>138</v>
      </c>
      <c r="C476" s="63" t="s">
        <v>692</v>
      </c>
      <c r="D476" s="51" t="s">
        <v>14237</v>
      </c>
      <c r="E476" s="52" t="s">
        <v>693</v>
      </c>
      <c r="F476" s="63">
        <v>2676</v>
      </c>
      <c r="G476" s="63"/>
      <c r="H476" s="54">
        <v>1</v>
      </c>
      <c r="I476" s="55">
        <v>0</v>
      </c>
      <c r="J476" s="56"/>
    </row>
    <row r="477" spans="1:10" s="48" customFormat="1" x14ac:dyDescent="0.2">
      <c r="A477" s="50" t="s">
        <v>137</v>
      </c>
      <c r="B477" s="50" t="s">
        <v>138</v>
      </c>
      <c r="C477" s="63" t="s">
        <v>653</v>
      </c>
      <c r="D477" s="51" t="s">
        <v>14217</v>
      </c>
      <c r="E477" s="52" t="s">
        <v>654</v>
      </c>
      <c r="F477" s="63">
        <v>3361</v>
      </c>
      <c r="G477" s="63"/>
      <c r="H477" s="54">
        <v>1</v>
      </c>
      <c r="I477" s="55">
        <v>0</v>
      </c>
      <c r="J477" s="56"/>
    </row>
    <row r="478" spans="1:10" s="48" customFormat="1" x14ac:dyDescent="0.2">
      <c r="A478" s="50" t="s">
        <v>137</v>
      </c>
      <c r="B478" s="50" t="s">
        <v>138</v>
      </c>
      <c r="C478" s="63" t="s">
        <v>615</v>
      </c>
      <c r="D478" s="51" t="s">
        <v>14198</v>
      </c>
      <c r="E478" s="52" t="s">
        <v>616</v>
      </c>
      <c r="F478" s="63">
        <v>2388</v>
      </c>
      <c r="G478" s="63"/>
      <c r="H478" s="54">
        <v>1</v>
      </c>
      <c r="I478" s="55">
        <v>0</v>
      </c>
      <c r="J478" s="56"/>
    </row>
    <row r="479" spans="1:10" s="48" customFormat="1" x14ac:dyDescent="0.2">
      <c r="A479" s="50" t="s">
        <v>137</v>
      </c>
      <c r="B479" s="50" t="s">
        <v>138</v>
      </c>
      <c r="C479" s="63" t="s">
        <v>631</v>
      </c>
      <c r="D479" s="51" t="s">
        <v>14206</v>
      </c>
      <c r="E479" s="52" t="s">
        <v>632</v>
      </c>
      <c r="F479" s="63">
        <v>11246</v>
      </c>
      <c r="G479" s="63"/>
      <c r="H479" s="54">
        <v>1</v>
      </c>
      <c r="I479" s="55">
        <v>0</v>
      </c>
      <c r="J479" s="56"/>
    </row>
    <row r="480" spans="1:10" s="48" customFormat="1" x14ac:dyDescent="0.2">
      <c r="A480" s="50" t="s">
        <v>137</v>
      </c>
      <c r="B480" s="50" t="s">
        <v>138</v>
      </c>
      <c r="C480" s="63" t="s">
        <v>682</v>
      </c>
      <c r="D480" s="51" t="s">
        <v>14232</v>
      </c>
      <c r="E480" s="52" t="s">
        <v>683</v>
      </c>
      <c r="F480" s="63">
        <v>11742</v>
      </c>
      <c r="G480" s="63"/>
      <c r="H480" s="54">
        <v>1</v>
      </c>
      <c r="I480" s="55">
        <v>0</v>
      </c>
      <c r="J480" s="56"/>
    </row>
    <row r="481" spans="1:10" s="48" customFormat="1" x14ac:dyDescent="0.2">
      <c r="A481" s="50" t="s">
        <v>137</v>
      </c>
      <c r="B481" s="50" t="s">
        <v>138</v>
      </c>
      <c r="C481" s="63" t="s">
        <v>649</v>
      </c>
      <c r="D481" s="51" t="s">
        <v>14215</v>
      </c>
      <c r="E481" s="52" t="s">
        <v>650</v>
      </c>
      <c r="F481" s="63">
        <v>26169</v>
      </c>
      <c r="G481" s="63"/>
      <c r="H481" s="54">
        <v>1</v>
      </c>
      <c r="I481" s="55">
        <v>0</v>
      </c>
      <c r="J481" s="56"/>
    </row>
    <row r="482" spans="1:10" s="48" customFormat="1" x14ac:dyDescent="0.2">
      <c r="A482" s="50" t="s">
        <v>137</v>
      </c>
      <c r="B482" s="50" t="s">
        <v>138</v>
      </c>
      <c r="C482" s="63" t="s">
        <v>605</v>
      </c>
      <c r="D482" s="51" t="s">
        <v>14193</v>
      </c>
      <c r="E482" s="52" t="s">
        <v>606</v>
      </c>
      <c r="F482" s="63">
        <v>3159</v>
      </c>
      <c r="G482" s="63"/>
      <c r="H482" s="54">
        <v>1</v>
      </c>
      <c r="I482" s="55">
        <v>0</v>
      </c>
      <c r="J482" s="56"/>
    </row>
    <row r="483" spans="1:10" s="48" customFormat="1" x14ac:dyDescent="0.2">
      <c r="A483" s="50" t="s">
        <v>137</v>
      </c>
      <c r="B483" s="50" t="s">
        <v>138</v>
      </c>
      <c r="C483" s="63" t="s">
        <v>659</v>
      </c>
      <c r="D483" s="51" t="s">
        <v>14220</v>
      </c>
      <c r="E483" s="52" t="s">
        <v>660</v>
      </c>
      <c r="F483" s="63">
        <v>84567</v>
      </c>
      <c r="G483" s="63"/>
      <c r="H483" s="54">
        <v>1</v>
      </c>
      <c r="I483" s="55">
        <v>0</v>
      </c>
      <c r="J483" s="56"/>
    </row>
    <row r="484" spans="1:10" s="48" customFormat="1" x14ac:dyDescent="0.2">
      <c r="A484" s="50" t="s">
        <v>137</v>
      </c>
      <c r="B484" s="50" t="s">
        <v>138</v>
      </c>
      <c r="C484" s="63" t="s">
        <v>641</v>
      </c>
      <c r="D484" s="51" t="s">
        <v>14211</v>
      </c>
      <c r="E484" s="52" t="s">
        <v>642</v>
      </c>
      <c r="F484" s="63">
        <v>5533</v>
      </c>
      <c r="G484" s="63"/>
      <c r="H484" s="54">
        <v>1</v>
      </c>
      <c r="I484" s="55">
        <v>0</v>
      </c>
      <c r="J484" s="56"/>
    </row>
    <row r="485" spans="1:10" s="48" customFormat="1" x14ac:dyDescent="0.2">
      <c r="A485" s="50" t="s">
        <v>137</v>
      </c>
      <c r="B485" s="50" t="s">
        <v>138</v>
      </c>
      <c r="C485" s="63" t="s">
        <v>708</v>
      </c>
      <c r="D485" s="51" t="s">
        <v>14245</v>
      </c>
      <c r="E485" s="52" t="s">
        <v>709</v>
      </c>
      <c r="F485" s="63">
        <v>2552</v>
      </c>
      <c r="G485" s="63"/>
      <c r="H485" s="54">
        <v>1</v>
      </c>
      <c r="I485" s="55">
        <v>0</v>
      </c>
      <c r="J485" s="56"/>
    </row>
    <row r="486" spans="1:10" s="48" customFormat="1" x14ac:dyDescent="0.2">
      <c r="A486" s="50" t="s">
        <v>137</v>
      </c>
      <c r="B486" s="50" t="s">
        <v>138</v>
      </c>
      <c r="C486" s="63" t="s">
        <v>690</v>
      </c>
      <c r="D486" s="51" t="s">
        <v>14236</v>
      </c>
      <c r="E486" s="52" t="s">
        <v>691</v>
      </c>
      <c r="F486" s="63">
        <v>7257</v>
      </c>
      <c r="G486" s="63"/>
      <c r="H486" s="54">
        <v>1</v>
      </c>
      <c r="I486" s="55">
        <v>0</v>
      </c>
      <c r="J486" s="56"/>
    </row>
    <row r="487" spans="1:10" s="48" customFormat="1" x14ac:dyDescent="0.2">
      <c r="A487" s="50" t="s">
        <v>137</v>
      </c>
      <c r="B487" s="50" t="s">
        <v>138</v>
      </c>
      <c r="C487" s="63" t="s">
        <v>629</v>
      </c>
      <c r="D487" s="51" t="s">
        <v>14205</v>
      </c>
      <c r="E487" s="52" t="s">
        <v>630</v>
      </c>
      <c r="F487" s="63">
        <v>4449</v>
      </c>
      <c r="G487" s="63"/>
      <c r="H487" s="54">
        <v>1</v>
      </c>
      <c r="I487" s="55">
        <v>0</v>
      </c>
      <c r="J487" s="56"/>
    </row>
    <row r="488" spans="1:10" s="48" customFormat="1" x14ac:dyDescent="0.2">
      <c r="A488" s="50" t="s">
        <v>137</v>
      </c>
      <c r="B488" s="50" t="s">
        <v>138</v>
      </c>
      <c r="C488" s="63" t="s">
        <v>663</v>
      </c>
      <c r="D488" s="51" t="s">
        <v>14222</v>
      </c>
      <c r="E488" s="52" t="s">
        <v>664</v>
      </c>
      <c r="F488" s="63">
        <v>48463</v>
      </c>
      <c r="G488" s="63"/>
      <c r="H488" s="54">
        <v>1</v>
      </c>
      <c r="I488" s="55">
        <v>0</v>
      </c>
      <c r="J488" s="56"/>
    </row>
    <row r="489" spans="1:10" s="48" customFormat="1" x14ac:dyDescent="0.2">
      <c r="A489" s="50" t="s">
        <v>137</v>
      </c>
      <c r="B489" s="50" t="s">
        <v>138</v>
      </c>
      <c r="C489" s="63" t="s">
        <v>8371</v>
      </c>
      <c r="D489" s="51" t="s">
        <v>18115</v>
      </c>
      <c r="E489" s="52" t="s">
        <v>624</v>
      </c>
      <c r="F489" s="63">
        <v>10827</v>
      </c>
      <c r="G489" s="63"/>
      <c r="H489" s="54">
        <v>1</v>
      </c>
      <c r="I489" s="55">
        <v>0</v>
      </c>
      <c r="J489" s="56"/>
    </row>
    <row r="490" spans="1:10" s="48" customFormat="1" x14ac:dyDescent="0.2">
      <c r="A490" s="50" t="s">
        <v>137</v>
      </c>
      <c r="B490" s="50" t="s">
        <v>138</v>
      </c>
      <c r="C490" s="63" t="s">
        <v>619</v>
      </c>
      <c r="D490" s="51" t="s">
        <v>14200</v>
      </c>
      <c r="E490" s="52" t="s">
        <v>620</v>
      </c>
      <c r="F490" s="63">
        <v>15421</v>
      </c>
      <c r="G490" s="63"/>
      <c r="H490" s="54">
        <v>1</v>
      </c>
      <c r="I490" s="55">
        <v>0</v>
      </c>
      <c r="J490" s="56"/>
    </row>
    <row r="491" spans="1:10" s="48" customFormat="1" x14ac:dyDescent="0.2">
      <c r="A491" s="50" t="s">
        <v>137</v>
      </c>
      <c r="B491" s="50" t="s">
        <v>138</v>
      </c>
      <c r="C491" s="63" t="s">
        <v>8376</v>
      </c>
      <c r="D491" s="51" t="s">
        <v>18116</v>
      </c>
      <c r="E491" s="52" t="s">
        <v>668</v>
      </c>
      <c r="F491" s="63">
        <v>10761</v>
      </c>
      <c r="G491" s="63"/>
      <c r="H491" s="54">
        <v>1</v>
      </c>
      <c r="I491" s="55">
        <v>0</v>
      </c>
      <c r="J491" s="56"/>
    </row>
    <row r="492" spans="1:10" s="48" customFormat="1" x14ac:dyDescent="0.2">
      <c r="A492" s="50" t="s">
        <v>137</v>
      </c>
      <c r="B492" s="50" t="s">
        <v>138</v>
      </c>
      <c r="C492" s="63" t="s">
        <v>175</v>
      </c>
      <c r="D492" s="51" t="s">
        <v>14229</v>
      </c>
      <c r="E492" s="52" t="s">
        <v>677</v>
      </c>
      <c r="F492" s="63">
        <v>17997</v>
      </c>
      <c r="G492" s="63"/>
      <c r="H492" s="54">
        <v>1</v>
      </c>
      <c r="I492" s="55">
        <v>0</v>
      </c>
      <c r="J492" s="56"/>
    </row>
    <row r="493" spans="1:10" s="48" customFormat="1" x14ac:dyDescent="0.2">
      <c r="A493" s="50" t="s">
        <v>137</v>
      </c>
      <c r="B493" s="50" t="s">
        <v>138</v>
      </c>
      <c r="C493" s="63" t="s">
        <v>613</v>
      </c>
      <c r="D493" s="51" t="s">
        <v>14197</v>
      </c>
      <c r="E493" s="52" t="s">
        <v>614</v>
      </c>
      <c r="F493" s="63">
        <v>5467</v>
      </c>
      <c r="G493" s="63"/>
      <c r="H493" s="54">
        <v>1</v>
      </c>
      <c r="I493" s="55">
        <v>0</v>
      </c>
      <c r="J493" s="56"/>
    </row>
    <row r="494" spans="1:10" s="48" customFormat="1" x14ac:dyDescent="0.2">
      <c r="A494" s="50" t="s">
        <v>137</v>
      </c>
      <c r="B494" s="50" t="s">
        <v>138</v>
      </c>
      <c r="C494" s="63" t="s">
        <v>643</v>
      </c>
      <c r="D494" s="51" t="s">
        <v>14212</v>
      </c>
      <c r="E494" s="52" t="s">
        <v>644</v>
      </c>
      <c r="F494" s="63">
        <v>7508</v>
      </c>
      <c r="G494" s="63"/>
      <c r="H494" s="54">
        <v>1</v>
      </c>
      <c r="I494" s="55">
        <v>0</v>
      </c>
      <c r="J494" s="56"/>
    </row>
    <row r="495" spans="1:10" s="48" customFormat="1" x14ac:dyDescent="0.2">
      <c r="A495" s="50" t="s">
        <v>137</v>
      </c>
      <c r="B495" s="50" t="s">
        <v>138</v>
      </c>
      <c r="C495" s="63" t="s">
        <v>8374</v>
      </c>
      <c r="D495" s="51" t="s">
        <v>18117</v>
      </c>
      <c r="E495" s="52" t="s">
        <v>656</v>
      </c>
      <c r="F495" s="63">
        <v>4103</v>
      </c>
      <c r="G495" s="63"/>
      <c r="H495" s="54">
        <v>1</v>
      </c>
      <c r="I495" s="55">
        <v>0</v>
      </c>
      <c r="J495" s="56"/>
    </row>
    <row r="496" spans="1:10" s="48" customFormat="1" x14ac:dyDescent="0.2">
      <c r="A496" s="50" t="s">
        <v>137</v>
      </c>
      <c r="B496" s="50" t="s">
        <v>138</v>
      </c>
      <c r="C496" s="63" t="s">
        <v>8383</v>
      </c>
      <c r="D496" s="51" t="s">
        <v>18118</v>
      </c>
      <c r="E496" s="52" t="s">
        <v>721</v>
      </c>
      <c r="F496" s="63">
        <v>5152</v>
      </c>
      <c r="G496" s="63"/>
      <c r="H496" s="54">
        <v>1</v>
      </c>
      <c r="I496" s="55">
        <v>0</v>
      </c>
      <c r="J496" s="56"/>
    </row>
    <row r="497" spans="1:10" s="48" customFormat="1" x14ac:dyDescent="0.2">
      <c r="A497" s="50" t="s">
        <v>137</v>
      </c>
      <c r="B497" s="50" t="s">
        <v>138</v>
      </c>
      <c r="C497" s="63" t="s">
        <v>8382</v>
      </c>
      <c r="D497" s="51" t="s">
        <v>18119</v>
      </c>
      <c r="E497" s="52" t="s">
        <v>719</v>
      </c>
      <c r="F497" s="63">
        <v>3961</v>
      </c>
      <c r="G497" s="63"/>
      <c r="H497" s="54">
        <v>1</v>
      </c>
      <c r="I497" s="55">
        <v>0</v>
      </c>
      <c r="J497" s="56"/>
    </row>
    <row r="498" spans="1:10" s="48" customFormat="1" x14ac:dyDescent="0.2">
      <c r="A498" s="50" t="s">
        <v>137</v>
      </c>
      <c r="B498" s="50" t="s">
        <v>138</v>
      </c>
      <c r="C498" s="63" t="s">
        <v>635</v>
      </c>
      <c r="D498" s="51" t="s">
        <v>14208</v>
      </c>
      <c r="E498" s="52" t="s">
        <v>636</v>
      </c>
      <c r="F498" s="63">
        <v>31406</v>
      </c>
      <c r="G498" s="63"/>
      <c r="H498" s="54">
        <v>1</v>
      </c>
      <c r="I498" s="55">
        <v>0</v>
      </c>
      <c r="J498" s="56"/>
    </row>
    <row r="499" spans="1:10" s="48" customFormat="1" x14ac:dyDescent="0.2">
      <c r="A499" s="50" t="s">
        <v>137</v>
      </c>
      <c r="B499" s="50" t="s">
        <v>138</v>
      </c>
      <c r="C499" s="63" t="s">
        <v>647</v>
      </c>
      <c r="D499" s="51" t="s">
        <v>14214</v>
      </c>
      <c r="E499" s="52" t="s">
        <v>648</v>
      </c>
      <c r="F499" s="63">
        <v>54410</v>
      </c>
      <c r="G499" s="63"/>
      <c r="H499" s="54">
        <v>1</v>
      </c>
      <c r="I499" s="55">
        <v>0</v>
      </c>
      <c r="J499" s="56"/>
    </row>
    <row r="500" spans="1:10" s="48" customFormat="1" x14ac:dyDescent="0.2">
      <c r="A500" s="50" t="s">
        <v>137</v>
      </c>
      <c r="B500" s="50" t="s">
        <v>138</v>
      </c>
      <c r="C500" s="63" t="s">
        <v>661</v>
      </c>
      <c r="D500" s="51" t="s">
        <v>14221</v>
      </c>
      <c r="E500" s="52" t="s">
        <v>662</v>
      </c>
      <c r="F500" s="63">
        <v>4774</v>
      </c>
      <c r="G500" s="63"/>
      <c r="H500" s="54">
        <v>1</v>
      </c>
      <c r="I500" s="55">
        <v>0</v>
      </c>
      <c r="J500" s="56"/>
    </row>
    <row r="501" spans="1:10" s="48" customFormat="1" x14ac:dyDescent="0.2">
      <c r="A501" s="50" t="s">
        <v>137</v>
      </c>
      <c r="B501" s="50" t="s">
        <v>138</v>
      </c>
      <c r="C501" s="63" t="s">
        <v>696</v>
      </c>
      <c r="D501" s="51" t="s">
        <v>14239</v>
      </c>
      <c r="E501" s="52" t="s">
        <v>697</v>
      </c>
      <c r="F501" s="63">
        <v>3622</v>
      </c>
      <c r="G501" s="63"/>
      <c r="H501" s="54">
        <v>1</v>
      </c>
      <c r="I501" s="55">
        <v>0</v>
      </c>
      <c r="J501" s="56"/>
    </row>
    <row r="502" spans="1:10" s="48" customFormat="1" x14ac:dyDescent="0.2">
      <c r="A502" s="50" t="s">
        <v>137</v>
      </c>
      <c r="B502" s="50" t="s">
        <v>138</v>
      </c>
      <c r="C502" s="63" t="s">
        <v>639</v>
      </c>
      <c r="D502" s="51" t="s">
        <v>14210</v>
      </c>
      <c r="E502" s="52" t="s">
        <v>640</v>
      </c>
      <c r="F502" s="63">
        <v>4792</v>
      </c>
      <c r="G502" s="63"/>
      <c r="H502" s="54">
        <v>1</v>
      </c>
      <c r="I502" s="55">
        <v>0</v>
      </c>
      <c r="J502" s="56"/>
    </row>
    <row r="503" spans="1:10" s="48" customFormat="1" x14ac:dyDescent="0.2">
      <c r="A503" s="50" t="s">
        <v>137</v>
      </c>
      <c r="B503" s="50" t="s">
        <v>138</v>
      </c>
      <c r="C503" s="63" t="s">
        <v>657</v>
      </c>
      <c r="D503" s="51" t="s">
        <v>14219</v>
      </c>
      <c r="E503" s="52" t="s">
        <v>658</v>
      </c>
      <c r="F503" s="63">
        <v>5135</v>
      </c>
      <c r="G503" s="63"/>
      <c r="H503" s="54">
        <v>1</v>
      </c>
      <c r="I503" s="55">
        <v>0</v>
      </c>
      <c r="J503" s="56"/>
    </row>
    <row r="504" spans="1:10" s="48" customFormat="1" x14ac:dyDescent="0.2">
      <c r="A504" s="50" t="s">
        <v>137</v>
      </c>
      <c r="B504" s="50" t="s">
        <v>138</v>
      </c>
      <c r="C504" s="63" t="s">
        <v>678</v>
      </c>
      <c r="D504" s="51" t="s">
        <v>14230</v>
      </c>
      <c r="E504" s="52" t="s">
        <v>679</v>
      </c>
      <c r="F504" s="63">
        <v>40416</v>
      </c>
      <c r="G504" s="63"/>
      <c r="H504" s="54">
        <v>1</v>
      </c>
      <c r="I504" s="55">
        <v>0</v>
      </c>
      <c r="J504" s="56"/>
    </row>
    <row r="505" spans="1:10" s="48" customFormat="1" x14ac:dyDescent="0.2">
      <c r="A505" s="50" t="s">
        <v>137</v>
      </c>
      <c r="B505" s="50" t="s">
        <v>138</v>
      </c>
      <c r="C505" s="63" t="s">
        <v>637</v>
      </c>
      <c r="D505" s="51" t="s">
        <v>14209</v>
      </c>
      <c r="E505" s="52" t="s">
        <v>638</v>
      </c>
      <c r="F505" s="63">
        <v>6530</v>
      </c>
      <c r="G505" s="63"/>
      <c r="H505" s="54">
        <v>1</v>
      </c>
      <c r="I505" s="55">
        <v>0</v>
      </c>
      <c r="J505" s="56"/>
    </row>
    <row r="506" spans="1:10" s="48" customFormat="1" x14ac:dyDescent="0.2">
      <c r="A506" s="50" t="s">
        <v>137</v>
      </c>
      <c r="B506" s="50" t="s">
        <v>138</v>
      </c>
      <c r="C506" s="63" t="s">
        <v>645</v>
      </c>
      <c r="D506" s="51" t="s">
        <v>14213</v>
      </c>
      <c r="E506" s="52" t="s">
        <v>646</v>
      </c>
      <c r="F506" s="63">
        <v>16174</v>
      </c>
      <c r="G506" s="63"/>
      <c r="H506" s="54">
        <v>1</v>
      </c>
      <c r="I506" s="55">
        <v>0</v>
      </c>
      <c r="J506" s="56"/>
    </row>
    <row r="507" spans="1:10" s="48" customFormat="1" x14ac:dyDescent="0.2">
      <c r="A507" s="50" t="s">
        <v>189</v>
      </c>
      <c r="B507" s="50" t="s">
        <v>190</v>
      </c>
      <c r="C507" s="60" t="s">
        <v>8043</v>
      </c>
      <c r="D507" s="51" t="s">
        <v>18126</v>
      </c>
      <c r="E507" s="52" t="s">
        <v>737</v>
      </c>
      <c r="F507" s="60">
        <v>26750</v>
      </c>
      <c r="G507" s="53" t="s">
        <v>17954</v>
      </c>
      <c r="H507" s="54">
        <v>1</v>
      </c>
      <c r="I507" s="55">
        <v>0</v>
      </c>
      <c r="J507" s="56"/>
    </row>
    <row r="508" spans="1:10" s="48" customFormat="1" x14ac:dyDescent="0.2">
      <c r="A508" s="50" t="s">
        <v>189</v>
      </c>
      <c r="B508" s="50" t="s">
        <v>190</v>
      </c>
      <c r="C508" s="60" t="s">
        <v>748</v>
      </c>
      <c r="D508" s="51" t="s">
        <v>14265</v>
      </c>
      <c r="E508" s="52" t="s">
        <v>749</v>
      </c>
      <c r="F508" s="60">
        <v>3535</v>
      </c>
      <c r="G508" s="53" t="s">
        <v>17955</v>
      </c>
      <c r="H508" s="54">
        <v>0.8</v>
      </c>
      <c r="I508" s="55">
        <v>0.19999999999999996</v>
      </c>
      <c r="J508" s="56"/>
    </row>
    <row r="509" spans="1:10" s="48" customFormat="1" x14ac:dyDescent="0.2">
      <c r="A509" s="50" t="s">
        <v>189</v>
      </c>
      <c r="B509" s="50" t="s">
        <v>190</v>
      </c>
      <c r="C509" s="60" t="s">
        <v>756</v>
      </c>
      <c r="D509" s="51" t="s">
        <v>14269</v>
      </c>
      <c r="E509" s="52" t="s">
        <v>757</v>
      </c>
      <c r="F509" s="60">
        <v>7790</v>
      </c>
      <c r="G509" s="53" t="s">
        <v>17955</v>
      </c>
      <c r="H509" s="54">
        <v>0.8</v>
      </c>
      <c r="I509" s="55">
        <v>0.19999999999999996</v>
      </c>
      <c r="J509" s="56"/>
    </row>
    <row r="510" spans="1:10" s="48" customFormat="1" x14ac:dyDescent="0.2">
      <c r="A510" s="50" t="s">
        <v>189</v>
      </c>
      <c r="B510" s="50" t="s">
        <v>190</v>
      </c>
      <c r="C510" s="60" t="s">
        <v>774</v>
      </c>
      <c r="D510" s="51" t="s">
        <v>14278</v>
      </c>
      <c r="E510" s="52" t="s">
        <v>775</v>
      </c>
      <c r="F510" s="60">
        <v>7320</v>
      </c>
      <c r="G510" s="53" t="s">
        <v>17955</v>
      </c>
      <c r="H510" s="54">
        <v>0.8</v>
      </c>
      <c r="I510" s="55">
        <v>0.19999999999999996</v>
      </c>
      <c r="J510" s="56"/>
    </row>
    <row r="511" spans="1:10" s="48" customFormat="1" x14ac:dyDescent="0.2">
      <c r="A511" s="50" t="s">
        <v>189</v>
      </c>
      <c r="B511" s="50" t="s">
        <v>190</v>
      </c>
      <c r="C511" s="60" t="s">
        <v>790</v>
      </c>
      <c r="D511" s="51" t="s">
        <v>14286</v>
      </c>
      <c r="E511" s="52" t="s">
        <v>791</v>
      </c>
      <c r="F511" s="60">
        <v>8672</v>
      </c>
      <c r="G511" s="53" t="s">
        <v>17955</v>
      </c>
      <c r="H511" s="54">
        <v>0.8</v>
      </c>
      <c r="I511" s="55">
        <v>0.19999999999999996</v>
      </c>
      <c r="J511" s="56"/>
    </row>
    <row r="512" spans="1:10" s="48" customFormat="1" x14ac:dyDescent="0.2">
      <c r="A512" s="50" t="s">
        <v>189</v>
      </c>
      <c r="B512" s="50" t="s">
        <v>190</v>
      </c>
      <c r="C512" s="60" t="s">
        <v>804</v>
      </c>
      <c r="D512" s="51" t="s">
        <v>14293</v>
      </c>
      <c r="E512" s="52" t="s">
        <v>805</v>
      </c>
      <c r="F512" s="60">
        <v>7901</v>
      </c>
      <c r="G512" s="53" t="s">
        <v>17954</v>
      </c>
      <c r="H512" s="54">
        <v>1</v>
      </c>
      <c r="I512" s="55">
        <v>0</v>
      </c>
      <c r="J512" s="56"/>
    </row>
    <row r="513" spans="1:10" s="48" customFormat="1" x14ac:dyDescent="0.2">
      <c r="A513" s="50" t="s">
        <v>189</v>
      </c>
      <c r="B513" s="50" t="s">
        <v>190</v>
      </c>
      <c r="C513" s="60" t="s">
        <v>259</v>
      </c>
      <c r="D513" s="51" t="s">
        <v>14305</v>
      </c>
      <c r="E513" s="52" t="s">
        <v>828</v>
      </c>
      <c r="F513" s="60">
        <v>2449</v>
      </c>
      <c r="G513" s="53" t="s">
        <v>17955</v>
      </c>
      <c r="H513" s="54">
        <v>0.8</v>
      </c>
      <c r="I513" s="55">
        <v>0.19999999999999996</v>
      </c>
      <c r="J513" s="56"/>
    </row>
    <row r="514" spans="1:10" s="48" customFormat="1" x14ac:dyDescent="0.2">
      <c r="A514" s="50" t="s">
        <v>189</v>
      </c>
      <c r="B514" s="50" t="s">
        <v>190</v>
      </c>
      <c r="C514" s="60" t="s">
        <v>835</v>
      </c>
      <c r="D514" s="51" t="s">
        <v>14309</v>
      </c>
      <c r="E514" s="52" t="s">
        <v>836</v>
      </c>
      <c r="F514" s="60">
        <v>2831</v>
      </c>
      <c r="G514" s="53" t="s">
        <v>17955</v>
      </c>
      <c r="H514" s="54">
        <v>0.8</v>
      </c>
      <c r="I514" s="55">
        <v>0.19999999999999996</v>
      </c>
      <c r="J514" s="56"/>
    </row>
    <row r="515" spans="1:10" s="48" customFormat="1" x14ac:dyDescent="0.2">
      <c r="A515" s="50" t="s">
        <v>189</v>
      </c>
      <c r="B515" s="50" t="s">
        <v>190</v>
      </c>
      <c r="C515" s="60" t="s">
        <v>728</v>
      </c>
      <c r="D515" s="51" t="s">
        <v>14255</v>
      </c>
      <c r="E515" s="52" t="s">
        <v>729</v>
      </c>
      <c r="F515" s="60">
        <v>7660</v>
      </c>
      <c r="G515" s="53" t="s">
        <v>17955</v>
      </c>
      <c r="H515" s="54">
        <v>0.8</v>
      </c>
      <c r="I515" s="55">
        <v>0.19999999999999996</v>
      </c>
      <c r="J515" s="56"/>
    </row>
    <row r="516" spans="1:10" s="48" customFormat="1" x14ac:dyDescent="0.2">
      <c r="A516" s="50" t="s">
        <v>189</v>
      </c>
      <c r="B516" s="50" t="s">
        <v>190</v>
      </c>
      <c r="C516" s="60" t="s">
        <v>831</v>
      </c>
      <c r="D516" s="51" t="s">
        <v>14307</v>
      </c>
      <c r="E516" s="52" t="s">
        <v>832</v>
      </c>
      <c r="F516" s="60">
        <v>2976</v>
      </c>
      <c r="G516" s="53" t="s">
        <v>17955</v>
      </c>
      <c r="H516" s="54">
        <v>0.8</v>
      </c>
      <c r="I516" s="55">
        <v>0.19999999999999996</v>
      </c>
      <c r="J516" s="56"/>
    </row>
    <row r="517" spans="1:10" s="48" customFormat="1" x14ac:dyDescent="0.2">
      <c r="A517" s="50" t="s">
        <v>189</v>
      </c>
      <c r="B517" s="50" t="s">
        <v>190</v>
      </c>
      <c r="C517" s="60" t="s">
        <v>744</v>
      </c>
      <c r="D517" s="51" t="s">
        <v>14263</v>
      </c>
      <c r="E517" s="52" t="s">
        <v>745</v>
      </c>
      <c r="F517" s="60">
        <v>3238</v>
      </c>
      <c r="G517" s="53" t="s">
        <v>17955</v>
      </c>
      <c r="H517" s="54">
        <v>0.8</v>
      </c>
      <c r="I517" s="55">
        <v>0.19999999999999996</v>
      </c>
      <c r="J517" s="56"/>
    </row>
    <row r="518" spans="1:10" s="48" customFormat="1" x14ac:dyDescent="0.2">
      <c r="A518" s="50" t="s">
        <v>189</v>
      </c>
      <c r="B518" s="50" t="s">
        <v>190</v>
      </c>
      <c r="C518" s="60" t="s">
        <v>770</v>
      </c>
      <c r="D518" s="51" t="s">
        <v>14276</v>
      </c>
      <c r="E518" s="52" t="s">
        <v>771</v>
      </c>
      <c r="F518" s="60">
        <v>6286</v>
      </c>
      <c r="G518" s="53" t="s">
        <v>17955</v>
      </c>
      <c r="H518" s="54">
        <v>0.8</v>
      </c>
      <c r="I518" s="55">
        <v>0.19999999999999996</v>
      </c>
      <c r="J518" s="56"/>
    </row>
    <row r="519" spans="1:10" s="48" customFormat="1" x14ac:dyDescent="0.2">
      <c r="A519" s="50" t="s">
        <v>189</v>
      </c>
      <c r="B519" s="50" t="s">
        <v>190</v>
      </c>
      <c r="C519" s="60" t="s">
        <v>796</v>
      </c>
      <c r="D519" s="51" t="s">
        <v>14289</v>
      </c>
      <c r="E519" s="52" t="s">
        <v>797</v>
      </c>
      <c r="F519" s="60">
        <v>8862</v>
      </c>
      <c r="G519" s="53" t="s">
        <v>17955</v>
      </c>
      <c r="H519" s="54">
        <v>0.8</v>
      </c>
      <c r="I519" s="55">
        <v>0.19999999999999996</v>
      </c>
      <c r="J519" s="56"/>
    </row>
    <row r="520" spans="1:10" s="48" customFormat="1" x14ac:dyDescent="0.2">
      <c r="A520" s="50" t="s">
        <v>189</v>
      </c>
      <c r="B520" s="50" t="s">
        <v>190</v>
      </c>
      <c r="C520" s="60" t="s">
        <v>829</v>
      </c>
      <c r="D520" s="51" t="s">
        <v>14306</v>
      </c>
      <c r="E520" s="52" t="s">
        <v>830</v>
      </c>
      <c r="F520" s="60">
        <v>3654</v>
      </c>
      <c r="G520" s="53" t="s">
        <v>17955</v>
      </c>
      <c r="H520" s="54">
        <v>0.8</v>
      </c>
      <c r="I520" s="55">
        <v>0.19999999999999996</v>
      </c>
      <c r="J520" s="56"/>
    </row>
    <row r="521" spans="1:10" s="48" customFormat="1" x14ac:dyDescent="0.2">
      <c r="A521" s="50" t="s">
        <v>189</v>
      </c>
      <c r="B521" s="50" t="s">
        <v>190</v>
      </c>
      <c r="C521" s="60" t="s">
        <v>837</v>
      </c>
      <c r="D521" s="51" t="s">
        <v>14310</v>
      </c>
      <c r="E521" s="52" t="s">
        <v>838</v>
      </c>
      <c r="F521" s="60">
        <v>6126</v>
      </c>
      <c r="G521" s="53" t="s">
        <v>17954</v>
      </c>
      <c r="H521" s="54">
        <v>1</v>
      </c>
      <c r="I521" s="55">
        <v>0</v>
      </c>
      <c r="J521" s="56"/>
    </row>
    <row r="522" spans="1:10" s="48" customFormat="1" x14ac:dyDescent="0.2">
      <c r="A522" s="50" t="s">
        <v>189</v>
      </c>
      <c r="B522" s="50" t="s">
        <v>190</v>
      </c>
      <c r="C522" s="60" t="s">
        <v>750</v>
      </c>
      <c r="D522" s="51" t="s">
        <v>14266</v>
      </c>
      <c r="E522" s="52" t="s">
        <v>751</v>
      </c>
      <c r="F522" s="60">
        <v>2085</v>
      </c>
      <c r="G522" s="57" t="s">
        <v>17957</v>
      </c>
      <c r="H522" s="54">
        <v>0.2</v>
      </c>
      <c r="I522" s="55">
        <v>0.8</v>
      </c>
      <c r="J522" s="56"/>
    </row>
    <row r="523" spans="1:10" s="48" customFormat="1" x14ac:dyDescent="0.2">
      <c r="A523" s="50" t="s">
        <v>189</v>
      </c>
      <c r="B523" s="50" t="s">
        <v>190</v>
      </c>
      <c r="C523" s="60" t="s">
        <v>818</v>
      </c>
      <c r="D523" s="51" t="s">
        <v>14300</v>
      </c>
      <c r="E523" s="52" t="s">
        <v>819</v>
      </c>
      <c r="F523" s="60">
        <v>3053</v>
      </c>
      <c r="G523" s="53" t="s">
        <v>17955</v>
      </c>
      <c r="H523" s="54">
        <v>0.8</v>
      </c>
      <c r="I523" s="55">
        <v>0.19999999999999996</v>
      </c>
      <c r="J523" s="56"/>
    </row>
    <row r="524" spans="1:10" s="48" customFormat="1" x14ac:dyDescent="0.2">
      <c r="A524" s="50" t="s">
        <v>189</v>
      </c>
      <c r="B524" s="50" t="s">
        <v>190</v>
      </c>
      <c r="C524" s="60" t="s">
        <v>794</v>
      </c>
      <c r="D524" s="51" t="s">
        <v>14288</v>
      </c>
      <c r="E524" s="52" t="s">
        <v>795</v>
      </c>
      <c r="F524" s="60">
        <v>2462</v>
      </c>
      <c r="G524" s="57" t="s">
        <v>17957</v>
      </c>
      <c r="H524" s="54">
        <v>0.2</v>
      </c>
      <c r="I524" s="55">
        <v>0.8</v>
      </c>
      <c r="J524" s="56"/>
    </row>
    <row r="525" spans="1:10" s="48" customFormat="1" x14ac:dyDescent="0.2">
      <c r="A525" s="50" t="s">
        <v>189</v>
      </c>
      <c r="B525" s="50" t="s">
        <v>190</v>
      </c>
      <c r="C525" s="60" t="s">
        <v>798</v>
      </c>
      <c r="D525" s="51" t="s">
        <v>14290</v>
      </c>
      <c r="E525" s="52" t="s">
        <v>799</v>
      </c>
      <c r="F525" s="60">
        <v>3524</v>
      </c>
      <c r="G525" s="53" t="s">
        <v>17955</v>
      </c>
      <c r="H525" s="54">
        <v>0.8</v>
      </c>
      <c r="I525" s="55">
        <v>0.19999999999999996</v>
      </c>
      <c r="J525" s="56"/>
    </row>
    <row r="526" spans="1:10" s="48" customFormat="1" x14ac:dyDescent="0.2">
      <c r="A526" s="50" t="s">
        <v>189</v>
      </c>
      <c r="B526" s="50" t="s">
        <v>190</v>
      </c>
      <c r="C526" s="60" t="s">
        <v>824</v>
      </c>
      <c r="D526" s="51" t="s">
        <v>14303</v>
      </c>
      <c r="E526" s="52" t="s">
        <v>825</v>
      </c>
      <c r="F526" s="60">
        <v>1582</v>
      </c>
      <c r="G526" s="53" t="s">
        <v>17955</v>
      </c>
      <c r="H526" s="54">
        <v>0.8</v>
      </c>
      <c r="I526" s="55">
        <v>0.19999999999999996</v>
      </c>
      <c r="J526" s="56"/>
    </row>
    <row r="527" spans="1:10" s="48" customFormat="1" x14ac:dyDescent="0.2">
      <c r="A527" s="50" t="s">
        <v>189</v>
      </c>
      <c r="B527" s="50" t="s">
        <v>190</v>
      </c>
      <c r="C527" s="60" t="s">
        <v>810</v>
      </c>
      <c r="D527" s="51" t="s">
        <v>14296</v>
      </c>
      <c r="E527" s="52" t="s">
        <v>811</v>
      </c>
      <c r="F527" s="60">
        <v>3793</v>
      </c>
      <c r="G527" s="53" t="s">
        <v>17954</v>
      </c>
      <c r="H527" s="54">
        <v>1</v>
      </c>
      <c r="I527" s="55">
        <v>0</v>
      </c>
      <c r="J527" s="56"/>
    </row>
    <row r="528" spans="1:10" s="48" customFormat="1" x14ac:dyDescent="0.2">
      <c r="A528" s="50" t="s">
        <v>189</v>
      </c>
      <c r="B528" s="50" t="s">
        <v>190</v>
      </c>
      <c r="C528" s="60" t="s">
        <v>724</v>
      </c>
      <c r="D528" s="51" t="s">
        <v>14253</v>
      </c>
      <c r="E528" s="52" t="s">
        <v>725</v>
      </c>
      <c r="F528" s="60">
        <v>2486</v>
      </c>
      <c r="G528" s="53" t="s">
        <v>17955</v>
      </c>
      <c r="H528" s="54">
        <v>0.8</v>
      </c>
      <c r="I528" s="55">
        <v>0.19999999999999996</v>
      </c>
      <c r="J528" s="56"/>
    </row>
    <row r="529" spans="1:10" s="48" customFormat="1" x14ac:dyDescent="0.2">
      <c r="A529" s="50" t="s">
        <v>189</v>
      </c>
      <c r="B529" s="50" t="s">
        <v>190</v>
      </c>
      <c r="C529" s="60" t="s">
        <v>1854</v>
      </c>
      <c r="D529" s="51" t="s">
        <v>18127</v>
      </c>
      <c r="E529" s="52" t="s">
        <v>731</v>
      </c>
      <c r="F529" s="60">
        <v>4372</v>
      </c>
      <c r="G529" s="53" t="s">
        <v>17955</v>
      </c>
      <c r="H529" s="54">
        <v>0.8</v>
      </c>
      <c r="I529" s="55">
        <v>0.19999999999999996</v>
      </c>
      <c r="J529" s="56"/>
    </row>
    <row r="530" spans="1:10" s="48" customFormat="1" x14ac:dyDescent="0.2">
      <c r="A530" s="50" t="s">
        <v>189</v>
      </c>
      <c r="B530" s="50" t="s">
        <v>190</v>
      </c>
      <c r="C530" s="60" t="s">
        <v>762</v>
      </c>
      <c r="D530" s="51" t="s">
        <v>14272</v>
      </c>
      <c r="E530" s="52" t="s">
        <v>763</v>
      </c>
      <c r="F530" s="60">
        <v>3180</v>
      </c>
      <c r="G530" s="57" t="s">
        <v>17957</v>
      </c>
      <c r="H530" s="54">
        <v>0.2</v>
      </c>
      <c r="I530" s="55">
        <v>0.8</v>
      </c>
      <c r="J530" s="56"/>
    </row>
    <row r="531" spans="1:10" s="48" customFormat="1" x14ac:dyDescent="0.2">
      <c r="A531" s="50" t="s">
        <v>189</v>
      </c>
      <c r="B531" s="50" t="s">
        <v>190</v>
      </c>
      <c r="C531" s="60" t="s">
        <v>2742</v>
      </c>
      <c r="D531" s="51" t="s">
        <v>18128</v>
      </c>
      <c r="E531" s="52" t="s">
        <v>807</v>
      </c>
      <c r="F531" s="60">
        <v>2675</v>
      </c>
      <c r="G531" s="53" t="s">
        <v>17955</v>
      </c>
      <c r="H531" s="54">
        <v>0.8</v>
      </c>
      <c r="I531" s="55">
        <v>0.19999999999999996</v>
      </c>
      <c r="J531" s="56"/>
    </row>
    <row r="532" spans="1:10" s="48" customFormat="1" x14ac:dyDescent="0.2">
      <c r="A532" s="50" t="s">
        <v>189</v>
      </c>
      <c r="B532" s="50" t="s">
        <v>190</v>
      </c>
      <c r="C532" s="60" t="s">
        <v>812</v>
      </c>
      <c r="D532" s="51" t="s">
        <v>14297</v>
      </c>
      <c r="E532" s="52" t="s">
        <v>813</v>
      </c>
      <c r="F532" s="60">
        <v>3437</v>
      </c>
      <c r="G532" s="57" t="s">
        <v>17957</v>
      </c>
      <c r="H532" s="54">
        <v>0.2</v>
      </c>
      <c r="I532" s="55">
        <v>0.8</v>
      </c>
      <c r="J532" s="56"/>
    </row>
    <row r="533" spans="1:10" s="48" customFormat="1" x14ac:dyDescent="0.2">
      <c r="A533" s="50" t="s">
        <v>189</v>
      </c>
      <c r="B533" s="50" t="s">
        <v>190</v>
      </c>
      <c r="C533" s="60" t="s">
        <v>839</v>
      </c>
      <c r="D533" s="51" t="s">
        <v>14311</v>
      </c>
      <c r="E533" s="52" t="s">
        <v>840</v>
      </c>
      <c r="F533" s="60">
        <v>3942</v>
      </c>
      <c r="G533" s="53" t="s">
        <v>17955</v>
      </c>
      <c r="H533" s="54">
        <v>0.8</v>
      </c>
      <c r="I533" s="55">
        <v>0.19999999999999996</v>
      </c>
      <c r="J533" s="56"/>
    </row>
    <row r="534" spans="1:10" s="48" customFormat="1" x14ac:dyDescent="0.2">
      <c r="A534" s="50" t="s">
        <v>189</v>
      </c>
      <c r="B534" s="50" t="s">
        <v>190</v>
      </c>
      <c r="C534" s="60" t="s">
        <v>8384</v>
      </c>
      <c r="D534" s="51" t="s">
        <v>18129</v>
      </c>
      <c r="E534" s="52" t="s">
        <v>733</v>
      </c>
      <c r="F534" s="60">
        <v>3238</v>
      </c>
      <c r="G534" s="53" t="s">
        <v>17955</v>
      </c>
      <c r="H534" s="54">
        <v>0.8</v>
      </c>
      <c r="I534" s="55">
        <v>0.19999999999999996</v>
      </c>
      <c r="J534" s="56"/>
    </row>
    <row r="535" spans="1:10" s="48" customFormat="1" x14ac:dyDescent="0.2">
      <c r="A535" s="50" t="s">
        <v>189</v>
      </c>
      <c r="B535" s="50" t="s">
        <v>190</v>
      </c>
      <c r="C535" s="60" t="s">
        <v>746</v>
      </c>
      <c r="D535" s="51" t="s">
        <v>14264</v>
      </c>
      <c r="E535" s="52" t="s">
        <v>747</v>
      </c>
      <c r="F535" s="60">
        <v>5480</v>
      </c>
      <c r="G535" s="53" t="s">
        <v>17954</v>
      </c>
      <c r="H535" s="54">
        <v>1</v>
      </c>
      <c r="I535" s="55">
        <v>0</v>
      </c>
      <c r="J535" s="56"/>
    </row>
    <row r="536" spans="1:10" s="48" customFormat="1" x14ac:dyDescent="0.2">
      <c r="A536" s="50" t="s">
        <v>189</v>
      </c>
      <c r="B536" s="50" t="s">
        <v>190</v>
      </c>
      <c r="C536" s="60" t="s">
        <v>772</v>
      </c>
      <c r="D536" s="51" t="s">
        <v>14277</v>
      </c>
      <c r="E536" s="52" t="s">
        <v>773</v>
      </c>
      <c r="F536" s="60">
        <v>4063</v>
      </c>
      <c r="G536" s="53" t="s">
        <v>17955</v>
      </c>
      <c r="H536" s="54">
        <v>0.8</v>
      </c>
      <c r="I536" s="55">
        <v>0.19999999999999996</v>
      </c>
      <c r="J536" s="56"/>
    </row>
    <row r="537" spans="1:10" s="48" customFormat="1" x14ac:dyDescent="0.2">
      <c r="A537" s="50" t="s">
        <v>189</v>
      </c>
      <c r="B537" s="50" t="s">
        <v>190</v>
      </c>
      <c r="C537" s="60" t="s">
        <v>766</v>
      </c>
      <c r="D537" s="51" t="s">
        <v>14274</v>
      </c>
      <c r="E537" s="52" t="s">
        <v>767</v>
      </c>
      <c r="F537" s="60">
        <v>3100</v>
      </c>
      <c r="G537" s="57" t="s">
        <v>17957</v>
      </c>
      <c r="H537" s="54">
        <v>0.2</v>
      </c>
      <c r="I537" s="55">
        <v>0.8</v>
      </c>
      <c r="J537" s="56"/>
    </row>
    <row r="538" spans="1:10" s="48" customFormat="1" x14ac:dyDescent="0.2">
      <c r="A538" s="50" t="s">
        <v>189</v>
      </c>
      <c r="B538" s="50" t="s">
        <v>190</v>
      </c>
      <c r="C538" s="60" t="s">
        <v>808</v>
      </c>
      <c r="D538" s="51" t="s">
        <v>14295</v>
      </c>
      <c r="E538" s="52" t="s">
        <v>809</v>
      </c>
      <c r="F538" s="60">
        <v>4563</v>
      </c>
      <c r="G538" s="53" t="s">
        <v>17955</v>
      </c>
      <c r="H538" s="54">
        <v>0.8</v>
      </c>
      <c r="I538" s="55">
        <v>0.19999999999999996</v>
      </c>
      <c r="J538" s="56"/>
    </row>
    <row r="539" spans="1:10" s="48" customFormat="1" x14ac:dyDescent="0.2">
      <c r="A539" s="50" t="s">
        <v>189</v>
      </c>
      <c r="B539" s="50" t="s">
        <v>190</v>
      </c>
      <c r="C539" s="60" t="s">
        <v>820</v>
      </c>
      <c r="D539" s="51" t="s">
        <v>14301</v>
      </c>
      <c r="E539" s="52" t="s">
        <v>821</v>
      </c>
      <c r="F539" s="60">
        <v>1997</v>
      </c>
      <c r="G539" s="53" t="s">
        <v>17954</v>
      </c>
      <c r="H539" s="54">
        <v>1</v>
      </c>
      <c r="I539" s="55">
        <v>0</v>
      </c>
      <c r="J539" s="56"/>
    </row>
    <row r="540" spans="1:10" s="48" customFormat="1" x14ac:dyDescent="0.2">
      <c r="A540" s="50" t="s">
        <v>189</v>
      </c>
      <c r="B540" s="50" t="s">
        <v>190</v>
      </c>
      <c r="C540" s="60" t="s">
        <v>822</v>
      </c>
      <c r="D540" s="51" t="s">
        <v>14302</v>
      </c>
      <c r="E540" s="52" t="s">
        <v>823</v>
      </c>
      <c r="F540" s="60">
        <v>3534</v>
      </c>
      <c r="G540" s="53" t="s">
        <v>17956</v>
      </c>
      <c r="H540" s="54">
        <v>0.5</v>
      </c>
      <c r="I540" s="55">
        <v>0.5</v>
      </c>
      <c r="J540" s="56"/>
    </row>
    <row r="541" spans="1:10" s="48" customFormat="1" x14ac:dyDescent="0.2">
      <c r="A541" s="50" t="s">
        <v>189</v>
      </c>
      <c r="B541" s="50" t="s">
        <v>190</v>
      </c>
      <c r="C541" s="60" t="s">
        <v>826</v>
      </c>
      <c r="D541" s="51" t="s">
        <v>14304</v>
      </c>
      <c r="E541" s="52" t="s">
        <v>827</v>
      </c>
      <c r="F541" s="60">
        <v>2411</v>
      </c>
      <c r="G541" s="53" t="s">
        <v>17955</v>
      </c>
      <c r="H541" s="54">
        <v>0.8</v>
      </c>
      <c r="I541" s="55">
        <v>0.19999999999999996</v>
      </c>
      <c r="J541" s="56"/>
    </row>
    <row r="542" spans="1:10" s="48" customFormat="1" x14ac:dyDescent="0.2">
      <c r="A542" s="50" t="s">
        <v>189</v>
      </c>
      <c r="B542" s="50" t="s">
        <v>190</v>
      </c>
      <c r="C542" s="60" t="s">
        <v>843</v>
      </c>
      <c r="D542" s="51" t="s">
        <v>14313</v>
      </c>
      <c r="E542" s="52" t="s">
        <v>844</v>
      </c>
      <c r="F542" s="60">
        <v>4014</v>
      </c>
      <c r="G542" s="53" t="s">
        <v>17955</v>
      </c>
      <c r="H542" s="54">
        <v>0.8</v>
      </c>
      <c r="I542" s="55">
        <v>0.19999999999999996</v>
      </c>
      <c r="J542" s="56"/>
    </row>
    <row r="543" spans="1:10" s="48" customFormat="1" x14ac:dyDescent="0.2">
      <c r="A543" s="50" t="s">
        <v>189</v>
      </c>
      <c r="B543" s="50" t="s">
        <v>190</v>
      </c>
      <c r="C543" s="60" t="s">
        <v>569</v>
      </c>
      <c r="D543" s="51" t="s">
        <v>18130</v>
      </c>
      <c r="E543" s="52" t="s">
        <v>723</v>
      </c>
      <c r="F543" s="60">
        <v>4986</v>
      </c>
      <c r="G543" s="53" t="s">
        <v>17955</v>
      </c>
      <c r="H543" s="54">
        <v>0.8</v>
      </c>
      <c r="I543" s="55">
        <v>0.19999999999999996</v>
      </c>
      <c r="J543" s="56"/>
    </row>
    <row r="544" spans="1:10" s="48" customFormat="1" x14ac:dyDescent="0.2">
      <c r="A544" s="50" t="s">
        <v>189</v>
      </c>
      <c r="B544" s="50" t="s">
        <v>190</v>
      </c>
      <c r="C544" s="60" t="s">
        <v>760</v>
      </c>
      <c r="D544" s="51" t="s">
        <v>14271</v>
      </c>
      <c r="E544" s="52" t="s">
        <v>761</v>
      </c>
      <c r="F544" s="60">
        <v>3728</v>
      </c>
      <c r="G544" s="53" t="s">
        <v>17955</v>
      </c>
      <c r="H544" s="54">
        <v>0.8</v>
      </c>
      <c r="I544" s="55">
        <v>0.19999999999999996</v>
      </c>
      <c r="J544" s="56"/>
    </row>
    <row r="545" spans="1:10" s="48" customFormat="1" x14ac:dyDescent="0.2">
      <c r="A545" s="50" t="s">
        <v>189</v>
      </c>
      <c r="B545" s="50" t="s">
        <v>190</v>
      </c>
      <c r="C545" s="60" t="s">
        <v>764</v>
      </c>
      <c r="D545" s="51" t="s">
        <v>14273</v>
      </c>
      <c r="E545" s="52" t="s">
        <v>765</v>
      </c>
      <c r="F545" s="60">
        <v>6382</v>
      </c>
      <c r="G545" s="53" t="s">
        <v>17954</v>
      </c>
      <c r="H545" s="54">
        <v>1</v>
      </c>
      <c r="I545" s="55">
        <v>0</v>
      </c>
      <c r="J545" s="56"/>
    </row>
    <row r="546" spans="1:10" s="48" customFormat="1" x14ac:dyDescent="0.2">
      <c r="A546" s="50" t="s">
        <v>189</v>
      </c>
      <c r="B546" s="50" t="s">
        <v>190</v>
      </c>
      <c r="C546" s="60" t="s">
        <v>8385</v>
      </c>
      <c r="D546" s="51" t="s">
        <v>18131</v>
      </c>
      <c r="E546" s="52" t="s">
        <v>777</v>
      </c>
      <c r="F546" s="60">
        <v>3606</v>
      </c>
      <c r="G546" s="53" t="s">
        <v>17955</v>
      </c>
      <c r="H546" s="54">
        <v>0.8</v>
      </c>
      <c r="I546" s="55">
        <v>0.19999999999999996</v>
      </c>
      <c r="J546" s="56"/>
    </row>
    <row r="547" spans="1:10" s="48" customFormat="1" x14ac:dyDescent="0.2">
      <c r="A547" s="50" t="s">
        <v>189</v>
      </c>
      <c r="B547" s="50" t="s">
        <v>190</v>
      </c>
      <c r="C547" s="60" t="s">
        <v>8049</v>
      </c>
      <c r="D547" s="51" t="s">
        <v>18132</v>
      </c>
      <c r="E547" s="52" t="s">
        <v>787</v>
      </c>
      <c r="F547" s="60">
        <v>5330</v>
      </c>
      <c r="G547" s="53" t="s">
        <v>17954</v>
      </c>
      <c r="H547" s="54">
        <v>1</v>
      </c>
      <c r="I547" s="55">
        <v>0</v>
      </c>
      <c r="J547" s="56"/>
    </row>
    <row r="548" spans="1:10" s="48" customFormat="1" x14ac:dyDescent="0.2">
      <c r="A548" s="50" t="s">
        <v>189</v>
      </c>
      <c r="B548" s="50" t="s">
        <v>190</v>
      </c>
      <c r="C548" s="60" t="s">
        <v>784</v>
      </c>
      <c r="D548" s="51" t="s">
        <v>14283</v>
      </c>
      <c r="E548" s="52" t="s">
        <v>785</v>
      </c>
      <c r="F548" s="60">
        <v>1609</v>
      </c>
      <c r="G548" s="53" t="s">
        <v>17954</v>
      </c>
      <c r="H548" s="54">
        <v>1</v>
      </c>
      <c r="I548" s="55">
        <v>0</v>
      </c>
      <c r="J548" s="56"/>
    </row>
    <row r="549" spans="1:10" s="48" customFormat="1" x14ac:dyDescent="0.2">
      <c r="A549" s="50" t="s">
        <v>189</v>
      </c>
      <c r="B549" s="50" t="s">
        <v>190</v>
      </c>
      <c r="C549" s="60" t="s">
        <v>792</v>
      </c>
      <c r="D549" s="51" t="s">
        <v>14287</v>
      </c>
      <c r="E549" s="52" t="s">
        <v>793</v>
      </c>
      <c r="F549" s="60">
        <v>4480</v>
      </c>
      <c r="G549" s="53" t="s">
        <v>17955</v>
      </c>
      <c r="H549" s="54">
        <v>0.8</v>
      </c>
      <c r="I549" s="55">
        <v>0.19999999999999996</v>
      </c>
      <c r="J549" s="56"/>
    </row>
    <row r="550" spans="1:10" s="48" customFormat="1" x14ac:dyDescent="0.2">
      <c r="A550" s="50" t="s">
        <v>189</v>
      </c>
      <c r="B550" s="50" t="s">
        <v>190</v>
      </c>
      <c r="C550" s="60" t="s">
        <v>802</v>
      </c>
      <c r="D550" s="51" t="s">
        <v>14292</v>
      </c>
      <c r="E550" s="52" t="s">
        <v>803</v>
      </c>
      <c r="F550" s="60">
        <v>5335</v>
      </c>
      <c r="G550" s="53" t="s">
        <v>17955</v>
      </c>
      <c r="H550" s="54">
        <v>0.8</v>
      </c>
      <c r="I550" s="55">
        <v>0.19999999999999996</v>
      </c>
      <c r="J550" s="56"/>
    </row>
    <row r="551" spans="1:10" s="48" customFormat="1" x14ac:dyDescent="0.2">
      <c r="A551" s="50" t="s">
        <v>189</v>
      </c>
      <c r="B551" s="50" t="s">
        <v>190</v>
      </c>
      <c r="C551" s="60" t="s">
        <v>738</v>
      </c>
      <c r="D551" s="51" t="s">
        <v>14260</v>
      </c>
      <c r="E551" s="52" t="s">
        <v>739</v>
      </c>
      <c r="F551" s="60">
        <v>2945</v>
      </c>
      <c r="G551" s="53" t="s">
        <v>17955</v>
      </c>
      <c r="H551" s="54">
        <v>0.8</v>
      </c>
      <c r="I551" s="55">
        <v>0.19999999999999996</v>
      </c>
      <c r="J551" s="56"/>
    </row>
    <row r="552" spans="1:10" s="48" customFormat="1" x14ac:dyDescent="0.2">
      <c r="A552" s="50" t="s">
        <v>189</v>
      </c>
      <c r="B552" s="50" t="s">
        <v>190</v>
      </c>
      <c r="C552" s="60" t="s">
        <v>742</v>
      </c>
      <c r="D552" s="51" t="s">
        <v>14262</v>
      </c>
      <c r="E552" s="52" t="s">
        <v>743</v>
      </c>
      <c r="F552" s="60">
        <v>5419</v>
      </c>
      <c r="G552" s="53" t="s">
        <v>17955</v>
      </c>
      <c r="H552" s="54">
        <v>0.8</v>
      </c>
      <c r="I552" s="55">
        <v>0.19999999999999996</v>
      </c>
      <c r="J552" s="56"/>
    </row>
    <row r="553" spans="1:10" s="48" customFormat="1" x14ac:dyDescent="0.2">
      <c r="A553" s="50" t="s">
        <v>189</v>
      </c>
      <c r="B553" s="50" t="s">
        <v>190</v>
      </c>
      <c r="C553" s="60" t="s">
        <v>752</v>
      </c>
      <c r="D553" s="51" t="s">
        <v>14267</v>
      </c>
      <c r="E553" s="52" t="s">
        <v>753</v>
      </c>
      <c r="F553" s="60">
        <v>2736</v>
      </c>
      <c r="G553" s="53" t="s">
        <v>17955</v>
      </c>
      <c r="H553" s="54">
        <v>0.8</v>
      </c>
      <c r="I553" s="55">
        <v>0.19999999999999996</v>
      </c>
      <c r="J553" s="56"/>
    </row>
    <row r="554" spans="1:10" s="48" customFormat="1" x14ac:dyDescent="0.2">
      <c r="A554" s="50" t="s">
        <v>189</v>
      </c>
      <c r="B554" s="50" t="s">
        <v>190</v>
      </c>
      <c r="C554" s="60" t="s">
        <v>768</v>
      </c>
      <c r="D554" s="51" t="s">
        <v>14275</v>
      </c>
      <c r="E554" s="52" t="s">
        <v>769</v>
      </c>
      <c r="F554" s="60">
        <v>3431</v>
      </c>
      <c r="G554" s="53" t="s">
        <v>17955</v>
      </c>
      <c r="H554" s="54">
        <v>0.8</v>
      </c>
      <c r="I554" s="55">
        <v>0.19999999999999996</v>
      </c>
      <c r="J554" s="56"/>
    </row>
    <row r="555" spans="1:10" s="48" customFormat="1" x14ac:dyDescent="0.2">
      <c r="A555" s="50" t="s">
        <v>189</v>
      </c>
      <c r="B555" s="50" t="s">
        <v>190</v>
      </c>
      <c r="C555" s="60" t="s">
        <v>8386</v>
      </c>
      <c r="D555" s="51" t="s">
        <v>18133</v>
      </c>
      <c r="E555" s="52" t="s">
        <v>783</v>
      </c>
      <c r="F555" s="60">
        <v>6166</v>
      </c>
      <c r="G555" s="53" t="s">
        <v>17954</v>
      </c>
      <c r="H555" s="54">
        <v>1</v>
      </c>
      <c r="I555" s="55">
        <v>0</v>
      </c>
      <c r="J555" s="56"/>
    </row>
    <row r="556" spans="1:10" s="48" customFormat="1" x14ac:dyDescent="0.2">
      <c r="A556" s="50" t="s">
        <v>189</v>
      </c>
      <c r="B556" s="50" t="s">
        <v>190</v>
      </c>
      <c r="C556" s="60" t="s">
        <v>833</v>
      </c>
      <c r="D556" s="51" t="s">
        <v>14308</v>
      </c>
      <c r="E556" s="52" t="s">
        <v>834</v>
      </c>
      <c r="F556" s="60">
        <v>5233</v>
      </c>
      <c r="G556" s="53" t="s">
        <v>17955</v>
      </c>
      <c r="H556" s="54">
        <v>0.8</v>
      </c>
      <c r="I556" s="55">
        <v>0.19999999999999996</v>
      </c>
      <c r="J556" s="56"/>
    </row>
    <row r="557" spans="1:10" s="48" customFormat="1" x14ac:dyDescent="0.2">
      <c r="A557" s="50" t="s">
        <v>189</v>
      </c>
      <c r="B557" s="50" t="s">
        <v>190</v>
      </c>
      <c r="C557" s="60" t="s">
        <v>726</v>
      </c>
      <c r="D557" s="51" t="s">
        <v>14254</v>
      </c>
      <c r="E557" s="52" t="s">
        <v>727</v>
      </c>
      <c r="F557" s="60">
        <v>426</v>
      </c>
      <c r="G557" s="57" t="s">
        <v>17957</v>
      </c>
      <c r="H557" s="54">
        <v>0.2</v>
      </c>
      <c r="I557" s="55">
        <v>0.8</v>
      </c>
      <c r="J557" s="56"/>
    </row>
    <row r="558" spans="1:10" s="48" customFormat="1" x14ac:dyDescent="0.2">
      <c r="A558" s="50" t="s">
        <v>189</v>
      </c>
      <c r="B558" s="50" t="s">
        <v>190</v>
      </c>
      <c r="C558" s="60" t="s">
        <v>740</v>
      </c>
      <c r="D558" s="51" t="s">
        <v>14261</v>
      </c>
      <c r="E558" s="52" t="s">
        <v>741</v>
      </c>
      <c r="F558" s="60">
        <v>2117</v>
      </c>
      <c r="G558" s="53" t="s">
        <v>17955</v>
      </c>
      <c r="H558" s="54">
        <v>0.8</v>
      </c>
      <c r="I558" s="55">
        <v>0.19999999999999996</v>
      </c>
      <c r="J558" s="56"/>
    </row>
    <row r="559" spans="1:10" s="48" customFormat="1" x14ac:dyDescent="0.2">
      <c r="A559" s="50" t="s">
        <v>189</v>
      </c>
      <c r="B559" s="50" t="s">
        <v>190</v>
      </c>
      <c r="C559" s="60" t="s">
        <v>754</v>
      </c>
      <c r="D559" s="51" t="s">
        <v>14268</v>
      </c>
      <c r="E559" s="52" t="s">
        <v>755</v>
      </c>
      <c r="F559" s="60">
        <v>3656</v>
      </c>
      <c r="G559" s="53" t="s">
        <v>17954</v>
      </c>
      <c r="H559" s="54">
        <v>1</v>
      </c>
      <c r="I559" s="55">
        <v>0</v>
      </c>
      <c r="J559" s="56"/>
    </row>
    <row r="560" spans="1:10" s="48" customFormat="1" x14ac:dyDescent="0.2">
      <c r="A560" s="50" t="s">
        <v>189</v>
      </c>
      <c r="B560" s="50" t="s">
        <v>190</v>
      </c>
      <c r="C560" s="60" t="s">
        <v>778</v>
      </c>
      <c r="D560" s="51" t="s">
        <v>14280</v>
      </c>
      <c r="E560" s="52" t="s">
        <v>779</v>
      </c>
      <c r="F560" s="60">
        <v>5722</v>
      </c>
      <c r="G560" s="53" t="s">
        <v>17954</v>
      </c>
      <c r="H560" s="54">
        <v>1</v>
      </c>
      <c r="I560" s="55">
        <v>0</v>
      </c>
      <c r="J560" s="56"/>
    </row>
    <row r="561" spans="1:10" s="48" customFormat="1" x14ac:dyDescent="0.2">
      <c r="A561" s="50" t="s">
        <v>189</v>
      </c>
      <c r="B561" s="50" t="s">
        <v>190</v>
      </c>
      <c r="C561" s="60" t="s">
        <v>8387</v>
      </c>
      <c r="D561" s="51" t="s">
        <v>18134</v>
      </c>
      <c r="E561" s="52" t="s">
        <v>789</v>
      </c>
      <c r="F561" s="60">
        <v>1976</v>
      </c>
      <c r="G561" s="53" t="s">
        <v>17955</v>
      </c>
      <c r="H561" s="54">
        <v>0.8</v>
      </c>
      <c r="I561" s="55">
        <v>0.19999999999999996</v>
      </c>
      <c r="J561" s="56"/>
    </row>
    <row r="562" spans="1:10" s="48" customFormat="1" x14ac:dyDescent="0.2">
      <c r="A562" s="50" t="s">
        <v>189</v>
      </c>
      <c r="B562" s="50" t="s">
        <v>190</v>
      </c>
      <c r="C562" s="60" t="s">
        <v>816</v>
      </c>
      <c r="D562" s="51" t="s">
        <v>14299</v>
      </c>
      <c r="E562" s="52" t="s">
        <v>817</v>
      </c>
      <c r="F562" s="60">
        <v>5304</v>
      </c>
      <c r="G562" s="53" t="s">
        <v>17954</v>
      </c>
      <c r="H562" s="54">
        <v>1</v>
      </c>
      <c r="I562" s="55">
        <v>0</v>
      </c>
      <c r="J562" s="56"/>
    </row>
    <row r="563" spans="1:10" s="48" customFormat="1" x14ac:dyDescent="0.2">
      <c r="A563" s="50" t="s">
        <v>189</v>
      </c>
      <c r="B563" s="50" t="s">
        <v>190</v>
      </c>
      <c r="C563" s="60" t="s">
        <v>734</v>
      </c>
      <c r="D563" s="51" t="s">
        <v>14258</v>
      </c>
      <c r="E563" s="52" t="s">
        <v>735</v>
      </c>
      <c r="F563" s="60">
        <v>3488</v>
      </c>
      <c r="G563" s="53" t="s">
        <v>17955</v>
      </c>
      <c r="H563" s="54">
        <v>0.8</v>
      </c>
      <c r="I563" s="55">
        <v>0.19999999999999996</v>
      </c>
      <c r="J563" s="56"/>
    </row>
    <row r="564" spans="1:10" s="48" customFormat="1" x14ac:dyDescent="0.2">
      <c r="A564" s="50" t="s">
        <v>189</v>
      </c>
      <c r="B564" s="50" t="s">
        <v>190</v>
      </c>
      <c r="C564" s="60" t="s">
        <v>800</v>
      </c>
      <c r="D564" s="51" t="s">
        <v>14291</v>
      </c>
      <c r="E564" s="52" t="s">
        <v>801</v>
      </c>
      <c r="F564" s="60">
        <v>3321</v>
      </c>
      <c r="G564" s="53" t="s">
        <v>17955</v>
      </c>
      <c r="H564" s="54">
        <v>0.8</v>
      </c>
      <c r="I564" s="55">
        <v>0.19999999999999996</v>
      </c>
      <c r="J564" s="56"/>
    </row>
    <row r="565" spans="1:10" s="48" customFormat="1" x14ac:dyDescent="0.2">
      <c r="A565" s="50" t="s">
        <v>189</v>
      </c>
      <c r="B565" s="50" t="s">
        <v>190</v>
      </c>
      <c r="C565" s="60" t="s">
        <v>780</v>
      </c>
      <c r="D565" s="51" t="s">
        <v>14281</v>
      </c>
      <c r="E565" s="52" t="s">
        <v>781</v>
      </c>
      <c r="F565" s="60">
        <v>2993</v>
      </c>
      <c r="G565" s="53" t="s">
        <v>17955</v>
      </c>
      <c r="H565" s="54">
        <v>0.8</v>
      </c>
      <c r="I565" s="55">
        <v>0.19999999999999996</v>
      </c>
      <c r="J565" s="56"/>
    </row>
    <row r="566" spans="1:10" s="48" customFormat="1" x14ac:dyDescent="0.2">
      <c r="A566" s="50" t="s">
        <v>189</v>
      </c>
      <c r="B566" s="50" t="s">
        <v>190</v>
      </c>
      <c r="C566" s="60" t="s">
        <v>758</v>
      </c>
      <c r="D566" s="51" t="s">
        <v>14270</v>
      </c>
      <c r="E566" s="52" t="s">
        <v>759</v>
      </c>
      <c r="F566" s="60">
        <v>2873</v>
      </c>
      <c r="G566" s="53" t="s">
        <v>17955</v>
      </c>
      <c r="H566" s="54">
        <v>0.8</v>
      </c>
      <c r="I566" s="55">
        <v>0.19999999999999996</v>
      </c>
      <c r="J566" s="56"/>
    </row>
    <row r="567" spans="1:10" s="48" customFormat="1" x14ac:dyDescent="0.2">
      <c r="A567" s="50" t="s">
        <v>189</v>
      </c>
      <c r="B567" s="50" t="s">
        <v>190</v>
      </c>
      <c r="C567" s="60" t="s">
        <v>814</v>
      </c>
      <c r="D567" s="51" t="s">
        <v>14298</v>
      </c>
      <c r="E567" s="52" t="s">
        <v>815</v>
      </c>
      <c r="F567" s="60">
        <v>2186</v>
      </c>
      <c r="G567" s="53" t="s">
        <v>17956</v>
      </c>
      <c r="H567" s="54">
        <v>0.5</v>
      </c>
      <c r="I567" s="55">
        <v>0.5</v>
      </c>
      <c r="J567" s="56"/>
    </row>
    <row r="568" spans="1:10" s="48" customFormat="1" x14ac:dyDescent="0.2">
      <c r="A568" s="50" t="s">
        <v>189</v>
      </c>
      <c r="B568" s="50" t="s">
        <v>190</v>
      </c>
      <c r="C568" s="60" t="s">
        <v>841</v>
      </c>
      <c r="D568" s="51" t="s">
        <v>14312</v>
      </c>
      <c r="E568" s="52" t="s">
        <v>842</v>
      </c>
      <c r="F568" s="60">
        <v>5286</v>
      </c>
      <c r="G568" s="53" t="s">
        <v>17954</v>
      </c>
      <c r="H568" s="54">
        <v>1</v>
      </c>
      <c r="I568" s="55">
        <v>0</v>
      </c>
      <c r="J568" s="56"/>
    </row>
    <row r="569" spans="1:10" s="48" customFormat="1" x14ac:dyDescent="0.2">
      <c r="A569" s="50" t="s">
        <v>137</v>
      </c>
      <c r="B569" s="50" t="s">
        <v>138</v>
      </c>
      <c r="C569" s="63" t="s">
        <v>8373</v>
      </c>
      <c r="D569" s="51" t="s">
        <v>18120</v>
      </c>
      <c r="E569" s="52" t="s">
        <v>652</v>
      </c>
      <c r="F569" s="63">
        <v>24425</v>
      </c>
      <c r="G569" s="63"/>
      <c r="H569" s="54">
        <v>1</v>
      </c>
      <c r="I569" s="55">
        <v>0</v>
      </c>
      <c r="J569" s="56"/>
    </row>
    <row r="570" spans="1:10" s="48" customFormat="1" x14ac:dyDescent="0.2">
      <c r="A570" s="64" t="s">
        <v>221</v>
      </c>
      <c r="B570" s="50" t="s">
        <v>222</v>
      </c>
      <c r="C570" s="60" t="s">
        <v>853</v>
      </c>
      <c r="D570" s="51" t="s">
        <v>14318</v>
      </c>
      <c r="E570" s="52" t="s">
        <v>854</v>
      </c>
      <c r="F570" s="60">
        <v>2744</v>
      </c>
      <c r="G570" s="57" t="s">
        <v>17954</v>
      </c>
      <c r="H570" s="54">
        <v>1</v>
      </c>
      <c r="I570" s="55">
        <v>0</v>
      </c>
      <c r="J570" s="56"/>
    </row>
    <row r="571" spans="1:10" s="48" customFormat="1" x14ac:dyDescent="0.2">
      <c r="A571" s="64" t="s">
        <v>221</v>
      </c>
      <c r="B571" s="50" t="s">
        <v>222</v>
      </c>
      <c r="C571" s="60" t="s">
        <v>877</v>
      </c>
      <c r="D571" s="51" t="s">
        <v>14331</v>
      </c>
      <c r="E571" s="52" t="s">
        <v>878</v>
      </c>
      <c r="F571" s="60">
        <v>3844</v>
      </c>
      <c r="G571" s="57" t="s">
        <v>17954</v>
      </c>
      <c r="H571" s="54">
        <v>1</v>
      </c>
      <c r="I571" s="55">
        <v>0</v>
      </c>
      <c r="J571" s="56"/>
    </row>
    <row r="572" spans="1:10" s="48" customFormat="1" x14ac:dyDescent="0.2">
      <c r="A572" s="64" t="s">
        <v>221</v>
      </c>
      <c r="B572" s="50" t="s">
        <v>222</v>
      </c>
      <c r="C572" s="60" t="s">
        <v>465</v>
      </c>
      <c r="D572" s="51" t="s">
        <v>14326</v>
      </c>
      <c r="E572" s="52" t="s">
        <v>868</v>
      </c>
      <c r="F572" s="60">
        <v>3992</v>
      </c>
      <c r="G572" s="57" t="s">
        <v>17954</v>
      </c>
      <c r="H572" s="54">
        <v>1</v>
      </c>
      <c r="I572" s="55">
        <v>0</v>
      </c>
      <c r="J572" s="56"/>
    </row>
    <row r="573" spans="1:10" s="48" customFormat="1" x14ac:dyDescent="0.2">
      <c r="A573" s="64" t="s">
        <v>221</v>
      </c>
      <c r="B573" s="50" t="s">
        <v>222</v>
      </c>
      <c r="C573" s="60" t="s">
        <v>845</v>
      </c>
      <c r="D573" s="51" t="s">
        <v>14314</v>
      </c>
      <c r="E573" s="52" t="s">
        <v>846</v>
      </c>
      <c r="F573" s="60">
        <v>5570</v>
      </c>
      <c r="G573" s="57" t="s">
        <v>17954</v>
      </c>
      <c r="H573" s="54">
        <v>1</v>
      </c>
      <c r="I573" s="55">
        <v>0</v>
      </c>
      <c r="J573" s="56"/>
    </row>
    <row r="574" spans="1:10" s="48" customFormat="1" x14ac:dyDescent="0.2">
      <c r="A574" s="64" t="s">
        <v>221</v>
      </c>
      <c r="B574" s="50" t="s">
        <v>222</v>
      </c>
      <c r="C574" s="60" t="s">
        <v>7926</v>
      </c>
      <c r="D574" s="51" t="s">
        <v>18135</v>
      </c>
      <c r="E574" s="52" t="s">
        <v>862</v>
      </c>
      <c r="F574" s="60">
        <v>4928</v>
      </c>
      <c r="G574" s="57" t="s">
        <v>17954</v>
      </c>
      <c r="H574" s="54">
        <v>1</v>
      </c>
      <c r="I574" s="55">
        <v>0</v>
      </c>
      <c r="J574" s="56"/>
    </row>
    <row r="575" spans="1:10" s="48" customFormat="1" x14ac:dyDescent="0.2">
      <c r="A575" s="64" t="s">
        <v>221</v>
      </c>
      <c r="B575" s="50" t="s">
        <v>222</v>
      </c>
      <c r="C575" s="60" t="s">
        <v>863</v>
      </c>
      <c r="D575" s="51" t="s">
        <v>14323</v>
      </c>
      <c r="E575" s="52" t="s">
        <v>864</v>
      </c>
      <c r="F575" s="60">
        <v>4522</v>
      </c>
      <c r="G575" s="57" t="s">
        <v>17954</v>
      </c>
      <c r="H575" s="54">
        <v>1</v>
      </c>
      <c r="I575" s="55">
        <v>0</v>
      </c>
      <c r="J575" s="56"/>
    </row>
    <row r="576" spans="1:10" s="48" customFormat="1" x14ac:dyDescent="0.2">
      <c r="A576" s="64" t="s">
        <v>221</v>
      </c>
      <c r="B576" s="50" t="s">
        <v>222</v>
      </c>
      <c r="C576" s="60" t="s">
        <v>227</v>
      </c>
      <c r="D576" s="51" t="s">
        <v>14325</v>
      </c>
      <c r="E576" s="52" t="s">
        <v>867</v>
      </c>
      <c r="F576" s="60">
        <v>2268</v>
      </c>
      <c r="G576" s="57" t="s">
        <v>17954</v>
      </c>
      <c r="H576" s="54">
        <v>1</v>
      </c>
      <c r="I576" s="55">
        <v>0</v>
      </c>
      <c r="J576" s="56"/>
    </row>
    <row r="577" spans="1:10" s="48" customFormat="1" x14ac:dyDescent="0.2">
      <c r="A577" s="50" t="s">
        <v>137</v>
      </c>
      <c r="B577" s="50" t="s">
        <v>138</v>
      </c>
      <c r="C577" s="63" t="s">
        <v>617</v>
      </c>
      <c r="D577" s="51" t="s">
        <v>14199</v>
      </c>
      <c r="E577" s="52" t="s">
        <v>618</v>
      </c>
      <c r="F577" s="63">
        <v>2915</v>
      </c>
      <c r="G577" s="63"/>
      <c r="H577" s="54">
        <v>1</v>
      </c>
      <c r="I577" s="55">
        <v>0</v>
      </c>
      <c r="J577" s="56"/>
    </row>
    <row r="578" spans="1:10" s="48" customFormat="1" x14ac:dyDescent="0.2">
      <c r="A578" s="50" t="s">
        <v>137</v>
      </c>
      <c r="B578" s="50" t="s">
        <v>138</v>
      </c>
      <c r="C578" s="63" t="s">
        <v>694</v>
      </c>
      <c r="D578" s="51" t="s">
        <v>14238</v>
      </c>
      <c r="E578" s="52" t="s">
        <v>695</v>
      </c>
      <c r="F578" s="63">
        <v>8759</v>
      </c>
      <c r="G578" s="63"/>
      <c r="H578" s="54">
        <v>1</v>
      </c>
      <c r="I578" s="55">
        <v>0</v>
      </c>
      <c r="J578" s="56"/>
    </row>
    <row r="579" spans="1:10" s="48" customFormat="1" x14ac:dyDescent="0.2">
      <c r="A579" s="50" t="s">
        <v>137</v>
      </c>
      <c r="B579" s="50" t="s">
        <v>138</v>
      </c>
      <c r="C579" s="63" t="s">
        <v>706</v>
      </c>
      <c r="D579" s="51" t="s">
        <v>14244</v>
      </c>
      <c r="E579" s="52" t="s">
        <v>707</v>
      </c>
      <c r="F579" s="63">
        <v>17909</v>
      </c>
      <c r="G579" s="63"/>
      <c r="H579" s="54">
        <v>1</v>
      </c>
      <c r="I579" s="55">
        <v>0</v>
      </c>
      <c r="J579" s="56"/>
    </row>
    <row r="580" spans="1:10" s="48" customFormat="1" x14ac:dyDescent="0.2">
      <c r="A580" s="50" t="s">
        <v>137</v>
      </c>
      <c r="B580" s="50" t="s">
        <v>138</v>
      </c>
      <c r="C580" s="63" t="s">
        <v>8372</v>
      </c>
      <c r="D580" s="51" t="s">
        <v>18121</v>
      </c>
      <c r="E580" s="52" t="s">
        <v>628</v>
      </c>
      <c r="F580" s="63">
        <v>4036</v>
      </c>
      <c r="G580" s="63"/>
      <c r="H580" s="54">
        <v>1</v>
      </c>
      <c r="I580" s="55">
        <v>0</v>
      </c>
      <c r="J580" s="56"/>
    </row>
    <row r="581" spans="1:10" s="48" customFormat="1" x14ac:dyDescent="0.2">
      <c r="A581" s="50" t="s">
        <v>137</v>
      </c>
      <c r="B581" s="50" t="s">
        <v>138</v>
      </c>
      <c r="C581" s="63" t="s">
        <v>702</v>
      </c>
      <c r="D581" s="51" t="s">
        <v>14242</v>
      </c>
      <c r="E581" s="52" t="s">
        <v>703</v>
      </c>
      <c r="F581" s="63">
        <v>13412</v>
      </c>
      <c r="G581" s="63"/>
      <c r="H581" s="54">
        <v>1</v>
      </c>
      <c r="I581" s="55">
        <v>0</v>
      </c>
      <c r="J581" s="56"/>
    </row>
    <row r="582" spans="1:10" s="48" customFormat="1" x14ac:dyDescent="0.2">
      <c r="A582" s="50" t="s">
        <v>137</v>
      </c>
      <c r="B582" s="50" t="s">
        <v>138</v>
      </c>
      <c r="C582" s="63" t="s">
        <v>8369</v>
      </c>
      <c r="D582" s="51" t="s">
        <v>18122</v>
      </c>
      <c r="E582" s="52" t="s">
        <v>608</v>
      </c>
      <c r="F582" s="63">
        <v>3779</v>
      </c>
      <c r="G582" s="63"/>
      <c r="H582" s="54">
        <v>1</v>
      </c>
      <c r="I582" s="55">
        <v>0</v>
      </c>
      <c r="J582" s="56"/>
    </row>
    <row r="583" spans="1:10" s="48" customFormat="1" x14ac:dyDescent="0.2">
      <c r="A583" s="64" t="s">
        <v>221</v>
      </c>
      <c r="B583" s="50" t="s">
        <v>222</v>
      </c>
      <c r="C583" s="60" t="s">
        <v>865</v>
      </c>
      <c r="D583" s="51" t="s">
        <v>14324</v>
      </c>
      <c r="E583" s="52" t="s">
        <v>866</v>
      </c>
      <c r="F583" s="60">
        <v>415</v>
      </c>
      <c r="G583" s="57" t="s">
        <v>17957</v>
      </c>
      <c r="H583" s="54">
        <v>0.2</v>
      </c>
      <c r="I583" s="55">
        <v>0.8</v>
      </c>
      <c r="J583" s="56"/>
    </row>
    <row r="584" spans="1:10" s="48" customFormat="1" x14ac:dyDescent="0.2">
      <c r="A584" s="50" t="s">
        <v>137</v>
      </c>
      <c r="B584" s="50" t="s">
        <v>138</v>
      </c>
      <c r="C584" s="63" t="s">
        <v>8380</v>
      </c>
      <c r="D584" s="51" t="s">
        <v>18123</v>
      </c>
      <c r="E584" s="52" t="s">
        <v>689</v>
      </c>
      <c r="F584" s="63">
        <v>4546</v>
      </c>
      <c r="G584" s="63"/>
      <c r="H584" s="54">
        <v>1</v>
      </c>
      <c r="I584" s="55">
        <v>0</v>
      </c>
      <c r="J584" s="56"/>
    </row>
    <row r="585" spans="1:10" s="48" customFormat="1" x14ac:dyDescent="0.2">
      <c r="A585" s="50" t="s">
        <v>137</v>
      </c>
      <c r="B585" s="50" t="s">
        <v>138</v>
      </c>
      <c r="C585" s="63" t="s">
        <v>714</v>
      </c>
      <c r="D585" s="51" t="s">
        <v>14248</v>
      </c>
      <c r="E585" s="52" t="s">
        <v>715</v>
      </c>
      <c r="F585" s="63">
        <v>12047</v>
      </c>
      <c r="G585" s="63"/>
      <c r="H585" s="54">
        <v>1</v>
      </c>
      <c r="I585" s="55">
        <v>0</v>
      </c>
      <c r="J585" s="56"/>
    </row>
    <row r="586" spans="1:10" s="48" customFormat="1" x14ac:dyDescent="0.2">
      <c r="A586" s="50" t="s">
        <v>137</v>
      </c>
      <c r="B586" s="50" t="s">
        <v>138</v>
      </c>
      <c r="C586" s="63" t="s">
        <v>611</v>
      </c>
      <c r="D586" s="51" t="s">
        <v>14196</v>
      </c>
      <c r="E586" s="52" t="s">
        <v>612</v>
      </c>
      <c r="F586" s="63">
        <v>7323</v>
      </c>
      <c r="G586" s="63"/>
      <c r="H586" s="54">
        <v>1</v>
      </c>
      <c r="I586" s="55">
        <v>0</v>
      </c>
      <c r="J586" s="56"/>
    </row>
    <row r="587" spans="1:10" s="48" customFormat="1" x14ac:dyDescent="0.2">
      <c r="A587" s="60" t="s">
        <v>65</v>
      </c>
      <c r="B587" s="50" t="s">
        <v>66</v>
      </c>
      <c r="C587" s="60" t="s">
        <v>895</v>
      </c>
      <c r="D587" s="51" t="s">
        <v>14340</v>
      </c>
      <c r="E587" s="52" t="s">
        <v>896</v>
      </c>
      <c r="F587" s="63">
        <v>5269</v>
      </c>
      <c r="G587" s="53" t="s">
        <v>17955</v>
      </c>
      <c r="H587" s="54">
        <v>0.8</v>
      </c>
      <c r="I587" s="55">
        <v>0.19999999999999996</v>
      </c>
      <c r="J587" s="56"/>
    </row>
    <row r="588" spans="1:10" s="48" customFormat="1" x14ac:dyDescent="0.2">
      <c r="A588" s="60" t="s">
        <v>65</v>
      </c>
      <c r="B588" s="50" t="s">
        <v>66</v>
      </c>
      <c r="C588" s="60" t="s">
        <v>919</v>
      </c>
      <c r="D588" s="51" t="s">
        <v>14352</v>
      </c>
      <c r="E588" s="52" t="s">
        <v>920</v>
      </c>
      <c r="F588" s="63">
        <v>5906</v>
      </c>
      <c r="G588" s="53" t="s">
        <v>17955</v>
      </c>
      <c r="H588" s="54">
        <v>0.8</v>
      </c>
      <c r="I588" s="55">
        <v>0.19999999999999996</v>
      </c>
      <c r="J588" s="56"/>
    </row>
    <row r="589" spans="1:10" s="48" customFormat="1" x14ac:dyDescent="0.2">
      <c r="A589" s="60" t="s">
        <v>65</v>
      </c>
      <c r="B589" s="50" t="s">
        <v>66</v>
      </c>
      <c r="C589" s="60" t="s">
        <v>937</v>
      </c>
      <c r="D589" s="51" t="s">
        <v>14361</v>
      </c>
      <c r="E589" s="52" t="s">
        <v>938</v>
      </c>
      <c r="F589" s="63">
        <v>3658</v>
      </c>
      <c r="G589" s="53" t="s">
        <v>17955</v>
      </c>
      <c r="H589" s="54">
        <v>0.8</v>
      </c>
      <c r="I589" s="55">
        <v>0.19999999999999996</v>
      </c>
      <c r="J589" s="56"/>
    </row>
    <row r="590" spans="1:10" s="48" customFormat="1" x14ac:dyDescent="0.2">
      <c r="A590" s="60" t="s">
        <v>65</v>
      </c>
      <c r="B590" s="50" t="s">
        <v>66</v>
      </c>
      <c r="C590" s="60" t="s">
        <v>962</v>
      </c>
      <c r="D590" s="51" t="s">
        <v>14374</v>
      </c>
      <c r="E590" s="52" t="s">
        <v>963</v>
      </c>
      <c r="F590" s="63">
        <v>3322</v>
      </c>
      <c r="G590" s="53" t="s">
        <v>17955</v>
      </c>
      <c r="H590" s="54">
        <v>0.8</v>
      </c>
      <c r="I590" s="55">
        <v>0.19999999999999996</v>
      </c>
      <c r="J590" s="56"/>
    </row>
    <row r="591" spans="1:10" s="48" customFormat="1" x14ac:dyDescent="0.2">
      <c r="A591" s="50" t="s">
        <v>137</v>
      </c>
      <c r="B591" s="50" t="s">
        <v>138</v>
      </c>
      <c r="C591" s="63" t="s">
        <v>675</v>
      </c>
      <c r="D591" s="51" t="s">
        <v>14228</v>
      </c>
      <c r="E591" s="52" t="s">
        <v>676</v>
      </c>
      <c r="F591" s="63">
        <v>15514</v>
      </c>
      <c r="G591" s="63"/>
      <c r="H591" s="54">
        <v>1</v>
      </c>
      <c r="I591" s="55">
        <v>0</v>
      </c>
      <c r="J591" s="56"/>
    </row>
    <row r="592" spans="1:10" s="48" customFormat="1" x14ac:dyDescent="0.2">
      <c r="A592" s="60" t="s">
        <v>65</v>
      </c>
      <c r="B592" s="50" t="s">
        <v>66</v>
      </c>
      <c r="C592" s="60" t="s">
        <v>879</v>
      </c>
      <c r="D592" s="51" t="s">
        <v>14332</v>
      </c>
      <c r="E592" s="52" t="s">
        <v>880</v>
      </c>
      <c r="F592" s="60">
        <v>3580</v>
      </c>
      <c r="G592" s="53" t="s">
        <v>17955</v>
      </c>
      <c r="H592" s="54">
        <v>0.8</v>
      </c>
      <c r="I592" s="55">
        <v>0.19999999999999996</v>
      </c>
      <c r="J592" s="56"/>
    </row>
    <row r="593" spans="1:10" s="48" customFormat="1" x14ac:dyDescent="0.2">
      <c r="A593" s="60" t="s">
        <v>65</v>
      </c>
      <c r="B593" s="50" t="s">
        <v>66</v>
      </c>
      <c r="C593" s="60" t="s">
        <v>901</v>
      </c>
      <c r="D593" s="51" t="s">
        <v>14343</v>
      </c>
      <c r="E593" s="52" t="s">
        <v>902</v>
      </c>
      <c r="F593" s="63">
        <v>4762</v>
      </c>
      <c r="G593" s="53" t="s">
        <v>17955</v>
      </c>
      <c r="H593" s="54">
        <v>0.8</v>
      </c>
      <c r="I593" s="55">
        <v>0.19999999999999996</v>
      </c>
      <c r="J593" s="56"/>
    </row>
    <row r="594" spans="1:10" s="48" customFormat="1" x14ac:dyDescent="0.2">
      <c r="A594" s="60" t="s">
        <v>65</v>
      </c>
      <c r="B594" s="50" t="s">
        <v>66</v>
      </c>
      <c r="C594" s="60" t="s">
        <v>958</v>
      </c>
      <c r="D594" s="51" t="s">
        <v>14372</v>
      </c>
      <c r="E594" s="52" t="s">
        <v>959</v>
      </c>
      <c r="F594" s="63">
        <v>7892</v>
      </c>
      <c r="G594" s="53" t="s">
        <v>17955</v>
      </c>
      <c r="H594" s="54">
        <v>0.8</v>
      </c>
      <c r="I594" s="55">
        <v>0.19999999999999996</v>
      </c>
      <c r="J594" s="56"/>
    </row>
    <row r="595" spans="1:10" s="48" customFormat="1" x14ac:dyDescent="0.2">
      <c r="A595" s="60" t="s">
        <v>65</v>
      </c>
      <c r="B595" s="50" t="s">
        <v>66</v>
      </c>
      <c r="C595" s="60" t="s">
        <v>883</v>
      </c>
      <c r="D595" s="51" t="s">
        <v>14334</v>
      </c>
      <c r="E595" s="52" t="s">
        <v>884</v>
      </c>
      <c r="F595" s="63">
        <v>3660</v>
      </c>
      <c r="G595" s="53" t="s">
        <v>17955</v>
      </c>
      <c r="H595" s="54">
        <v>0.8</v>
      </c>
      <c r="I595" s="55">
        <v>0.19999999999999996</v>
      </c>
      <c r="J595" s="56"/>
    </row>
    <row r="596" spans="1:10" s="48" customFormat="1" x14ac:dyDescent="0.2">
      <c r="A596" s="60" t="s">
        <v>65</v>
      </c>
      <c r="B596" s="50" t="s">
        <v>66</v>
      </c>
      <c r="C596" s="60" t="s">
        <v>889</v>
      </c>
      <c r="D596" s="51" t="s">
        <v>14337</v>
      </c>
      <c r="E596" s="52" t="s">
        <v>890</v>
      </c>
      <c r="F596" s="63">
        <v>3732</v>
      </c>
      <c r="G596" s="53" t="s">
        <v>17955</v>
      </c>
      <c r="H596" s="54">
        <v>0.8</v>
      </c>
      <c r="I596" s="55">
        <v>0.19999999999999996</v>
      </c>
      <c r="J596" s="56"/>
    </row>
    <row r="597" spans="1:10" s="48" customFormat="1" x14ac:dyDescent="0.2">
      <c r="A597" s="60" t="s">
        <v>65</v>
      </c>
      <c r="B597" s="50" t="s">
        <v>66</v>
      </c>
      <c r="C597" s="60" t="s">
        <v>907</v>
      </c>
      <c r="D597" s="51" t="s">
        <v>14346</v>
      </c>
      <c r="E597" s="52" t="s">
        <v>908</v>
      </c>
      <c r="F597" s="63">
        <v>4833</v>
      </c>
      <c r="G597" s="53" t="s">
        <v>17955</v>
      </c>
      <c r="H597" s="54">
        <v>0.8</v>
      </c>
      <c r="I597" s="55">
        <v>0.19999999999999996</v>
      </c>
      <c r="J597" s="56"/>
    </row>
    <row r="598" spans="1:10" s="48" customFormat="1" x14ac:dyDescent="0.2">
      <c r="A598" s="60" t="s">
        <v>65</v>
      </c>
      <c r="B598" s="50" t="s">
        <v>66</v>
      </c>
      <c r="C598" s="60" t="s">
        <v>682</v>
      </c>
      <c r="D598" s="51" t="s">
        <v>14362</v>
      </c>
      <c r="E598" s="52" t="s">
        <v>939</v>
      </c>
      <c r="F598" s="63">
        <v>3175</v>
      </c>
      <c r="G598" s="53" t="s">
        <v>17955</v>
      </c>
      <c r="H598" s="54">
        <v>0.8</v>
      </c>
      <c r="I598" s="55">
        <v>0.19999999999999996</v>
      </c>
      <c r="J598" s="56"/>
    </row>
    <row r="599" spans="1:10" s="48" customFormat="1" x14ac:dyDescent="0.2">
      <c r="A599" s="60" t="s">
        <v>65</v>
      </c>
      <c r="B599" s="50" t="s">
        <v>66</v>
      </c>
      <c r="C599" s="60" t="s">
        <v>8068</v>
      </c>
      <c r="D599" s="51" t="s">
        <v>18136</v>
      </c>
      <c r="E599" s="52" t="s">
        <v>949</v>
      </c>
      <c r="F599" s="63">
        <v>4125</v>
      </c>
      <c r="G599" s="53" t="s">
        <v>17955</v>
      </c>
      <c r="H599" s="54">
        <v>0.8</v>
      </c>
      <c r="I599" s="55">
        <v>0.19999999999999996</v>
      </c>
      <c r="J599" s="56"/>
    </row>
    <row r="600" spans="1:10" s="48" customFormat="1" x14ac:dyDescent="0.2">
      <c r="A600" s="60" t="s">
        <v>65</v>
      </c>
      <c r="B600" s="50" t="s">
        <v>66</v>
      </c>
      <c r="C600" s="60" t="s">
        <v>956</v>
      </c>
      <c r="D600" s="51" t="s">
        <v>14371</v>
      </c>
      <c r="E600" s="52" t="s">
        <v>957</v>
      </c>
      <c r="F600" s="63">
        <v>4920</v>
      </c>
      <c r="G600" s="53" t="s">
        <v>17955</v>
      </c>
      <c r="H600" s="54">
        <v>0.8</v>
      </c>
      <c r="I600" s="55">
        <v>0.19999999999999996</v>
      </c>
      <c r="J600" s="56"/>
    </row>
    <row r="601" spans="1:10" s="48" customFormat="1" x14ac:dyDescent="0.2">
      <c r="A601" s="60" t="s">
        <v>65</v>
      </c>
      <c r="B601" s="50" t="s">
        <v>66</v>
      </c>
      <c r="C601" s="60" t="s">
        <v>975</v>
      </c>
      <c r="D601" s="51" t="s">
        <v>14381</v>
      </c>
      <c r="E601" s="52" t="s">
        <v>976</v>
      </c>
      <c r="F601" s="63">
        <v>3393</v>
      </c>
      <c r="G601" s="53" t="s">
        <v>17955</v>
      </c>
      <c r="H601" s="54">
        <v>0.8</v>
      </c>
      <c r="I601" s="55">
        <v>0.19999999999999996</v>
      </c>
      <c r="J601" s="56"/>
    </row>
    <row r="602" spans="1:10" s="48" customFormat="1" x14ac:dyDescent="0.2">
      <c r="A602" s="50" t="s">
        <v>137</v>
      </c>
      <c r="B602" s="50" t="s">
        <v>138</v>
      </c>
      <c r="C602" s="63" t="s">
        <v>700</v>
      </c>
      <c r="D602" s="51" t="s">
        <v>14241</v>
      </c>
      <c r="E602" s="52" t="s">
        <v>701</v>
      </c>
      <c r="F602" s="63">
        <v>10452</v>
      </c>
      <c r="G602" s="63"/>
      <c r="H602" s="54">
        <v>1</v>
      </c>
      <c r="I602" s="55">
        <v>0</v>
      </c>
      <c r="J602" s="56"/>
    </row>
    <row r="603" spans="1:10" s="48" customFormat="1" x14ac:dyDescent="0.2">
      <c r="A603" s="50" t="s">
        <v>137</v>
      </c>
      <c r="B603" s="50" t="s">
        <v>138</v>
      </c>
      <c r="C603" s="63" t="s">
        <v>680</v>
      </c>
      <c r="D603" s="51" t="s">
        <v>14231</v>
      </c>
      <c r="E603" s="52" t="s">
        <v>681</v>
      </c>
      <c r="F603" s="63">
        <v>5982</v>
      </c>
      <c r="G603" s="63"/>
      <c r="H603" s="54">
        <v>1</v>
      </c>
      <c r="I603" s="55">
        <v>0</v>
      </c>
      <c r="J603" s="56"/>
    </row>
    <row r="604" spans="1:10" s="48" customFormat="1" x14ac:dyDescent="0.2">
      <c r="A604" s="50" t="s">
        <v>137</v>
      </c>
      <c r="B604" s="50" t="s">
        <v>138</v>
      </c>
      <c r="C604" s="63" t="s">
        <v>673</v>
      </c>
      <c r="D604" s="51" t="s">
        <v>14227</v>
      </c>
      <c r="E604" s="52" t="s">
        <v>674</v>
      </c>
      <c r="F604" s="63">
        <v>3849</v>
      </c>
      <c r="G604" s="63"/>
      <c r="H604" s="54">
        <v>1</v>
      </c>
      <c r="I604" s="55">
        <v>0</v>
      </c>
      <c r="J604" s="56"/>
    </row>
    <row r="605" spans="1:10" s="48" customFormat="1" x14ac:dyDescent="0.2">
      <c r="A605" s="60" t="s">
        <v>65</v>
      </c>
      <c r="B605" s="50" t="s">
        <v>66</v>
      </c>
      <c r="C605" s="60" t="s">
        <v>964</v>
      </c>
      <c r="D605" s="51" t="s">
        <v>14375</v>
      </c>
      <c r="E605" s="52" t="s">
        <v>965</v>
      </c>
      <c r="F605" s="63">
        <v>3306</v>
      </c>
      <c r="G605" s="53" t="s">
        <v>17955</v>
      </c>
      <c r="H605" s="54">
        <v>0.8</v>
      </c>
      <c r="I605" s="55">
        <v>0.19999999999999996</v>
      </c>
      <c r="J605" s="56"/>
    </row>
    <row r="606" spans="1:10" s="48" customFormat="1" x14ac:dyDescent="0.2">
      <c r="A606" s="60" t="s">
        <v>65</v>
      </c>
      <c r="B606" s="50" t="s">
        <v>66</v>
      </c>
      <c r="C606" s="60" t="s">
        <v>973</v>
      </c>
      <c r="D606" s="51" t="s">
        <v>14380</v>
      </c>
      <c r="E606" s="52" t="s">
        <v>974</v>
      </c>
      <c r="F606" s="63">
        <v>2072</v>
      </c>
      <c r="G606" s="57" t="s">
        <v>17957</v>
      </c>
      <c r="H606" s="54">
        <v>0.2</v>
      </c>
      <c r="I606" s="55">
        <v>0.8</v>
      </c>
      <c r="J606" s="56"/>
    </row>
    <row r="607" spans="1:10" s="48" customFormat="1" x14ac:dyDescent="0.2">
      <c r="A607" s="60" t="s">
        <v>65</v>
      </c>
      <c r="B607" s="50" t="s">
        <v>66</v>
      </c>
      <c r="C607" s="60" t="s">
        <v>897</v>
      </c>
      <c r="D607" s="51" t="s">
        <v>14341</v>
      </c>
      <c r="E607" s="52" t="s">
        <v>898</v>
      </c>
      <c r="F607" s="63">
        <v>4033</v>
      </c>
      <c r="G607" s="53" t="s">
        <v>17955</v>
      </c>
      <c r="H607" s="54">
        <v>0.8</v>
      </c>
      <c r="I607" s="55">
        <v>0.19999999999999996</v>
      </c>
      <c r="J607" s="56"/>
    </row>
    <row r="608" spans="1:10" s="48" customFormat="1" x14ac:dyDescent="0.2">
      <c r="A608" s="60" t="s">
        <v>65</v>
      </c>
      <c r="B608" s="50" t="s">
        <v>66</v>
      </c>
      <c r="C608" s="60" t="s">
        <v>925</v>
      </c>
      <c r="D608" s="51" t="s">
        <v>14355</v>
      </c>
      <c r="E608" s="52" t="s">
        <v>926</v>
      </c>
      <c r="F608" s="63">
        <v>4381</v>
      </c>
      <c r="G608" s="53" t="s">
        <v>17955</v>
      </c>
      <c r="H608" s="54">
        <v>0.8</v>
      </c>
      <c r="I608" s="55">
        <v>0.19999999999999996</v>
      </c>
      <c r="J608" s="56"/>
    </row>
    <row r="609" spans="1:10" s="48" customFormat="1" x14ac:dyDescent="0.2">
      <c r="A609" s="60" t="s">
        <v>65</v>
      </c>
      <c r="B609" s="50" t="s">
        <v>66</v>
      </c>
      <c r="C609" s="60" t="s">
        <v>915</v>
      </c>
      <c r="D609" s="51" t="s">
        <v>14350</v>
      </c>
      <c r="E609" s="52" t="s">
        <v>916</v>
      </c>
      <c r="F609" s="63">
        <v>6998</v>
      </c>
      <c r="G609" s="53" t="s">
        <v>17955</v>
      </c>
      <c r="H609" s="54">
        <v>0.8</v>
      </c>
      <c r="I609" s="55">
        <v>0.19999999999999996</v>
      </c>
      <c r="J609" s="56"/>
    </row>
    <row r="610" spans="1:10" s="48" customFormat="1" x14ac:dyDescent="0.2">
      <c r="A610" s="60" t="s">
        <v>65</v>
      </c>
      <c r="B610" s="50" t="s">
        <v>66</v>
      </c>
      <c r="C610" s="60" t="s">
        <v>935</v>
      </c>
      <c r="D610" s="51" t="s">
        <v>14360</v>
      </c>
      <c r="E610" s="52" t="s">
        <v>936</v>
      </c>
      <c r="F610" s="63">
        <v>9203</v>
      </c>
      <c r="G610" s="53" t="s">
        <v>17955</v>
      </c>
      <c r="H610" s="54">
        <v>0.8</v>
      </c>
      <c r="I610" s="55">
        <v>0.19999999999999996</v>
      </c>
      <c r="J610" s="56"/>
    </row>
    <row r="611" spans="1:10" s="48" customFormat="1" x14ac:dyDescent="0.2">
      <c r="A611" s="60" t="s">
        <v>65</v>
      </c>
      <c r="B611" s="50" t="s">
        <v>66</v>
      </c>
      <c r="C611" s="60" t="s">
        <v>8389</v>
      </c>
      <c r="D611" s="51" t="s">
        <v>18138</v>
      </c>
      <c r="E611" s="52" t="s">
        <v>941</v>
      </c>
      <c r="F611" s="63">
        <v>7253</v>
      </c>
      <c r="G611" s="53" t="s">
        <v>17955</v>
      </c>
      <c r="H611" s="54">
        <v>0.8</v>
      </c>
      <c r="I611" s="55">
        <v>0.19999999999999996</v>
      </c>
      <c r="J611" s="56"/>
    </row>
    <row r="612" spans="1:10" s="48" customFormat="1" x14ac:dyDescent="0.2">
      <c r="A612" s="60" t="s">
        <v>65</v>
      </c>
      <c r="B612" s="50" t="s">
        <v>66</v>
      </c>
      <c r="C612" s="60" t="s">
        <v>946</v>
      </c>
      <c r="D612" s="51" t="s">
        <v>14366</v>
      </c>
      <c r="E612" s="52" t="s">
        <v>947</v>
      </c>
      <c r="F612" s="63">
        <v>20182</v>
      </c>
      <c r="G612" s="53" t="s">
        <v>17954</v>
      </c>
      <c r="H612" s="54">
        <v>1</v>
      </c>
      <c r="I612" s="55">
        <v>0</v>
      </c>
      <c r="J612" s="56"/>
    </row>
    <row r="613" spans="1:10" s="48" customFormat="1" x14ac:dyDescent="0.2">
      <c r="A613" s="60" t="s">
        <v>65</v>
      </c>
      <c r="B613" s="50" t="s">
        <v>66</v>
      </c>
      <c r="C613" s="60" t="s">
        <v>960</v>
      </c>
      <c r="D613" s="51" t="s">
        <v>14373</v>
      </c>
      <c r="E613" s="52" t="s">
        <v>961</v>
      </c>
      <c r="F613" s="63">
        <v>5521</v>
      </c>
      <c r="G613" s="53" t="s">
        <v>17955</v>
      </c>
      <c r="H613" s="54">
        <v>0.8</v>
      </c>
      <c r="I613" s="55">
        <v>0.19999999999999996</v>
      </c>
      <c r="J613" s="56"/>
    </row>
    <row r="614" spans="1:10" s="48" customFormat="1" x14ac:dyDescent="0.2">
      <c r="A614" s="60" t="s">
        <v>65</v>
      </c>
      <c r="B614" s="50" t="s">
        <v>66</v>
      </c>
      <c r="C614" s="60" t="s">
        <v>954</v>
      </c>
      <c r="D614" s="51" t="s">
        <v>14370</v>
      </c>
      <c r="E614" s="52" t="s">
        <v>955</v>
      </c>
      <c r="F614" s="63">
        <v>5650</v>
      </c>
      <c r="G614" s="53" t="s">
        <v>17955</v>
      </c>
      <c r="H614" s="54">
        <v>0.8</v>
      </c>
      <c r="I614" s="55">
        <v>0.19999999999999996</v>
      </c>
      <c r="J614" s="56"/>
    </row>
    <row r="615" spans="1:10" s="48" customFormat="1" x14ac:dyDescent="0.2">
      <c r="A615" s="60" t="s">
        <v>65</v>
      </c>
      <c r="B615" s="50" t="s">
        <v>66</v>
      </c>
      <c r="C615" s="60" t="s">
        <v>905</v>
      </c>
      <c r="D615" s="51" t="s">
        <v>14345</v>
      </c>
      <c r="E615" s="52" t="s">
        <v>906</v>
      </c>
      <c r="F615" s="63">
        <v>5563</v>
      </c>
      <c r="G615" s="53" t="s">
        <v>17954</v>
      </c>
      <c r="H615" s="54">
        <v>1</v>
      </c>
      <c r="I615" s="55">
        <v>0</v>
      </c>
      <c r="J615" s="56"/>
    </row>
    <row r="616" spans="1:10" s="48" customFormat="1" x14ac:dyDescent="0.2">
      <c r="A616" s="60" t="s">
        <v>65</v>
      </c>
      <c r="B616" s="50" t="s">
        <v>66</v>
      </c>
      <c r="C616" s="60" t="s">
        <v>891</v>
      </c>
      <c r="D616" s="51" t="s">
        <v>14338</v>
      </c>
      <c r="E616" s="52" t="s">
        <v>892</v>
      </c>
      <c r="F616" s="63">
        <v>6349</v>
      </c>
      <c r="G616" s="53" t="s">
        <v>17955</v>
      </c>
      <c r="H616" s="54">
        <v>0.8</v>
      </c>
      <c r="I616" s="55">
        <v>0.19999999999999996</v>
      </c>
      <c r="J616" s="56"/>
    </row>
    <row r="617" spans="1:10" s="48" customFormat="1" x14ac:dyDescent="0.2">
      <c r="A617" s="60" t="s">
        <v>65</v>
      </c>
      <c r="B617" s="50" t="s">
        <v>66</v>
      </c>
      <c r="C617" s="60" t="s">
        <v>917</v>
      </c>
      <c r="D617" s="51" t="s">
        <v>14351</v>
      </c>
      <c r="E617" s="52" t="s">
        <v>918</v>
      </c>
      <c r="F617" s="63">
        <v>8852</v>
      </c>
      <c r="G617" s="53" t="s">
        <v>17954</v>
      </c>
      <c r="H617" s="54">
        <v>1</v>
      </c>
      <c r="I617" s="55">
        <v>0</v>
      </c>
      <c r="J617" s="56"/>
    </row>
    <row r="618" spans="1:10" s="48" customFormat="1" x14ac:dyDescent="0.2">
      <c r="A618" s="60" t="s">
        <v>65</v>
      </c>
      <c r="B618" s="50" t="s">
        <v>66</v>
      </c>
      <c r="C618" s="60" t="s">
        <v>923</v>
      </c>
      <c r="D618" s="51" t="s">
        <v>14354</v>
      </c>
      <c r="E618" s="52" t="s">
        <v>924</v>
      </c>
      <c r="F618" s="63">
        <v>7177</v>
      </c>
      <c r="G618" s="53" t="s">
        <v>17955</v>
      </c>
      <c r="H618" s="54">
        <v>0.8</v>
      </c>
      <c r="I618" s="55">
        <v>0.19999999999999996</v>
      </c>
      <c r="J618" s="56"/>
    </row>
    <row r="619" spans="1:10" s="48" customFormat="1" x14ac:dyDescent="0.2">
      <c r="A619" s="60" t="s">
        <v>65</v>
      </c>
      <c r="B619" s="50" t="s">
        <v>66</v>
      </c>
      <c r="C619" s="60" t="s">
        <v>929</v>
      </c>
      <c r="D619" s="51" t="s">
        <v>14357</v>
      </c>
      <c r="E619" s="52" t="s">
        <v>930</v>
      </c>
      <c r="F619" s="63">
        <v>10012</v>
      </c>
      <c r="G619" s="53" t="s">
        <v>17954</v>
      </c>
      <c r="H619" s="54">
        <v>1</v>
      </c>
      <c r="I619" s="55">
        <v>0</v>
      </c>
      <c r="J619" s="56"/>
    </row>
    <row r="620" spans="1:10" s="48" customFormat="1" x14ac:dyDescent="0.2">
      <c r="A620" s="60" t="s">
        <v>65</v>
      </c>
      <c r="B620" s="50" t="s">
        <v>66</v>
      </c>
      <c r="C620" s="60" t="s">
        <v>942</v>
      </c>
      <c r="D620" s="51" t="s">
        <v>14364</v>
      </c>
      <c r="E620" s="52" t="s">
        <v>943</v>
      </c>
      <c r="F620" s="63">
        <v>8067</v>
      </c>
      <c r="G620" s="53" t="s">
        <v>17955</v>
      </c>
      <c r="H620" s="54">
        <v>0.8</v>
      </c>
      <c r="I620" s="55">
        <v>0.19999999999999996</v>
      </c>
      <c r="J620" s="56"/>
    </row>
    <row r="621" spans="1:10" s="48" customFormat="1" x14ac:dyDescent="0.2">
      <c r="A621" s="60" t="s">
        <v>65</v>
      </c>
      <c r="B621" s="50" t="s">
        <v>66</v>
      </c>
      <c r="C621" s="60" t="s">
        <v>8391</v>
      </c>
      <c r="D621" s="51" t="s">
        <v>18139</v>
      </c>
      <c r="E621" s="52" t="s">
        <v>968</v>
      </c>
      <c r="F621" s="63">
        <v>6622</v>
      </c>
      <c r="G621" s="53" t="s">
        <v>17955</v>
      </c>
      <c r="H621" s="54">
        <v>0.8</v>
      </c>
      <c r="I621" s="55">
        <v>0.19999999999999996</v>
      </c>
      <c r="J621" s="56"/>
    </row>
    <row r="622" spans="1:10" s="48" customFormat="1" x14ac:dyDescent="0.2">
      <c r="A622" s="60" t="s">
        <v>65</v>
      </c>
      <c r="B622" s="50" t="s">
        <v>66</v>
      </c>
      <c r="C622" s="60" t="s">
        <v>921</v>
      </c>
      <c r="D622" s="51" t="s">
        <v>14353</v>
      </c>
      <c r="E622" s="52" t="s">
        <v>922</v>
      </c>
      <c r="F622" s="63">
        <v>5010</v>
      </c>
      <c r="G622" s="53" t="s">
        <v>17954</v>
      </c>
      <c r="H622" s="54">
        <v>1</v>
      </c>
      <c r="I622" s="55">
        <v>0</v>
      </c>
      <c r="J622" s="56"/>
    </row>
    <row r="623" spans="1:10" s="48" customFormat="1" x14ac:dyDescent="0.2">
      <c r="A623" s="60" t="s">
        <v>65</v>
      </c>
      <c r="B623" s="50" t="s">
        <v>66</v>
      </c>
      <c r="C623" s="60" t="s">
        <v>885</v>
      </c>
      <c r="D623" s="51" t="s">
        <v>14335</v>
      </c>
      <c r="E623" s="52" t="s">
        <v>886</v>
      </c>
      <c r="F623" s="63">
        <v>9717</v>
      </c>
      <c r="G623" s="53" t="s">
        <v>17954</v>
      </c>
      <c r="H623" s="54">
        <v>1</v>
      </c>
      <c r="I623" s="55">
        <v>0</v>
      </c>
      <c r="J623" s="56"/>
    </row>
    <row r="624" spans="1:10" s="48" customFormat="1" x14ac:dyDescent="0.2">
      <c r="A624" s="60" t="s">
        <v>65</v>
      </c>
      <c r="B624" s="50" t="s">
        <v>66</v>
      </c>
      <c r="C624" s="60" t="s">
        <v>899</v>
      </c>
      <c r="D624" s="51" t="s">
        <v>14342</v>
      </c>
      <c r="E624" s="52" t="s">
        <v>900</v>
      </c>
      <c r="F624" s="63">
        <v>7190</v>
      </c>
      <c r="G624" s="53" t="s">
        <v>17954</v>
      </c>
      <c r="H624" s="54">
        <v>1</v>
      </c>
      <c r="I624" s="55">
        <v>0</v>
      </c>
      <c r="J624" s="56"/>
    </row>
    <row r="625" spans="1:10" s="48" customFormat="1" x14ac:dyDescent="0.2">
      <c r="A625" s="60" t="s">
        <v>65</v>
      </c>
      <c r="B625" s="50" t="s">
        <v>66</v>
      </c>
      <c r="C625" s="60" t="s">
        <v>913</v>
      </c>
      <c r="D625" s="51" t="s">
        <v>14349</v>
      </c>
      <c r="E625" s="52" t="s">
        <v>914</v>
      </c>
      <c r="F625" s="63">
        <v>7744</v>
      </c>
      <c r="G625" s="53" t="s">
        <v>17954</v>
      </c>
      <c r="H625" s="54">
        <v>1</v>
      </c>
      <c r="I625" s="55">
        <v>0</v>
      </c>
      <c r="J625" s="56"/>
    </row>
    <row r="626" spans="1:10" s="48" customFormat="1" x14ac:dyDescent="0.2">
      <c r="A626" s="60" t="s">
        <v>65</v>
      </c>
      <c r="B626" s="50" t="s">
        <v>66</v>
      </c>
      <c r="C626" s="60" t="s">
        <v>933</v>
      </c>
      <c r="D626" s="51" t="s">
        <v>14359</v>
      </c>
      <c r="E626" s="52" t="s">
        <v>934</v>
      </c>
      <c r="F626" s="63">
        <v>6824</v>
      </c>
      <c r="G626" s="53" t="s">
        <v>17955</v>
      </c>
      <c r="H626" s="54">
        <v>0.8</v>
      </c>
      <c r="I626" s="55">
        <v>0.19999999999999996</v>
      </c>
      <c r="J626" s="56"/>
    </row>
    <row r="627" spans="1:10" s="48" customFormat="1" x14ac:dyDescent="0.2">
      <c r="A627" s="60" t="s">
        <v>65</v>
      </c>
      <c r="B627" s="50" t="s">
        <v>66</v>
      </c>
      <c r="C627" s="60" t="s">
        <v>881</v>
      </c>
      <c r="D627" s="51" t="s">
        <v>14333</v>
      </c>
      <c r="E627" s="52" t="s">
        <v>882</v>
      </c>
      <c r="F627" s="63">
        <v>13369</v>
      </c>
      <c r="G627" s="53" t="s">
        <v>17954</v>
      </c>
      <c r="H627" s="54">
        <v>1</v>
      </c>
      <c r="I627" s="55">
        <v>0</v>
      </c>
      <c r="J627" s="56"/>
    </row>
    <row r="628" spans="1:10" s="48" customFormat="1" x14ac:dyDescent="0.2">
      <c r="A628" s="60" t="s">
        <v>65</v>
      </c>
      <c r="B628" s="50" t="s">
        <v>66</v>
      </c>
      <c r="C628" s="60" t="s">
        <v>887</v>
      </c>
      <c r="D628" s="51" t="s">
        <v>14336</v>
      </c>
      <c r="E628" s="52" t="s">
        <v>888</v>
      </c>
      <c r="F628" s="63">
        <v>10786</v>
      </c>
      <c r="G628" s="53" t="s">
        <v>17954</v>
      </c>
      <c r="H628" s="54">
        <v>1</v>
      </c>
      <c r="I628" s="55">
        <v>0</v>
      </c>
      <c r="J628" s="56"/>
    </row>
    <row r="629" spans="1:10" s="48" customFormat="1" x14ac:dyDescent="0.2">
      <c r="A629" s="60" t="s">
        <v>65</v>
      </c>
      <c r="B629" s="50" t="s">
        <v>66</v>
      </c>
      <c r="C629" s="60" t="s">
        <v>903</v>
      </c>
      <c r="D629" s="51" t="s">
        <v>14344</v>
      </c>
      <c r="E629" s="52" t="s">
        <v>904</v>
      </c>
      <c r="F629" s="63">
        <v>10035</v>
      </c>
      <c r="G629" s="53" t="s">
        <v>17954</v>
      </c>
      <c r="H629" s="54">
        <v>1</v>
      </c>
      <c r="I629" s="55">
        <v>0</v>
      </c>
      <c r="J629" s="56"/>
    </row>
    <row r="630" spans="1:10" s="48" customFormat="1" x14ac:dyDescent="0.2">
      <c r="A630" s="60" t="s">
        <v>65</v>
      </c>
      <c r="B630" s="50" t="s">
        <v>66</v>
      </c>
      <c r="C630" s="60" t="s">
        <v>927</v>
      </c>
      <c r="D630" s="51" t="s">
        <v>14356</v>
      </c>
      <c r="E630" s="52" t="s">
        <v>928</v>
      </c>
      <c r="F630" s="63">
        <v>6006</v>
      </c>
      <c r="G630" s="53" t="s">
        <v>17954</v>
      </c>
      <c r="H630" s="54">
        <v>1</v>
      </c>
      <c r="I630" s="55">
        <v>0</v>
      </c>
      <c r="J630" s="56"/>
    </row>
    <row r="631" spans="1:10" s="48" customFormat="1" x14ac:dyDescent="0.2">
      <c r="A631" s="60" t="s">
        <v>65</v>
      </c>
      <c r="B631" s="50" t="s">
        <v>66</v>
      </c>
      <c r="C631" s="60" t="s">
        <v>950</v>
      </c>
      <c r="D631" s="51" t="s">
        <v>14368</v>
      </c>
      <c r="E631" s="52" t="s">
        <v>951</v>
      </c>
      <c r="F631" s="63">
        <v>11043</v>
      </c>
      <c r="G631" s="53" t="s">
        <v>17954</v>
      </c>
      <c r="H631" s="54">
        <v>1</v>
      </c>
      <c r="I631" s="55">
        <v>0</v>
      </c>
      <c r="J631" s="56"/>
    </row>
    <row r="632" spans="1:10" s="48" customFormat="1" x14ac:dyDescent="0.2">
      <c r="A632" s="60" t="s">
        <v>65</v>
      </c>
      <c r="B632" s="50" t="s">
        <v>66</v>
      </c>
      <c r="C632" s="60" t="s">
        <v>969</v>
      </c>
      <c r="D632" s="51" t="s">
        <v>14378</v>
      </c>
      <c r="E632" s="52" t="s">
        <v>970</v>
      </c>
      <c r="F632" s="63">
        <v>5151</v>
      </c>
      <c r="G632" s="53" t="s">
        <v>17954</v>
      </c>
      <c r="H632" s="54">
        <v>1</v>
      </c>
      <c r="I632" s="55">
        <v>0</v>
      </c>
      <c r="J632" s="56"/>
    </row>
    <row r="633" spans="1:10" s="48" customFormat="1" x14ac:dyDescent="0.2">
      <c r="A633" s="60" t="s">
        <v>65</v>
      </c>
      <c r="B633" s="50" t="s">
        <v>66</v>
      </c>
      <c r="C633" s="60" t="s">
        <v>8388</v>
      </c>
      <c r="D633" s="51" t="s">
        <v>18140</v>
      </c>
      <c r="E633" s="52" t="s">
        <v>894</v>
      </c>
      <c r="F633" s="63">
        <v>7687</v>
      </c>
      <c r="G633" s="53" t="s">
        <v>17954</v>
      </c>
      <c r="H633" s="54">
        <v>1</v>
      </c>
      <c r="I633" s="55">
        <v>0</v>
      </c>
      <c r="J633" s="56"/>
    </row>
    <row r="634" spans="1:10" s="48" customFormat="1" x14ac:dyDescent="0.2">
      <c r="A634" s="60" t="s">
        <v>65</v>
      </c>
      <c r="B634" s="50" t="s">
        <v>66</v>
      </c>
      <c r="C634" s="60" t="s">
        <v>909</v>
      </c>
      <c r="D634" s="51" t="s">
        <v>14347</v>
      </c>
      <c r="E634" s="52" t="s">
        <v>910</v>
      </c>
      <c r="F634" s="63">
        <v>8789</v>
      </c>
      <c r="G634" s="53" t="s">
        <v>17954</v>
      </c>
      <c r="H634" s="54">
        <v>1</v>
      </c>
      <c r="I634" s="55">
        <v>0</v>
      </c>
      <c r="J634" s="56"/>
    </row>
    <row r="635" spans="1:10" s="48" customFormat="1" x14ac:dyDescent="0.2">
      <c r="A635" s="60" t="s">
        <v>65</v>
      </c>
      <c r="B635" s="50" t="s">
        <v>66</v>
      </c>
      <c r="C635" s="60" t="s">
        <v>944</v>
      </c>
      <c r="D635" s="51" t="s">
        <v>14365</v>
      </c>
      <c r="E635" s="52" t="s">
        <v>945</v>
      </c>
      <c r="F635" s="63">
        <v>14553</v>
      </c>
      <c r="G635" s="53" t="s">
        <v>17954</v>
      </c>
      <c r="H635" s="54">
        <v>1</v>
      </c>
      <c r="I635" s="55">
        <v>0</v>
      </c>
      <c r="J635" s="56"/>
    </row>
    <row r="636" spans="1:10" s="48" customFormat="1" x14ac:dyDescent="0.2">
      <c r="A636" s="60" t="s">
        <v>65</v>
      </c>
      <c r="B636" s="50" t="s">
        <v>66</v>
      </c>
      <c r="C636" s="60" t="s">
        <v>971</v>
      </c>
      <c r="D636" s="51" t="s">
        <v>14379</v>
      </c>
      <c r="E636" s="52" t="s">
        <v>972</v>
      </c>
      <c r="F636" s="63">
        <v>9838</v>
      </c>
      <c r="G636" s="53" t="s">
        <v>17954</v>
      </c>
      <c r="H636" s="54">
        <v>1</v>
      </c>
      <c r="I636" s="55">
        <v>0</v>
      </c>
      <c r="J636" s="56"/>
    </row>
    <row r="637" spans="1:10" s="48" customFormat="1" x14ac:dyDescent="0.2">
      <c r="A637" s="50" t="s">
        <v>1845</v>
      </c>
      <c r="B637" s="50" t="s">
        <v>162</v>
      </c>
      <c r="C637" s="51" t="s">
        <v>8153</v>
      </c>
      <c r="D637" s="51" t="s">
        <v>18141</v>
      </c>
      <c r="E637" s="52" t="s">
        <v>1884</v>
      </c>
      <c r="F637" s="51">
        <v>84671</v>
      </c>
      <c r="G637" s="53" t="s">
        <v>17954</v>
      </c>
      <c r="H637" s="54">
        <v>1</v>
      </c>
      <c r="I637" s="55">
        <v>0</v>
      </c>
      <c r="J637" s="56"/>
    </row>
    <row r="638" spans="1:10" s="48" customFormat="1" x14ac:dyDescent="0.2">
      <c r="A638" s="50" t="s">
        <v>1845</v>
      </c>
      <c r="B638" s="50" t="s">
        <v>162</v>
      </c>
      <c r="C638" s="51" t="s">
        <v>1928</v>
      </c>
      <c r="D638" s="51" t="s">
        <v>14864</v>
      </c>
      <c r="E638" s="52" t="s">
        <v>1929</v>
      </c>
      <c r="F638" s="51">
        <v>4270</v>
      </c>
      <c r="G638" s="53" t="s">
        <v>17954</v>
      </c>
      <c r="H638" s="54">
        <v>1</v>
      </c>
      <c r="I638" s="55">
        <v>0</v>
      </c>
      <c r="J638" s="56"/>
    </row>
    <row r="639" spans="1:10" s="48" customFormat="1" x14ac:dyDescent="0.2">
      <c r="A639" s="50" t="s">
        <v>1845</v>
      </c>
      <c r="B639" s="50" t="s">
        <v>162</v>
      </c>
      <c r="C639" s="51" t="s">
        <v>1700</v>
      </c>
      <c r="D639" s="51" t="s">
        <v>14851</v>
      </c>
      <c r="E639" s="52" t="s">
        <v>1903</v>
      </c>
      <c r="F639" s="51">
        <v>2762</v>
      </c>
      <c r="G639" s="57" t="s">
        <v>17957</v>
      </c>
      <c r="H639" s="54">
        <v>0.2</v>
      </c>
      <c r="I639" s="55">
        <v>0.8</v>
      </c>
      <c r="J639" s="56"/>
    </row>
    <row r="640" spans="1:10" s="48" customFormat="1" x14ac:dyDescent="0.2">
      <c r="A640" s="50" t="s">
        <v>1845</v>
      </c>
      <c r="B640" s="50" t="s">
        <v>162</v>
      </c>
      <c r="C640" s="51" t="s">
        <v>1926</v>
      </c>
      <c r="D640" s="51" t="s">
        <v>14863</v>
      </c>
      <c r="E640" s="52" t="s">
        <v>1927</v>
      </c>
      <c r="F640" s="51">
        <v>3525</v>
      </c>
      <c r="G640" s="53" t="s">
        <v>17954</v>
      </c>
      <c r="H640" s="54">
        <v>1</v>
      </c>
      <c r="I640" s="55">
        <v>0</v>
      </c>
      <c r="J640" s="56"/>
    </row>
    <row r="641" spans="1:10" s="48" customFormat="1" x14ac:dyDescent="0.2">
      <c r="A641" s="50" t="s">
        <v>1845</v>
      </c>
      <c r="B641" s="50" t="s">
        <v>162</v>
      </c>
      <c r="C641" s="51" t="s">
        <v>1848</v>
      </c>
      <c r="D641" s="51" t="s">
        <v>14823</v>
      </c>
      <c r="E641" s="52" t="s">
        <v>1849</v>
      </c>
      <c r="F641" s="51">
        <v>6906</v>
      </c>
      <c r="G641" s="53" t="s">
        <v>17954</v>
      </c>
      <c r="H641" s="54">
        <v>1</v>
      </c>
      <c r="I641" s="55">
        <v>0</v>
      </c>
      <c r="J641" s="56"/>
    </row>
    <row r="642" spans="1:10" s="48" customFormat="1" x14ac:dyDescent="0.2">
      <c r="A642" s="50" t="s">
        <v>1845</v>
      </c>
      <c r="B642" s="50" t="s">
        <v>162</v>
      </c>
      <c r="C642" s="51" t="s">
        <v>1866</v>
      </c>
      <c r="D642" s="51" t="s">
        <v>14832</v>
      </c>
      <c r="E642" s="52" t="s">
        <v>1867</v>
      </c>
      <c r="F642" s="51">
        <v>14274</v>
      </c>
      <c r="G642" s="53" t="s">
        <v>17954</v>
      </c>
      <c r="H642" s="54">
        <v>1</v>
      </c>
      <c r="I642" s="55">
        <v>0</v>
      </c>
      <c r="J642" s="56"/>
    </row>
    <row r="643" spans="1:10" s="48" customFormat="1" x14ac:dyDescent="0.2">
      <c r="A643" s="50" t="s">
        <v>1845</v>
      </c>
      <c r="B643" s="50" t="s">
        <v>162</v>
      </c>
      <c r="C643" s="51" t="s">
        <v>1881</v>
      </c>
      <c r="D643" s="51" t="s">
        <v>14840</v>
      </c>
      <c r="E643" s="52" t="s">
        <v>1882</v>
      </c>
      <c r="F643" s="51">
        <v>13099</v>
      </c>
      <c r="G643" s="53" t="s">
        <v>17954</v>
      </c>
      <c r="H643" s="54">
        <v>1</v>
      </c>
      <c r="I643" s="55">
        <v>0</v>
      </c>
      <c r="J643" s="56"/>
    </row>
    <row r="644" spans="1:10" s="48" customFormat="1" x14ac:dyDescent="0.2">
      <c r="A644" s="50" t="s">
        <v>1845</v>
      </c>
      <c r="B644" s="50" t="s">
        <v>162</v>
      </c>
      <c r="C644" s="51" t="s">
        <v>1899</v>
      </c>
      <c r="D644" s="51" t="s">
        <v>14849</v>
      </c>
      <c r="E644" s="52" t="s">
        <v>1900</v>
      </c>
      <c r="F644" s="51">
        <v>12806</v>
      </c>
      <c r="G644" s="53" t="s">
        <v>17955</v>
      </c>
      <c r="H644" s="54">
        <v>0.8</v>
      </c>
      <c r="I644" s="55">
        <v>0.19999999999999996</v>
      </c>
      <c r="J644" s="56"/>
    </row>
    <row r="645" spans="1:10" s="48" customFormat="1" x14ac:dyDescent="0.2">
      <c r="A645" s="50" t="s">
        <v>1845</v>
      </c>
      <c r="B645" s="50" t="s">
        <v>162</v>
      </c>
      <c r="C645" s="51" t="s">
        <v>8395</v>
      </c>
      <c r="D645" s="51" t="s">
        <v>18142</v>
      </c>
      <c r="E645" s="52" t="s">
        <v>1923</v>
      </c>
      <c r="F645" s="51">
        <v>20747</v>
      </c>
      <c r="G645" s="53" t="s">
        <v>17954</v>
      </c>
      <c r="H645" s="54">
        <v>1</v>
      </c>
      <c r="I645" s="55">
        <v>0</v>
      </c>
      <c r="J645" s="56"/>
    </row>
    <row r="646" spans="1:10" s="48" customFormat="1" x14ac:dyDescent="0.2">
      <c r="A646" s="50" t="s">
        <v>1845</v>
      </c>
      <c r="B646" s="50" t="s">
        <v>162</v>
      </c>
      <c r="C646" s="51" t="s">
        <v>1885</v>
      </c>
      <c r="D646" s="51" t="s">
        <v>14842</v>
      </c>
      <c r="E646" s="52" t="s">
        <v>1886</v>
      </c>
      <c r="F646" s="51">
        <v>6615</v>
      </c>
      <c r="G646" s="53" t="s">
        <v>17954</v>
      </c>
      <c r="H646" s="54">
        <v>1</v>
      </c>
      <c r="I646" s="55">
        <v>0</v>
      </c>
      <c r="J646" s="56"/>
    </row>
    <row r="647" spans="1:10" s="48" customFormat="1" x14ac:dyDescent="0.2">
      <c r="A647" s="50" t="s">
        <v>1845</v>
      </c>
      <c r="B647" s="50" t="s">
        <v>162</v>
      </c>
      <c r="C647" s="51" t="s">
        <v>8149</v>
      </c>
      <c r="D647" s="51" t="s">
        <v>18143</v>
      </c>
      <c r="E647" s="52" t="s">
        <v>1872</v>
      </c>
      <c r="F647" s="51">
        <v>5945</v>
      </c>
      <c r="G647" s="53" t="s">
        <v>17956</v>
      </c>
      <c r="H647" s="54">
        <v>0.5</v>
      </c>
      <c r="I647" s="55">
        <v>0.5</v>
      </c>
      <c r="J647" s="56"/>
    </row>
    <row r="648" spans="1:10" s="48" customFormat="1" x14ac:dyDescent="0.2">
      <c r="A648" s="50" t="s">
        <v>1845</v>
      </c>
      <c r="B648" s="50" t="s">
        <v>162</v>
      </c>
      <c r="C648" s="51" t="s">
        <v>1914</v>
      </c>
      <c r="D648" s="51" t="s">
        <v>14857</v>
      </c>
      <c r="E648" s="52" t="s">
        <v>1915</v>
      </c>
      <c r="F648" s="51">
        <v>10368</v>
      </c>
      <c r="G648" s="53" t="s">
        <v>17956</v>
      </c>
      <c r="H648" s="54">
        <v>0.5</v>
      </c>
      <c r="I648" s="55">
        <v>0.5</v>
      </c>
      <c r="J648" s="56"/>
    </row>
    <row r="649" spans="1:10" s="48" customFormat="1" x14ac:dyDescent="0.2">
      <c r="A649" s="50" t="s">
        <v>1845</v>
      </c>
      <c r="B649" s="50" t="s">
        <v>162</v>
      </c>
      <c r="C649" s="51" t="s">
        <v>1875</v>
      </c>
      <c r="D649" s="51" t="s">
        <v>14837</v>
      </c>
      <c r="E649" s="52" t="s">
        <v>1876</v>
      </c>
      <c r="F649" s="51">
        <v>16776</v>
      </c>
      <c r="G649" s="53" t="s">
        <v>17954</v>
      </c>
      <c r="H649" s="54">
        <v>1</v>
      </c>
      <c r="I649" s="55">
        <v>0</v>
      </c>
      <c r="J649" s="56"/>
    </row>
    <row r="650" spans="1:10" s="48" customFormat="1" x14ac:dyDescent="0.2">
      <c r="A650" s="50" t="s">
        <v>1845</v>
      </c>
      <c r="B650" s="50" t="s">
        <v>162</v>
      </c>
      <c r="C650" s="51" t="s">
        <v>1854</v>
      </c>
      <c r="D650" s="51" t="s">
        <v>14826</v>
      </c>
      <c r="E650" s="52" t="s">
        <v>1855</v>
      </c>
      <c r="F650" s="51">
        <v>3351</v>
      </c>
      <c r="G650" s="57" t="s">
        <v>17957</v>
      </c>
      <c r="H650" s="54">
        <v>0.2</v>
      </c>
      <c r="I650" s="55">
        <v>0.8</v>
      </c>
      <c r="J650" s="56"/>
    </row>
    <row r="651" spans="1:10" s="48" customFormat="1" x14ac:dyDescent="0.2">
      <c r="A651" s="50" t="s">
        <v>1845</v>
      </c>
      <c r="B651" s="50" t="s">
        <v>162</v>
      </c>
      <c r="C651" s="51" t="s">
        <v>1920</v>
      </c>
      <c r="D651" s="51" t="s">
        <v>14860</v>
      </c>
      <c r="E651" s="52" t="s">
        <v>1921</v>
      </c>
      <c r="F651" s="51">
        <v>5896</v>
      </c>
      <c r="G651" s="53" t="s">
        <v>17954</v>
      </c>
      <c r="H651" s="54">
        <v>1</v>
      </c>
      <c r="I651" s="55">
        <v>0</v>
      </c>
      <c r="J651" s="56"/>
    </row>
    <row r="652" spans="1:10" s="48" customFormat="1" x14ac:dyDescent="0.2">
      <c r="A652" s="50" t="s">
        <v>1845</v>
      </c>
      <c r="B652" s="50" t="s">
        <v>162</v>
      </c>
      <c r="C652" s="51" t="s">
        <v>1862</v>
      </c>
      <c r="D652" s="51" t="s">
        <v>14830</v>
      </c>
      <c r="E652" s="52" t="s">
        <v>1863</v>
      </c>
      <c r="F652" s="51">
        <v>2085</v>
      </c>
      <c r="G652" s="53" t="s">
        <v>17956</v>
      </c>
      <c r="H652" s="54">
        <v>0.5</v>
      </c>
      <c r="I652" s="55">
        <v>0.5</v>
      </c>
      <c r="J652" s="56"/>
    </row>
    <row r="653" spans="1:10" s="48" customFormat="1" x14ac:dyDescent="0.2">
      <c r="A653" s="50" t="s">
        <v>1845</v>
      </c>
      <c r="B653" s="50" t="s">
        <v>162</v>
      </c>
      <c r="C653" s="51" t="s">
        <v>1852</v>
      </c>
      <c r="D653" s="51" t="s">
        <v>14825</v>
      </c>
      <c r="E653" s="52" t="s">
        <v>1853</v>
      </c>
      <c r="F653" s="51">
        <v>17130</v>
      </c>
      <c r="G653" s="53" t="s">
        <v>17954</v>
      </c>
      <c r="H653" s="54">
        <v>1</v>
      </c>
      <c r="I653" s="55">
        <v>0</v>
      </c>
      <c r="J653" s="56"/>
    </row>
    <row r="654" spans="1:10" s="48" customFormat="1" x14ac:dyDescent="0.2">
      <c r="A654" s="50" t="s">
        <v>1845</v>
      </c>
      <c r="B654" s="50" t="s">
        <v>162</v>
      </c>
      <c r="C654" s="51" t="s">
        <v>1879</v>
      </c>
      <c r="D654" s="51" t="s">
        <v>14839</v>
      </c>
      <c r="E654" s="52" t="s">
        <v>1880</v>
      </c>
      <c r="F654" s="51">
        <v>18415</v>
      </c>
      <c r="G654" s="53" t="s">
        <v>17954</v>
      </c>
      <c r="H654" s="54">
        <v>1</v>
      </c>
      <c r="I654" s="55">
        <v>0</v>
      </c>
      <c r="J654" s="56"/>
    </row>
    <row r="655" spans="1:10" s="48" customFormat="1" x14ac:dyDescent="0.2">
      <c r="A655" s="50" t="s">
        <v>1845</v>
      </c>
      <c r="B655" s="50" t="s">
        <v>162</v>
      </c>
      <c r="C655" s="51" t="s">
        <v>8394</v>
      </c>
      <c r="D655" s="51" t="s">
        <v>18144</v>
      </c>
      <c r="E655" s="52" t="s">
        <v>1919</v>
      </c>
      <c r="F655" s="51">
        <v>8391</v>
      </c>
      <c r="G655" s="53" t="s">
        <v>17956</v>
      </c>
      <c r="H655" s="54">
        <v>0.5</v>
      </c>
      <c r="I655" s="55">
        <v>0.5</v>
      </c>
      <c r="J655" s="56"/>
    </row>
    <row r="656" spans="1:10" s="48" customFormat="1" x14ac:dyDescent="0.2">
      <c r="A656" s="50" t="s">
        <v>1845</v>
      </c>
      <c r="B656" s="50" t="s">
        <v>162</v>
      </c>
      <c r="C656" s="51" t="s">
        <v>1916</v>
      </c>
      <c r="D656" s="51" t="s">
        <v>14858</v>
      </c>
      <c r="E656" s="52" t="s">
        <v>1917</v>
      </c>
      <c r="F656" s="51">
        <v>6572</v>
      </c>
      <c r="G656" s="53" t="s">
        <v>17956</v>
      </c>
      <c r="H656" s="54">
        <v>0.5</v>
      </c>
      <c r="I656" s="55">
        <v>0.5</v>
      </c>
      <c r="J656" s="56"/>
    </row>
    <row r="657" spans="1:10" s="48" customFormat="1" x14ac:dyDescent="0.2">
      <c r="A657" s="50" t="s">
        <v>1845</v>
      </c>
      <c r="B657" s="50" t="s">
        <v>162</v>
      </c>
      <c r="C657" s="51" t="s">
        <v>1891</v>
      </c>
      <c r="D657" s="51" t="s">
        <v>14845</v>
      </c>
      <c r="E657" s="52" t="s">
        <v>1892</v>
      </c>
      <c r="F657" s="51">
        <v>7840</v>
      </c>
      <c r="G657" s="53" t="s">
        <v>17956</v>
      </c>
      <c r="H657" s="54">
        <v>0.5</v>
      </c>
      <c r="I657" s="55">
        <v>0.5</v>
      </c>
      <c r="J657" s="56"/>
    </row>
    <row r="658" spans="1:10" s="48" customFormat="1" x14ac:dyDescent="0.2">
      <c r="A658" s="50" t="s">
        <v>1845</v>
      </c>
      <c r="B658" s="50" t="s">
        <v>162</v>
      </c>
      <c r="C658" s="51" t="s">
        <v>1901</v>
      </c>
      <c r="D658" s="51" t="s">
        <v>14850</v>
      </c>
      <c r="E658" s="52" t="s">
        <v>1902</v>
      </c>
      <c r="F658" s="51">
        <v>19984</v>
      </c>
      <c r="G658" s="53" t="s">
        <v>17954</v>
      </c>
      <c r="H658" s="54">
        <v>1</v>
      </c>
      <c r="I658" s="55">
        <v>0</v>
      </c>
      <c r="J658" s="56"/>
    </row>
    <row r="659" spans="1:10" s="48" customFormat="1" x14ac:dyDescent="0.2">
      <c r="A659" s="50" t="s">
        <v>1845</v>
      </c>
      <c r="B659" s="50" t="s">
        <v>162</v>
      </c>
      <c r="C659" s="51" t="s">
        <v>8393</v>
      </c>
      <c r="D659" s="51" t="s">
        <v>18145</v>
      </c>
      <c r="E659" s="52" t="s">
        <v>1911</v>
      </c>
      <c r="F659" s="51">
        <v>17086</v>
      </c>
      <c r="G659" s="53" t="s">
        <v>17954</v>
      </c>
      <c r="H659" s="54">
        <v>1</v>
      </c>
      <c r="I659" s="55">
        <v>0</v>
      </c>
      <c r="J659" s="56"/>
    </row>
    <row r="660" spans="1:10" s="48" customFormat="1" x14ac:dyDescent="0.2">
      <c r="A660" s="50" t="s">
        <v>1845</v>
      </c>
      <c r="B660" s="50" t="s">
        <v>162</v>
      </c>
      <c r="C660" s="51" t="s">
        <v>1893</v>
      </c>
      <c r="D660" s="51" t="s">
        <v>14846</v>
      </c>
      <c r="E660" s="52" t="s">
        <v>1894</v>
      </c>
      <c r="F660" s="51">
        <v>3389</v>
      </c>
      <c r="G660" s="57" t="s">
        <v>17957</v>
      </c>
      <c r="H660" s="54">
        <v>0.2</v>
      </c>
      <c r="I660" s="55">
        <v>0.8</v>
      </c>
      <c r="J660" s="56"/>
    </row>
    <row r="661" spans="1:10" s="48" customFormat="1" x14ac:dyDescent="0.2">
      <c r="A661" s="50" t="s">
        <v>1845</v>
      </c>
      <c r="B661" s="50" t="s">
        <v>162</v>
      </c>
      <c r="C661" s="51" t="s">
        <v>8392</v>
      </c>
      <c r="D661" s="51" t="s">
        <v>18146</v>
      </c>
      <c r="E661" s="52" t="s">
        <v>1859</v>
      </c>
      <c r="F661" s="51">
        <v>4169</v>
      </c>
      <c r="G661" s="57" t="s">
        <v>17957</v>
      </c>
      <c r="H661" s="54">
        <v>0.2</v>
      </c>
      <c r="I661" s="55">
        <v>0.8</v>
      </c>
      <c r="J661" s="56"/>
    </row>
    <row r="662" spans="1:10" s="48" customFormat="1" x14ac:dyDescent="0.2">
      <c r="A662" s="50" t="s">
        <v>1845</v>
      </c>
      <c r="B662" s="50" t="s">
        <v>162</v>
      </c>
      <c r="C662" s="51" t="s">
        <v>1889</v>
      </c>
      <c r="D662" s="51" t="s">
        <v>14844</v>
      </c>
      <c r="E662" s="52" t="s">
        <v>1890</v>
      </c>
      <c r="F662" s="51">
        <v>4723</v>
      </c>
      <c r="G662" s="53" t="s">
        <v>17956</v>
      </c>
      <c r="H662" s="54">
        <v>0.5</v>
      </c>
      <c r="I662" s="55">
        <v>0.5</v>
      </c>
      <c r="J662" s="56"/>
    </row>
    <row r="663" spans="1:10" s="48" customFormat="1" x14ac:dyDescent="0.2">
      <c r="A663" s="50" t="s">
        <v>1845</v>
      </c>
      <c r="B663" s="50" t="s">
        <v>162</v>
      </c>
      <c r="C663" s="51" t="s">
        <v>1906</v>
      </c>
      <c r="D663" s="51" t="s">
        <v>14853</v>
      </c>
      <c r="E663" s="52" t="s">
        <v>1907</v>
      </c>
      <c r="F663" s="51">
        <v>8816</v>
      </c>
      <c r="G663" s="53" t="s">
        <v>17954</v>
      </c>
      <c r="H663" s="54">
        <v>1</v>
      </c>
      <c r="I663" s="55">
        <v>0</v>
      </c>
      <c r="J663" s="56"/>
    </row>
    <row r="664" spans="1:10" s="48" customFormat="1" x14ac:dyDescent="0.2">
      <c r="A664" s="50" t="s">
        <v>1845</v>
      </c>
      <c r="B664" s="50" t="s">
        <v>162</v>
      </c>
      <c r="C664" s="51" t="s">
        <v>1856</v>
      </c>
      <c r="D664" s="51" t="s">
        <v>14827</v>
      </c>
      <c r="E664" s="52" t="s">
        <v>1857</v>
      </c>
      <c r="F664" s="51">
        <v>6717</v>
      </c>
      <c r="G664" s="53" t="s">
        <v>17954</v>
      </c>
      <c r="H664" s="54">
        <v>1</v>
      </c>
      <c r="I664" s="55">
        <v>0</v>
      </c>
      <c r="J664" s="56"/>
    </row>
    <row r="665" spans="1:10" s="48" customFormat="1" x14ac:dyDescent="0.2">
      <c r="A665" s="50" t="s">
        <v>1845</v>
      </c>
      <c r="B665" s="50" t="s">
        <v>162</v>
      </c>
      <c r="C665" s="51" t="s">
        <v>1767</v>
      </c>
      <c r="D665" s="51" t="s">
        <v>14834</v>
      </c>
      <c r="E665" s="52" t="s">
        <v>1870</v>
      </c>
      <c r="F665" s="51">
        <v>4021</v>
      </c>
      <c r="G665" s="57" t="s">
        <v>17957</v>
      </c>
      <c r="H665" s="54">
        <v>0.2</v>
      </c>
      <c r="I665" s="55">
        <v>0.8</v>
      </c>
      <c r="J665" s="56"/>
    </row>
    <row r="666" spans="1:10" s="48" customFormat="1" x14ac:dyDescent="0.2">
      <c r="A666" s="50" t="s">
        <v>1845</v>
      </c>
      <c r="B666" s="50" t="s">
        <v>162</v>
      </c>
      <c r="C666" s="51" t="s">
        <v>1912</v>
      </c>
      <c r="D666" s="51" t="s">
        <v>14856</v>
      </c>
      <c r="E666" s="52" t="s">
        <v>1913</v>
      </c>
      <c r="F666" s="51">
        <v>5603</v>
      </c>
      <c r="G666" s="53" t="s">
        <v>17954</v>
      </c>
      <c r="H666" s="54">
        <v>1</v>
      </c>
      <c r="I666" s="55">
        <v>0</v>
      </c>
      <c r="J666" s="56"/>
    </row>
    <row r="667" spans="1:10" s="48" customFormat="1" x14ac:dyDescent="0.2">
      <c r="A667" s="50" t="s">
        <v>1845</v>
      </c>
      <c r="B667" s="50" t="s">
        <v>162</v>
      </c>
      <c r="C667" s="51" t="s">
        <v>1868</v>
      </c>
      <c r="D667" s="51" t="s">
        <v>14833</v>
      </c>
      <c r="E667" s="52" t="s">
        <v>1869</v>
      </c>
      <c r="F667" s="51">
        <v>8439</v>
      </c>
      <c r="G667" s="53" t="s">
        <v>17954</v>
      </c>
      <c r="H667" s="54">
        <v>1</v>
      </c>
      <c r="I667" s="55">
        <v>0</v>
      </c>
      <c r="J667" s="56"/>
    </row>
    <row r="668" spans="1:10" s="48" customFormat="1" x14ac:dyDescent="0.2">
      <c r="A668" s="50" t="s">
        <v>1845</v>
      </c>
      <c r="B668" s="50" t="s">
        <v>162</v>
      </c>
      <c r="C668" s="51" t="s">
        <v>1877</v>
      </c>
      <c r="D668" s="51" t="s">
        <v>14838</v>
      </c>
      <c r="E668" s="52" t="s">
        <v>1878</v>
      </c>
      <c r="F668" s="51">
        <v>5345</v>
      </c>
      <c r="G668" s="53" t="s">
        <v>17956</v>
      </c>
      <c r="H668" s="54">
        <v>0.5</v>
      </c>
      <c r="I668" s="55">
        <v>0.5</v>
      </c>
      <c r="J668" s="56"/>
    </row>
    <row r="669" spans="1:10" s="48" customFormat="1" x14ac:dyDescent="0.2">
      <c r="A669" s="50" t="s">
        <v>1845</v>
      </c>
      <c r="B669" s="50" t="s">
        <v>162</v>
      </c>
      <c r="C669" s="51" t="s">
        <v>1846</v>
      </c>
      <c r="D669" s="51" t="s">
        <v>14822</v>
      </c>
      <c r="E669" s="52" t="s">
        <v>1847</v>
      </c>
      <c r="F669" s="51">
        <v>7836</v>
      </c>
      <c r="G669" s="53" t="s">
        <v>17956</v>
      </c>
      <c r="H669" s="54">
        <v>0.5</v>
      </c>
      <c r="I669" s="55">
        <v>0.5</v>
      </c>
      <c r="J669" s="56"/>
    </row>
    <row r="670" spans="1:10" s="48" customFormat="1" x14ac:dyDescent="0.2">
      <c r="A670" s="50" t="s">
        <v>1845</v>
      </c>
      <c r="B670" s="50" t="s">
        <v>162</v>
      </c>
      <c r="C670" s="51" t="s">
        <v>8397</v>
      </c>
      <c r="D670" s="51" t="s">
        <v>18147</v>
      </c>
      <c r="E670" s="52" t="s">
        <v>1931</v>
      </c>
      <c r="F670" s="51">
        <v>7041</v>
      </c>
      <c r="G670" s="53" t="s">
        <v>17954</v>
      </c>
      <c r="H670" s="54">
        <v>1</v>
      </c>
      <c r="I670" s="55">
        <v>0</v>
      </c>
      <c r="J670" s="56"/>
    </row>
    <row r="671" spans="1:10" s="48" customFormat="1" x14ac:dyDescent="0.2">
      <c r="A671" s="50" t="s">
        <v>1845</v>
      </c>
      <c r="B671" s="50" t="s">
        <v>162</v>
      </c>
      <c r="C671" s="51" t="s">
        <v>1904</v>
      </c>
      <c r="D671" s="51" t="s">
        <v>14852</v>
      </c>
      <c r="E671" s="52" t="s">
        <v>1905</v>
      </c>
      <c r="F671" s="51">
        <v>3071</v>
      </c>
      <c r="G671" s="53" t="s">
        <v>17954</v>
      </c>
      <c r="H671" s="54">
        <v>1</v>
      </c>
      <c r="I671" s="55">
        <v>0</v>
      </c>
      <c r="J671" s="56"/>
    </row>
    <row r="672" spans="1:10" s="48" customFormat="1" x14ac:dyDescent="0.2">
      <c r="A672" s="50" t="s">
        <v>1845</v>
      </c>
      <c r="B672" s="50" t="s">
        <v>162</v>
      </c>
      <c r="C672" s="51" t="s">
        <v>1850</v>
      </c>
      <c r="D672" s="51" t="s">
        <v>14824</v>
      </c>
      <c r="E672" s="52" t="s">
        <v>1851</v>
      </c>
      <c r="F672" s="51">
        <v>7675</v>
      </c>
      <c r="G672" s="53" t="s">
        <v>17954</v>
      </c>
      <c r="H672" s="54">
        <v>1</v>
      </c>
      <c r="I672" s="55">
        <v>0</v>
      </c>
      <c r="J672" s="56"/>
    </row>
    <row r="673" spans="1:10" s="48" customFormat="1" x14ac:dyDescent="0.2">
      <c r="A673" s="50" t="s">
        <v>1845</v>
      </c>
      <c r="B673" s="50" t="s">
        <v>162</v>
      </c>
      <c r="C673" s="51" t="s">
        <v>1864</v>
      </c>
      <c r="D673" s="51" t="s">
        <v>14831</v>
      </c>
      <c r="E673" s="52" t="s">
        <v>1865</v>
      </c>
      <c r="F673" s="51">
        <v>5029</v>
      </c>
      <c r="G673" s="53" t="s">
        <v>17954</v>
      </c>
      <c r="H673" s="54">
        <v>1</v>
      </c>
      <c r="I673" s="55">
        <v>0</v>
      </c>
      <c r="J673" s="56"/>
    </row>
    <row r="674" spans="1:10" s="48" customFormat="1" x14ac:dyDescent="0.2">
      <c r="A674" s="50" t="s">
        <v>1845</v>
      </c>
      <c r="B674" s="50" t="s">
        <v>162</v>
      </c>
      <c r="C674" s="51" t="s">
        <v>1897</v>
      </c>
      <c r="D674" s="51" t="s">
        <v>14848</v>
      </c>
      <c r="E674" s="52" t="s">
        <v>1898</v>
      </c>
      <c r="F674" s="51">
        <v>2969</v>
      </c>
      <c r="G674" s="53" t="s">
        <v>17954</v>
      </c>
      <c r="H674" s="54">
        <v>1</v>
      </c>
      <c r="I674" s="55">
        <v>0</v>
      </c>
      <c r="J674" s="56"/>
    </row>
    <row r="675" spans="1:10" s="48" customFormat="1" x14ac:dyDescent="0.2">
      <c r="A675" s="50" t="s">
        <v>1845</v>
      </c>
      <c r="B675" s="50" t="s">
        <v>162</v>
      </c>
      <c r="C675" s="51" t="s">
        <v>1860</v>
      </c>
      <c r="D675" s="51" t="s">
        <v>14829</v>
      </c>
      <c r="E675" s="52" t="s">
        <v>1861</v>
      </c>
      <c r="F675" s="51">
        <v>5440</v>
      </c>
      <c r="G675" s="53" t="s">
        <v>17954</v>
      </c>
      <c r="H675" s="54">
        <v>1</v>
      </c>
      <c r="I675" s="55">
        <v>0</v>
      </c>
      <c r="J675" s="56"/>
    </row>
    <row r="676" spans="1:10" s="48" customFormat="1" x14ac:dyDescent="0.2">
      <c r="A676" s="50" t="s">
        <v>1845</v>
      </c>
      <c r="B676" s="50" t="s">
        <v>162</v>
      </c>
      <c r="C676" s="51" t="s">
        <v>1908</v>
      </c>
      <c r="D676" s="51" t="s">
        <v>14854</v>
      </c>
      <c r="E676" s="52" t="s">
        <v>1909</v>
      </c>
      <c r="F676" s="51">
        <v>4259</v>
      </c>
      <c r="G676" s="53" t="s">
        <v>17954</v>
      </c>
      <c r="H676" s="54">
        <v>1</v>
      </c>
      <c r="I676" s="55">
        <v>0</v>
      </c>
      <c r="J676" s="56"/>
    </row>
    <row r="677" spans="1:10" s="48" customFormat="1" x14ac:dyDescent="0.2">
      <c r="A677" s="50" t="s">
        <v>1845</v>
      </c>
      <c r="B677" s="50" t="s">
        <v>162</v>
      </c>
      <c r="C677" s="51" t="s">
        <v>1873</v>
      </c>
      <c r="D677" s="51" t="s">
        <v>14836</v>
      </c>
      <c r="E677" s="52" t="s">
        <v>1874</v>
      </c>
      <c r="F677" s="51">
        <v>4524</v>
      </c>
      <c r="G677" s="53" t="s">
        <v>17954</v>
      </c>
      <c r="H677" s="54">
        <v>1</v>
      </c>
      <c r="I677" s="55">
        <v>0</v>
      </c>
      <c r="J677" s="56"/>
    </row>
    <row r="678" spans="1:10" s="48" customFormat="1" x14ac:dyDescent="0.2">
      <c r="A678" s="50" t="s">
        <v>1845</v>
      </c>
      <c r="B678" s="50" t="s">
        <v>162</v>
      </c>
      <c r="C678" s="51" t="s">
        <v>8396</v>
      </c>
      <c r="D678" s="51" t="s">
        <v>18148</v>
      </c>
      <c r="E678" s="52" t="s">
        <v>1925</v>
      </c>
      <c r="F678" s="51">
        <v>3245</v>
      </c>
      <c r="G678" s="53" t="s">
        <v>17954</v>
      </c>
      <c r="H678" s="54">
        <v>1</v>
      </c>
      <c r="I678" s="55">
        <v>0</v>
      </c>
      <c r="J678" s="56"/>
    </row>
    <row r="679" spans="1:10" s="48" customFormat="1" x14ac:dyDescent="0.2">
      <c r="A679" s="50" t="s">
        <v>1845</v>
      </c>
      <c r="B679" s="50" t="s">
        <v>162</v>
      </c>
      <c r="C679" s="51" t="s">
        <v>1895</v>
      </c>
      <c r="D679" s="51" t="s">
        <v>14847</v>
      </c>
      <c r="E679" s="52" t="s">
        <v>1896</v>
      </c>
      <c r="F679" s="51">
        <v>1279</v>
      </c>
      <c r="G679" s="53" t="s">
        <v>17954</v>
      </c>
      <c r="H679" s="54">
        <v>1</v>
      </c>
      <c r="I679" s="55">
        <v>0</v>
      </c>
      <c r="J679" s="56"/>
    </row>
    <row r="680" spans="1:10" s="48" customFormat="1" x14ac:dyDescent="0.2">
      <c r="A680" s="50" t="s">
        <v>1845</v>
      </c>
      <c r="B680" s="50" t="s">
        <v>162</v>
      </c>
      <c r="C680" s="51" t="s">
        <v>8155</v>
      </c>
      <c r="D680" s="51" t="s">
        <v>18149</v>
      </c>
      <c r="E680" s="52" t="s">
        <v>1888</v>
      </c>
      <c r="F680" s="51">
        <v>2497</v>
      </c>
      <c r="G680" s="57" t="s">
        <v>17957</v>
      </c>
      <c r="H680" s="54">
        <v>0.2</v>
      </c>
      <c r="I680" s="55">
        <v>0.8</v>
      </c>
      <c r="J680" s="56"/>
    </row>
    <row r="681" spans="1:10" s="48" customFormat="1" x14ac:dyDescent="0.2">
      <c r="A681" s="50" t="s">
        <v>89</v>
      </c>
      <c r="B681" s="50" t="s">
        <v>90</v>
      </c>
      <c r="C681" s="60" t="s">
        <v>8403</v>
      </c>
      <c r="D681" s="51" t="s">
        <v>18150</v>
      </c>
      <c r="E681" s="52" t="s">
        <v>6543</v>
      </c>
      <c r="F681" s="60">
        <v>32473</v>
      </c>
      <c r="G681" s="53" t="s">
        <v>17954</v>
      </c>
      <c r="H681" s="54">
        <v>1</v>
      </c>
      <c r="I681" s="55">
        <v>0</v>
      </c>
      <c r="J681" s="56"/>
    </row>
    <row r="682" spans="1:10" s="48" customFormat="1" x14ac:dyDescent="0.2">
      <c r="A682" s="50" t="s">
        <v>89</v>
      </c>
      <c r="B682" s="50" t="s">
        <v>90</v>
      </c>
      <c r="C682" s="60" t="s">
        <v>6534</v>
      </c>
      <c r="D682" s="51" t="s">
        <v>17286</v>
      </c>
      <c r="E682" s="52" t="s">
        <v>6535</v>
      </c>
      <c r="F682" s="60">
        <v>3692</v>
      </c>
      <c r="G682" s="53" t="s">
        <v>17954</v>
      </c>
      <c r="H682" s="54">
        <v>1</v>
      </c>
      <c r="I682" s="55">
        <v>0</v>
      </c>
      <c r="J682" s="56"/>
    </row>
    <row r="683" spans="1:10" s="48" customFormat="1" x14ac:dyDescent="0.2">
      <c r="A683" s="50" t="s">
        <v>89</v>
      </c>
      <c r="B683" s="50" t="s">
        <v>90</v>
      </c>
      <c r="C683" s="60" t="s">
        <v>6486</v>
      </c>
      <c r="D683" s="51" t="s">
        <v>17261</v>
      </c>
      <c r="E683" s="52" t="s">
        <v>6487</v>
      </c>
      <c r="F683" s="60">
        <v>3097</v>
      </c>
      <c r="G683" s="53" t="s">
        <v>17954</v>
      </c>
      <c r="H683" s="54">
        <v>1</v>
      </c>
      <c r="I683" s="55">
        <v>0</v>
      </c>
      <c r="J683" s="56"/>
    </row>
    <row r="684" spans="1:10" s="48" customFormat="1" x14ac:dyDescent="0.2">
      <c r="A684" s="50" t="s">
        <v>89</v>
      </c>
      <c r="B684" s="50" t="s">
        <v>90</v>
      </c>
      <c r="C684" s="60" t="s">
        <v>8210</v>
      </c>
      <c r="D684" s="51" t="s">
        <v>18151</v>
      </c>
      <c r="E684" s="52" t="s">
        <v>6487</v>
      </c>
      <c r="F684" s="63">
        <v>1857</v>
      </c>
      <c r="G684" s="53" t="s">
        <v>17954</v>
      </c>
      <c r="H684" s="54">
        <v>1</v>
      </c>
      <c r="I684" s="55">
        <v>0</v>
      </c>
      <c r="J684" s="56"/>
    </row>
    <row r="685" spans="1:10" s="48" customFormat="1" x14ac:dyDescent="0.2">
      <c r="A685" s="50" t="s">
        <v>89</v>
      </c>
      <c r="B685" s="50" t="s">
        <v>90</v>
      </c>
      <c r="C685" s="60" t="s">
        <v>6457</v>
      </c>
      <c r="D685" s="51" t="s">
        <v>17245</v>
      </c>
      <c r="E685" s="52" t="s">
        <v>6458</v>
      </c>
      <c r="F685" s="60">
        <v>3406</v>
      </c>
      <c r="G685" s="53" t="s">
        <v>17954</v>
      </c>
      <c r="H685" s="54">
        <v>1</v>
      </c>
      <c r="I685" s="55">
        <v>0</v>
      </c>
      <c r="J685" s="56"/>
    </row>
    <row r="686" spans="1:10" s="48" customFormat="1" x14ac:dyDescent="0.2">
      <c r="A686" s="50" t="s">
        <v>89</v>
      </c>
      <c r="B686" s="50" t="s">
        <v>90</v>
      </c>
      <c r="C686" s="60" t="s">
        <v>6468</v>
      </c>
      <c r="D686" s="51" t="s">
        <v>17251</v>
      </c>
      <c r="E686" s="52" t="s">
        <v>6469</v>
      </c>
      <c r="F686" s="60">
        <v>5044</v>
      </c>
      <c r="G686" s="53" t="s">
        <v>17954</v>
      </c>
      <c r="H686" s="54">
        <v>1</v>
      </c>
      <c r="I686" s="55">
        <v>0</v>
      </c>
      <c r="J686" s="56"/>
    </row>
    <row r="687" spans="1:10" s="48" customFormat="1" x14ac:dyDescent="0.2">
      <c r="A687" s="50" t="s">
        <v>89</v>
      </c>
      <c r="B687" s="50" t="s">
        <v>90</v>
      </c>
      <c r="C687" s="60" t="s">
        <v>8190</v>
      </c>
      <c r="D687" s="51" t="s">
        <v>18152</v>
      </c>
      <c r="E687" s="52" t="s">
        <v>6471</v>
      </c>
      <c r="F687" s="60">
        <v>6260</v>
      </c>
      <c r="G687" s="53" t="s">
        <v>17954</v>
      </c>
      <c r="H687" s="54">
        <v>1</v>
      </c>
      <c r="I687" s="55">
        <v>0</v>
      </c>
      <c r="J687" s="56"/>
    </row>
    <row r="688" spans="1:10" s="48" customFormat="1" x14ac:dyDescent="0.2">
      <c r="A688" s="50" t="s">
        <v>89</v>
      </c>
      <c r="B688" s="50" t="s">
        <v>90</v>
      </c>
      <c r="C688" s="60" t="s">
        <v>8194</v>
      </c>
      <c r="D688" s="51" t="s">
        <v>18153</v>
      </c>
      <c r="E688" s="52" t="s">
        <v>6481</v>
      </c>
      <c r="F688" s="60">
        <v>3386</v>
      </c>
      <c r="G688" s="53" t="s">
        <v>17954</v>
      </c>
      <c r="H688" s="54">
        <v>1</v>
      </c>
      <c r="I688" s="55">
        <v>0</v>
      </c>
      <c r="J688" s="56"/>
    </row>
    <row r="689" spans="1:10" s="48" customFormat="1" x14ac:dyDescent="0.2">
      <c r="A689" s="50" t="s">
        <v>89</v>
      </c>
      <c r="B689" s="50" t="s">
        <v>90</v>
      </c>
      <c r="C689" s="60" t="s">
        <v>6532</v>
      </c>
      <c r="D689" s="51" t="s">
        <v>17285</v>
      </c>
      <c r="E689" s="52" t="s">
        <v>6533</v>
      </c>
      <c r="F689" s="60">
        <v>3055</v>
      </c>
      <c r="G689" s="53" t="s">
        <v>17954</v>
      </c>
      <c r="H689" s="54">
        <v>1</v>
      </c>
      <c r="I689" s="55">
        <v>0</v>
      </c>
      <c r="J689" s="56"/>
    </row>
    <row r="690" spans="1:10" s="48" customFormat="1" x14ac:dyDescent="0.2">
      <c r="A690" s="50" t="s">
        <v>89</v>
      </c>
      <c r="B690" s="50" t="s">
        <v>90</v>
      </c>
      <c r="C690" s="60" t="s">
        <v>6488</v>
      </c>
      <c r="D690" s="51" t="s">
        <v>17262</v>
      </c>
      <c r="E690" s="52" t="s">
        <v>6489</v>
      </c>
      <c r="F690" s="60">
        <v>4694</v>
      </c>
      <c r="G690" s="53" t="s">
        <v>17954</v>
      </c>
      <c r="H690" s="54">
        <v>1</v>
      </c>
      <c r="I690" s="55">
        <v>0</v>
      </c>
      <c r="J690" s="56"/>
    </row>
    <row r="691" spans="1:10" s="48" customFormat="1" x14ac:dyDescent="0.2">
      <c r="A691" s="50" t="s">
        <v>89</v>
      </c>
      <c r="B691" s="50" t="s">
        <v>90</v>
      </c>
      <c r="C691" s="60" t="s">
        <v>6568</v>
      </c>
      <c r="D691" s="51" t="s">
        <v>17303</v>
      </c>
      <c r="E691" s="52" t="s">
        <v>6569</v>
      </c>
      <c r="F691" s="60">
        <v>4496</v>
      </c>
      <c r="G691" s="53" t="s">
        <v>17954</v>
      </c>
      <c r="H691" s="54">
        <v>1</v>
      </c>
      <c r="I691" s="55">
        <v>0</v>
      </c>
      <c r="J691" s="56"/>
    </row>
    <row r="692" spans="1:10" s="48" customFormat="1" x14ac:dyDescent="0.2">
      <c r="A692" s="50" t="s">
        <v>89</v>
      </c>
      <c r="B692" s="50" t="s">
        <v>90</v>
      </c>
      <c r="C692" s="60" t="s">
        <v>6461</v>
      </c>
      <c r="D692" s="51" t="s">
        <v>17247</v>
      </c>
      <c r="E692" s="52" t="s">
        <v>6462</v>
      </c>
      <c r="F692" s="60">
        <v>3019</v>
      </c>
      <c r="G692" s="53" t="s">
        <v>17954</v>
      </c>
      <c r="H692" s="54">
        <v>1</v>
      </c>
      <c r="I692" s="55">
        <v>0</v>
      </c>
      <c r="J692" s="56"/>
    </row>
    <row r="693" spans="1:10" s="48" customFormat="1" x14ac:dyDescent="0.2">
      <c r="A693" s="50" t="s">
        <v>89</v>
      </c>
      <c r="B693" s="50" t="s">
        <v>90</v>
      </c>
      <c r="C693" s="60" t="s">
        <v>6566</v>
      </c>
      <c r="D693" s="51" t="s">
        <v>17302</v>
      </c>
      <c r="E693" s="52" t="s">
        <v>6567</v>
      </c>
      <c r="F693" s="63">
        <v>3369</v>
      </c>
      <c r="G693" s="53" t="s">
        <v>17956</v>
      </c>
      <c r="H693" s="54">
        <v>0.5</v>
      </c>
      <c r="I693" s="55">
        <v>0.5</v>
      </c>
      <c r="J693" s="56"/>
    </row>
    <row r="694" spans="1:10" s="48" customFormat="1" x14ac:dyDescent="0.2">
      <c r="A694" s="50" t="s">
        <v>89</v>
      </c>
      <c r="B694" s="50" t="s">
        <v>90</v>
      </c>
      <c r="C694" s="60" t="s">
        <v>6498</v>
      </c>
      <c r="D694" s="51" t="s">
        <v>17267</v>
      </c>
      <c r="E694" s="52" t="s">
        <v>6499</v>
      </c>
      <c r="F694" s="60">
        <v>5952</v>
      </c>
      <c r="G694" s="53" t="s">
        <v>17956</v>
      </c>
      <c r="H694" s="54">
        <v>0.5</v>
      </c>
      <c r="I694" s="55">
        <v>0.5</v>
      </c>
      <c r="J694" s="56"/>
    </row>
    <row r="695" spans="1:10" s="48" customFormat="1" x14ac:dyDescent="0.2">
      <c r="A695" s="50" t="s">
        <v>89</v>
      </c>
      <c r="B695" s="50" t="s">
        <v>90</v>
      </c>
      <c r="C695" s="60" t="s">
        <v>6494</v>
      </c>
      <c r="D695" s="51" t="s">
        <v>17265</v>
      </c>
      <c r="E695" s="52" t="s">
        <v>6495</v>
      </c>
      <c r="F695" s="60">
        <v>3990</v>
      </c>
      <c r="G695" s="53" t="s">
        <v>17956</v>
      </c>
      <c r="H695" s="54">
        <v>0.5</v>
      </c>
      <c r="I695" s="55">
        <v>0.5</v>
      </c>
      <c r="J695" s="56"/>
    </row>
    <row r="696" spans="1:10" s="48" customFormat="1" x14ac:dyDescent="0.2">
      <c r="A696" s="50" t="s">
        <v>89</v>
      </c>
      <c r="B696" s="50" t="s">
        <v>90</v>
      </c>
      <c r="C696" s="60" t="s">
        <v>6523</v>
      </c>
      <c r="D696" s="51" t="s">
        <v>17280</v>
      </c>
      <c r="E696" s="52" t="s">
        <v>6524</v>
      </c>
      <c r="F696" s="60">
        <v>2307</v>
      </c>
      <c r="G696" s="53" t="s">
        <v>17956</v>
      </c>
      <c r="H696" s="54">
        <v>0.5</v>
      </c>
      <c r="I696" s="55">
        <v>0.5</v>
      </c>
      <c r="J696" s="56"/>
    </row>
    <row r="697" spans="1:10" s="48" customFormat="1" x14ac:dyDescent="0.2">
      <c r="A697" s="50" t="s">
        <v>89</v>
      </c>
      <c r="B697" s="50" t="s">
        <v>90</v>
      </c>
      <c r="C697" s="60" t="s">
        <v>800</v>
      </c>
      <c r="D697" s="51" t="s">
        <v>17281</v>
      </c>
      <c r="E697" s="52" t="s">
        <v>6525</v>
      </c>
      <c r="F697" s="60">
        <v>6203</v>
      </c>
      <c r="G697" s="53" t="s">
        <v>17954</v>
      </c>
      <c r="H697" s="54">
        <v>1</v>
      </c>
      <c r="I697" s="55">
        <v>0</v>
      </c>
      <c r="J697" s="56"/>
    </row>
    <row r="698" spans="1:10" s="48" customFormat="1" x14ac:dyDescent="0.2">
      <c r="A698" s="50" t="s">
        <v>89</v>
      </c>
      <c r="B698" s="50" t="s">
        <v>90</v>
      </c>
      <c r="C698" s="60" t="s">
        <v>6558</v>
      </c>
      <c r="D698" s="51" t="s">
        <v>17298</v>
      </c>
      <c r="E698" s="52" t="s">
        <v>6559</v>
      </c>
      <c r="F698" s="60">
        <v>5028</v>
      </c>
      <c r="G698" s="53" t="s">
        <v>17956</v>
      </c>
      <c r="H698" s="54">
        <v>0.5</v>
      </c>
      <c r="I698" s="55">
        <v>0.5</v>
      </c>
      <c r="J698" s="56"/>
    </row>
    <row r="699" spans="1:10" s="48" customFormat="1" x14ac:dyDescent="0.2">
      <c r="A699" s="50" t="s">
        <v>89</v>
      </c>
      <c r="B699" s="50" t="s">
        <v>90</v>
      </c>
      <c r="C699" s="60" t="s">
        <v>6464</v>
      </c>
      <c r="D699" s="51" t="s">
        <v>17249</v>
      </c>
      <c r="E699" s="52" t="s">
        <v>6465</v>
      </c>
      <c r="F699" s="60">
        <v>3545</v>
      </c>
      <c r="G699" s="53" t="s">
        <v>17954</v>
      </c>
      <c r="H699" s="54">
        <v>1</v>
      </c>
      <c r="I699" s="55">
        <v>0</v>
      </c>
      <c r="J699" s="56"/>
    </row>
    <row r="700" spans="1:10" s="48" customFormat="1" x14ac:dyDescent="0.2">
      <c r="A700" s="50" t="s">
        <v>89</v>
      </c>
      <c r="B700" s="50" t="s">
        <v>90</v>
      </c>
      <c r="C700" s="60" t="s">
        <v>6449</v>
      </c>
      <c r="D700" s="51" t="s">
        <v>17241</v>
      </c>
      <c r="E700" s="52" t="s">
        <v>6450</v>
      </c>
      <c r="F700" s="60">
        <v>4029</v>
      </c>
      <c r="G700" s="53" t="s">
        <v>17956</v>
      </c>
      <c r="H700" s="54">
        <v>0.5</v>
      </c>
      <c r="I700" s="55">
        <v>0.5</v>
      </c>
      <c r="J700" s="56"/>
    </row>
    <row r="701" spans="1:10" s="48" customFormat="1" x14ac:dyDescent="0.2">
      <c r="A701" s="50" t="s">
        <v>89</v>
      </c>
      <c r="B701" s="50" t="s">
        <v>90</v>
      </c>
      <c r="C701" s="60" t="s">
        <v>5732</v>
      </c>
      <c r="D701" s="51" t="s">
        <v>18154</v>
      </c>
      <c r="E701" s="52" t="s">
        <v>6503</v>
      </c>
      <c r="F701" s="60">
        <v>3658</v>
      </c>
      <c r="G701" s="53" t="s">
        <v>17956</v>
      </c>
      <c r="H701" s="54">
        <v>0.5</v>
      </c>
      <c r="I701" s="55">
        <v>0.5</v>
      </c>
      <c r="J701" s="56"/>
    </row>
    <row r="702" spans="1:10" s="48" customFormat="1" x14ac:dyDescent="0.2">
      <c r="A702" s="50" t="s">
        <v>89</v>
      </c>
      <c r="B702" s="50" t="s">
        <v>90</v>
      </c>
      <c r="C702" s="60" t="s">
        <v>8198</v>
      </c>
      <c r="D702" s="51" t="s">
        <v>18155</v>
      </c>
      <c r="E702" s="52" t="s">
        <v>6505</v>
      </c>
      <c r="F702" s="60">
        <v>3450</v>
      </c>
      <c r="G702" s="53" t="s">
        <v>17956</v>
      </c>
      <c r="H702" s="54">
        <v>0.5</v>
      </c>
      <c r="I702" s="55">
        <v>0.5</v>
      </c>
      <c r="J702" s="56"/>
    </row>
    <row r="703" spans="1:10" s="48" customFormat="1" x14ac:dyDescent="0.2">
      <c r="A703" s="50" t="s">
        <v>89</v>
      </c>
      <c r="B703" s="50" t="s">
        <v>90</v>
      </c>
      <c r="C703" s="60" t="s">
        <v>6506</v>
      </c>
      <c r="D703" s="51" t="s">
        <v>17271</v>
      </c>
      <c r="E703" s="52" t="s">
        <v>6507</v>
      </c>
      <c r="F703" s="60">
        <v>2987</v>
      </c>
      <c r="G703" s="53" t="s">
        <v>17956</v>
      </c>
      <c r="H703" s="54">
        <v>0.5</v>
      </c>
      <c r="I703" s="55">
        <v>0.5</v>
      </c>
      <c r="J703" s="56"/>
    </row>
    <row r="704" spans="1:10" s="48" customFormat="1" x14ac:dyDescent="0.2">
      <c r="A704" s="50" t="s">
        <v>89</v>
      </c>
      <c r="B704" s="50" t="s">
        <v>90</v>
      </c>
      <c r="C704" s="60" t="s">
        <v>2610</v>
      </c>
      <c r="D704" s="51" t="s">
        <v>17273</v>
      </c>
      <c r="E704" s="52" t="s">
        <v>6510</v>
      </c>
      <c r="F704" s="60">
        <v>2440</v>
      </c>
      <c r="G704" s="53" t="s">
        <v>17956</v>
      </c>
      <c r="H704" s="54">
        <v>0.5</v>
      </c>
      <c r="I704" s="55">
        <v>0.5</v>
      </c>
      <c r="J704" s="56"/>
    </row>
    <row r="705" spans="1:10" s="48" customFormat="1" x14ac:dyDescent="0.2">
      <c r="A705" s="50" t="s">
        <v>89</v>
      </c>
      <c r="B705" s="50" t="s">
        <v>90</v>
      </c>
      <c r="C705" s="60" t="s">
        <v>6513</v>
      </c>
      <c r="D705" s="51" t="s">
        <v>17275</v>
      </c>
      <c r="E705" s="52" t="s">
        <v>6514</v>
      </c>
      <c r="F705" s="60">
        <v>2453</v>
      </c>
      <c r="G705" s="53" t="s">
        <v>17956</v>
      </c>
      <c r="H705" s="54">
        <v>0.5</v>
      </c>
      <c r="I705" s="55">
        <v>0.5</v>
      </c>
      <c r="J705" s="56"/>
    </row>
    <row r="706" spans="1:10" s="48" customFormat="1" x14ac:dyDescent="0.2">
      <c r="A706" s="50" t="s">
        <v>89</v>
      </c>
      <c r="B706" s="50" t="s">
        <v>90</v>
      </c>
      <c r="C706" s="60" t="s">
        <v>6570</v>
      </c>
      <c r="D706" s="51" t="s">
        <v>17304</v>
      </c>
      <c r="E706" s="52" t="s">
        <v>6571</v>
      </c>
      <c r="F706" s="60">
        <v>2725</v>
      </c>
      <c r="G706" s="53" t="s">
        <v>17956</v>
      </c>
      <c r="H706" s="54">
        <v>0.5</v>
      </c>
      <c r="I706" s="55">
        <v>0.5</v>
      </c>
      <c r="J706" s="56"/>
    </row>
    <row r="707" spans="1:10" s="48" customFormat="1" x14ac:dyDescent="0.2">
      <c r="A707" s="50" t="s">
        <v>89</v>
      </c>
      <c r="B707" s="50" t="s">
        <v>90</v>
      </c>
      <c r="C707" s="60" t="s">
        <v>7924</v>
      </c>
      <c r="D707" s="51" t="s">
        <v>18156</v>
      </c>
      <c r="E707" s="52" t="s">
        <v>6463</v>
      </c>
      <c r="F707" s="60">
        <v>5261</v>
      </c>
      <c r="G707" s="53" t="s">
        <v>17954</v>
      </c>
      <c r="H707" s="54">
        <v>1</v>
      </c>
      <c r="I707" s="55">
        <v>0</v>
      </c>
      <c r="J707" s="56"/>
    </row>
    <row r="708" spans="1:10" s="48" customFormat="1" x14ac:dyDescent="0.2">
      <c r="A708" s="50" t="s">
        <v>89</v>
      </c>
      <c r="B708" s="50" t="s">
        <v>90</v>
      </c>
      <c r="C708" s="60" t="s">
        <v>6474</v>
      </c>
      <c r="D708" s="51" t="s">
        <v>17254</v>
      </c>
      <c r="E708" s="52" t="s">
        <v>6475</v>
      </c>
      <c r="F708" s="60">
        <v>5893</v>
      </c>
      <c r="G708" s="53" t="s">
        <v>17956</v>
      </c>
      <c r="H708" s="54">
        <v>0.5</v>
      </c>
      <c r="I708" s="55">
        <v>0.5</v>
      </c>
      <c r="J708" s="56"/>
    </row>
    <row r="709" spans="1:10" s="48" customFormat="1" x14ac:dyDescent="0.2">
      <c r="A709" s="50" t="s">
        <v>89</v>
      </c>
      <c r="B709" s="50" t="s">
        <v>90</v>
      </c>
      <c r="C709" s="60" t="s">
        <v>8400</v>
      </c>
      <c r="D709" s="51" t="s">
        <v>18157</v>
      </c>
      <c r="E709" s="52" t="s">
        <v>6479</v>
      </c>
      <c r="F709" s="60">
        <v>6286</v>
      </c>
      <c r="G709" s="53" t="s">
        <v>17954</v>
      </c>
      <c r="H709" s="54">
        <v>1</v>
      </c>
      <c r="I709" s="55">
        <v>0</v>
      </c>
      <c r="J709" s="56"/>
    </row>
    <row r="710" spans="1:10" s="48" customFormat="1" x14ac:dyDescent="0.2">
      <c r="A710" s="50" t="s">
        <v>89</v>
      </c>
      <c r="B710" s="50" t="s">
        <v>90</v>
      </c>
      <c r="C710" s="60" t="s">
        <v>8402</v>
      </c>
      <c r="D710" s="51" t="s">
        <v>18158</v>
      </c>
      <c r="E710" s="52" t="s">
        <v>6493</v>
      </c>
      <c r="F710" s="60">
        <v>2986</v>
      </c>
      <c r="G710" s="53" t="s">
        <v>17956</v>
      </c>
      <c r="H710" s="54">
        <v>0.5</v>
      </c>
      <c r="I710" s="55">
        <v>0.5</v>
      </c>
      <c r="J710" s="56"/>
    </row>
    <row r="711" spans="1:10" s="48" customFormat="1" x14ac:dyDescent="0.2">
      <c r="A711" s="50" t="s">
        <v>89</v>
      </c>
      <c r="B711" s="50" t="s">
        <v>90</v>
      </c>
      <c r="C711" s="60" t="s">
        <v>6490</v>
      </c>
      <c r="D711" s="51" t="s">
        <v>17263</v>
      </c>
      <c r="E711" s="52" t="s">
        <v>6491</v>
      </c>
      <c r="F711" s="60">
        <v>5003</v>
      </c>
      <c r="G711" s="53" t="s">
        <v>17956</v>
      </c>
      <c r="H711" s="54">
        <v>0.5</v>
      </c>
      <c r="I711" s="55">
        <v>0.5</v>
      </c>
      <c r="J711" s="56"/>
    </row>
    <row r="712" spans="1:10" s="48" customFormat="1" x14ac:dyDescent="0.2">
      <c r="A712" s="50" t="s">
        <v>89</v>
      </c>
      <c r="B712" s="50" t="s">
        <v>90</v>
      </c>
      <c r="C712" s="60" t="s">
        <v>6515</v>
      </c>
      <c r="D712" s="51" t="s">
        <v>17276</v>
      </c>
      <c r="E712" s="52" t="s">
        <v>6516</v>
      </c>
      <c r="F712" s="60">
        <v>5193</v>
      </c>
      <c r="G712" s="53" t="s">
        <v>17954</v>
      </c>
      <c r="H712" s="54">
        <v>1</v>
      </c>
      <c r="I712" s="55">
        <v>0</v>
      </c>
      <c r="J712" s="56"/>
    </row>
    <row r="713" spans="1:10" s="48" customFormat="1" x14ac:dyDescent="0.2">
      <c r="A713" s="50" t="s">
        <v>89</v>
      </c>
      <c r="B713" s="50" t="s">
        <v>90</v>
      </c>
      <c r="C713" s="60" t="s">
        <v>8202</v>
      </c>
      <c r="D713" s="51" t="s">
        <v>18159</v>
      </c>
      <c r="E713" s="52" t="s">
        <v>6537</v>
      </c>
      <c r="F713" s="60">
        <v>8143</v>
      </c>
      <c r="G713" s="53" t="s">
        <v>17954</v>
      </c>
      <c r="H713" s="54">
        <v>1</v>
      </c>
      <c r="I713" s="55">
        <v>0</v>
      </c>
      <c r="J713" s="56"/>
    </row>
    <row r="714" spans="1:10" s="48" customFormat="1" x14ac:dyDescent="0.2">
      <c r="A714" s="50" t="s">
        <v>89</v>
      </c>
      <c r="B714" s="50" t="s">
        <v>90</v>
      </c>
      <c r="C714" s="60" t="s">
        <v>6550</v>
      </c>
      <c r="D714" s="51" t="s">
        <v>17294</v>
      </c>
      <c r="E714" s="52" t="s">
        <v>6551</v>
      </c>
      <c r="F714" s="60">
        <v>3147</v>
      </c>
      <c r="G714" s="53" t="s">
        <v>17956</v>
      </c>
      <c r="H714" s="54">
        <v>0.5</v>
      </c>
      <c r="I714" s="55">
        <v>0.5</v>
      </c>
      <c r="J714" s="56"/>
    </row>
    <row r="715" spans="1:10" s="48" customFormat="1" x14ac:dyDescent="0.2">
      <c r="A715" s="50" t="s">
        <v>89</v>
      </c>
      <c r="B715" s="50" t="s">
        <v>90</v>
      </c>
      <c r="C715" s="60" t="s">
        <v>754</v>
      </c>
      <c r="D715" s="51" t="s">
        <v>17258</v>
      </c>
      <c r="E715" s="52" t="s">
        <v>6482</v>
      </c>
      <c r="F715" s="60">
        <v>5514</v>
      </c>
      <c r="G715" s="53" t="s">
        <v>17954</v>
      </c>
      <c r="H715" s="54">
        <v>1</v>
      </c>
      <c r="I715" s="55">
        <v>0</v>
      </c>
      <c r="J715" s="56"/>
    </row>
    <row r="716" spans="1:10" s="48" customFormat="1" x14ac:dyDescent="0.2">
      <c r="A716" s="50" t="s">
        <v>89</v>
      </c>
      <c r="B716" s="50" t="s">
        <v>90</v>
      </c>
      <c r="C716" s="60" t="s">
        <v>8401</v>
      </c>
      <c r="D716" s="51" t="s">
        <v>18160</v>
      </c>
      <c r="E716" s="52" t="s">
        <v>6485</v>
      </c>
      <c r="F716" s="60">
        <v>4259</v>
      </c>
      <c r="G716" s="53" t="s">
        <v>17954</v>
      </c>
      <c r="H716" s="54">
        <v>1</v>
      </c>
      <c r="I716" s="55">
        <v>0</v>
      </c>
      <c r="J716" s="56"/>
    </row>
    <row r="717" spans="1:10" s="48" customFormat="1" x14ac:dyDescent="0.2">
      <c r="A717" s="50" t="s">
        <v>89</v>
      </c>
      <c r="B717" s="50" t="s">
        <v>90</v>
      </c>
      <c r="C717" s="60" t="s">
        <v>6552</v>
      </c>
      <c r="D717" s="51" t="s">
        <v>17295</v>
      </c>
      <c r="E717" s="52" t="s">
        <v>6553</v>
      </c>
      <c r="F717" s="60">
        <v>3715</v>
      </c>
      <c r="G717" s="53" t="s">
        <v>17956</v>
      </c>
      <c r="H717" s="54">
        <v>0.5</v>
      </c>
      <c r="I717" s="55">
        <v>0.5</v>
      </c>
      <c r="J717" s="56"/>
    </row>
    <row r="718" spans="1:10" s="48" customFormat="1" x14ac:dyDescent="0.2">
      <c r="A718" s="50" t="s">
        <v>89</v>
      </c>
      <c r="B718" s="50" t="s">
        <v>90</v>
      </c>
      <c r="C718" s="60" t="s">
        <v>6530</v>
      </c>
      <c r="D718" s="51" t="s">
        <v>17284</v>
      </c>
      <c r="E718" s="52" t="s">
        <v>6531</v>
      </c>
      <c r="F718" s="60">
        <v>3779</v>
      </c>
      <c r="G718" s="53" t="s">
        <v>17956</v>
      </c>
      <c r="H718" s="54">
        <v>0.5</v>
      </c>
      <c r="I718" s="55">
        <v>0.5</v>
      </c>
      <c r="J718" s="56"/>
    </row>
    <row r="719" spans="1:10" s="48" customFormat="1" x14ac:dyDescent="0.2">
      <c r="A719" s="50" t="s">
        <v>137</v>
      </c>
      <c r="B719" s="50" t="s">
        <v>138</v>
      </c>
      <c r="C719" s="63" t="s">
        <v>621</v>
      </c>
      <c r="D719" s="51" t="s">
        <v>14201</v>
      </c>
      <c r="E719" s="52" t="s">
        <v>622</v>
      </c>
      <c r="F719" s="63">
        <v>4365</v>
      </c>
      <c r="G719" s="63"/>
      <c r="H719" s="54">
        <v>1</v>
      </c>
      <c r="I719" s="55">
        <v>0</v>
      </c>
      <c r="J719" s="56"/>
    </row>
    <row r="720" spans="1:10" s="48" customFormat="1" x14ac:dyDescent="0.2">
      <c r="A720" s="50" t="s">
        <v>137</v>
      </c>
      <c r="B720" s="50" t="s">
        <v>138</v>
      </c>
      <c r="C720" s="63" t="s">
        <v>712</v>
      </c>
      <c r="D720" s="51" t="s">
        <v>14247</v>
      </c>
      <c r="E720" s="52" t="s">
        <v>713</v>
      </c>
      <c r="F720" s="63">
        <v>2858</v>
      </c>
      <c r="G720" s="63"/>
      <c r="H720" s="54">
        <v>1</v>
      </c>
      <c r="I720" s="55">
        <v>0</v>
      </c>
      <c r="J720" s="56"/>
    </row>
    <row r="721" spans="1:10" s="48" customFormat="1" x14ac:dyDescent="0.2">
      <c r="A721" s="50" t="s">
        <v>137</v>
      </c>
      <c r="B721" s="50" t="s">
        <v>138</v>
      </c>
      <c r="C721" s="63" t="s">
        <v>704</v>
      </c>
      <c r="D721" s="51" t="s">
        <v>14243</v>
      </c>
      <c r="E721" s="52" t="s">
        <v>705</v>
      </c>
      <c r="F721" s="63">
        <v>3855</v>
      </c>
      <c r="G721" s="63"/>
      <c r="H721" s="54">
        <v>1</v>
      </c>
      <c r="I721" s="55">
        <v>0</v>
      </c>
      <c r="J721" s="56"/>
    </row>
    <row r="722" spans="1:10" s="48" customFormat="1" x14ac:dyDescent="0.2">
      <c r="A722" s="50" t="s">
        <v>137</v>
      </c>
      <c r="B722" s="50" t="s">
        <v>138</v>
      </c>
      <c r="C722" s="63" t="s">
        <v>8381</v>
      </c>
      <c r="D722" s="51" t="s">
        <v>18124</v>
      </c>
      <c r="E722" s="52" t="s">
        <v>699</v>
      </c>
      <c r="F722" s="63">
        <v>4248</v>
      </c>
      <c r="G722" s="63"/>
      <c r="H722" s="54">
        <v>1</v>
      </c>
      <c r="I722" s="55">
        <v>0</v>
      </c>
      <c r="J722" s="56"/>
    </row>
    <row r="723" spans="1:10" s="48" customFormat="1" x14ac:dyDescent="0.2">
      <c r="A723" s="50" t="s">
        <v>137</v>
      </c>
      <c r="B723" s="50" t="s">
        <v>138</v>
      </c>
      <c r="C723" s="63" t="s">
        <v>633</v>
      </c>
      <c r="D723" s="51" t="s">
        <v>14207</v>
      </c>
      <c r="E723" s="52" t="s">
        <v>634</v>
      </c>
      <c r="F723" s="63">
        <v>4755</v>
      </c>
      <c r="G723" s="63"/>
      <c r="H723" s="54">
        <v>1</v>
      </c>
      <c r="I723" s="55">
        <v>0</v>
      </c>
      <c r="J723" s="56"/>
    </row>
    <row r="724" spans="1:10" s="48" customFormat="1" x14ac:dyDescent="0.2">
      <c r="A724" s="50" t="s">
        <v>137</v>
      </c>
      <c r="B724" s="50" t="s">
        <v>138</v>
      </c>
      <c r="C724" s="63" t="s">
        <v>625</v>
      </c>
      <c r="D724" s="51" t="s">
        <v>14203</v>
      </c>
      <c r="E724" s="52" t="s">
        <v>626</v>
      </c>
      <c r="F724" s="63">
        <v>4216</v>
      </c>
      <c r="G724" s="63"/>
      <c r="H724" s="54">
        <v>1</v>
      </c>
      <c r="I724" s="55">
        <v>0</v>
      </c>
      <c r="J724" s="56"/>
    </row>
    <row r="725" spans="1:10" s="48" customFormat="1" x14ac:dyDescent="0.2">
      <c r="A725" s="50" t="s">
        <v>137</v>
      </c>
      <c r="B725" s="50" t="s">
        <v>138</v>
      </c>
      <c r="C725" s="63" t="s">
        <v>716</v>
      </c>
      <c r="D725" s="51" t="s">
        <v>14249</v>
      </c>
      <c r="E725" s="52" t="s">
        <v>717</v>
      </c>
      <c r="F725" s="63">
        <v>9726</v>
      </c>
      <c r="G725" s="63"/>
      <c r="H725" s="54">
        <v>1</v>
      </c>
      <c r="I725" s="55">
        <v>0</v>
      </c>
      <c r="J725" s="56"/>
    </row>
    <row r="726" spans="1:10" s="48" customFormat="1" x14ac:dyDescent="0.2">
      <c r="A726" s="50" t="s">
        <v>89</v>
      </c>
      <c r="B726" s="50" t="s">
        <v>90</v>
      </c>
      <c r="C726" s="60" t="s">
        <v>6500</v>
      </c>
      <c r="D726" s="51" t="s">
        <v>17268</v>
      </c>
      <c r="E726" s="52" t="s">
        <v>6501</v>
      </c>
      <c r="F726" s="60">
        <v>2303</v>
      </c>
      <c r="G726" s="57" t="s">
        <v>17957</v>
      </c>
      <c r="H726" s="54">
        <v>0.2</v>
      </c>
      <c r="I726" s="55">
        <v>0.8</v>
      </c>
      <c r="J726" s="56"/>
    </row>
    <row r="727" spans="1:10" s="48" customFormat="1" x14ac:dyDescent="0.2">
      <c r="A727" s="50" t="s">
        <v>89</v>
      </c>
      <c r="B727" s="50" t="s">
        <v>90</v>
      </c>
      <c r="C727" s="60" t="s">
        <v>6508</v>
      </c>
      <c r="D727" s="51" t="s">
        <v>17272</v>
      </c>
      <c r="E727" s="52" t="s">
        <v>6509</v>
      </c>
      <c r="F727" s="60">
        <v>1837</v>
      </c>
      <c r="G727" s="57" t="s">
        <v>17957</v>
      </c>
      <c r="H727" s="54">
        <v>0.2</v>
      </c>
      <c r="I727" s="55">
        <v>0.8</v>
      </c>
      <c r="J727" s="56"/>
    </row>
    <row r="728" spans="1:10" s="48" customFormat="1" x14ac:dyDescent="0.2">
      <c r="A728" s="50" t="s">
        <v>137</v>
      </c>
      <c r="B728" s="50" t="s">
        <v>138</v>
      </c>
      <c r="C728" s="63" t="s">
        <v>8379</v>
      </c>
      <c r="D728" s="51" t="s">
        <v>18125</v>
      </c>
      <c r="E728" s="52" t="s">
        <v>687</v>
      </c>
      <c r="F728" s="63">
        <v>7944</v>
      </c>
      <c r="G728" s="63"/>
      <c r="H728" s="54">
        <v>1</v>
      </c>
      <c r="I728" s="55">
        <v>0</v>
      </c>
      <c r="J728" s="56"/>
    </row>
    <row r="729" spans="1:10" s="48" customFormat="1" x14ac:dyDescent="0.2">
      <c r="A729" s="50" t="s">
        <v>89</v>
      </c>
      <c r="B729" s="50" t="s">
        <v>90</v>
      </c>
      <c r="C729" s="60" t="s">
        <v>6517</v>
      </c>
      <c r="D729" s="51" t="s">
        <v>17277</v>
      </c>
      <c r="E729" s="52" t="s">
        <v>6518</v>
      </c>
      <c r="F729" s="60">
        <v>2161</v>
      </c>
      <c r="G729" s="57" t="s">
        <v>17957</v>
      </c>
      <c r="H729" s="54">
        <v>0.2</v>
      </c>
      <c r="I729" s="55">
        <v>0.8</v>
      </c>
      <c r="J729" s="56"/>
    </row>
    <row r="730" spans="1:10" s="48" customFormat="1" x14ac:dyDescent="0.2">
      <c r="A730" s="50" t="s">
        <v>89</v>
      </c>
      <c r="B730" s="50" t="s">
        <v>90</v>
      </c>
      <c r="C730" s="60" t="s">
        <v>6519</v>
      </c>
      <c r="D730" s="51" t="s">
        <v>17278</v>
      </c>
      <c r="E730" s="52" t="s">
        <v>6520</v>
      </c>
      <c r="F730" s="60">
        <v>1823</v>
      </c>
      <c r="G730" s="57" t="s">
        <v>17957</v>
      </c>
      <c r="H730" s="54">
        <v>0.2</v>
      </c>
      <c r="I730" s="55">
        <v>0.8</v>
      </c>
      <c r="J730" s="56"/>
    </row>
    <row r="731" spans="1:10" s="48" customFormat="1" x14ac:dyDescent="0.2">
      <c r="A731" s="50" t="s">
        <v>89</v>
      </c>
      <c r="B731" s="50" t="s">
        <v>90</v>
      </c>
      <c r="C731" s="60" t="s">
        <v>6526</v>
      </c>
      <c r="D731" s="51" t="s">
        <v>17282</v>
      </c>
      <c r="E731" s="52" t="s">
        <v>6527</v>
      </c>
      <c r="F731" s="60">
        <v>6016</v>
      </c>
      <c r="G731" s="57" t="s">
        <v>17957</v>
      </c>
      <c r="H731" s="54">
        <v>0.2</v>
      </c>
      <c r="I731" s="55">
        <v>0.8</v>
      </c>
      <c r="J731" s="56"/>
    </row>
    <row r="732" spans="1:10" s="48" customFormat="1" x14ac:dyDescent="0.2">
      <c r="A732" s="50" t="s">
        <v>89</v>
      </c>
      <c r="B732" s="50" t="s">
        <v>90</v>
      </c>
      <c r="C732" s="60" t="s">
        <v>6572</v>
      </c>
      <c r="D732" s="51" t="s">
        <v>17305</v>
      </c>
      <c r="E732" s="52" t="s">
        <v>6573</v>
      </c>
      <c r="F732" s="60">
        <v>4481</v>
      </c>
      <c r="G732" s="53" t="s">
        <v>17954</v>
      </c>
      <c r="H732" s="54">
        <v>1</v>
      </c>
      <c r="I732" s="55">
        <v>0</v>
      </c>
      <c r="J732" s="56"/>
    </row>
    <row r="733" spans="1:10" s="48" customFormat="1" x14ac:dyDescent="0.2">
      <c r="A733" s="50" t="s">
        <v>89</v>
      </c>
      <c r="B733" s="50" t="s">
        <v>90</v>
      </c>
      <c r="C733" s="60" t="s">
        <v>8210</v>
      </c>
      <c r="D733" s="51" t="s">
        <v>18151</v>
      </c>
      <c r="E733" s="52" t="s">
        <v>6575</v>
      </c>
      <c r="F733" s="60">
        <v>1857</v>
      </c>
      <c r="G733" s="57" t="s">
        <v>17957</v>
      </c>
      <c r="H733" s="54">
        <v>0.2</v>
      </c>
      <c r="I733" s="55">
        <v>0.8</v>
      </c>
      <c r="J733" s="56"/>
    </row>
    <row r="734" spans="1:10" s="48" customFormat="1" x14ac:dyDescent="0.2">
      <c r="A734" s="50" t="s">
        <v>89</v>
      </c>
      <c r="B734" s="50" t="s">
        <v>90</v>
      </c>
      <c r="C734" s="60" t="s">
        <v>8399</v>
      </c>
      <c r="D734" s="51" t="s">
        <v>18162</v>
      </c>
      <c r="E734" s="52" t="s">
        <v>6454</v>
      </c>
      <c r="F734" s="60">
        <v>4327</v>
      </c>
      <c r="G734" s="53" t="s">
        <v>17954</v>
      </c>
      <c r="H734" s="54">
        <v>1</v>
      </c>
      <c r="I734" s="55">
        <v>0</v>
      </c>
      <c r="J734" s="56"/>
    </row>
    <row r="735" spans="1:10" s="48" customFormat="1" x14ac:dyDescent="0.2">
      <c r="A735" s="50" t="s">
        <v>89</v>
      </c>
      <c r="B735" s="50" t="s">
        <v>90</v>
      </c>
      <c r="C735" s="60" t="s">
        <v>6455</v>
      </c>
      <c r="D735" s="51" t="s">
        <v>17244</v>
      </c>
      <c r="E735" s="52" t="s">
        <v>6456</v>
      </c>
      <c r="F735" s="60">
        <v>4564</v>
      </c>
      <c r="G735" s="53" t="s">
        <v>17955</v>
      </c>
      <c r="H735" s="54">
        <v>0.8</v>
      </c>
      <c r="I735" s="55">
        <v>0.19999999999999996</v>
      </c>
      <c r="J735" s="56"/>
    </row>
    <row r="736" spans="1:10" s="48" customFormat="1" x14ac:dyDescent="0.2">
      <c r="A736" s="50" t="s">
        <v>89</v>
      </c>
      <c r="B736" s="50" t="s">
        <v>90</v>
      </c>
      <c r="C736" s="60" t="s">
        <v>6459</v>
      </c>
      <c r="D736" s="51" t="s">
        <v>17246</v>
      </c>
      <c r="E736" s="52" t="s">
        <v>6460</v>
      </c>
      <c r="F736" s="60">
        <v>1965</v>
      </c>
      <c r="G736" s="53" t="s">
        <v>17956</v>
      </c>
      <c r="H736" s="54">
        <v>0.5</v>
      </c>
      <c r="I736" s="55">
        <v>0.5</v>
      </c>
      <c r="J736" s="56"/>
    </row>
    <row r="737" spans="1:10" s="48" customFormat="1" x14ac:dyDescent="0.2">
      <c r="A737" s="50" t="s">
        <v>89</v>
      </c>
      <c r="B737" s="50" t="s">
        <v>90</v>
      </c>
      <c r="C737" s="60" t="s">
        <v>6483</v>
      </c>
      <c r="D737" s="51" t="s">
        <v>17259</v>
      </c>
      <c r="E737" s="52" t="s">
        <v>6484</v>
      </c>
      <c r="F737" s="60">
        <v>3570</v>
      </c>
      <c r="G737" s="53" t="s">
        <v>17956</v>
      </c>
      <c r="H737" s="54">
        <v>0.5</v>
      </c>
      <c r="I737" s="55">
        <v>0.5</v>
      </c>
      <c r="J737" s="56"/>
    </row>
    <row r="738" spans="1:10" s="48" customFormat="1" x14ac:dyDescent="0.2">
      <c r="A738" s="50" t="s">
        <v>89</v>
      </c>
      <c r="B738" s="50" t="s">
        <v>90</v>
      </c>
      <c r="C738" s="60" t="s">
        <v>8203</v>
      </c>
      <c r="D738" s="51" t="s">
        <v>18163</v>
      </c>
      <c r="E738" s="52" t="s">
        <v>6539</v>
      </c>
      <c r="F738" s="60">
        <v>2111</v>
      </c>
      <c r="G738" s="53" t="s">
        <v>17956</v>
      </c>
      <c r="H738" s="54">
        <v>0.5</v>
      </c>
      <c r="I738" s="55">
        <v>0.5</v>
      </c>
      <c r="J738" s="56"/>
    </row>
    <row r="739" spans="1:10" s="48" customFormat="1" x14ac:dyDescent="0.2">
      <c r="A739" s="50" t="s">
        <v>89</v>
      </c>
      <c r="B739" s="50" t="s">
        <v>90</v>
      </c>
      <c r="C739" s="60" t="s">
        <v>6528</v>
      </c>
      <c r="D739" s="51" t="s">
        <v>17283</v>
      </c>
      <c r="E739" s="52" t="s">
        <v>6529</v>
      </c>
      <c r="F739" s="60">
        <v>3827</v>
      </c>
      <c r="G739" s="53" t="s">
        <v>17954</v>
      </c>
      <c r="H739" s="54">
        <v>1</v>
      </c>
      <c r="I739" s="55">
        <v>0</v>
      </c>
      <c r="J739" s="56"/>
    </row>
    <row r="740" spans="1:10" s="48" customFormat="1" x14ac:dyDescent="0.2">
      <c r="A740" s="50" t="s">
        <v>89</v>
      </c>
      <c r="B740" s="50" t="s">
        <v>90</v>
      </c>
      <c r="C740" s="60" t="s">
        <v>6540</v>
      </c>
      <c r="D740" s="51" t="s">
        <v>17289</v>
      </c>
      <c r="E740" s="52" t="s">
        <v>6541</v>
      </c>
      <c r="F740" s="60">
        <v>2524</v>
      </c>
      <c r="G740" s="53" t="s">
        <v>17956</v>
      </c>
      <c r="H740" s="54">
        <v>0.5</v>
      </c>
      <c r="I740" s="55">
        <v>0.5</v>
      </c>
      <c r="J740" s="56"/>
    </row>
    <row r="741" spans="1:10" s="48" customFormat="1" x14ac:dyDescent="0.2">
      <c r="A741" s="50" t="s">
        <v>89</v>
      </c>
      <c r="B741" s="50" t="s">
        <v>90</v>
      </c>
      <c r="C741" s="60" t="s">
        <v>6564</v>
      </c>
      <c r="D741" s="51" t="s">
        <v>17301</v>
      </c>
      <c r="E741" s="52" t="s">
        <v>6565</v>
      </c>
      <c r="F741" s="63">
        <v>4221</v>
      </c>
      <c r="G741" s="53" t="s">
        <v>17956</v>
      </c>
      <c r="H741" s="54">
        <v>0.5</v>
      </c>
      <c r="I741" s="55">
        <v>0.5</v>
      </c>
      <c r="J741" s="56"/>
    </row>
    <row r="742" spans="1:10" s="48" customFormat="1" x14ac:dyDescent="0.2">
      <c r="A742" s="50" t="s">
        <v>89</v>
      </c>
      <c r="B742" s="50" t="s">
        <v>90</v>
      </c>
      <c r="C742" s="60" t="s">
        <v>8398</v>
      </c>
      <c r="D742" s="51" t="s">
        <v>18164</v>
      </c>
      <c r="E742" s="52" t="s">
        <v>6452</v>
      </c>
      <c r="F742" s="60">
        <v>4496</v>
      </c>
      <c r="G742" s="53" t="s">
        <v>17955</v>
      </c>
      <c r="H742" s="54">
        <v>0.8</v>
      </c>
      <c r="I742" s="55">
        <v>0.19999999999999996</v>
      </c>
      <c r="J742" s="56"/>
    </row>
    <row r="743" spans="1:10" s="48" customFormat="1" x14ac:dyDescent="0.2">
      <c r="A743" s="50" t="s">
        <v>89</v>
      </c>
      <c r="B743" s="50" t="s">
        <v>90</v>
      </c>
      <c r="C743" s="60" t="s">
        <v>6548</v>
      </c>
      <c r="D743" s="51" t="s">
        <v>17293</v>
      </c>
      <c r="E743" s="52" t="s">
        <v>6549</v>
      </c>
      <c r="F743" s="60">
        <v>5958</v>
      </c>
      <c r="G743" s="53" t="s">
        <v>17956</v>
      </c>
      <c r="H743" s="54">
        <v>0.5</v>
      </c>
      <c r="I743" s="55">
        <v>0.5</v>
      </c>
      <c r="J743" s="56"/>
    </row>
    <row r="744" spans="1:10" s="48" customFormat="1" x14ac:dyDescent="0.2">
      <c r="A744" s="50" t="s">
        <v>89</v>
      </c>
      <c r="B744" s="50" t="s">
        <v>90</v>
      </c>
      <c r="C744" s="60" t="s">
        <v>6556</v>
      </c>
      <c r="D744" s="51" t="s">
        <v>17297</v>
      </c>
      <c r="E744" s="52" t="s">
        <v>6557</v>
      </c>
      <c r="F744" s="60">
        <v>3713</v>
      </c>
      <c r="G744" s="53" t="s">
        <v>17956</v>
      </c>
      <c r="H744" s="54">
        <v>0.5</v>
      </c>
      <c r="I744" s="55">
        <v>0.5</v>
      </c>
      <c r="J744" s="56"/>
    </row>
    <row r="745" spans="1:10" s="48" customFormat="1" x14ac:dyDescent="0.2">
      <c r="A745" s="50" t="s">
        <v>89</v>
      </c>
      <c r="B745" s="50" t="s">
        <v>90</v>
      </c>
      <c r="C745" s="60" t="s">
        <v>6560</v>
      </c>
      <c r="D745" s="51" t="s">
        <v>17299</v>
      </c>
      <c r="E745" s="52" t="s">
        <v>6561</v>
      </c>
      <c r="F745" s="60">
        <v>3869</v>
      </c>
      <c r="G745" s="53" t="s">
        <v>17956</v>
      </c>
      <c r="H745" s="54">
        <v>0.5</v>
      </c>
      <c r="I745" s="55">
        <v>0.5</v>
      </c>
      <c r="J745" s="56"/>
    </row>
    <row r="746" spans="1:10" s="48" customFormat="1" x14ac:dyDescent="0.2">
      <c r="A746" s="50" t="s">
        <v>89</v>
      </c>
      <c r="B746" s="50" t="s">
        <v>90</v>
      </c>
      <c r="C746" s="60" t="s">
        <v>8404</v>
      </c>
      <c r="D746" s="51" t="s">
        <v>18165</v>
      </c>
      <c r="E746" s="52" t="s">
        <v>6563</v>
      </c>
      <c r="F746" s="60">
        <v>2229</v>
      </c>
      <c r="G746" s="53" t="s">
        <v>17956</v>
      </c>
      <c r="H746" s="54">
        <v>0.5</v>
      </c>
      <c r="I746" s="55">
        <v>0.5</v>
      </c>
      <c r="J746" s="56"/>
    </row>
    <row r="747" spans="1:10" s="48" customFormat="1" x14ac:dyDescent="0.2">
      <c r="A747" s="50" t="s">
        <v>89</v>
      </c>
      <c r="B747" s="50" t="s">
        <v>90</v>
      </c>
      <c r="C747" s="60" t="s">
        <v>8405</v>
      </c>
      <c r="D747" s="51" t="s">
        <v>18166</v>
      </c>
      <c r="E747" s="52" t="s">
        <v>6577</v>
      </c>
      <c r="F747" s="60">
        <v>4985</v>
      </c>
      <c r="G747" s="57" t="s">
        <v>17957</v>
      </c>
      <c r="H747" s="54">
        <v>0.2</v>
      </c>
      <c r="I747" s="55">
        <v>0.8</v>
      </c>
    </row>
    <row r="748" spans="1:10" s="48" customFormat="1" x14ac:dyDescent="0.2">
      <c r="A748" s="50" t="s">
        <v>89</v>
      </c>
      <c r="B748" s="50" t="s">
        <v>90</v>
      </c>
      <c r="C748" s="60" t="s">
        <v>6496</v>
      </c>
      <c r="D748" s="51" t="s">
        <v>17266</v>
      </c>
      <c r="E748" s="52" t="s">
        <v>6497</v>
      </c>
      <c r="F748" s="60">
        <v>1997</v>
      </c>
      <c r="G748" s="53" t="s">
        <v>17956</v>
      </c>
      <c r="H748" s="54">
        <v>0.5</v>
      </c>
      <c r="I748" s="55">
        <v>0.5</v>
      </c>
    </row>
    <row r="749" spans="1:10" s="48" customFormat="1" x14ac:dyDescent="0.2">
      <c r="A749" s="65"/>
      <c r="B749" s="65"/>
      <c r="C749" s="65"/>
      <c r="D749" s="65"/>
      <c r="E749" s="66"/>
      <c r="F749" s="65"/>
      <c r="G749" s="50"/>
      <c r="H749" s="55"/>
    </row>
    <row r="750" spans="1:10" s="48" customFormat="1" x14ac:dyDescent="0.2">
      <c r="A750" s="65"/>
      <c r="B750" s="65"/>
      <c r="C750" s="65"/>
      <c r="D750" s="65"/>
      <c r="E750" s="66"/>
      <c r="F750" s="65"/>
      <c r="G750" s="50"/>
      <c r="H750" s="55"/>
    </row>
    <row r="751" spans="1:10" s="48" customFormat="1" x14ac:dyDescent="0.2">
      <c r="A751" s="65"/>
      <c r="B751" s="65"/>
      <c r="C751" s="65"/>
      <c r="D751" s="65"/>
      <c r="E751" s="66"/>
      <c r="F751" s="65"/>
      <c r="G751" s="50"/>
      <c r="H751" s="55"/>
    </row>
    <row r="752" spans="1:10" s="48" customFormat="1" x14ac:dyDescent="0.2">
      <c r="A752" s="65"/>
      <c r="B752" s="65"/>
      <c r="C752" s="65"/>
      <c r="D752" s="65"/>
      <c r="E752" s="66"/>
      <c r="F752" s="65"/>
      <c r="G752" s="50"/>
      <c r="H752" s="55"/>
    </row>
    <row r="753" spans="1:8" s="48" customFormat="1" x14ac:dyDescent="0.2">
      <c r="A753" s="65"/>
      <c r="B753" s="65"/>
      <c r="C753" s="65"/>
      <c r="D753" s="65"/>
      <c r="E753" s="66"/>
      <c r="F753" s="65"/>
      <c r="G753" s="50"/>
      <c r="H753" s="55"/>
    </row>
    <row r="754" spans="1:8" s="48" customFormat="1" x14ac:dyDescent="0.2">
      <c r="A754" s="65"/>
      <c r="B754" s="65"/>
      <c r="C754" s="65"/>
      <c r="D754" s="65"/>
      <c r="E754" s="66"/>
      <c r="F754" s="65"/>
      <c r="G754" s="50"/>
      <c r="H754" s="55"/>
    </row>
    <row r="755" spans="1:8" s="48" customFormat="1" x14ac:dyDescent="0.2">
      <c r="A755" s="65"/>
      <c r="B755" s="65"/>
      <c r="C755" s="65"/>
      <c r="D755" s="65"/>
      <c r="E755" s="66"/>
      <c r="F755" s="65"/>
      <c r="G755" s="50"/>
      <c r="H755" s="55"/>
    </row>
    <row r="756" spans="1:8" s="48" customFormat="1" x14ac:dyDescent="0.2">
      <c r="A756" s="65"/>
      <c r="B756" s="65"/>
      <c r="C756" s="65"/>
      <c r="D756" s="65"/>
      <c r="E756" s="66"/>
      <c r="F756" s="65"/>
      <c r="G756" s="50"/>
      <c r="H756" s="55"/>
    </row>
    <row r="757" spans="1:8" s="48" customFormat="1" x14ac:dyDescent="0.2">
      <c r="A757" s="65"/>
      <c r="B757" s="65"/>
      <c r="C757" s="65"/>
      <c r="D757" s="65"/>
      <c r="E757" s="66"/>
      <c r="F757" s="65"/>
      <c r="G757" s="50"/>
      <c r="H757" s="55"/>
    </row>
    <row r="758" spans="1:8" s="48" customFormat="1" x14ac:dyDescent="0.2">
      <c r="A758" s="65"/>
      <c r="B758" s="65"/>
      <c r="C758" s="65"/>
      <c r="D758" s="65"/>
      <c r="E758" s="66"/>
      <c r="F758" s="65"/>
      <c r="G758" s="50"/>
      <c r="H758" s="55"/>
    </row>
    <row r="759" spans="1:8" s="48" customFormat="1" x14ac:dyDescent="0.2">
      <c r="A759" s="65"/>
      <c r="B759" s="65"/>
      <c r="C759" s="65"/>
      <c r="D759" s="65"/>
      <c r="E759" s="66"/>
      <c r="F759" s="65"/>
      <c r="G759" s="50"/>
      <c r="H759" s="55"/>
    </row>
    <row r="760" spans="1:8" s="48" customFormat="1" x14ac:dyDescent="0.2">
      <c r="A760" s="65"/>
      <c r="B760" s="65"/>
      <c r="C760" s="65"/>
      <c r="D760" s="65"/>
      <c r="E760" s="66"/>
      <c r="F760" s="65"/>
      <c r="G760" s="50"/>
      <c r="H760" s="55"/>
    </row>
    <row r="761" spans="1:8" s="48" customFormat="1" x14ac:dyDescent="0.2">
      <c r="A761" s="65"/>
      <c r="B761" s="65"/>
      <c r="C761" s="65"/>
      <c r="D761" s="65"/>
      <c r="E761" s="66"/>
      <c r="F761" s="65"/>
      <c r="G761" s="50"/>
      <c r="H761" s="55"/>
    </row>
    <row r="762" spans="1:8" s="48" customFormat="1" x14ac:dyDescent="0.2">
      <c r="A762" s="65"/>
      <c r="B762" s="65"/>
      <c r="C762" s="65"/>
      <c r="D762" s="65"/>
      <c r="E762" s="66"/>
      <c r="F762" s="65"/>
      <c r="G762" s="50"/>
      <c r="H762" s="55"/>
    </row>
    <row r="763" spans="1:8" s="48" customFormat="1" x14ac:dyDescent="0.2">
      <c r="A763" s="65"/>
      <c r="B763" s="65"/>
      <c r="C763" s="65"/>
      <c r="D763" s="65"/>
      <c r="E763" s="66"/>
      <c r="F763" s="65"/>
      <c r="G763" s="50"/>
      <c r="H763" s="55"/>
    </row>
    <row r="764" spans="1:8" s="48" customFormat="1" x14ac:dyDescent="0.2">
      <c r="A764" s="65"/>
      <c r="B764" s="65"/>
      <c r="C764" s="65"/>
      <c r="D764" s="65"/>
      <c r="E764" s="66"/>
      <c r="F764" s="65"/>
      <c r="G764" s="50"/>
      <c r="H764" s="55"/>
    </row>
    <row r="765" spans="1:8" s="48" customFormat="1" x14ac:dyDescent="0.2">
      <c r="A765" s="65"/>
      <c r="B765" s="65"/>
      <c r="C765" s="65"/>
      <c r="D765" s="65"/>
      <c r="E765" s="66"/>
      <c r="F765" s="65"/>
      <c r="G765" s="50"/>
      <c r="H765" s="55"/>
    </row>
    <row r="766" spans="1:8" s="48" customFormat="1" x14ac:dyDescent="0.2">
      <c r="A766" s="65"/>
      <c r="B766" s="65"/>
      <c r="C766" s="65"/>
      <c r="D766" s="65"/>
      <c r="E766" s="66"/>
      <c r="F766" s="65"/>
      <c r="G766" s="50"/>
      <c r="H766" s="55"/>
    </row>
    <row r="767" spans="1:8" s="48" customFormat="1" x14ac:dyDescent="0.2">
      <c r="A767" s="65"/>
      <c r="B767" s="65"/>
      <c r="C767" s="65"/>
      <c r="D767" s="65"/>
      <c r="E767" s="66"/>
      <c r="F767" s="65"/>
      <c r="G767" s="50"/>
      <c r="H767" s="55"/>
    </row>
    <row r="768" spans="1:8" s="48" customFormat="1" x14ac:dyDescent="0.2">
      <c r="A768" s="65"/>
      <c r="B768" s="65"/>
      <c r="C768" s="65"/>
      <c r="D768" s="65"/>
      <c r="E768" s="66"/>
      <c r="F768" s="65"/>
      <c r="G768" s="50"/>
      <c r="H768" s="55"/>
    </row>
    <row r="769" spans="1:8" s="48" customFormat="1" x14ac:dyDescent="0.2">
      <c r="A769" s="65"/>
      <c r="B769" s="65"/>
      <c r="C769" s="65"/>
      <c r="D769" s="65"/>
      <c r="E769" s="66"/>
      <c r="F769" s="65"/>
      <c r="G769" s="50"/>
      <c r="H769" s="55"/>
    </row>
    <row r="770" spans="1:8" s="48" customFormat="1" x14ac:dyDescent="0.2">
      <c r="A770" s="65"/>
      <c r="B770" s="65"/>
      <c r="C770" s="65"/>
      <c r="D770" s="65"/>
      <c r="E770" s="66"/>
      <c r="F770" s="65"/>
      <c r="G770" s="50"/>
      <c r="H770" s="55"/>
    </row>
    <row r="771" spans="1:8" s="48" customFormat="1" x14ac:dyDescent="0.2">
      <c r="A771" s="65"/>
      <c r="B771" s="65"/>
      <c r="C771" s="65"/>
      <c r="D771" s="65"/>
      <c r="E771" s="66"/>
      <c r="F771" s="65"/>
      <c r="G771" s="50"/>
      <c r="H771" s="55"/>
    </row>
    <row r="772" spans="1:8" s="48" customFormat="1" x14ac:dyDescent="0.2">
      <c r="A772" s="65"/>
      <c r="B772" s="65"/>
      <c r="C772" s="65"/>
      <c r="D772" s="65"/>
      <c r="E772" s="66"/>
      <c r="F772" s="65"/>
      <c r="G772" s="50"/>
      <c r="H772" s="55"/>
    </row>
    <row r="773" spans="1:8" s="48" customFormat="1" x14ac:dyDescent="0.2">
      <c r="A773" s="65"/>
      <c r="B773" s="65"/>
      <c r="C773" s="65"/>
      <c r="D773" s="65"/>
      <c r="E773" s="66"/>
      <c r="F773" s="65"/>
      <c r="G773" s="50"/>
      <c r="H773" s="55"/>
    </row>
    <row r="774" spans="1:8" s="48" customFormat="1" x14ac:dyDescent="0.2">
      <c r="A774" s="65"/>
      <c r="B774" s="65"/>
      <c r="C774" s="65"/>
      <c r="D774" s="65"/>
      <c r="E774" s="66"/>
      <c r="F774" s="65"/>
      <c r="G774" s="50"/>
      <c r="H774" s="55"/>
    </row>
    <row r="775" spans="1:8" s="48" customFormat="1" x14ac:dyDescent="0.2">
      <c r="A775" s="65"/>
      <c r="B775" s="65"/>
      <c r="C775" s="65"/>
      <c r="D775" s="65"/>
      <c r="E775" s="66"/>
      <c r="F775" s="65"/>
      <c r="G775" s="50"/>
      <c r="H775" s="55"/>
    </row>
    <row r="776" spans="1:8" s="48" customFormat="1" x14ac:dyDescent="0.2">
      <c r="A776" s="65"/>
      <c r="B776" s="65"/>
      <c r="C776" s="65"/>
      <c r="D776" s="65"/>
      <c r="E776" s="66"/>
      <c r="F776" s="65"/>
      <c r="G776" s="50"/>
      <c r="H776" s="55"/>
    </row>
    <row r="777" spans="1:8" s="48" customFormat="1" x14ac:dyDescent="0.2">
      <c r="A777" s="65"/>
      <c r="B777" s="65"/>
      <c r="C777" s="65"/>
      <c r="D777" s="65"/>
      <c r="E777" s="66"/>
      <c r="F777" s="65"/>
      <c r="G777" s="50"/>
      <c r="H777" s="55"/>
    </row>
    <row r="778" spans="1:8" s="48" customFormat="1" x14ac:dyDescent="0.2">
      <c r="A778" s="65"/>
      <c r="B778" s="65"/>
      <c r="C778" s="65"/>
      <c r="D778" s="65"/>
      <c r="E778" s="66"/>
      <c r="F778" s="65"/>
      <c r="G778" s="50"/>
      <c r="H778" s="55"/>
    </row>
    <row r="779" spans="1:8" s="48" customFormat="1" x14ac:dyDescent="0.2">
      <c r="A779" s="65"/>
      <c r="B779" s="65"/>
      <c r="C779" s="65"/>
      <c r="D779" s="65"/>
      <c r="E779" s="66"/>
      <c r="F779" s="65"/>
      <c r="G779" s="50"/>
      <c r="H779" s="55"/>
    </row>
    <row r="780" spans="1:8" s="48" customFormat="1" x14ac:dyDescent="0.2">
      <c r="A780" s="65"/>
      <c r="B780" s="65"/>
      <c r="C780" s="65"/>
      <c r="D780" s="65"/>
      <c r="E780" s="66"/>
      <c r="F780" s="65"/>
      <c r="G780" s="50"/>
      <c r="H780" s="55"/>
    </row>
    <row r="781" spans="1:8" s="48" customFormat="1" x14ac:dyDescent="0.2">
      <c r="A781" s="65"/>
      <c r="B781" s="65"/>
      <c r="C781" s="65"/>
      <c r="D781" s="65"/>
      <c r="E781" s="66"/>
      <c r="F781" s="65"/>
      <c r="G781" s="50"/>
      <c r="H781" s="55"/>
    </row>
    <row r="782" spans="1:8" s="48" customFormat="1" x14ac:dyDescent="0.2">
      <c r="A782" s="65"/>
      <c r="B782" s="65"/>
      <c r="C782" s="65"/>
      <c r="D782" s="65"/>
      <c r="E782" s="66"/>
      <c r="F782" s="65"/>
      <c r="G782" s="50"/>
      <c r="H782" s="55"/>
    </row>
    <row r="783" spans="1:8" s="48" customFormat="1" x14ac:dyDescent="0.2">
      <c r="A783" s="65"/>
      <c r="B783" s="65"/>
      <c r="C783" s="65"/>
      <c r="D783" s="65"/>
      <c r="E783" s="66"/>
      <c r="F783" s="65"/>
      <c r="G783" s="50"/>
      <c r="H783" s="55"/>
    </row>
    <row r="784" spans="1:8" s="48" customFormat="1" x14ac:dyDescent="0.2">
      <c r="A784" s="65"/>
      <c r="B784" s="65"/>
      <c r="C784" s="65"/>
      <c r="D784" s="65"/>
      <c r="E784" s="66"/>
      <c r="F784" s="65"/>
      <c r="G784" s="50"/>
      <c r="H784" s="55"/>
    </row>
    <row r="785" spans="1:8" s="48" customFormat="1" x14ac:dyDescent="0.2">
      <c r="A785" s="65"/>
      <c r="B785" s="65"/>
      <c r="C785" s="65"/>
      <c r="D785" s="65"/>
      <c r="E785" s="66"/>
      <c r="F785" s="65"/>
      <c r="G785" s="50"/>
      <c r="H785" s="55"/>
    </row>
    <row r="786" spans="1:8" s="48" customFormat="1" x14ac:dyDescent="0.2">
      <c r="A786" s="65"/>
      <c r="B786" s="65"/>
      <c r="C786" s="65"/>
      <c r="D786" s="65"/>
      <c r="E786" s="66"/>
      <c r="F786" s="65"/>
      <c r="G786" s="50"/>
      <c r="H786" s="55"/>
    </row>
    <row r="787" spans="1:8" s="48" customFormat="1" x14ac:dyDescent="0.2">
      <c r="A787" s="65"/>
      <c r="B787" s="65"/>
      <c r="C787" s="65"/>
      <c r="D787" s="65"/>
      <c r="E787" s="66"/>
      <c r="F787" s="65"/>
      <c r="G787" s="50"/>
      <c r="H787" s="55"/>
    </row>
    <row r="788" spans="1:8" s="48" customFormat="1" x14ac:dyDescent="0.2">
      <c r="A788" s="65"/>
      <c r="B788" s="65"/>
      <c r="C788" s="65"/>
      <c r="D788" s="65"/>
      <c r="E788" s="66"/>
      <c r="F788" s="65"/>
      <c r="G788" s="50"/>
      <c r="H788" s="55"/>
    </row>
    <row r="789" spans="1:8" s="48" customFormat="1" x14ac:dyDescent="0.2">
      <c r="A789" s="65"/>
      <c r="B789" s="65"/>
      <c r="C789" s="65"/>
      <c r="D789" s="65"/>
      <c r="E789" s="66"/>
      <c r="F789" s="65"/>
      <c r="G789" s="50"/>
      <c r="H789" s="55"/>
    </row>
    <row r="790" spans="1:8" s="48" customFormat="1" x14ac:dyDescent="0.2">
      <c r="A790" s="65"/>
      <c r="B790" s="65"/>
      <c r="C790" s="65"/>
      <c r="D790" s="65"/>
      <c r="E790" s="66"/>
      <c r="F790" s="65"/>
      <c r="G790" s="50"/>
      <c r="H790" s="55"/>
    </row>
    <row r="791" spans="1:8" s="48" customFormat="1" x14ac:dyDescent="0.2">
      <c r="A791" s="65"/>
      <c r="B791" s="65"/>
      <c r="C791" s="65"/>
      <c r="D791" s="65"/>
      <c r="E791" s="66"/>
      <c r="F791" s="65"/>
      <c r="G791" s="50"/>
      <c r="H791" s="55"/>
    </row>
    <row r="792" spans="1:8" s="48" customFormat="1" x14ac:dyDescent="0.2">
      <c r="A792" s="65"/>
      <c r="B792" s="65"/>
      <c r="C792" s="65"/>
      <c r="D792" s="65"/>
      <c r="E792" s="66"/>
      <c r="F792" s="65"/>
      <c r="G792" s="50"/>
      <c r="H792" s="55"/>
    </row>
    <row r="793" spans="1:8" s="48" customFormat="1" x14ac:dyDescent="0.2">
      <c r="A793" s="65"/>
      <c r="B793" s="65"/>
      <c r="C793" s="65"/>
      <c r="D793" s="65"/>
      <c r="E793" s="66"/>
      <c r="F793" s="65"/>
      <c r="G793" s="50"/>
      <c r="H793" s="55"/>
    </row>
    <row r="794" spans="1:8" s="48" customFormat="1" x14ac:dyDescent="0.2">
      <c r="A794" s="65"/>
      <c r="B794" s="65"/>
      <c r="C794" s="65"/>
      <c r="D794" s="65"/>
      <c r="E794" s="66"/>
      <c r="F794" s="65"/>
      <c r="G794" s="50"/>
      <c r="H794" s="55"/>
    </row>
    <row r="795" spans="1:8" s="48" customFormat="1" x14ac:dyDescent="0.2">
      <c r="A795" s="65"/>
      <c r="B795" s="65"/>
      <c r="C795" s="65"/>
      <c r="D795" s="65"/>
      <c r="E795" s="66"/>
      <c r="F795" s="65"/>
      <c r="G795" s="50"/>
      <c r="H795" s="55"/>
    </row>
    <row r="796" spans="1:8" s="48" customFormat="1" x14ac:dyDescent="0.2">
      <c r="A796" s="65"/>
      <c r="B796" s="65"/>
      <c r="C796" s="65"/>
      <c r="D796" s="65"/>
      <c r="E796" s="66"/>
      <c r="F796" s="65"/>
      <c r="G796" s="50"/>
      <c r="H796" s="55"/>
    </row>
    <row r="797" spans="1:8" s="48" customFormat="1" x14ac:dyDescent="0.2">
      <c r="A797" s="65"/>
      <c r="B797" s="65"/>
      <c r="C797" s="65"/>
      <c r="D797" s="65"/>
      <c r="E797" s="66"/>
      <c r="F797" s="65"/>
      <c r="G797" s="50"/>
      <c r="H797" s="55"/>
    </row>
    <row r="798" spans="1:8" s="48" customFormat="1" x14ac:dyDescent="0.2">
      <c r="A798" s="65"/>
      <c r="B798" s="65"/>
      <c r="C798" s="65"/>
      <c r="D798" s="65"/>
      <c r="E798" s="66"/>
      <c r="F798" s="65"/>
      <c r="G798" s="50"/>
      <c r="H798" s="55"/>
    </row>
    <row r="799" spans="1:8" s="48" customFormat="1" x14ac:dyDescent="0.2">
      <c r="A799" s="65"/>
      <c r="B799" s="65"/>
      <c r="C799" s="65"/>
      <c r="D799" s="65"/>
      <c r="E799" s="66"/>
      <c r="F799" s="65"/>
      <c r="G799" s="50"/>
      <c r="H799" s="55"/>
    </row>
    <row r="800" spans="1:8" s="48" customFormat="1" x14ac:dyDescent="0.2">
      <c r="A800" s="65"/>
      <c r="B800" s="65"/>
      <c r="C800" s="65"/>
      <c r="D800" s="65"/>
      <c r="E800" s="66"/>
      <c r="F800" s="65"/>
      <c r="G800" s="50"/>
      <c r="H800" s="55"/>
    </row>
    <row r="801" spans="1:8" s="48" customFormat="1" x14ac:dyDescent="0.2">
      <c r="A801" s="65"/>
      <c r="B801" s="65"/>
      <c r="C801" s="65"/>
      <c r="D801" s="65"/>
      <c r="E801" s="66"/>
      <c r="F801" s="65"/>
      <c r="G801" s="50"/>
      <c r="H801" s="55"/>
    </row>
    <row r="802" spans="1:8" s="48" customFormat="1" x14ac:dyDescent="0.2">
      <c r="A802" s="65"/>
      <c r="B802" s="65"/>
      <c r="C802" s="65"/>
      <c r="D802" s="65"/>
      <c r="E802" s="66"/>
      <c r="F802" s="65"/>
      <c r="G802" s="50"/>
      <c r="H802" s="55"/>
    </row>
    <row r="803" spans="1:8" s="48" customFormat="1" x14ac:dyDescent="0.2">
      <c r="A803" s="65"/>
      <c r="B803" s="65"/>
      <c r="C803" s="65"/>
      <c r="D803" s="65"/>
      <c r="E803" s="66"/>
      <c r="F803" s="65"/>
      <c r="G803" s="50"/>
      <c r="H803" s="55"/>
    </row>
    <row r="804" spans="1:8" s="48" customFormat="1" x14ac:dyDescent="0.2">
      <c r="A804" s="65"/>
      <c r="B804" s="65"/>
      <c r="C804" s="65"/>
      <c r="D804" s="65"/>
      <c r="E804" s="66"/>
      <c r="F804" s="65"/>
      <c r="G804" s="50"/>
      <c r="H804" s="55"/>
    </row>
    <row r="805" spans="1:8" s="48" customFormat="1" x14ac:dyDescent="0.2">
      <c r="A805" s="65"/>
      <c r="B805" s="65"/>
      <c r="C805" s="65"/>
      <c r="D805" s="65"/>
      <c r="E805" s="66"/>
      <c r="F805" s="65"/>
      <c r="G805" s="50"/>
      <c r="H805" s="55"/>
    </row>
    <row r="806" spans="1:8" s="48" customFormat="1" x14ac:dyDescent="0.2">
      <c r="A806" s="65"/>
      <c r="B806" s="65"/>
      <c r="C806" s="65"/>
      <c r="D806" s="65"/>
      <c r="E806" s="66"/>
      <c r="F806" s="65"/>
      <c r="G806" s="50"/>
      <c r="H806" s="55"/>
    </row>
    <row r="807" spans="1:8" s="48" customFormat="1" x14ac:dyDescent="0.2">
      <c r="A807" s="65"/>
      <c r="B807" s="65"/>
      <c r="C807" s="65"/>
      <c r="D807" s="65"/>
      <c r="E807" s="66"/>
      <c r="F807" s="65"/>
      <c r="G807" s="50"/>
      <c r="H807" s="55"/>
    </row>
    <row r="808" spans="1:8" s="48" customFormat="1" x14ac:dyDescent="0.2">
      <c r="A808" s="65"/>
      <c r="B808" s="65"/>
      <c r="C808" s="65"/>
      <c r="D808" s="65"/>
      <c r="E808" s="66"/>
      <c r="F808" s="65"/>
      <c r="G808" s="50"/>
      <c r="H808" s="55"/>
    </row>
    <row r="809" spans="1:8" s="48" customFormat="1" x14ac:dyDescent="0.2">
      <c r="A809" s="65"/>
      <c r="B809" s="65"/>
      <c r="C809" s="65"/>
      <c r="D809" s="65"/>
      <c r="E809" s="66"/>
      <c r="F809" s="65"/>
      <c r="G809" s="50"/>
      <c r="H809" s="55"/>
    </row>
    <row r="810" spans="1:8" s="48" customFormat="1" x14ac:dyDescent="0.2">
      <c r="A810" s="65"/>
      <c r="B810" s="65"/>
      <c r="C810" s="65"/>
      <c r="D810" s="65"/>
      <c r="E810" s="66"/>
      <c r="F810" s="65"/>
      <c r="G810" s="50"/>
      <c r="H810" s="55"/>
    </row>
    <row r="811" spans="1:8" s="48" customFormat="1" x14ac:dyDescent="0.2">
      <c r="A811" s="65"/>
      <c r="B811" s="65"/>
      <c r="C811" s="65"/>
      <c r="D811" s="65"/>
      <c r="E811" s="66"/>
      <c r="F811" s="65"/>
      <c r="G811" s="50"/>
      <c r="H811" s="55"/>
    </row>
    <row r="812" spans="1:8" s="48" customFormat="1" x14ac:dyDescent="0.2">
      <c r="A812" s="65"/>
      <c r="B812" s="65"/>
      <c r="C812" s="65"/>
      <c r="D812" s="65"/>
      <c r="E812" s="66"/>
      <c r="F812" s="65"/>
      <c r="G812" s="50"/>
      <c r="H812" s="55"/>
    </row>
    <row r="813" spans="1:8" s="48" customFormat="1" x14ac:dyDescent="0.2">
      <c r="A813" s="65"/>
      <c r="B813" s="65"/>
      <c r="C813" s="65"/>
      <c r="D813" s="65"/>
      <c r="E813" s="66"/>
      <c r="F813" s="65"/>
      <c r="G813" s="50"/>
      <c r="H813" s="55"/>
    </row>
    <row r="814" spans="1:8" s="48" customFormat="1" x14ac:dyDescent="0.2">
      <c r="A814" s="65"/>
      <c r="B814" s="65"/>
      <c r="C814" s="65"/>
      <c r="D814" s="65"/>
      <c r="E814" s="66"/>
      <c r="F814" s="65"/>
      <c r="G814" s="50"/>
      <c r="H814" s="55"/>
    </row>
    <row r="815" spans="1:8" s="48" customFormat="1" x14ac:dyDescent="0.2">
      <c r="A815" s="65"/>
      <c r="B815" s="65"/>
      <c r="C815" s="65"/>
      <c r="D815" s="65"/>
      <c r="E815" s="66"/>
      <c r="F815" s="65"/>
      <c r="G815" s="50"/>
      <c r="H815" s="55"/>
    </row>
    <row r="816" spans="1:8" s="48" customFormat="1" x14ac:dyDescent="0.2">
      <c r="A816" s="65"/>
      <c r="B816" s="65"/>
      <c r="C816" s="65"/>
      <c r="D816" s="65"/>
      <c r="E816" s="66"/>
      <c r="F816" s="65"/>
      <c r="G816" s="50"/>
      <c r="H816" s="55"/>
    </row>
    <row r="817" spans="1:8" s="48" customFormat="1" x14ac:dyDescent="0.2">
      <c r="A817" s="65"/>
      <c r="B817" s="65"/>
      <c r="C817" s="65"/>
      <c r="D817" s="65"/>
      <c r="E817" s="66"/>
      <c r="F817" s="65"/>
      <c r="G817" s="50"/>
      <c r="H817" s="55"/>
    </row>
    <row r="818" spans="1:8" s="48" customFormat="1" x14ac:dyDescent="0.2">
      <c r="A818" s="65"/>
      <c r="B818" s="65"/>
      <c r="C818" s="65"/>
      <c r="D818" s="65"/>
      <c r="E818" s="66"/>
      <c r="F818" s="65"/>
      <c r="G818" s="50"/>
      <c r="H818" s="55"/>
    </row>
    <row r="819" spans="1:8" s="48" customFormat="1" x14ac:dyDescent="0.2">
      <c r="A819" s="65"/>
      <c r="B819" s="65"/>
      <c r="C819" s="65"/>
      <c r="D819" s="65"/>
      <c r="E819" s="66"/>
      <c r="F819" s="65"/>
      <c r="G819" s="50"/>
      <c r="H819" s="55"/>
    </row>
    <row r="820" spans="1:8" s="48" customFormat="1" x14ac:dyDescent="0.2">
      <c r="A820" s="65"/>
      <c r="B820" s="65"/>
      <c r="C820" s="65"/>
      <c r="D820" s="65"/>
      <c r="E820" s="66"/>
      <c r="F820" s="65"/>
      <c r="G820" s="50"/>
      <c r="H820" s="55"/>
    </row>
    <row r="821" spans="1:8" s="48" customFormat="1" x14ac:dyDescent="0.2">
      <c r="A821" s="65"/>
      <c r="B821" s="65"/>
      <c r="C821" s="65"/>
      <c r="D821" s="65"/>
      <c r="E821" s="66"/>
      <c r="F821" s="65"/>
      <c r="G821" s="50"/>
      <c r="H821" s="55"/>
    </row>
    <row r="822" spans="1:8" s="48" customFormat="1" x14ac:dyDescent="0.2">
      <c r="A822" s="65"/>
      <c r="B822" s="65"/>
      <c r="C822" s="65"/>
      <c r="D822" s="65"/>
      <c r="E822" s="66"/>
      <c r="F822" s="65"/>
      <c r="G822" s="50"/>
      <c r="H822" s="55"/>
    </row>
    <row r="823" spans="1:8" s="48" customFormat="1" x14ac:dyDescent="0.2">
      <c r="A823" s="65"/>
      <c r="B823" s="65"/>
      <c r="C823" s="65"/>
      <c r="D823" s="65"/>
      <c r="E823" s="66"/>
      <c r="F823" s="65"/>
      <c r="G823" s="50"/>
      <c r="H823" s="55"/>
    </row>
    <row r="824" spans="1:8" s="48" customFormat="1" x14ac:dyDescent="0.2">
      <c r="A824" s="65"/>
      <c r="B824" s="65"/>
      <c r="C824" s="65"/>
      <c r="D824" s="65"/>
      <c r="E824" s="66"/>
      <c r="F824" s="65"/>
      <c r="G824" s="50"/>
      <c r="H824" s="55"/>
    </row>
    <row r="825" spans="1:8" s="48" customFormat="1" x14ac:dyDescent="0.2">
      <c r="A825" s="65"/>
      <c r="B825" s="65"/>
      <c r="C825" s="65"/>
      <c r="D825" s="65"/>
      <c r="E825" s="66"/>
      <c r="F825" s="65"/>
      <c r="G825" s="50"/>
      <c r="H825" s="55"/>
    </row>
    <row r="826" spans="1:8" s="48" customFormat="1" x14ac:dyDescent="0.2">
      <c r="A826" s="65"/>
      <c r="B826" s="65"/>
      <c r="C826" s="65"/>
      <c r="D826" s="65"/>
      <c r="E826" s="66"/>
      <c r="F826" s="65"/>
      <c r="G826" s="50"/>
      <c r="H826" s="55"/>
    </row>
    <row r="827" spans="1:8" s="48" customFormat="1" x14ac:dyDescent="0.2">
      <c r="A827" s="65"/>
      <c r="B827" s="65"/>
      <c r="C827" s="65"/>
      <c r="D827" s="65"/>
      <c r="E827" s="66"/>
      <c r="F827" s="65"/>
      <c r="G827" s="50"/>
      <c r="H827" s="55"/>
    </row>
    <row r="828" spans="1:8" s="48" customFormat="1" x14ac:dyDescent="0.2">
      <c r="A828" s="65"/>
      <c r="B828" s="65"/>
      <c r="C828" s="65"/>
      <c r="D828" s="65"/>
      <c r="E828" s="66"/>
      <c r="F828" s="65"/>
      <c r="G828" s="50"/>
      <c r="H828" s="55"/>
    </row>
    <row r="829" spans="1:8" s="48" customFormat="1" x14ac:dyDescent="0.2">
      <c r="A829" s="65"/>
      <c r="B829" s="65"/>
      <c r="C829" s="65"/>
      <c r="D829" s="65"/>
      <c r="E829" s="66"/>
      <c r="F829" s="65"/>
      <c r="G829" s="50"/>
      <c r="H829" s="55"/>
    </row>
    <row r="830" spans="1:8" s="48" customFormat="1" x14ac:dyDescent="0.2">
      <c r="A830" s="65"/>
      <c r="B830" s="65"/>
      <c r="C830" s="65"/>
      <c r="D830" s="65"/>
      <c r="E830" s="66"/>
      <c r="F830" s="65"/>
      <c r="G830" s="50"/>
      <c r="H830" s="55"/>
    </row>
    <row r="831" spans="1:8" s="48" customFormat="1" x14ac:dyDescent="0.2">
      <c r="A831" s="65"/>
      <c r="B831" s="65"/>
      <c r="C831" s="65"/>
      <c r="D831" s="65"/>
      <c r="E831" s="66"/>
      <c r="F831" s="65"/>
      <c r="G831" s="50"/>
      <c r="H831" s="55"/>
    </row>
    <row r="832" spans="1:8" s="48" customFormat="1" x14ac:dyDescent="0.2">
      <c r="A832" s="65"/>
      <c r="B832" s="65"/>
      <c r="C832" s="65"/>
      <c r="D832" s="65"/>
      <c r="E832" s="66"/>
      <c r="F832" s="65"/>
      <c r="G832" s="50"/>
      <c r="H832" s="55"/>
    </row>
    <row r="833" spans="1:8" s="48" customFormat="1" x14ac:dyDescent="0.2">
      <c r="A833" s="65"/>
      <c r="B833" s="65"/>
      <c r="C833" s="65"/>
      <c r="D833" s="65"/>
      <c r="E833" s="66"/>
      <c r="F833" s="65"/>
      <c r="G833" s="50"/>
      <c r="H833" s="55"/>
    </row>
    <row r="834" spans="1:8" s="48" customFormat="1" x14ac:dyDescent="0.2">
      <c r="A834" s="65"/>
      <c r="B834" s="65"/>
      <c r="C834" s="65"/>
      <c r="D834" s="65"/>
      <c r="E834" s="66"/>
      <c r="F834" s="65"/>
      <c r="G834" s="50"/>
      <c r="H834" s="55"/>
    </row>
    <row r="835" spans="1:8" s="48" customFormat="1" x14ac:dyDescent="0.2">
      <c r="A835" s="65"/>
      <c r="B835" s="65"/>
      <c r="C835" s="65"/>
      <c r="D835" s="65"/>
      <c r="E835" s="66"/>
      <c r="F835" s="65"/>
      <c r="G835" s="50"/>
      <c r="H835" s="55"/>
    </row>
    <row r="836" spans="1:8" s="48" customFormat="1" x14ac:dyDescent="0.2">
      <c r="A836" s="65"/>
      <c r="B836" s="65"/>
      <c r="C836" s="65"/>
      <c r="D836" s="65"/>
      <c r="E836" s="66"/>
      <c r="F836" s="65"/>
      <c r="G836" s="50"/>
      <c r="H836" s="55"/>
    </row>
    <row r="837" spans="1:8" s="48" customFormat="1" x14ac:dyDescent="0.2">
      <c r="A837" s="65"/>
      <c r="B837" s="65"/>
      <c r="C837" s="65"/>
      <c r="D837" s="65"/>
      <c r="E837" s="66"/>
      <c r="F837" s="65"/>
      <c r="G837" s="50"/>
      <c r="H837" s="55"/>
    </row>
    <row r="838" spans="1:8" s="48" customFormat="1" x14ac:dyDescent="0.2">
      <c r="A838" s="65"/>
      <c r="B838" s="65"/>
      <c r="C838" s="65"/>
      <c r="D838" s="65"/>
      <c r="E838" s="66"/>
      <c r="F838" s="65"/>
      <c r="G838" s="50"/>
      <c r="H838" s="55"/>
    </row>
    <row r="839" spans="1:8" s="48" customFormat="1" x14ac:dyDescent="0.2">
      <c r="A839" s="65"/>
      <c r="B839" s="65"/>
      <c r="C839" s="65"/>
      <c r="D839" s="65"/>
      <c r="E839" s="66"/>
      <c r="F839" s="65"/>
      <c r="G839" s="50"/>
      <c r="H839" s="55"/>
    </row>
    <row r="840" spans="1:8" s="48" customFormat="1" x14ac:dyDescent="0.2">
      <c r="A840" s="65"/>
      <c r="B840" s="65"/>
      <c r="C840" s="65"/>
      <c r="D840" s="65"/>
      <c r="E840" s="66"/>
      <c r="F840" s="65"/>
      <c r="G840" s="50"/>
      <c r="H840" s="55"/>
    </row>
    <row r="841" spans="1:8" s="48" customFormat="1" x14ac:dyDescent="0.2">
      <c r="A841" s="65"/>
      <c r="B841" s="65"/>
      <c r="C841" s="65"/>
      <c r="D841" s="65"/>
      <c r="E841" s="66"/>
      <c r="F841" s="65"/>
      <c r="G841" s="50"/>
      <c r="H841" s="55"/>
    </row>
    <row r="842" spans="1:8" s="48" customFormat="1" x14ac:dyDescent="0.2">
      <c r="A842" s="65"/>
      <c r="B842" s="65"/>
      <c r="C842" s="65"/>
      <c r="D842" s="65"/>
      <c r="E842" s="66"/>
      <c r="F842" s="65"/>
      <c r="G842" s="50"/>
      <c r="H842" s="55"/>
    </row>
    <row r="843" spans="1:8" s="48" customFormat="1" x14ac:dyDescent="0.2">
      <c r="A843" s="65"/>
      <c r="B843" s="65"/>
      <c r="C843" s="65"/>
      <c r="D843" s="65"/>
      <c r="E843" s="66"/>
      <c r="F843" s="65"/>
      <c r="G843" s="50"/>
      <c r="H843" s="55"/>
    </row>
    <row r="844" spans="1:8" s="48" customFormat="1" x14ac:dyDescent="0.2">
      <c r="A844" s="65"/>
      <c r="B844" s="65"/>
      <c r="C844" s="65"/>
      <c r="D844" s="65"/>
      <c r="E844" s="66"/>
      <c r="F844" s="65"/>
      <c r="G844" s="50"/>
      <c r="H844" s="55"/>
    </row>
    <row r="845" spans="1:8" s="48" customFormat="1" x14ac:dyDescent="0.2">
      <c r="A845" s="65"/>
      <c r="B845" s="65"/>
      <c r="C845" s="65"/>
      <c r="D845" s="65"/>
      <c r="E845" s="66"/>
      <c r="F845" s="65"/>
      <c r="G845" s="50"/>
      <c r="H845" s="55"/>
    </row>
    <row r="846" spans="1:8" s="48" customFormat="1" x14ac:dyDescent="0.2">
      <c r="A846" s="65"/>
      <c r="B846" s="65"/>
      <c r="C846" s="65"/>
      <c r="D846" s="65"/>
      <c r="E846" s="66"/>
      <c r="F846" s="65"/>
      <c r="G846" s="50"/>
      <c r="H846" s="55"/>
    </row>
    <row r="847" spans="1:8" s="48" customFormat="1" x14ac:dyDescent="0.2">
      <c r="A847" s="65"/>
      <c r="B847" s="65"/>
      <c r="C847" s="65"/>
      <c r="D847" s="65"/>
      <c r="E847" s="66"/>
      <c r="F847" s="65"/>
      <c r="G847" s="50"/>
      <c r="H847" s="55"/>
    </row>
    <row r="848" spans="1:8" s="48" customFormat="1" x14ac:dyDescent="0.2">
      <c r="A848" s="65"/>
      <c r="B848" s="65"/>
      <c r="C848" s="65"/>
      <c r="D848" s="65"/>
      <c r="E848" s="66"/>
      <c r="F848" s="65"/>
      <c r="G848" s="50"/>
      <c r="H848" s="55"/>
    </row>
    <row r="849" spans="1:8" s="48" customFormat="1" x14ac:dyDescent="0.2">
      <c r="A849" s="65"/>
      <c r="B849" s="65"/>
      <c r="C849" s="65"/>
      <c r="D849" s="65"/>
      <c r="E849" s="66"/>
      <c r="F849" s="65"/>
      <c r="G849" s="50"/>
      <c r="H849" s="55"/>
    </row>
    <row r="850" spans="1:8" s="48" customFormat="1" x14ac:dyDescent="0.2">
      <c r="A850" s="65"/>
      <c r="B850" s="65"/>
      <c r="C850" s="65"/>
      <c r="D850" s="65"/>
      <c r="E850" s="66"/>
      <c r="F850" s="65"/>
      <c r="G850" s="50"/>
      <c r="H850" s="55"/>
    </row>
    <row r="851" spans="1:8" s="48" customFormat="1" x14ac:dyDescent="0.2">
      <c r="A851" s="65"/>
      <c r="B851" s="65"/>
      <c r="C851" s="65"/>
      <c r="D851" s="65"/>
      <c r="E851" s="66"/>
      <c r="F851" s="65"/>
      <c r="G851" s="50"/>
      <c r="H851" s="55"/>
    </row>
    <row r="852" spans="1:8" s="48" customFormat="1" x14ac:dyDescent="0.2">
      <c r="A852" s="65"/>
      <c r="B852" s="65"/>
      <c r="C852" s="65"/>
      <c r="D852" s="65"/>
      <c r="E852" s="66"/>
      <c r="F852" s="65"/>
      <c r="G852" s="50"/>
      <c r="H852" s="55"/>
    </row>
    <row r="853" spans="1:8" s="48" customFormat="1" x14ac:dyDescent="0.2">
      <c r="A853" s="65"/>
      <c r="B853" s="65"/>
      <c r="C853" s="65"/>
      <c r="D853" s="65"/>
      <c r="E853" s="66"/>
      <c r="F853" s="65"/>
      <c r="G853" s="50"/>
      <c r="H853" s="55"/>
    </row>
    <row r="854" spans="1:8" s="48" customFormat="1" x14ac:dyDescent="0.2">
      <c r="A854" s="65"/>
      <c r="B854" s="65"/>
      <c r="C854" s="65"/>
      <c r="D854" s="65"/>
      <c r="E854" s="66"/>
      <c r="F854" s="65"/>
      <c r="G854" s="50"/>
      <c r="H854" s="55"/>
    </row>
    <row r="855" spans="1:8" s="48" customFormat="1" x14ac:dyDescent="0.2">
      <c r="A855" s="65"/>
      <c r="B855" s="65"/>
      <c r="C855" s="65"/>
      <c r="D855" s="65"/>
      <c r="E855" s="66"/>
      <c r="F855" s="65"/>
      <c r="G855" s="50"/>
      <c r="H855" s="55"/>
    </row>
    <row r="856" spans="1:8" s="48" customFormat="1" x14ac:dyDescent="0.2">
      <c r="A856" s="65"/>
      <c r="B856" s="65"/>
      <c r="C856" s="65"/>
      <c r="D856" s="65"/>
      <c r="E856" s="66"/>
      <c r="F856" s="65"/>
      <c r="G856" s="50"/>
      <c r="H856" s="55"/>
    </row>
    <row r="857" spans="1:8" s="48" customFormat="1" x14ac:dyDescent="0.2">
      <c r="A857" s="65"/>
      <c r="B857" s="65"/>
      <c r="C857" s="65"/>
      <c r="D857" s="65"/>
      <c r="E857" s="66"/>
      <c r="F857" s="65"/>
      <c r="G857" s="50"/>
      <c r="H857" s="55"/>
    </row>
    <row r="858" spans="1:8" s="48" customFormat="1" x14ac:dyDescent="0.2">
      <c r="A858" s="65"/>
      <c r="B858" s="65"/>
      <c r="C858" s="65"/>
      <c r="D858" s="65"/>
      <c r="E858" s="66"/>
      <c r="F858" s="65"/>
      <c r="G858" s="50"/>
      <c r="H858" s="55"/>
    </row>
    <row r="859" spans="1:8" s="48" customFormat="1" x14ac:dyDescent="0.2">
      <c r="A859" s="65"/>
      <c r="B859" s="65"/>
      <c r="C859" s="65"/>
      <c r="D859" s="65"/>
      <c r="E859" s="66"/>
      <c r="F859" s="65"/>
      <c r="G859" s="50"/>
      <c r="H859" s="55"/>
    </row>
    <row r="860" spans="1:8" s="48" customFormat="1" x14ac:dyDescent="0.2">
      <c r="A860" s="65"/>
      <c r="B860" s="65"/>
      <c r="C860" s="65"/>
      <c r="D860" s="65"/>
      <c r="E860" s="66"/>
      <c r="F860" s="65"/>
      <c r="G860" s="50"/>
      <c r="H860" s="55"/>
    </row>
    <row r="861" spans="1:8" s="48" customFormat="1" x14ac:dyDescent="0.2">
      <c r="A861" s="65"/>
      <c r="B861" s="65"/>
      <c r="C861" s="65"/>
      <c r="D861" s="65"/>
      <c r="E861" s="66"/>
      <c r="F861" s="65"/>
      <c r="G861" s="50"/>
      <c r="H861" s="55"/>
    </row>
    <row r="862" spans="1:8" s="48" customFormat="1" x14ac:dyDescent="0.2">
      <c r="A862" s="65"/>
      <c r="B862" s="65"/>
      <c r="C862" s="65"/>
      <c r="D862" s="65"/>
      <c r="E862" s="66"/>
      <c r="F862" s="65"/>
      <c r="G862" s="50"/>
      <c r="H862" s="55"/>
    </row>
    <row r="863" spans="1:8" s="48" customFormat="1" x14ac:dyDescent="0.2">
      <c r="A863" s="65"/>
      <c r="B863" s="65"/>
      <c r="C863" s="65"/>
      <c r="D863" s="65"/>
      <c r="E863" s="66"/>
      <c r="F863" s="65"/>
      <c r="G863" s="50"/>
      <c r="H863" s="55"/>
    </row>
    <row r="864" spans="1:8" s="48" customFormat="1" x14ac:dyDescent="0.2">
      <c r="A864" s="65"/>
      <c r="B864" s="65"/>
      <c r="C864" s="65"/>
      <c r="D864" s="65"/>
      <c r="E864" s="66"/>
      <c r="F864" s="65"/>
      <c r="G864" s="50"/>
      <c r="H864" s="55"/>
    </row>
    <row r="865" spans="1:8" s="48" customFormat="1" x14ac:dyDescent="0.2">
      <c r="A865" s="65"/>
      <c r="B865" s="65"/>
      <c r="C865" s="65"/>
      <c r="D865" s="65"/>
      <c r="E865" s="66"/>
      <c r="F865" s="65"/>
      <c r="G865" s="50"/>
      <c r="H865" s="55"/>
    </row>
    <row r="866" spans="1:8" s="48" customFormat="1" x14ac:dyDescent="0.2">
      <c r="A866" s="65"/>
      <c r="B866" s="65"/>
      <c r="C866" s="65"/>
      <c r="D866" s="65"/>
      <c r="E866" s="66"/>
      <c r="F866" s="65"/>
      <c r="G866" s="50"/>
      <c r="H866" s="55"/>
    </row>
    <row r="867" spans="1:8" s="48" customFormat="1" x14ac:dyDescent="0.2">
      <c r="A867" s="65"/>
      <c r="B867" s="65"/>
      <c r="C867" s="65"/>
      <c r="D867" s="65"/>
      <c r="E867" s="66"/>
      <c r="F867" s="65"/>
      <c r="G867" s="50"/>
      <c r="H867" s="55"/>
    </row>
    <row r="868" spans="1:8" s="48" customFormat="1" x14ac:dyDescent="0.2">
      <c r="A868" s="65"/>
      <c r="B868" s="65"/>
      <c r="C868" s="65"/>
      <c r="D868" s="65"/>
      <c r="E868" s="66"/>
      <c r="F868" s="65"/>
      <c r="G868" s="50"/>
      <c r="H868" s="55"/>
    </row>
    <row r="869" spans="1:8" s="48" customFormat="1" x14ac:dyDescent="0.2">
      <c r="A869" s="65"/>
      <c r="B869" s="65"/>
      <c r="C869" s="65"/>
      <c r="D869" s="65"/>
      <c r="E869" s="66"/>
      <c r="F869" s="65"/>
      <c r="G869" s="50"/>
      <c r="H869" s="55"/>
    </row>
    <row r="870" spans="1:8" s="48" customFormat="1" x14ac:dyDescent="0.2">
      <c r="A870" s="65"/>
      <c r="B870" s="65"/>
      <c r="C870" s="65"/>
      <c r="D870" s="65"/>
      <c r="E870" s="66"/>
      <c r="F870" s="65"/>
      <c r="G870" s="50"/>
      <c r="H870" s="55"/>
    </row>
    <row r="871" spans="1:8" s="48" customFormat="1" x14ac:dyDescent="0.2">
      <c r="A871" s="65"/>
      <c r="B871" s="65"/>
      <c r="C871" s="65"/>
      <c r="D871" s="65"/>
      <c r="E871" s="66"/>
      <c r="F871" s="65"/>
      <c r="G871" s="50"/>
      <c r="H871" s="55"/>
    </row>
    <row r="872" spans="1:8" s="48" customFormat="1" x14ac:dyDescent="0.2">
      <c r="A872" s="65"/>
      <c r="B872" s="65"/>
      <c r="C872" s="65"/>
      <c r="D872" s="65"/>
      <c r="E872" s="66"/>
      <c r="F872" s="65"/>
      <c r="G872" s="50"/>
      <c r="H872" s="55"/>
    </row>
    <row r="873" spans="1:8" s="48" customFormat="1" x14ac:dyDescent="0.2">
      <c r="A873" s="65"/>
      <c r="B873" s="65"/>
      <c r="C873" s="65"/>
      <c r="D873" s="65"/>
      <c r="E873" s="66"/>
      <c r="F873" s="65"/>
      <c r="G873" s="50"/>
      <c r="H873" s="55"/>
    </row>
    <row r="874" spans="1:8" s="48" customFormat="1" x14ac:dyDescent="0.2">
      <c r="A874" s="65"/>
      <c r="B874" s="65"/>
      <c r="C874" s="65"/>
      <c r="D874" s="65"/>
      <c r="E874" s="66"/>
      <c r="F874" s="65"/>
      <c r="G874" s="50"/>
      <c r="H874" s="55"/>
    </row>
    <row r="875" spans="1:8" s="48" customFormat="1" x14ac:dyDescent="0.2">
      <c r="A875" s="65"/>
      <c r="B875" s="65"/>
      <c r="C875" s="65"/>
      <c r="D875" s="65"/>
      <c r="E875" s="66"/>
      <c r="F875" s="65"/>
      <c r="G875" s="50"/>
      <c r="H875" s="55"/>
    </row>
    <row r="876" spans="1:8" s="48" customFormat="1" x14ac:dyDescent="0.2">
      <c r="A876" s="65"/>
      <c r="B876" s="65"/>
      <c r="C876" s="65"/>
      <c r="D876" s="65"/>
      <c r="E876" s="66"/>
      <c r="F876" s="65"/>
      <c r="G876" s="50"/>
      <c r="H876" s="55"/>
    </row>
    <row r="877" spans="1:8" s="48" customFormat="1" x14ac:dyDescent="0.2">
      <c r="A877" s="65"/>
      <c r="B877" s="65"/>
      <c r="C877" s="65"/>
      <c r="D877" s="65"/>
      <c r="E877" s="66"/>
      <c r="F877" s="65"/>
      <c r="G877" s="50"/>
      <c r="H877" s="55"/>
    </row>
    <row r="878" spans="1:8" s="48" customFormat="1" x14ac:dyDescent="0.2">
      <c r="A878" s="65"/>
      <c r="B878" s="65"/>
      <c r="C878" s="65"/>
      <c r="D878" s="65"/>
      <c r="E878" s="66"/>
      <c r="F878" s="65"/>
      <c r="G878" s="50"/>
      <c r="H878" s="55"/>
    </row>
    <row r="879" spans="1:8" s="48" customFormat="1" x14ac:dyDescent="0.2">
      <c r="A879" s="65"/>
      <c r="B879" s="65"/>
      <c r="C879" s="65"/>
      <c r="D879" s="65"/>
      <c r="E879" s="66"/>
      <c r="F879" s="65"/>
      <c r="G879" s="50"/>
      <c r="H879" s="55"/>
    </row>
    <row r="880" spans="1:8" s="48" customFormat="1" x14ac:dyDescent="0.2">
      <c r="A880" s="65"/>
      <c r="B880" s="65"/>
      <c r="C880" s="65"/>
      <c r="D880" s="65"/>
      <c r="E880" s="66"/>
      <c r="F880" s="65"/>
      <c r="G880" s="50"/>
      <c r="H880" s="55"/>
    </row>
    <row r="881" spans="1:8" s="48" customFormat="1" x14ac:dyDescent="0.2">
      <c r="A881" s="65"/>
      <c r="B881" s="65"/>
      <c r="C881" s="65"/>
      <c r="D881" s="65"/>
      <c r="E881" s="66"/>
      <c r="F881" s="65"/>
      <c r="G881" s="50"/>
      <c r="H881" s="55"/>
    </row>
    <row r="882" spans="1:8" s="48" customFormat="1" x14ac:dyDescent="0.2">
      <c r="A882" s="65"/>
      <c r="B882" s="65"/>
      <c r="C882" s="65"/>
      <c r="D882" s="65"/>
      <c r="E882" s="66"/>
      <c r="F882" s="65"/>
      <c r="G882" s="50"/>
      <c r="H882" s="55"/>
    </row>
    <row r="883" spans="1:8" s="48" customFormat="1" x14ac:dyDescent="0.2">
      <c r="A883" s="65"/>
      <c r="B883" s="65"/>
      <c r="C883" s="65"/>
      <c r="D883" s="65"/>
      <c r="E883" s="66"/>
      <c r="F883" s="65"/>
      <c r="G883" s="50"/>
      <c r="H883" s="55"/>
    </row>
    <row r="884" spans="1:8" s="48" customFormat="1" x14ac:dyDescent="0.2">
      <c r="A884" s="65"/>
      <c r="B884" s="65"/>
      <c r="C884" s="65"/>
      <c r="D884" s="65"/>
      <c r="E884" s="66"/>
      <c r="F884" s="65"/>
      <c r="G884" s="50"/>
      <c r="H884" s="55"/>
    </row>
    <row r="885" spans="1:8" s="48" customFormat="1" x14ac:dyDescent="0.2">
      <c r="A885" s="65"/>
      <c r="B885" s="65"/>
      <c r="C885" s="65"/>
      <c r="D885" s="65"/>
      <c r="E885" s="66"/>
      <c r="F885" s="65"/>
      <c r="G885" s="50"/>
      <c r="H885" s="55"/>
    </row>
    <row r="886" spans="1:8" s="48" customFormat="1" x14ac:dyDescent="0.2">
      <c r="A886" s="65"/>
      <c r="B886" s="65"/>
      <c r="C886" s="65"/>
      <c r="D886" s="65"/>
      <c r="E886" s="66"/>
      <c r="F886" s="65"/>
      <c r="G886" s="50"/>
      <c r="H886" s="55"/>
    </row>
    <row r="887" spans="1:8" s="48" customFormat="1" x14ac:dyDescent="0.2">
      <c r="A887" s="65"/>
      <c r="B887" s="65"/>
      <c r="C887" s="65"/>
      <c r="D887" s="65"/>
      <c r="E887" s="66"/>
      <c r="F887" s="65"/>
      <c r="G887" s="50"/>
      <c r="H887" s="55"/>
    </row>
    <row r="888" spans="1:8" s="48" customFormat="1" x14ac:dyDescent="0.2">
      <c r="A888" s="65"/>
      <c r="B888" s="65"/>
      <c r="C888" s="65"/>
      <c r="D888" s="65"/>
      <c r="E888" s="66"/>
      <c r="F888" s="65"/>
      <c r="G888" s="50"/>
      <c r="H888" s="55"/>
    </row>
    <row r="889" spans="1:8" s="48" customFormat="1" x14ac:dyDescent="0.2">
      <c r="A889" s="65"/>
      <c r="B889" s="65"/>
      <c r="C889" s="65"/>
      <c r="D889" s="65"/>
      <c r="E889" s="66"/>
      <c r="F889" s="65"/>
      <c r="G889" s="50"/>
      <c r="H889" s="55"/>
    </row>
    <row r="890" spans="1:8" s="48" customFormat="1" x14ac:dyDescent="0.2">
      <c r="A890" s="65"/>
      <c r="B890" s="65"/>
      <c r="C890" s="65"/>
      <c r="D890" s="65"/>
      <c r="E890" s="66"/>
      <c r="F890" s="65"/>
      <c r="G890" s="50"/>
      <c r="H890" s="55"/>
    </row>
    <row r="891" spans="1:8" s="48" customFormat="1" x14ac:dyDescent="0.2">
      <c r="A891" s="65"/>
      <c r="B891" s="65"/>
      <c r="C891" s="65"/>
      <c r="D891" s="65"/>
      <c r="E891" s="66"/>
      <c r="F891" s="65"/>
      <c r="G891" s="50"/>
      <c r="H891" s="55"/>
    </row>
    <row r="892" spans="1:8" s="48" customFormat="1" x14ac:dyDescent="0.2">
      <c r="A892" s="65"/>
      <c r="B892" s="65"/>
      <c r="C892" s="65"/>
      <c r="D892" s="65"/>
      <c r="E892" s="66"/>
      <c r="F892" s="65"/>
      <c r="G892" s="50"/>
      <c r="H892" s="55"/>
    </row>
    <row r="893" spans="1:8" s="48" customFormat="1" x14ac:dyDescent="0.2">
      <c r="A893" s="65"/>
      <c r="B893" s="65"/>
      <c r="C893" s="65"/>
      <c r="D893" s="65"/>
      <c r="E893" s="66"/>
      <c r="F893" s="65"/>
      <c r="G893" s="50"/>
      <c r="H893" s="55"/>
    </row>
    <row r="894" spans="1:8" s="48" customFormat="1" x14ac:dyDescent="0.2">
      <c r="A894" s="65"/>
      <c r="B894" s="65"/>
      <c r="C894" s="65"/>
      <c r="D894" s="65"/>
      <c r="E894" s="66"/>
      <c r="F894" s="65"/>
      <c r="G894" s="50"/>
      <c r="H894" s="55"/>
    </row>
    <row r="895" spans="1:8" s="48" customFormat="1" x14ac:dyDescent="0.2">
      <c r="A895" s="65"/>
      <c r="B895" s="65"/>
      <c r="C895" s="65"/>
      <c r="D895" s="65"/>
      <c r="E895" s="66"/>
      <c r="F895" s="65"/>
      <c r="G895" s="50"/>
      <c r="H895" s="55"/>
    </row>
    <row r="896" spans="1:8" s="48" customFormat="1" x14ac:dyDescent="0.2">
      <c r="A896" s="65"/>
      <c r="B896" s="65"/>
      <c r="C896" s="65"/>
      <c r="D896" s="65"/>
      <c r="E896" s="66"/>
      <c r="F896" s="65"/>
      <c r="G896" s="50"/>
      <c r="H896" s="55"/>
    </row>
    <row r="897" spans="1:8" s="48" customFormat="1" x14ac:dyDescent="0.2">
      <c r="A897" s="65"/>
      <c r="B897" s="65"/>
      <c r="C897" s="65"/>
      <c r="D897" s="65"/>
      <c r="E897" s="66"/>
      <c r="F897" s="65"/>
      <c r="G897" s="50"/>
      <c r="H897" s="55"/>
    </row>
    <row r="898" spans="1:8" s="48" customFormat="1" x14ac:dyDescent="0.2">
      <c r="A898" s="65"/>
      <c r="B898" s="65"/>
      <c r="C898" s="65"/>
      <c r="D898" s="65"/>
      <c r="E898" s="66"/>
      <c r="F898" s="65"/>
      <c r="G898" s="50"/>
      <c r="H898" s="55"/>
    </row>
    <row r="899" spans="1:8" s="48" customFormat="1" x14ac:dyDescent="0.2">
      <c r="A899" s="65"/>
      <c r="B899" s="65"/>
      <c r="C899" s="65"/>
      <c r="D899" s="65"/>
      <c r="E899" s="66"/>
      <c r="F899" s="65"/>
      <c r="G899" s="50"/>
      <c r="H899" s="55"/>
    </row>
    <row r="900" spans="1:8" s="48" customFormat="1" x14ac:dyDescent="0.2">
      <c r="A900" s="65"/>
      <c r="B900" s="65"/>
      <c r="C900" s="65"/>
      <c r="D900" s="65"/>
      <c r="E900" s="66"/>
      <c r="F900" s="65"/>
      <c r="G900" s="50"/>
      <c r="H900" s="55"/>
    </row>
    <row r="901" spans="1:8" s="48" customFormat="1" x14ac:dyDescent="0.2">
      <c r="A901" s="65"/>
      <c r="B901" s="65"/>
      <c r="C901" s="65"/>
      <c r="D901" s="65"/>
      <c r="E901" s="66"/>
      <c r="F901" s="65"/>
      <c r="G901" s="50"/>
      <c r="H901" s="55"/>
    </row>
    <row r="902" spans="1:8" s="48" customFormat="1" x14ac:dyDescent="0.2">
      <c r="A902" s="65"/>
      <c r="B902" s="65"/>
      <c r="C902" s="65"/>
      <c r="D902" s="65"/>
      <c r="E902" s="66"/>
      <c r="F902" s="65"/>
      <c r="G902" s="50"/>
      <c r="H902" s="55"/>
    </row>
    <row r="903" spans="1:8" s="48" customFormat="1" x14ac:dyDescent="0.2">
      <c r="A903" s="65"/>
      <c r="B903" s="65"/>
      <c r="C903" s="65"/>
      <c r="D903" s="65"/>
      <c r="E903" s="66"/>
      <c r="F903" s="65"/>
      <c r="G903" s="50"/>
      <c r="H903" s="55"/>
    </row>
    <row r="904" spans="1:8" s="48" customFormat="1" x14ac:dyDescent="0.2">
      <c r="A904" s="65"/>
      <c r="B904" s="65"/>
      <c r="C904" s="65"/>
      <c r="D904" s="65"/>
      <c r="E904" s="66"/>
      <c r="F904" s="65"/>
      <c r="G904" s="50"/>
      <c r="H904" s="55"/>
    </row>
    <row r="905" spans="1:8" s="48" customFormat="1" x14ac:dyDescent="0.2">
      <c r="A905" s="65"/>
      <c r="B905" s="65"/>
      <c r="C905" s="65"/>
      <c r="D905" s="65"/>
      <c r="E905" s="66"/>
      <c r="F905" s="65"/>
      <c r="G905" s="50"/>
      <c r="H905" s="55"/>
    </row>
    <row r="906" spans="1:8" s="48" customFormat="1" x14ac:dyDescent="0.2">
      <c r="A906" s="65"/>
      <c r="B906" s="65"/>
      <c r="C906" s="65"/>
      <c r="D906" s="65"/>
      <c r="E906" s="66"/>
      <c r="F906" s="65"/>
      <c r="G906" s="50"/>
      <c r="H906" s="55"/>
    </row>
    <row r="907" spans="1:8" s="48" customFormat="1" x14ac:dyDescent="0.2">
      <c r="A907" s="65"/>
      <c r="B907" s="65"/>
      <c r="C907" s="65"/>
      <c r="D907" s="65"/>
      <c r="E907" s="66"/>
      <c r="F907" s="65"/>
      <c r="G907" s="50"/>
      <c r="H907" s="55"/>
    </row>
    <row r="908" spans="1:8" s="48" customFormat="1" x14ac:dyDescent="0.2">
      <c r="A908" s="65"/>
      <c r="B908" s="65"/>
      <c r="C908" s="65"/>
      <c r="D908" s="65"/>
      <c r="E908" s="66"/>
      <c r="F908" s="65"/>
      <c r="G908" s="50"/>
      <c r="H908" s="55"/>
    </row>
    <row r="909" spans="1:8" s="48" customFormat="1" x14ac:dyDescent="0.2">
      <c r="A909" s="65"/>
      <c r="B909" s="65"/>
      <c r="C909" s="65"/>
      <c r="D909" s="65"/>
      <c r="E909" s="66"/>
      <c r="F909" s="65"/>
      <c r="G909" s="50"/>
      <c r="H909" s="55"/>
    </row>
    <row r="910" spans="1:8" s="48" customFormat="1" x14ac:dyDescent="0.2">
      <c r="A910" s="65"/>
      <c r="B910" s="65"/>
      <c r="C910" s="65"/>
      <c r="D910" s="65"/>
      <c r="E910" s="66"/>
      <c r="F910" s="65"/>
      <c r="G910" s="50"/>
      <c r="H910" s="55"/>
    </row>
    <row r="911" spans="1:8" s="48" customFormat="1" x14ac:dyDescent="0.2">
      <c r="A911" s="65"/>
      <c r="B911" s="65"/>
      <c r="C911" s="65"/>
      <c r="D911" s="65"/>
      <c r="E911" s="66"/>
      <c r="F911" s="65"/>
      <c r="G911" s="50"/>
      <c r="H911" s="55"/>
    </row>
    <row r="912" spans="1:8" s="48" customFormat="1" x14ac:dyDescent="0.2">
      <c r="A912" s="65"/>
      <c r="B912" s="65"/>
      <c r="C912" s="65"/>
      <c r="D912" s="65"/>
      <c r="E912" s="66"/>
      <c r="F912" s="65"/>
      <c r="G912" s="50"/>
      <c r="H912" s="55"/>
    </row>
    <row r="913" spans="1:8" s="48" customFormat="1" x14ac:dyDescent="0.2">
      <c r="A913" s="65"/>
      <c r="B913" s="65"/>
      <c r="C913" s="65"/>
      <c r="D913" s="65"/>
      <c r="E913" s="66"/>
      <c r="F913" s="65"/>
      <c r="G913" s="50"/>
      <c r="H913" s="55"/>
    </row>
    <row r="914" spans="1:8" s="48" customFormat="1" x14ac:dyDescent="0.2">
      <c r="A914" s="65"/>
      <c r="B914" s="65"/>
      <c r="C914" s="65"/>
      <c r="D914" s="65"/>
      <c r="E914" s="66"/>
      <c r="F914" s="65"/>
      <c r="G914" s="50"/>
      <c r="H914" s="55"/>
    </row>
    <row r="915" spans="1:8" s="48" customFormat="1" x14ac:dyDescent="0.2">
      <c r="A915" s="65"/>
      <c r="B915" s="65"/>
      <c r="C915" s="65"/>
      <c r="D915" s="65"/>
      <c r="E915" s="66"/>
      <c r="F915" s="65"/>
      <c r="G915" s="50"/>
      <c r="H915" s="55"/>
    </row>
    <row r="916" spans="1:8" s="48" customFormat="1" x14ac:dyDescent="0.2">
      <c r="A916" s="65"/>
      <c r="B916" s="65"/>
      <c r="C916" s="65"/>
      <c r="D916" s="65"/>
      <c r="E916" s="66"/>
      <c r="F916" s="65"/>
      <c r="G916" s="50"/>
      <c r="H916" s="55"/>
    </row>
    <row r="917" spans="1:8" s="48" customFormat="1" x14ac:dyDescent="0.2">
      <c r="A917" s="65"/>
      <c r="B917" s="65"/>
      <c r="C917" s="65"/>
      <c r="D917" s="65"/>
      <c r="E917" s="66"/>
      <c r="F917" s="65"/>
      <c r="G917" s="50"/>
      <c r="H917" s="55"/>
    </row>
    <row r="918" spans="1:8" s="48" customFormat="1" x14ac:dyDescent="0.2">
      <c r="A918" s="65"/>
      <c r="B918" s="65"/>
      <c r="C918" s="65"/>
      <c r="D918" s="65"/>
      <c r="E918" s="66"/>
      <c r="F918" s="65"/>
      <c r="G918" s="50"/>
      <c r="H918" s="55"/>
    </row>
    <row r="919" spans="1:8" s="48" customFormat="1" x14ac:dyDescent="0.2">
      <c r="A919" s="65"/>
      <c r="B919" s="65"/>
      <c r="C919" s="65"/>
      <c r="D919" s="65"/>
      <c r="E919" s="66"/>
      <c r="F919" s="65"/>
      <c r="G919" s="50"/>
      <c r="H919" s="55"/>
    </row>
    <row r="920" spans="1:8" s="48" customFormat="1" x14ac:dyDescent="0.2">
      <c r="A920" s="65"/>
      <c r="B920" s="65"/>
      <c r="C920" s="65"/>
      <c r="D920" s="65"/>
      <c r="E920" s="66"/>
      <c r="F920" s="65"/>
      <c r="G920" s="50"/>
      <c r="H920" s="55"/>
    </row>
    <row r="921" spans="1:8" s="48" customFormat="1" x14ac:dyDescent="0.2">
      <c r="A921" s="65"/>
      <c r="B921" s="65"/>
      <c r="C921" s="65"/>
      <c r="D921" s="65"/>
      <c r="E921" s="66"/>
      <c r="F921" s="65"/>
      <c r="G921" s="50"/>
      <c r="H921" s="55"/>
    </row>
    <row r="922" spans="1:8" s="48" customFormat="1" x14ac:dyDescent="0.2">
      <c r="A922" s="65"/>
      <c r="B922" s="65"/>
      <c r="C922" s="65"/>
      <c r="D922" s="65"/>
      <c r="E922" s="66"/>
      <c r="F922" s="65"/>
      <c r="G922" s="50"/>
      <c r="H922" s="55"/>
    </row>
    <row r="923" spans="1:8" s="48" customFormat="1" x14ac:dyDescent="0.2">
      <c r="A923" s="65"/>
      <c r="B923" s="65"/>
      <c r="C923" s="65"/>
      <c r="D923" s="65"/>
      <c r="E923" s="66"/>
      <c r="F923" s="65"/>
      <c r="G923" s="50"/>
      <c r="H923" s="55"/>
    </row>
    <row r="924" spans="1:8" s="48" customFormat="1" x14ac:dyDescent="0.2">
      <c r="A924" s="65"/>
      <c r="B924" s="65"/>
      <c r="C924" s="65"/>
      <c r="D924" s="65"/>
      <c r="E924" s="66"/>
      <c r="F924" s="65"/>
      <c r="G924" s="50"/>
      <c r="H924" s="55"/>
    </row>
    <row r="925" spans="1:8" s="48" customFormat="1" x14ac:dyDescent="0.2">
      <c r="A925" s="65"/>
      <c r="B925" s="65"/>
      <c r="C925" s="65"/>
      <c r="D925" s="65"/>
      <c r="E925" s="66"/>
      <c r="F925" s="65"/>
      <c r="G925" s="50"/>
      <c r="H925" s="55"/>
    </row>
    <row r="926" spans="1:8" s="48" customFormat="1" x14ac:dyDescent="0.2">
      <c r="A926" s="65"/>
      <c r="B926" s="65"/>
      <c r="C926" s="65"/>
      <c r="D926" s="65"/>
      <c r="E926" s="66"/>
      <c r="F926" s="65"/>
      <c r="G926" s="50"/>
      <c r="H926" s="55"/>
    </row>
    <row r="927" spans="1:8" s="48" customFormat="1" x14ac:dyDescent="0.2">
      <c r="A927" s="65"/>
      <c r="B927" s="65"/>
      <c r="C927" s="65"/>
      <c r="D927" s="65"/>
      <c r="E927" s="66"/>
      <c r="F927" s="65"/>
      <c r="G927" s="50"/>
      <c r="H927" s="55"/>
    </row>
    <row r="928" spans="1:8" s="48" customFormat="1" x14ac:dyDescent="0.2">
      <c r="A928" s="65"/>
      <c r="B928" s="65"/>
      <c r="C928" s="65"/>
      <c r="D928" s="65"/>
      <c r="E928" s="66"/>
      <c r="F928" s="65"/>
      <c r="G928" s="50"/>
      <c r="H928" s="55"/>
    </row>
    <row r="929" spans="1:8" s="48" customFormat="1" x14ac:dyDescent="0.2">
      <c r="A929" s="65"/>
      <c r="B929" s="65"/>
      <c r="C929" s="65"/>
      <c r="D929" s="65"/>
      <c r="E929" s="66"/>
      <c r="F929" s="65"/>
      <c r="G929" s="50"/>
      <c r="H929" s="55"/>
    </row>
    <row r="930" spans="1:8" s="48" customFormat="1" x14ac:dyDescent="0.2">
      <c r="A930" s="65"/>
      <c r="B930" s="65"/>
      <c r="C930" s="65"/>
      <c r="D930" s="65"/>
      <c r="E930" s="66"/>
      <c r="F930" s="65"/>
      <c r="G930" s="50"/>
      <c r="H930" s="55"/>
    </row>
    <row r="931" spans="1:8" s="48" customFormat="1" x14ac:dyDescent="0.2">
      <c r="A931" s="65"/>
      <c r="B931" s="65"/>
      <c r="C931" s="65"/>
      <c r="D931" s="65"/>
      <c r="E931" s="66"/>
      <c r="F931" s="65"/>
      <c r="G931" s="50"/>
      <c r="H931" s="55"/>
    </row>
    <row r="932" spans="1:8" s="48" customFormat="1" x14ac:dyDescent="0.2">
      <c r="A932" s="65"/>
      <c r="B932" s="65"/>
      <c r="C932" s="65"/>
      <c r="D932" s="65"/>
      <c r="E932" s="66"/>
      <c r="F932" s="65"/>
      <c r="G932" s="50"/>
      <c r="H932" s="55"/>
    </row>
    <row r="933" spans="1:8" s="48" customFormat="1" x14ac:dyDescent="0.2">
      <c r="A933" s="65"/>
      <c r="B933" s="65"/>
      <c r="C933" s="65"/>
      <c r="D933" s="65"/>
      <c r="E933" s="66"/>
      <c r="F933" s="65"/>
      <c r="G933" s="50"/>
      <c r="H933" s="55"/>
    </row>
    <row r="934" spans="1:8" s="48" customFormat="1" x14ac:dyDescent="0.2">
      <c r="A934" s="65"/>
      <c r="B934" s="65"/>
      <c r="C934" s="65"/>
      <c r="D934" s="65"/>
      <c r="E934" s="66"/>
      <c r="F934" s="65"/>
      <c r="G934" s="50"/>
      <c r="H934" s="55"/>
    </row>
    <row r="935" spans="1:8" s="48" customFormat="1" x14ac:dyDescent="0.2">
      <c r="A935" s="65"/>
      <c r="B935" s="65"/>
      <c r="C935" s="65"/>
      <c r="D935" s="65"/>
      <c r="E935" s="66"/>
      <c r="F935" s="65"/>
      <c r="G935" s="50"/>
      <c r="H935" s="55"/>
    </row>
    <row r="936" spans="1:8" s="48" customFormat="1" x14ac:dyDescent="0.2">
      <c r="A936" s="65"/>
      <c r="B936" s="65"/>
      <c r="C936" s="65"/>
      <c r="D936" s="65"/>
      <c r="E936" s="66"/>
      <c r="F936" s="65"/>
      <c r="G936" s="50"/>
      <c r="H936" s="55"/>
    </row>
    <row r="937" spans="1:8" s="48" customFormat="1" x14ac:dyDescent="0.2">
      <c r="A937" s="65"/>
      <c r="B937" s="65"/>
      <c r="C937" s="65"/>
      <c r="D937" s="65"/>
      <c r="E937" s="66"/>
      <c r="F937" s="65"/>
      <c r="G937" s="50"/>
      <c r="H937" s="55"/>
    </row>
    <row r="938" spans="1:8" s="48" customFormat="1" x14ac:dyDescent="0.2">
      <c r="A938" s="65"/>
      <c r="B938" s="65"/>
      <c r="C938" s="65"/>
      <c r="D938" s="65"/>
      <c r="E938" s="66"/>
      <c r="F938" s="65"/>
      <c r="G938" s="50"/>
      <c r="H938" s="55"/>
    </row>
    <row r="939" spans="1:8" s="48" customFormat="1" x14ac:dyDescent="0.2">
      <c r="A939" s="65"/>
      <c r="B939" s="65"/>
      <c r="C939" s="65"/>
      <c r="D939" s="65"/>
      <c r="E939" s="66"/>
      <c r="F939" s="65"/>
      <c r="G939" s="50"/>
      <c r="H939" s="55"/>
    </row>
    <row r="940" spans="1:8" s="48" customFormat="1" x14ac:dyDescent="0.2">
      <c r="A940" s="65"/>
      <c r="B940" s="65"/>
      <c r="C940" s="65"/>
      <c r="D940" s="65"/>
      <c r="E940" s="66"/>
      <c r="F940" s="65"/>
      <c r="G940" s="50"/>
      <c r="H940" s="55"/>
    </row>
    <row r="941" spans="1:8" s="48" customFormat="1" x14ac:dyDescent="0.2">
      <c r="A941" s="65"/>
      <c r="B941" s="65"/>
      <c r="C941" s="65"/>
      <c r="D941" s="65"/>
      <c r="E941" s="66"/>
      <c r="F941" s="65"/>
      <c r="G941" s="50"/>
      <c r="H941" s="55"/>
    </row>
    <row r="942" spans="1:8" s="48" customFormat="1" x14ac:dyDescent="0.2">
      <c r="A942" s="65"/>
      <c r="B942" s="65"/>
      <c r="C942" s="65"/>
      <c r="D942" s="65"/>
      <c r="E942" s="66"/>
      <c r="F942" s="65"/>
      <c r="G942" s="50"/>
      <c r="H942" s="55"/>
    </row>
    <row r="943" spans="1:8" s="48" customFormat="1" x14ac:dyDescent="0.2">
      <c r="A943" s="65"/>
      <c r="B943" s="65"/>
      <c r="C943" s="65"/>
      <c r="D943" s="65"/>
      <c r="E943" s="66"/>
      <c r="F943" s="65"/>
      <c r="G943" s="50"/>
      <c r="H943" s="55"/>
    </row>
    <row r="944" spans="1:8" s="48" customFormat="1" x14ac:dyDescent="0.2">
      <c r="A944" s="65"/>
      <c r="B944" s="65"/>
      <c r="C944" s="65"/>
      <c r="D944" s="65"/>
      <c r="E944" s="66"/>
      <c r="F944" s="65"/>
      <c r="G944" s="50"/>
      <c r="H944" s="55"/>
    </row>
    <row r="945" spans="1:8" s="48" customFormat="1" x14ac:dyDescent="0.2">
      <c r="A945" s="65"/>
      <c r="B945" s="65"/>
      <c r="C945" s="65"/>
      <c r="D945" s="65"/>
      <c r="E945" s="66"/>
      <c r="F945" s="65"/>
      <c r="G945" s="50"/>
      <c r="H945" s="55"/>
    </row>
    <row r="946" spans="1:8" s="48" customFormat="1" x14ac:dyDescent="0.2">
      <c r="A946" s="65"/>
      <c r="B946" s="65"/>
      <c r="C946" s="65"/>
      <c r="D946" s="65"/>
      <c r="E946" s="66"/>
      <c r="F946" s="65"/>
      <c r="G946" s="50"/>
      <c r="H946" s="55"/>
    </row>
    <row r="947" spans="1:8" s="48" customFormat="1" x14ac:dyDescent="0.2">
      <c r="A947" s="65"/>
      <c r="B947" s="65"/>
      <c r="C947" s="65"/>
      <c r="D947" s="65"/>
      <c r="E947" s="66"/>
      <c r="F947" s="65"/>
      <c r="G947" s="50"/>
      <c r="H947" s="55"/>
    </row>
    <row r="948" spans="1:8" s="48" customFormat="1" x14ac:dyDescent="0.2">
      <c r="A948" s="65"/>
      <c r="B948" s="65"/>
      <c r="C948" s="65"/>
      <c r="D948" s="65"/>
      <c r="E948" s="66"/>
      <c r="F948" s="65"/>
      <c r="G948" s="50"/>
      <c r="H948" s="55"/>
    </row>
    <row r="949" spans="1:8" s="48" customFormat="1" x14ac:dyDescent="0.2">
      <c r="A949" s="65"/>
      <c r="B949" s="65"/>
      <c r="C949" s="65"/>
      <c r="D949" s="65"/>
      <c r="E949" s="66"/>
      <c r="F949" s="65"/>
      <c r="G949" s="50"/>
      <c r="H949" s="55"/>
    </row>
    <row r="950" spans="1:8" s="48" customFormat="1" x14ac:dyDescent="0.2">
      <c r="A950" s="65"/>
      <c r="B950" s="65"/>
      <c r="C950" s="65"/>
      <c r="D950" s="65"/>
      <c r="E950" s="66"/>
      <c r="F950" s="65"/>
      <c r="G950" s="50"/>
      <c r="H950" s="55"/>
    </row>
    <row r="951" spans="1:8" s="48" customFormat="1" x14ac:dyDescent="0.2">
      <c r="A951" s="65"/>
      <c r="B951" s="65"/>
      <c r="C951" s="65"/>
      <c r="D951" s="65"/>
      <c r="E951" s="66"/>
      <c r="F951" s="65"/>
      <c r="G951" s="50"/>
      <c r="H951" s="55"/>
    </row>
    <row r="952" spans="1:8" s="48" customFormat="1" x14ac:dyDescent="0.2">
      <c r="A952" s="65"/>
      <c r="B952" s="65"/>
      <c r="C952" s="65"/>
      <c r="D952" s="65"/>
      <c r="E952" s="66"/>
      <c r="F952" s="65"/>
      <c r="G952" s="50"/>
      <c r="H952" s="55"/>
    </row>
    <row r="953" spans="1:8" s="48" customFormat="1" x14ac:dyDescent="0.2">
      <c r="A953" s="65"/>
      <c r="B953" s="65"/>
      <c r="C953" s="65"/>
      <c r="D953" s="65"/>
      <c r="E953" s="66"/>
      <c r="F953" s="65"/>
      <c r="G953" s="50"/>
      <c r="H953" s="55"/>
    </row>
    <row r="954" spans="1:8" s="48" customFormat="1" x14ac:dyDescent="0.2">
      <c r="A954" s="65"/>
      <c r="B954" s="65"/>
      <c r="C954" s="65"/>
      <c r="D954" s="65"/>
      <c r="E954" s="66"/>
      <c r="F954" s="65"/>
      <c r="G954" s="50"/>
      <c r="H954" s="55"/>
    </row>
    <row r="955" spans="1:8" s="48" customFormat="1" x14ac:dyDescent="0.2">
      <c r="A955" s="65"/>
      <c r="B955" s="65"/>
      <c r="C955" s="65"/>
      <c r="D955" s="65"/>
      <c r="E955" s="66"/>
      <c r="F955" s="65"/>
      <c r="G955" s="50"/>
      <c r="H955" s="55"/>
    </row>
    <row r="956" spans="1:8" s="48" customFormat="1" x14ac:dyDescent="0.2">
      <c r="A956" s="65"/>
      <c r="B956" s="65"/>
      <c r="C956" s="65"/>
      <c r="D956" s="65"/>
      <c r="E956" s="66"/>
      <c r="F956" s="65"/>
      <c r="G956" s="50"/>
      <c r="H956" s="55"/>
    </row>
    <row r="957" spans="1:8" s="48" customFormat="1" x14ac:dyDescent="0.2">
      <c r="A957" s="65"/>
      <c r="B957" s="65"/>
      <c r="C957" s="65"/>
      <c r="D957" s="65"/>
      <c r="E957" s="66"/>
      <c r="F957" s="65"/>
      <c r="G957" s="50"/>
      <c r="H957" s="55"/>
    </row>
    <row r="958" spans="1:8" s="48" customFormat="1" x14ac:dyDescent="0.2">
      <c r="A958" s="65"/>
      <c r="B958" s="65"/>
      <c r="C958" s="65"/>
      <c r="D958" s="65"/>
      <c r="E958" s="66"/>
      <c r="F958" s="65"/>
      <c r="G958" s="50"/>
      <c r="H958" s="55"/>
    </row>
    <row r="959" spans="1:8" s="48" customFormat="1" x14ac:dyDescent="0.2">
      <c r="A959" s="65"/>
      <c r="B959" s="65"/>
      <c r="C959" s="65"/>
      <c r="D959" s="65"/>
      <c r="E959" s="66"/>
      <c r="F959" s="65"/>
      <c r="G959" s="50"/>
      <c r="H959" s="55"/>
    </row>
    <row r="960" spans="1:8" s="48" customFormat="1" x14ac:dyDescent="0.2">
      <c r="A960" s="65"/>
      <c r="B960" s="65"/>
      <c r="C960" s="65"/>
      <c r="D960" s="65"/>
      <c r="E960" s="66"/>
      <c r="F960" s="65"/>
      <c r="G960" s="50"/>
      <c r="H960" s="55"/>
    </row>
    <row r="961" spans="1:8" s="48" customFormat="1" x14ac:dyDescent="0.2">
      <c r="A961" s="65"/>
      <c r="B961" s="65"/>
      <c r="C961" s="65"/>
      <c r="D961" s="65"/>
      <c r="E961" s="66"/>
      <c r="F961" s="65"/>
      <c r="G961" s="50"/>
      <c r="H961" s="55"/>
    </row>
    <row r="962" spans="1:8" s="48" customFormat="1" x14ac:dyDescent="0.2">
      <c r="A962" s="65"/>
      <c r="B962" s="65"/>
      <c r="C962" s="65"/>
      <c r="D962" s="65"/>
      <c r="E962" s="66"/>
      <c r="F962" s="65"/>
      <c r="G962" s="50"/>
      <c r="H962" s="55"/>
    </row>
    <row r="963" spans="1:8" s="48" customFormat="1" x14ac:dyDescent="0.2">
      <c r="A963" s="65"/>
      <c r="B963" s="65"/>
      <c r="C963" s="65"/>
      <c r="D963" s="65"/>
      <c r="E963" s="66"/>
      <c r="F963" s="65"/>
      <c r="G963" s="50"/>
      <c r="H963" s="55"/>
    </row>
    <row r="964" spans="1:8" s="48" customFormat="1" x14ac:dyDescent="0.2">
      <c r="A964" s="65"/>
      <c r="B964" s="65"/>
      <c r="C964" s="65"/>
      <c r="D964" s="65"/>
      <c r="E964" s="66"/>
      <c r="F964" s="65"/>
      <c r="G964" s="50"/>
      <c r="H964" s="55"/>
    </row>
    <row r="965" spans="1:8" s="48" customFormat="1" x14ac:dyDescent="0.2">
      <c r="A965" s="65"/>
      <c r="B965" s="65"/>
      <c r="C965" s="65"/>
      <c r="D965" s="65"/>
      <c r="E965" s="66"/>
      <c r="F965" s="65"/>
      <c r="G965" s="50"/>
      <c r="H965" s="55"/>
    </row>
    <row r="966" spans="1:8" s="48" customFormat="1" x14ac:dyDescent="0.2">
      <c r="A966" s="65"/>
      <c r="B966" s="65"/>
      <c r="C966" s="65"/>
      <c r="D966" s="65"/>
      <c r="E966" s="66"/>
      <c r="F966" s="65"/>
      <c r="G966" s="50"/>
      <c r="H966" s="55"/>
    </row>
    <row r="967" spans="1:8" s="48" customFormat="1" x14ac:dyDescent="0.2">
      <c r="A967" s="65"/>
      <c r="B967" s="65"/>
      <c r="C967" s="65"/>
      <c r="D967" s="65"/>
      <c r="E967" s="66"/>
      <c r="F967" s="65"/>
      <c r="G967" s="50"/>
      <c r="H967" s="55"/>
    </row>
    <row r="968" spans="1:8" s="48" customFormat="1" x14ac:dyDescent="0.2">
      <c r="A968" s="65"/>
      <c r="B968" s="65"/>
      <c r="C968" s="65"/>
      <c r="D968" s="65"/>
      <c r="E968" s="66"/>
      <c r="F968" s="65"/>
      <c r="G968" s="50"/>
      <c r="H968" s="55"/>
    </row>
    <row r="969" spans="1:8" s="48" customFormat="1" x14ac:dyDescent="0.2">
      <c r="A969" s="65"/>
      <c r="B969" s="65"/>
      <c r="C969" s="65"/>
      <c r="D969" s="65"/>
      <c r="E969" s="66"/>
      <c r="F969" s="65"/>
      <c r="G969" s="50"/>
      <c r="H969" s="55"/>
    </row>
    <row r="970" spans="1:8" s="48" customFormat="1" x14ac:dyDescent="0.2">
      <c r="A970" s="65"/>
      <c r="B970" s="65"/>
      <c r="C970" s="65"/>
      <c r="D970" s="65"/>
      <c r="E970" s="66"/>
      <c r="F970" s="65"/>
      <c r="G970" s="50"/>
      <c r="H970" s="55"/>
    </row>
    <row r="971" spans="1:8" s="48" customFormat="1" x14ac:dyDescent="0.2">
      <c r="A971" s="65"/>
      <c r="B971" s="65"/>
      <c r="C971" s="65"/>
      <c r="D971" s="65"/>
      <c r="E971" s="66"/>
      <c r="F971" s="65"/>
      <c r="G971" s="50"/>
      <c r="H971" s="55"/>
    </row>
    <row r="972" spans="1:8" s="48" customFormat="1" x14ac:dyDescent="0.2">
      <c r="A972" s="65"/>
      <c r="B972" s="65"/>
      <c r="C972" s="65"/>
      <c r="D972" s="65"/>
      <c r="E972" s="66"/>
      <c r="F972" s="65"/>
      <c r="G972" s="50"/>
      <c r="H972" s="55"/>
    </row>
    <row r="973" spans="1:8" s="48" customFormat="1" x14ac:dyDescent="0.2">
      <c r="A973" s="65"/>
      <c r="B973" s="65"/>
      <c r="C973" s="65"/>
      <c r="D973" s="65"/>
      <c r="E973" s="66"/>
      <c r="F973" s="65"/>
      <c r="G973" s="50"/>
      <c r="H973" s="55"/>
    </row>
    <row r="974" spans="1:8" s="48" customFormat="1" x14ac:dyDescent="0.2">
      <c r="A974" s="65"/>
      <c r="B974" s="65"/>
      <c r="C974" s="65"/>
      <c r="D974" s="65"/>
      <c r="E974" s="66"/>
      <c r="F974" s="65"/>
      <c r="G974" s="50"/>
      <c r="H974" s="55"/>
    </row>
    <row r="975" spans="1:8" s="48" customFormat="1" x14ac:dyDescent="0.2">
      <c r="A975" s="65"/>
      <c r="B975" s="65"/>
      <c r="C975" s="65"/>
      <c r="D975" s="65"/>
      <c r="E975" s="66"/>
      <c r="F975" s="65"/>
      <c r="G975" s="50"/>
      <c r="H975" s="55"/>
    </row>
    <row r="976" spans="1:8" s="48" customFormat="1" x14ac:dyDescent="0.2">
      <c r="A976" s="65"/>
      <c r="B976" s="65"/>
      <c r="C976" s="65"/>
      <c r="D976" s="65"/>
      <c r="E976" s="66"/>
      <c r="F976" s="65"/>
      <c r="G976" s="50"/>
      <c r="H976" s="55"/>
    </row>
    <row r="977" spans="1:8" s="48" customFormat="1" x14ac:dyDescent="0.2">
      <c r="A977" s="65"/>
      <c r="B977" s="65"/>
      <c r="C977" s="65"/>
      <c r="D977" s="65"/>
      <c r="E977" s="66"/>
      <c r="F977" s="65"/>
      <c r="G977" s="50"/>
      <c r="H977" s="55"/>
    </row>
    <row r="978" spans="1:8" s="48" customFormat="1" x14ac:dyDescent="0.2">
      <c r="A978" s="65"/>
      <c r="B978" s="65"/>
      <c r="C978" s="65"/>
      <c r="D978" s="65"/>
      <c r="E978" s="66"/>
      <c r="F978" s="65"/>
      <c r="G978" s="50"/>
      <c r="H978" s="55"/>
    </row>
    <row r="979" spans="1:8" s="48" customFormat="1" x14ac:dyDescent="0.2">
      <c r="A979" s="65"/>
      <c r="B979" s="65"/>
      <c r="C979" s="65"/>
      <c r="D979" s="65"/>
      <c r="E979" s="66"/>
      <c r="F979" s="65"/>
      <c r="G979" s="50"/>
      <c r="H979" s="55"/>
    </row>
    <row r="980" spans="1:8" s="48" customFormat="1" x14ac:dyDescent="0.2">
      <c r="A980" s="65"/>
      <c r="B980" s="65"/>
      <c r="C980" s="65"/>
      <c r="D980" s="65"/>
      <c r="E980" s="66"/>
      <c r="F980" s="65"/>
      <c r="G980" s="50"/>
      <c r="H980" s="55"/>
    </row>
    <row r="981" spans="1:8" s="48" customFormat="1" x14ac:dyDescent="0.2">
      <c r="A981" s="65"/>
      <c r="B981" s="65"/>
      <c r="C981" s="65"/>
      <c r="D981" s="65"/>
      <c r="E981" s="66"/>
      <c r="F981" s="65"/>
      <c r="G981" s="50"/>
      <c r="H981" s="55"/>
    </row>
    <row r="982" spans="1:8" s="48" customFormat="1" x14ac:dyDescent="0.2">
      <c r="A982" s="65"/>
      <c r="B982" s="65"/>
      <c r="C982" s="65"/>
      <c r="D982" s="65"/>
      <c r="E982" s="66"/>
      <c r="F982" s="65"/>
      <c r="G982" s="50"/>
      <c r="H982" s="55"/>
    </row>
    <row r="983" spans="1:8" s="48" customFormat="1" x14ac:dyDescent="0.2">
      <c r="A983" s="65"/>
      <c r="B983" s="65"/>
      <c r="C983" s="65"/>
      <c r="D983" s="65"/>
      <c r="E983" s="66"/>
      <c r="F983" s="65"/>
      <c r="G983" s="50"/>
      <c r="H983" s="55"/>
    </row>
    <row r="984" spans="1:8" s="48" customFormat="1" x14ac:dyDescent="0.2">
      <c r="A984" s="65"/>
      <c r="B984" s="65"/>
      <c r="C984" s="65"/>
      <c r="D984" s="65"/>
      <c r="E984" s="66"/>
      <c r="F984" s="65"/>
      <c r="G984" s="50"/>
      <c r="H984" s="55"/>
    </row>
    <row r="985" spans="1:8" s="48" customFormat="1" x14ac:dyDescent="0.2">
      <c r="A985" s="65"/>
      <c r="B985" s="65"/>
      <c r="C985" s="65"/>
      <c r="D985" s="65"/>
      <c r="E985" s="66"/>
      <c r="F985" s="65"/>
      <c r="G985" s="50"/>
      <c r="H985" s="55"/>
    </row>
    <row r="986" spans="1:8" s="48" customFormat="1" x14ac:dyDescent="0.2">
      <c r="A986" s="65"/>
      <c r="B986" s="65"/>
      <c r="C986" s="65"/>
      <c r="D986" s="65"/>
      <c r="E986" s="66"/>
      <c r="F986" s="65"/>
      <c r="G986" s="50"/>
      <c r="H986" s="55"/>
    </row>
    <row r="987" spans="1:8" s="48" customFormat="1" x14ac:dyDescent="0.2">
      <c r="A987" s="65"/>
      <c r="B987" s="65"/>
      <c r="C987" s="65"/>
      <c r="D987" s="65"/>
      <c r="E987" s="66"/>
      <c r="F987" s="65"/>
      <c r="G987" s="50"/>
      <c r="H987" s="55"/>
    </row>
    <row r="988" spans="1:8" s="48" customFormat="1" x14ac:dyDescent="0.2">
      <c r="A988" s="65"/>
      <c r="B988" s="65"/>
      <c r="C988" s="65"/>
      <c r="D988" s="65"/>
      <c r="E988" s="66"/>
      <c r="F988" s="65"/>
      <c r="G988" s="50"/>
      <c r="H988" s="55"/>
    </row>
    <row r="989" spans="1:8" s="48" customFormat="1" x14ac:dyDescent="0.2">
      <c r="A989" s="65"/>
      <c r="B989" s="65"/>
      <c r="C989" s="65"/>
      <c r="D989" s="65"/>
      <c r="E989" s="66"/>
      <c r="F989" s="65"/>
      <c r="G989" s="50"/>
      <c r="H989" s="55"/>
    </row>
    <row r="990" spans="1:8" s="48" customFormat="1" x14ac:dyDescent="0.2">
      <c r="A990" s="65"/>
      <c r="B990" s="65"/>
      <c r="C990" s="65"/>
      <c r="D990" s="65"/>
      <c r="E990" s="66"/>
      <c r="F990" s="65"/>
      <c r="G990" s="50"/>
      <c r="H990" s="55"/>
    </row>
    <row r="991" spans="1:8" s="48" customFormat="1" x14ac:dyDescent="0.2">
      <c r="A991" s="65"/>
      <c r="B991" s="65"/>
      <c r="C991" s="65"/>
      <c r="D991" s="65"/>
      <c r="E991" s="66"/>
      <c r="F991" s="65"/>
      <c r="G991" s="50"/>
      <c r="H991" s="55"/>
    </row>
    <row r="992" spans="1:8" s="48" customFormat="1" x14ac:dyDescent="0.2">
      <c r="A992" s="65"/>
      <c r="B992" s="65"/>
      <c r="C992" s="65"/>
      <c r="D992" s="65"/>
      <c r="E992" s="66"/>
      <c r="F992" s="65"/>
      <c r="G992" s="50"/>
      <c r="H992" s="55"/>
    </row>
    <row r="993" spans="1:8" s="48" customFormat="1" x14ac:dyDescent="0.2">
      <c r="A993" s="65"/>
      <c r="B993" s="65"/>
      <c r="C993" s="65"/>
      <c r="D993" s="65"/>
      <c r="E993" s="66"/>
      <c r="F993" s="65"/>
      <c r="G993" s="50"/>
      <c r="H993" s="55"/>
    </row>
    <row r="994" spans="1:8" s="48" customFormat="1" x14ac:dyDescent="0.2">
      <c r="A994" s="65"/>
      <c r="B994" s="65"/>
      <c r="C994" s="65"/>
      <c r="D994" s="65"/>
      <c r="E994" s="66"/>
      <c r="F994" s="65"/>
      <c r="G994" s="50"/>
      <c r="H994" s="55"/>
    </row>
    <row r="995" spans="1:8" s="48" customFormat="1" x14ac:dyDescent="0.2">
      <c r="A995" s="65"/>
      <c r="B995" s="65"/>
      <c r="C995" s="65"/>
      <c r="D995" s="65"/>
      <c r="E995" s="66"/>
      <c r="F995" s="65"/>
      <c r="G995" s="50"/>
      <c r="H995" s="55"/>
    </row>
    <row r="996" spans="1:8" s="48" customFormat="1" x14ac:dyDescent="0.2">
      <c r="A996" s="65"/>
      <c r="B996" s="65"/>
      <c r="C996" s="65"/>
      <c r="D996" s="65"/>
      <c r="E996" s="66"/>
      <c r="F996" s="65"/>
      <c r="G996" s="50"/>
      <c r="H996" s="55"/>
    </row>
    <row r="997" spans="1:8" s="48" customFormat="1" x14ac:dyDescent="0.2">
      <c r="A997" s="65"/>
      <c r="B997" s="65"/>
      <c r="C997" s="65"/>
      <c r="D997" s="65"/>
      <c r="E997" s="66"/>
      <c r="F997" s="65"/>
      <c r="G997" s="50"/>
      <c r="H997" s="55"/>
    </row>
    <row r="998" spans="1:8" s="48" customFormat="1" x14ac:dyDescent="0.2">
      <c r="A998" s="65"/>
      <c r="B998" s="65"/>
      <c r="C998" s="65"/>
      <c r="D998" s="65"/>
      <c r="E998" s="66"/>
      <c r="F998" s="65"/>
      <c r="G998" s="50"/>
      <c r="H998" s="55"/>
    </row>
    <row r="999" spans="1:8" s="48" customFormat="1" x14ac:dyDescent="0.2">
      <c r="A999" s="65"/>
      <c r="B999" s="65"/>
      <c r="C999" s="65"/>
      <c r="D999" s="65"/>
      <c r="E999" s="66"/>
      <c r="F999" s="65"/>
      <c r="G999" s="50"/>
      <c r="H999" s="55"/>
    </row>
    <row r="1000" spans="1:8" s="48" customFormat="1" x14ac:dyDescent="0.2">
      <c r="A1000" s="65"/>
      <c r="B1000" s="65"/>
      <c r="C1000" s="65"/>
      <c r="D1000" s="65"/>
      <c r="E1000" s="66"/>
      <c r="F1000" s="65"/>
      <c r="G1000" s="50"/>
      <c r="H1000" s="55"/>
    </row>
    <row r="1001" spans="1:8" s="48" customFormat="1" x14ac:dyDescent="0.2">
      <c r="A1001" s="65"/>
      <c r="B1001" s="65"/>
      <c r="C1001" s="65"/>
      <c r="D1001" s="65"/>
      <c r="E1001" s="66"/>
      <c r="F1001" s="65"/>
      <c r="G1001" s="50"/>
      <c r="H1001" s="55"/>
    </row>
    <row r="1002" spans="1:8" s="48" customFormat="1" x14ac:dyDescent="0.2">
      <c r="A1002" s="65"/>
      <c r="B1002" s="65"/>
      <c r="C1002" s="65"/>
      <c r="D1002" s="65"/>
      <c r="E1002" s="66"/>
      <c r="F1002" s="65"/>
      <c r="G1002" s="50"/>
      <c r="H1002" s="55"/>
    </row>
    <row r="1003" spans="1:8" s="48" customFormat="1" x14ac:dyDescent="0.2">
      <c r="A1003" s="65"/>
      <c r="B1003" s="65"/>
      <c r="C1003" s="65"/>
      <c r="D1003" s="65"/>
      <c r="E1003" s="66"/>
      <c r="F1003" s="65"/>
      <c r="G1003" s="50"/>
      <c r="H1003" s="55"/>
    </row>
    <row r="1004" spans="1:8" s="48" customFormat="1" x14ac:dyDescent="0.2">
      <c r="A1004" s="65"/>
      <c r="B1004" s="65"/>
      <c r="C1004" s="65"/>
      <c r="D1004" s="65"/>
      <c r="E1004" s="66"/>
      <c r="F1004" s="65"/>
      <c r="G1004" s="50"/>
      <c r="H1004" s="55"/>
    </row>
    <row r="1005" spans="1:8" s="48" customFormat="1" x14ac:dyDescent="0.2">
      <c r="A1005" s="65"/>
      <c r="B1005" s="65"/>
      <c r="C1005" s="65"/>
      <c r="D1005" s="65"/>
      <c r="E1005" s="66"/>
      <c r="F1005" s="65"/>
      <c r="G1005" s="50"/>
      <c r="H1005" s="55"/>
    </row>
    <row r="1006" spans="1:8" s="48" customFormat="1" x14ac:dyDescent="0.2">
      <c r="A1006" s="65"/>
      <c r="B1006" s="65"/>
      <c r="C1006" s="65"/>
      <c r="D1006" s="65"/>
      <c r="E1006" s="66"/>
      <c r="F1006" s="65"/>
      <c r="G1006" s="50"/>
      <c r="H1006" s="55"/>
    </row>
    <row r="1007" spans="1:8" s="48" customFormat="1" x14ac:dyDescent="0.2">
      <c r="A1007" s="65"/>
      <c r="B1007" s="65"/>
      <c r="C1007" s="65"/>
      <c r="D1007" s="65"/>
      <c r="E1007" s="66"/>
      <c r="F1007" s="65"/>
      <c r="G1007" s="50"/>
      <c r="H1007" s="55"/>
    </row>
    <row r="1008" spans="1:8" s="48" customFormat="1" x14ac:dyDescent="0.2">
      <c r="A1008" s="65"/>
      <c r="B1008" s="65"/>
      <c r="C1008" s="65"/>
      <c r="D1008" s="65"/>
      <c r="E1008" s="66"/>
      <c r="F1008" s="65"/>
      <c r="G1008" s="50"/>
      <c r="H1008" s="55"/>
    </row>
    <row r="1009" spans="1:8" s="48" customFormat="1" x14ac:dyDescent="0.2">
      <c r="A1009" s="65"/>
      <c r="B1009" s="65"/>
      <c r="C1009" s="65"/>
      <c r="D1009" s="65"/>
      <c r="E1009" s="66"/>
      <c r="F1009" s="65"/>
      <c r="G1009" s="50"/>
      <c r="H1009" s="55"/>
    </row>
    <row r="1010" spans="1:8" s="48" customFormat="1" x14ac:dyDescent="0.2">
      <c r="A1010" s="65"/>
      <c r="B1010" s="65"/>
      <c r="C1010" s="65"/>
      <c r="D1010" s="65"/>
      <c r="E1010" s="66"/>
      <c r="F1010" s="65"/>
      <c r="G1010" s="50"/>
      <c r="H1010" s="55"/>
    </row>
    <row r="1011" spans="1:8" s="48" customFormat="1" x14ac:dyDescent="0.2">
      <c r="A1011" s="65"/>
      <c r="B1011" s="65"/>
      <c r="C1011" s="65"/>
      <c r="D1011" s="65"/>
      <c r="E1011" s="66"/>
      <c r="F1011" s="65"/>
      <c r="G1011" s="50"/>
      <c r="H1011" s="55"/>
    </row>
    <row r="1012" spans="1:8" s="48" customFormat="1" x14ac:dyDescent="0.2">
      <c r="A1012" s="65"/>
      <c r="B1012" s="65"/>
      <c r="C1012" s="65"/>
      <c r="D1012" s="65"/>
      <c r="E1012" s="66"/>
      <c r="F1012" s="65"/>
      <c r="G1012" s="50"/>
      <c r="H1012" s="55"/>
    </row>
    <row r="1013" spans="1:8" s="48" customFormat="1" x14ac:dyDescent="0.2">
      <c r="A1013" s="65"/>
      <c r="B1013" s="65"/>
      <c r="C1013" s="65"/>
      <c r="D1013" s="65"/>
      <c r="E1013" s="66"/>
      <c r="F1013" s="65"/>
      <c r="G1013" s="50"/>
      <c r="H1013" s="55"/>
    </row>
    <row r="1014" spans="1:8" s="48" customFormat="1" x14ac:dyDescent="0.2">
      <c r="A1014" s="65"/>
      <c r="B1014" s="65"/>
      <c r="C1014" s="65"/>
      <c r="D1014" s="65"/>
      <c r="E1014" s="66"/>
      <c r="F1014" s="65"/>
      <c r="G1014" s="50"/>
      <c r="H1014" s="55"/>
    </row>
    <row r="1015" spans="1:8" s="48" customFormat="1" x14ac:dyDescent="0.2">
      <c r="A1015" s="65"/>
      <c r="B1015" s="65"/>
      <c r="C1015" s="65"/>
      <c r="D1015" s="65"/>
      <c r="E1015" s="66"/>
      <c r="F1015" s="65"/>
      <c r="G1015" s="50"/>
      <c r="H1015" s="55"/>
    </row>
    <row r="1016" spans="1:8" s="48" customFormat="1" x14ac:dyDescent="0.2">
      <c r="A1016" s="65"/>
      <c r="B1016" s="65"/>
      <c r="C1016" s="65"/>
      <c r="D1016" s="65"/>
      <c r="E1016" s="66"/>
      <c r="F1016" s="65"/>
      <c r="G1016" s="50"/>
      <c r="H1016" s="55"/>
    </row>
    <row r="1017" spans="1:8" s="48" customFormat="1" x14ac:dyDescent="0.2">
      <c r="A1017" s="65"/>
      <c r="B1017" s="65"/>
      <c r="C1017" s="65"/>
      <c r="D1017" s="65"/>
      <c r="E1017" s="66"/>
      <c r="F1017" s="65"/>
      <c r="G1017" s="50"/>
      <c r="H1017" s="55"/>
    </row>
    <row r="1018" spans="1:8" s="48" customFormat="1" x14ac:dyDescent="0.2">
      <c r="A1018" s="65"/>
      <c r="B1018" s="65"/>
      <c r="C1018" s="65"/>
      <c r="D1018" s="65"/>
      <c r="E1018" s="66"/>
      <c r="F1018" s="65"/>
      <c r="G1018" s="50"/>
      <c r="H1018" s="55"/>
    </row>
    <row r="1019" spans="1:8" s="48" customFormat="1" x14ac:dyDescent="0.2">
      <c r="A1019" s="65"/>
      <c r="B1019" s="65"/>
      <c r="C1019" s="65"/>
      <c r="D1019" s="65"/>
      <c r="E1019" s="66"/>
      <c r="F1019" s="65"/>
      <c r="G1019" s="50"/>
      <c r="H1019" s="55"/>
    </row>
    <row r="1020" spans="1:8" s="48" customFormat="1" x14ac:dyDescent="0.2">
      <c r="A1020" s="65"/>
      <c r="B1020" s="65"/>
      <c r="C1020" s="65"/>
      <c r="D1020" s="65"/>
      <c r="E1020" s="66"/>
      <c r="F1020" s="65"/>
      <c r="G1020" s="50"/>
      <c r="H1020" s="55"/>
    </row>
    <row r="1021" spans="1:8" s="48" customFormat="1" x14ac:dyDescent="0.2">
      <c r="A1021" s="65"/>
      <c r="B1021" s="65"/>
      <c r="C1021" s="65"/>
      <c r="D1021" s="65"/>
      <c r="E1021" s="66"/>
      <c r="F1021" s="65"/>
      <c r="G1021" s="50"/>
      <c r="H1021" s="55"/>
    </row>
    <row r="1022" spans="1:8" s="48" customFormat="1" x14ac:dyDescent="0.2">
      <c r="A1022" s="65"/>
      <c r="B1022" s="65"/>
      <c r="C1022" s="65"/>
      <c r="D1022" s="65"/>
      <c r="E1022" s="66"/>
      <c r="F1022" s="65"/>
      <c r="G1022" s="50"/>
      <c r="H1022" s="55"/>
    </row>
    <row r="1023" spans="1:8" s="48" customFormat="1" x14ac:dyDescent="0.2">
      <c r="A1023" s="65"/>
      <c r="B1023" s="65"/>
      <c r="C1023" s="65"/>
      <c r="D1023" s="65"/>
      <c r="E1023" s="66"/>
      <c r="F1023" s="65"/>
      <c r="G1023" s="50"/>
      <c r="H1023" s="55"/>
    </row>
    <row r="1024" spans="1:8" s="48" customFormat="1" x14ac:dyDescent="0.2">
      <c r="A1024" s="65"/>
      <c r="B1024" s="65"/>
      <c r="C1024" s="65"/>
      <c r="D1024" s="65"/>
      <c r="E1024" s="66"/>
      <c r="F1024" s="65"/>
      <c r="G1024" s="50"/>
      <c r="H1024" s="55"/>
    </row>
    <row r="1025" spans="1:8" s="48" customFormat="1" x14ac:dyDescent="0.2">
      <c r="A1025" s="65"/>
      <c r="B1025" s="65"/>
      <c r="C1025" s="65"/>
      <c r="D1025" s="65"/>
      <c r="E1025" s="66"/>
      <c r="F1025" s="65"/>
      <c r="G1025" s="50"/>
      <c r="H1025" s="55"/>
    </row>
    <row r="1026" spans="1:8" s="48" customFormat="1" x14ac:dyDescent="0.2">
      <c r="A1026" s="65"/>
      <c r="B1026" s="65"/>
      <c r="C1026" s="65"/>
      <c r="D1026" s="65"/>
      <c r="E1026" s="66"/>
      <c r="F1026" s="65"/>
      <c r="G1026" s="50"/>
      <c r="H1026" s="55"/>
    </row>
    <row r="1027" spans="1:8" s="48" customFormat="1" x14ac:dyDescent="0.2">
      <c r="A1027" s="65"/>
      <c r="B1027" s="65"/>
      <c r="C1027" s="65"/>
      <c r="D1027" s="65"/>
      <c r="E1027" s="66"/>
      <c r="F1027" s="65"/>
      <c r="G1027" s="50"/>
      <c r="H1027" s="55"/>
    </row>
    <row r="1028" spans="1:8" s="48" customFormat="1" x14ac:dyDescent="0.2">
      <c r="A1028" s="65"/>
      <c r="B1028" s="65"/>
      <c r="C1028" s="65"/>
      <c r="D1028" s="65"/>
      <c r="E1028" s="66"/>
      <c r="F1028" s="65"/>
      <c r="G1028" s="50"/>
      <c r="H1028" s="55"/>
    </row>
    <row r="1029" spans="1:8" s="48" customFormat="1" x14ac:dyDescent="0.2">
      <c r="A1029" s="65"/>
      <c r="B1029" s="65"/>
      <c r="C1029" s="65"/>
      <c r="D1029" s="65"/>
      <c r="E1029" s="66"/>
      <c r="F1029" s="65"/>
      <c r="G1029" s="50"/>
      <c r="H1029" s="55"/>
    </row>
    <row r="1030" spans="1:8" s="48" customFormat="1" x14ac:dyDescent="0.2">
      <c r="A1030" s="65"/>
      <c r="B1030" s="65"/>
      <c r="C1030" s="65"/>
      <c r="D1030" s="65"/>
      <c r="E1030" s="66"/>
      <c r="F1030" s="65"/>
      <c r="G1030" s="50"/>
      <c r="H1030" s="55"/>
    </row>
    <row r="1031" spans="1:8" s="48" customFormat="1" x14ac:dyDescent="0.2">
      <c r="A1031" s="65"/>
      <c r="B1031" s="65"/>
      <c r="C1031" s="65"/>
      <c r="D1031" s="65"/>
      <c r="E1031" s="66"/>
      <c r="F1031" s="65"/>
      <c r="G1031" s="50"/>
      <c r="H1031" s="55"/>
    </row>
    <row r="1032" spans="1:8" s="48" customFormat="1" x14ac:dyDescent="0.2">
      <c r="A1032" s="65"/>
      <c r="B1032" s="65"/>
      <c r="C1032" s="65"/>
      <c r="D1032" s="65"/>
      <c r="E1032" s="66"/>
      <c r="F1032" s="65"/>
      <c r="G1032" s="50"/>
      <c r="H1032" s="55"/>
    </row>
    <row r="1033" spans="1:8" s="48" customFormat="1" x14ac:dyDescent="0.2">
      <c r="A1033" s="65"/>
      <c r="B1033" s="65"/>
      <c r="C1033" s="65"/>
      <c r="D1033" s="65"/>
      <c r="E1033" s="66"/>
      <c r="F1033" s="65"/>
      <c r="G1033" s="50"/>
      <c r="H1033" s="55"/>
    </row>
    <row r="1034" spans="1:8" s="48" customFormat="1" x14ac:dyDescent="0.2">
      <c r="A1034" s="65"/>
      <c r="B1034" s="65"/>
      <c r="C1034" s="65"/>
      <c r="D1034" s="65"/>
      <c r="E1034" s="66"/>
      <c r="F1034" s="65"/>
      <c r="G1034" s="50"/>
      <c r="H1034" s="55"/>
    </row>
  </sheetData>
  <autoFilter ref="A1:I748">
    <sortState ref="A9:I728">
      <sortCondition ref="G1:G748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I387"/>
  <sheetViews>
    <sheetView workbookViewId="0">
      <selection activeCell="L18" sqref="L18"/>
    </sheetView>
  </sheetViews>
  <sheetFormatPr baseColWidth="10" defaultColWidth="8.83203125" defaultRowHeight="15" x14ac:dyDescent="0.2"/>
  <cols>
    <col min="1" max="7" width="8.83203125" style="28"/>
    <col min="8" max="8" width="15.33203125" style="28" bestFit="1" customWidth="1"/>
    <col min="9" max="9" width="8.83203125" style="28"/>
  </cols>
  <sheetData>
    <row r="1" spans="1:9" x14ac:dyDescent="0.2">
      <c r="A1" s="28" t="s">
        <v>8238</v>
      </c>
      <c r="B1" s="28" t="s">
        <v>18179</v>
      </c>
      <c r="C1" s="28" t="s">
        <v>18180</v>
      </c>
      <c r="D1" s="28" t="s">
        <v>8239</v>
      </c>
      <c r="E1" s="28" t="s">
        <v>7934</v>
      </c>
      <c r="F1" s="28" t="s">
        <v>17949</v>
      </c>
      <c r="G1" s="28" t="s">
        <v>18181</v>
      </c>
      <c r="H1" s="28" t="s">
        <v>7936</v>
      </c>
      <c r="I1" s="28" t="s">
        <v>18592</v>
      </c>
    </row>
    <row r="2" spans="1:9" x14ac:dyDescent="0.2">
      <c r="A2" s="28">
        <v>22</v>
      </c>
      <c r="B2" s="28" t="s">
        <v>18430</v>
      </c>
      <c r="C2" s="28">
        <v>1</v>
      </c>
      <c r="D2" s="28" t="s">
        <v>77</v>
      </c>
      <c r="E2" s="28" t="s">
        <v>1741</v>
      </c>
      <c r="F2" s="28">
        <v>220001</v>
      </c>
      <c r="G2" s="28" t="s">
        <v>8277</v>
      </c>
      <c r="H2" s="28" t="s">
        <v>1742</v>
      </c>
      <c r="I2" s="28">
        <v>1</v>
      </c>
    </row>
    <row r="3" spans="1:9" x14ac:dyDescent="0.2">
      <c r="A3" s="28">
        <v>22</v>
      </c>
      <c r="B3" s="28" t="s">
        <v>18441</v>
      </c>
      <c r="C3" s="28">
        <v>2</v>
      </c>
      <c r="D3" s="28" t="s">
        <v>77</v>
      </c>
      <c r="E3" s="28" t="s">
        <v>1743</v>
      </c>
      <c r="F3" s="28">
        <v>220002</v>
      </c>
      <c r="G3" s="28" t="s">
        <v>8277</v>
      </c>
      <c r="H3" s="28" t="s">
        <v>1744</v>
      </c>
      <c r="I3" s="28">
        <v>13</v>
      </c>
    </row>
    <row r="4" spans="1:9" x14ac:dyDescent="0.2">
      <c r="A4" s="28">
        <v>22</v>
      </c>
      <c r="B4" s="28" t="s">
        <v>18482</v>
      </c>
      <c r="C4" s="28">
        <v>3</v>
      </c>
      <c r="D4" s="28" t="s">
        <v>77</v>
      </c>
      <c r="E4" s="28" t="s">
        <v>1745</v>
      </c>
      <c r="F4" s="28">
        <v>220003</v>
      </c>
      <c r="G4" s="28" t="s">
        <v>8277</v>
      </c>
      <c r="H4" s="28" t="s">
        <v>1746</v>
      </c>
      <c r="I4" s="28">
        <v>48</v>
      </c>
    </row>
    <row r="5" spans="1:9" x14ac:dyDescent="0.2">
      <c r="A5" s="28">
        <v>22</v>
      </c>
      <c r="B5" s="28" t="s">
        <v>18444</v>
      </c>
      <c r="C5" s="28">
        <v>4</v>
      </c>
      <c r="D5" s="28" t="s">
        <v>77</v>
      </c>
      <c r="E5" s="28" t="s">
        <v>18445</v>
      </c>
      <c r="F5" s="28">
        <v>220004</v>
      </c>
      <c r="G5" s="28" t="s">
        <v>8277</v>
      </c>
      <c r="H5" s="28" t="s">
        <v>1748</v>
      </c>
      <c r="I5" s="28">
        <v>22</v>
      </c>
    </row>
    <row r="6" spans="1:9" x14ac:dyDescent="0.2">
      <c r="A6" s="28">
        <v>22</v>
      </c>
      <c r="B6" s="28" t="s">
        <v>18442</v>
      </c>
      <c r="C6" s="28">
        <v>5</v>
      </c>
      <c r="D6" s="28" t="s">
        <v>77</v>
      </c>
      <c r="E6" s="28" t="s">
        <v>1749</v>
      </c>
      <c r="F6" s="28">
        <v>220005</v>
      </c>
      <c r="G6" s="28" t="s">
        <v>8277</v>
      </c>
      <c r="H6" s="28" t="s">
        <v>1750</v>
      </c>
      <c r="I6" s="28">
        <v>39</v>
      </c>
    </row>
    <row r="7" spans="1:9" x14ac:dyDescent="0.2">
      <c r="A7" s="28">
        <v>22</v>
      </c>
      <c r="B7" s="28" t="s">
        <v>18464</v>
      </c>
      <c r="C7" s="28">
        <v>6</v>
      </c>
      <c r="D7" s="28" t="s">
        <v>77</v>
      </c>
      <c r="E7" s="28" t="s">
        <v>18465</v>
      </c>
      <c r="F7" s="28">
        <v>220006</v>
      </c>
      <c r="G7" s="28" t="s">
        <v>8277</v>
      </c>
      <c r="H7" s="28" t="s">
        <v>1752</v>
      </c>
      <c r="I7" s="28">
        <v>28</v>
      </c>
    </row>
    <row r="8" spans="1:9" x14ac:dyDescent="0.2">
      <c r="A8" s="28">
        <v>22</v>
      </c>
      <c r="B8" s="28" t="s">
        <v>18466</v>
      </c>
      <c r="C8" s="28">
        <v>7</v>
      </c>
      <c r="D8" s="28" t="s">
        <v>77</v>
      </c>
      <c r="E8" s="28" t="s">
        <v>1753</v>
      </c>
      <c r="F8" s="28">
        <v>220007</v>
      </c>
      <c r="G8" s="28" t="s">
        <v>8277</v>
      </c>
      <c r="H8" s="28" t="s">
        <v>1754</v>
      </c>
      <c r="I8" s="28">
        <v>4</v>
      </c>
    </row>
    <row r="9" spans="1:9" x14ac:dyDescent="0.2">
      <c r="A9" s="28">
        <v>22</v>
      </c>
      <c r="B9" s="28" t="s">
        <v>18432</v>
      </c>
      <c r="C9" s="28">
        <v>8</v>
      </c>
      <c r="D9" s="28" t="s">
        <v>77</v>
      </c>
      <c r="E9" s="28" t="s">
        <v>1755</v>
      </c>
      <c r="F9" s="28">
        <v>220008</v>
      </c>
      <c r="G9" s="28" t="s">
        <v>8277</v>
      </c>
      <c r="H9" s="28" t="s">
        <v>1756</v>
      </c>
      <c r="I9" s="28">
        <v>21</v>
      </c>
    </row>
    <row r="10" spans="1:9" x14ac:dyDescent="0.2">
      <c r="A10" s="28">
        <v>22</v>
      </c>
      <c r="B10" s="28" t="s">
        <v>18431</v>
      </c>
      <c r="C10" s="28">
        <v>9</v>
      </c>
      <c r="D10" s="28" t="s">
        <v>77</v>
      </c>
      <c r="E10" s="28" t="s">
        <v>1757</v>
      </c>
      <c r="F10" s="28">
        <v>220009</v>
      </c>
      <c r="G10" s="28" t="s">
        <v>8277</v>
      </c>
      <c r="H10" s="28" t="s">
        <v>1758</v>
      </c>
      <c r="I10" s="28">
        <v>8</v>
      </c>
    </row>
    <row r="11" spans="1:9" x14ac:dyDescent="0.2">
      <c r="A11" s="28">
        <v>22</v>
      </c>
      <c r="B11" s="28" t="s">
        <v>18467</v>
      </c>
      <c r="C11" s="28">
        <v>10</v>
      </c>
      <c r="D11" s="28" t="s">
        <v>77</v>
      </c>
      <c r="E11" s="28" t="s">
        <v>1759</v>
      </c>
      <c r="F11" s="28">
        <v>220010</v>
      </c>
      <c r="G11" s="28" t="s">
        <v>8277</v>
      </c>
      <c r="H11" s="28" t="s">
        <v>1760</v>
      </c>
      <c r="I11" s="28">
        <v>18</v>
      </c>
    </row>
    <row r="12" spans="1:9" x14ac:dyDescent="0.2">
      <c r="A12" s="28">
        <v>22</v>
      </c>
      <c r="B12" s="28" t="s">
        <v>18435</v>
      </c>
      <c r="C12" s="28">
        <v>11</v>
      </c>
      <c r="D12" s="28" t="s">
        <v>77</v>
      </c>
      <c r="E12" s="28" t="s">
        <v>1761</v>
      </c>
      <c r="F12" s="28">
        <v>220011</v>
      </c>
      <c r="G12" s="28" t="s">
        <v>8277</v>
      </c>
      <c r="H12" s="28" t="s">
        <v>1762</v>
      </c>
      <c r="I12" s="28">
        <v>26</v>
      </c>
    </row>
    <row r="13" spans="1:9" x14ac:dyDescent="0.2">
      <c r="A13" s="28">
        <v>22</v>
      </c>
      <c r="B13" s="28" t="s">
        <v>18436</v>
      </c>
      <c r="C13" s="28">
        <v>12</v>
      </c>
      <c r="D13" s="28" t="s">
        <v>77</v>
      </c>
      <c r="E13" s="28" t="s">
        <v>1763</v>
      </c>
      <c r="F13" s="28">
        <v>220012</v>
      </c>
      <c r="G13" s="28" t="s">
        <v>8277</v>
      </c>
      <c r="H13" s="28" t="s">
        <v>1764</v>
      </c>
      <c r="I13" s="28">
        <v>6</v>
      </c>
    </row>
    <row r="14" spans="1:9" x14ac:dyDescent="0.2">
      <c r="A14" s="28">
        <v>22</v>
      </c>
      <c r="B14" s="28" t="s">
        <v>18433</v>
      </c>
      <c r="C14" s="28">
        <v>13</v>
      </c>
      <c r="D14" s="28" t="s">
        <v>77</v>
      </c>
      <c r="E14" s="28" t="s">
        <v>1765</v>
      </c>
      <c r="F14" s="28">
        <v>220013</v>
      </c>
      <c r="G14" s="28" t="s">
        <v>8277</v>
      </c>
      <c r="H14" s="28" t="s">
        <v>1766</v>
      </c>
      <c r="I14" s="28">
        <v>51</v>
      </c>
    </row>
    <row r="15" spans="1:9" x14ac:dyDescent="0.2">
      <c r="A15" s="28">
        <v>22</v>
      </c>
      <c r="B15" s="28" t="s">
        <v>18470</v>
      </c>
      <c r="C15" s="28">
        <v>14</v>
      </c>
      <c r="D15" s="28" t="s">
        <v>77</v>
      </c>
      <c r="E15" s="28" t="s">
        <v>1767</v>
      </c>
      <c r="F15" s="28">
        <v>220014</v>
      </c>
      <c r="G15" s="28" t="s">
        <v>8277</v>
      </c>
      <c r="H15" s="28" t="s">
        <v>1768</v>
      </c>
      <c r="I15" s="28">
        <v>47</v>
      </c>
    </row>
    <row r="16" spans="1:9" x14ac:dyDescent="0.2">
      <c r="A16" s="28">
        <v>22</v>
      </c>
      <c r="B16" s="28" t="s">
        <v>18456</v>
      </c>
      <c r="C16" s="28">
        <v>15</v>
      </c>
      <c r="D16" s="28" t="s">
        <v>77</v>
      </c>
      <c r="E16" s="28" t="s">
        <v>1769</v>
      </c>
      <c r="F16" s="28">
        <v>220015</v>
      </c>
      <c r="G16" s="28" t="s">
        <v>8277</v>
      </c>
      <c r="H16" s="28" t="s">
        <v>1770</v>
      </c>
      <c r="I16" s="28">
        <v>36</v>
      </c>
    </row>
    <row r="17" spans="1:9" x14ac:dyDescent="0.2">
      <c r="A17" s="28">
        <v>22</v>
      </c>
      <c r="B17" s="28" t="s">
        <v>18447</v>
      </c>
      <c r="C17" s="28">
        <v>16</v>
      </c>
      <c r="D17" s="28" t="s">
        <v>77</v>
      </c>
      <c r="E17" s="28" t="s">
        <v>1771</v>
      </c>
      <c r="F17" s="28">
        <v>220016</v>
      </c>
      <c r="G17" s="28" t="s">
        <v>8277</v>
      </c>
      <c r="H17" s="28" t="s">
        <v>1772</v>
      </c>
      <c r="I17" s="28">
        <v>31</v>
      </c>
    </row>
    <row r="18" spans="1:9" x14ac:dyDescent="0.2">
      <c r="A18" s="28">
        <v>22</v>
      </c>
      <c r="B18" s="28" t="s">
        <v>18471</v>
      </c>
      <c r="C18" s="28">
        <v>17</v>
      </c>
      <c r="D18" s="28" t="s">
        <v>77</v>
      </c>
      <c r="E18" s="28" t="s">
        <v>1773</v>
      </c>
      <c r="F18" s="28">
        <v>220017</v>
      </c>
      <c r="G18" s="28" t="s">
        <v>8277</v>
      </c>
      <c r="H18" s="28" t="s">
        <v>1774</v>
      </c>
      <c r="I18" s="28">
        <v>40</v>
      </c>
    </row>
    <row r="19" spans="1:9" x14ac:dyDescent="0.2">
      <c r="A19" s="28">
        <v>22</v>
      </c>
      <c r="B19" s="28" t="s">
        <v>18420</v>
      </c>
      <c r="C19" s="28">
        <v>18</v>
      </c>
      <c r="D19" s="28" t="s">
        <v>77</v>
      </c>
      <c r="E19" s="28" t="s">
        <v>1775</v>
      </c>
      <c r="F19" s="28">
        <v>220018</v>
      </c>
      <c r="G19" s="28" t="s">
        <v>8277</v>
      </c>
      <c r="H19" s="28" t="s">
        <v>1776</v>
      </c>
      <c r="I19" s="28">
        <v>3</v>
      </c>
    </row>
    <row r="20" spans="1:9" x14ac:dyDescent="0.2">
      <c r="A20" s="28">
        <v>22</v>
      </c>
      <c r="B20" s="28" t="s">
        <v>18483</v>
      </c>
      <c r="C20" s="28">
        <v>19</v>
      </c>
      <c r="D20" s="28" t="s">
        <v>77</v>
      </c>
      <c r="E20" s="28" t="s">
        <v>1777</v>
      </c>
      <c r="F20" s="28">
        <v>220019</v>
      </c>
      <c r="G20" s="28" t="s">
        <v>8277</v>
      </c>
      <c r="H20" s="28" t="s">
        <v>1778</v>
      </c>
      <c r="I20" s="28">
        <v>43</v>
      </c>
    </row>
    <row r="21" spans="1:9" x14ac:dyDescent="0.2">
      <c r="A21" s="28">
        <v>22</v>
      </c>
      <c r="B21" s="28" t="s">
        <v>18472</v>
      </c>
      <c r="C21" s="28">
        <v>20</v>
      </c>
      <c r="D21" s="28" t="s">
        <v>77</v>
      </c>
      <c r="E21" s="28" t="s">
        <v>1779</v>
      </c>
      <c r="F21" s="28">
        <v>220020</v>
      </c>
      <c r="G21" s="28" t="s">
        <v>8277</v>
      </c>
      <c r="H21" s="28" t="s">
        <v>1780</v>
      </c>
      <c r="I21" s="28">
        <v>46</v>
      </c>
    </row>
    <row r="22" spans="1:9" x14ac:dyDescent="0.2">
      <c r="A22" s="28">
        <v>22</v>
      </c>
      <c r="B22" s="28" t="s">
        <v>18473</v>
      </c>
      <c r="C22" s="28">
        <v>21</v>
      </c>
      <c r="D22" s="28" t="s">
        <v>77</v>
      </c>
      <c r="E22" s="28" t="s">
        <v>1781</v>
      </c>
      <c r="F22" s="28">
        <v>220021</v>
      </c>
      <c r="G22" s="28" t="s">
        <v>8277</v>
      </c>
      <c r="H22" s="28" t="s">
        <v>1782</v>
      </c>
      <c r="I22" s="28">
        <v>44</v>
      </c>
    </row>
    <row r="23" spans="1:9" x14ac:dyDescent="0.2">
      <c r="A23" s="28">
        <v>22</v>
      </c>
      <c r="B23" s="28" t="s">
        <v>18474</v>
      </c>
      <c r="C23" s="28">
        <v>22</v>
      </c>
      <c r="D23" s="28" t="s">
        <v>77</v>
      </c>
      <c r="E23" s="28" t="s">
        <v>1783</v>
      </c>
      <c r="F23" s="28">
        <v>220022</v>
      </c>
      <c r="G23" s="28" t="s">
        <v>8277</v>
      </c>
      <c r="H23" s="28" t="s">
        <v>1784</v>
      </c>
      <c r="I23" s="28">
        <v>45</v>
      </c>
    </row>
    <row r="24" spans="1:9" x14ac:dyDescent="0.2">
      <c r="A24" s="28">
        <v>22</v>
      </c>
      <c r="B24" s="28" t="s">
        <v>18476</v>
      </c>
      <c r="C24" s="28">
        <v>23</v>
      </c>
      <c r="D24" s="28" t="s">
        <v>77</v>
      </c>
      <c r="E24" s="28" t="s">
        <v>1785</v>
      </c>
      <c r="F24" s="28">
        <v>220023</v>
      </c>
      <c r="G24" s="28" t="s">
        <v>8277</v>
      </c>
      <c r="H24" s="28" t="s">
        <v>1786</v>
      </c>
      <c r="I24" s="28">
        <v>16</v>
      </c>
    </row>
    <row r="25" spans="1:9" x14ac:dyDescent="0.2">
      <c r="A25" s="28">
        <v>22</v>
      </c>
      <c r="B25" s="28" t="s">
        <v>18478</v>
      </c>
      <c r="C25" s="28">
        <v>24</v>
      </c>
      <c r="D25" s="28" t="s">
        <v>77</v>
      </c>
      <c r="E25" s="28" t="s">
        <v>1787</v>
      </c>
      <c r="F25" s="28">
        <v>220024</v>
      </c>
      <c r="G25" s="28" t="s">
        <v>8277</v>
      </c>
      <c r="H25" s="28" t="s">
        <v>1788</v>
      </c>
      <c r="I25" s="28">
        <v>34</v>
      </c>
    </row>
    <row r="26" spans="1:9" x14ac:dyDescent="0.2">
      <c r="A26" s="28">
        <v>22</v>
      </c>
      <c r="B26" s="28" t="s">
        <v>18479</v>
      </c>
      <c r="C26" s="28">
        <v>25</v>
      </c>
      <c r="D26" s="28" t="s">
        <v>77</v>
      </c>
      <c r="E26" s="28" t="s">
        <v>1789</v>
      </c>
      <c r="F26" s="28">
        <v>220025</v>
      </c>
      <c r="G26" s="28" t="s">
        <v>8277</v>
      </c>
      <c r="H26" s="28" t="s">
        <v>1790</v>
      </c>
      <c r="I26" s="28">
        <v>27</v>
      </c>
    </row>
    <row r="27" spans="1:9" x14ac:dyDescent="0.2">
      <c r="A27" s="28">
        <v>22</v>
      </c>
      <c r="B27" s="28" t="s">
        <v>18480</v>
      </c>
      <c r="C27" s="28">
        <v>26</v>
      </c>
      <c r="D27" s="28" t="s">
        <v>77</v>
      </c>
      <c r="E27" s="28" t="s">
        <v>1791</v>
      </c>
      <c r="F27" s="28">
        <v>220026</v>
      </c>
      <c r="G27" s="28" t="s">
        <v>8277</v>
      </c>
      <c r="H27" s="28" t="s">
        <v>1792</v>
      </c>
      <c r="I27" s="28">
        <v>33</v>
      </c>
    </row>
    <row r="28" spans="1:9" x14ac:dyDescent="0.2">
      <c r="A28" s="28">
        <v>22</v>
      </c>
      <c r="B28" s="28" t="s">
        <v>18437</v>
      </c>
      <c r="C28" s="28">
        <v>27</v>
      </c>
      <c r="D28" s="28" t="s">
        <v>77</v>
      </c>
      <c r="E28" s="28" t="s">
        <v>1793</v>
      </c>
      <c r="F28" s="28">
        <v>220027</v>
      </c>
      <c r="G28" s="28" t="s">
        <v>8277</v>
      </c>
      <c r="H28" s="28" t="s">
        <v>1794</v>
      </c>
      <c r="I28" s="28">
        <v>12</v>
      </c>
    </row>
    <row r="29" spans="1:9" x14ac:dyDescent="0.2">
      <c r="A29" s="28">
        <v>22</v>
      </c>
      <c r="B29" s="28" t="s">
        <v>18481</v>
      </c>
      <c r="C29" s="28">
        <v>28</v>
      </c>
      <c r="D29" s="28" t="s">
        <v>77</v>
      </c>
      <c r="E29" s="28" t="s">
        <v>1795</v>
      </c>
      <c r="F29" s="28">
        <v>220028</v>
      </c>
      <c r="G29" s="28" t="s">
        <v>8277</v>
      </c>
      <c r="H29" s="28" t="s">
        <v>1796</v>
      </c>
      <c r="I29" s="28">
        <v>30</v>
      </c>
    </row>
    <row r="30" spans="1:9" x14ac:dyDescent="0.2">
      <c r="A30" s="28">
        <v>22</v>
      </c>
      <c r="B30" s="28" t="s">
        <v>18438</v>
      </c>
      <c r="C30" s="28">
        <v>29</v>
      </c>
      <c r="D30" s="28" t="s">
        <v>77</v>
      </c>
      <c r="E30" s="28" t="s">
        <v>1797</v>
      </c>
      <c r="F30" s="28">
        <v>220029</v>
      </c>
      <c r="G30" s="28" t="s">
        <v>8277</v>
      </c>
      <c r="H30" s="28" t="s">
        <v>1798</v>
      </c>
      <c r="I30" s="28">
        <v>10</v>
      </c>
    </row>
    <row r="31" spans="1:9" x14ac:dyDescent="0.2">
      <c r="A31" s="28">
        <v>22</v>
      </c>
      <c r="B31" s="28" t="s">
        <v>18434</v>
      </c>
      <c r="C31" s="28">
        <v>30</v>
      </c>
      <c r="D31" s="28" t="s">
        <v>77</v>
      </c>
      <c r="E31" s="28" t="s">
        <v>1799</v>
      </c>
      <c r="F31" s="28">
        <v>220030</v>
      </c>
      <c r="G31" s="28" t="s">
        <v>8277</v>
      </c>
      <c r="H31" s="28" t="s">
        <v>1800</v>
      </c>
      <c r="I31" s="28">
        <v>5</v>
      </c>
    </row>
    <row r="32" spans="1:9" x14ac:dyDescent="0.2">
      <c r="A32" s="28">
        <v>22</v>
      </c>
      <c r="B32" s="28" t="s">
        <v>18475</v>
      </c>
      <c r="C32" s="28">
        <v>31</v>
      </c>
      <c r="D32" s="28" t="s">
        <v>77</v>
      </c>
      <c r="E32" s="28" t="s">
        <v>1801</v>
      </c>
      <c r="F32" s="28">
        <v>220031</v>
      </c>
      <c r="G32" s="28" t="s">
        <v>8277</v>
      </c>
      <c r="H32" s="28" t="s">
        <v>1802</v>
      </c>
      <c r="I32" s="28">
        <v>7</v>
      </c>
    </row>
    <row r="33" spans="1:9" x14ac:dyDescent="0.2">
      <c r="A33" s="28">
        <v>22</v>
      </c>
      <c r="B33" s="28" t="s">
        <v>18477</v>
      </c>
      <c r="C33" s="28">
        <v>32</v>
      </c>
      <c r="D33" s="28" t="s">
        <v>77</v>
      </c>
      <c r="E33" s="28" t="s">
        <v>1803</v>
      </c>
      <c r="F33" s="28">
        <v>220032</v>
      </c>
      <c r="G33" s="28" t="s">
        <v>8277</v>
      </c>
      <c r="H33" s="28" t="s">
        <v>1804</v>
      </c>
      <c r="I33" s="28">
        <v>20</v>
      </c>
    </row>
    <row r="34" spans="1:9" x14ac:dyDescent="0.2">
      <c r="A34" s="28">
        <v>22</v>
      </c>
      <c r="B34" s="28" t="s">
        <v>18439</v>
      </c>
      <c r="C34" s="28">
        <v>33</v>
      </c>
      <c r="D34" s="28" t="s">
        <v>77</v>
      </c>
      <c r="E34" s="28" t="s">
        <v>1805</v>
      </c>
      <c r="F34" s="28">
        <v>220033</v>
      </c>
      <c r="G34" s="28" t="s">
        <v>8277</v>
      </c>
      <c r="H34" s="28" t="s">
        <v>1806</v>
      </c>
      <c r="I34" s="28">
        <v>2</v>
      </c>
    </row>
    <row r="35" spans="1:9" x14ac:dyDescent="0.2">
      <c r="A35" s="28">
        <v>22</v>
      </c>
      <c r="B35" s="28" t="s">
        <v>18429</v>
      </c>
      <c r="C35" s="28">
        <v>34</v>
      </c>
      <c r="D35" s="28" t="s">
        <v>77</v>
      </c>
      <c r="E35" s="28" t="s">
        <v>1807</v>
      </c>
      <c r="F35" s="28">
        <v>220034</v>
      </c>
      <c r="G35" s="28" t="s">
        <v>8277</v>
      </c>
      <c r="H35" s="28" t="s">
        <v>1808</v>
      </c>
      <c r="I35" s="28">
        <v>15</v>
      </c>
    </row>
    <row r="36" spans="1:9" x14ac:dyDescent="0.2">
      <c r="A36" s="28">
        <v>22</v>
      </c>
      <c r="B36" s="28" t="s">
        <v>18457</v>
      </c>
      <c r="C36" s="28">
        <v>35</v>
      </c>
      <c r="D36" s="28" t="s">
        <v>77</v>
      </c>
      <c r="E36" s="28" t="s">
        <v>1809</v>
      </c>
      <c r="F36" s="28">
        <v>220035</v>
      </c>
      <c r="G36" s="28" t="s">
        <v>8277</v>
      </c>
      <c r="H36" s="28" t="s">
        <v>1810</v>
      </c>
      <c r="I36" s="28">
        <v>14</v>
      </c>
    </row>
    <row r="37" spans="1:9" x14ac:dyDescent="0.2">
      <c r="A37" s="28">
        <v>22</v>
      </c>
      <c r="B37" s="28" t="s">
        <v>18458</v>
      </c>
      <c r="C37" s="28">
        <v>36</v>
      </c>
      <c r="D37" s="28" t="s">
        <v>77</v>
      </c>
      <c r="E37" s="28" t="s">
        <v>1811</v>
      </c>
      <c r="F37" s="28">
        <v>220036</v>
      </c>
      <c r="G37" s="28" t="s">
        <v>8277</v>
      </c>
      <c r="H37" s="28" t="s">
        <v>1812</v>
      </c>
      <c r="I37" s="28">
        <v>29</v>
      </c>
    </row>
    <row r="38" spans="1:9" x14ac:dyDescent="0.2">
      <c r="A38" s="28">
        <v>22</v>
      </c>
      <c r="B38" s="28" t="s">
        <v>18460</v>
      </c>
      <c r="C38" s="28">
        <v>37</v>
      </c>
      <c r="D38" s="28" t="s">
        <v>77</v>
      </c>
      <c r="E38" s="28" t="s">
        <v>1813</v>
      </c>
      <c r="F38" s="28">
        <v>220037</v>
      </c>
      <c r="G38" s="28" t="s">
        <v>8277</v>
      </c>
      <c r="H38" s="28" t="s">
        <v>1814</v>
      </c>
      <c r="I38" s="28">
        <v>35</v>
      </c>
    </row>
    <row r="39" spans="1:9" x14ac:dyDescent="0.2">
      <c r="A39" s="28">
        <v>22</v>
      </c>
      <c r="B39" s="28" t="s">
        <v>18459</v>
      </c>
      <c r="C39" s="28">
        <v>38</v>
      </c>
      <c r="D39" s="28" t="s">
        <v>77</v>
      </c>
      <c r="E39" s="28" t="s">
        <v>1815</v>
      </c>
      <c r="F39" s="28">
        <v>220038</v>
      </c>
      <c r="G39" s="28" t="s">
        <v>8277</v>
      </c>
      <c r="H39" s="28" t="s">
        <v>1816</v>
      </c>
      <c r="I39" s="28">
        <v>50</v>
      </c>
    </row>
    <row r="40" spans="1:9" x14ac:dyDescent="0.2">
      <c r="A40" s="28">
        <v>22</v>
      </c>
      <c r="B40" s="28" t="s">
        <v>18451</v>
      </c>
      <c r="C40" s="28">
        <v>39</v>
      </c>
      <c r="D40" s="28" t="s">
        <v>77</v>
      </c>
      <c r="E40" s="28" t="s">
        <v>1817</v>
      </c>
      <c r="F40" s="28">
        <v>220039</v>
      </c>
      <c r="G40" s="28" t="s">
        <v>8277</v>
      </c>
      <c r="H40" s="28" t="s">
        <v>1818</v>
      </c>
      <c r="I40" s="28">
        <v>11</v>
      </c>
    </row>
    <row r="41" spans="1:9" x14ac:dyDescent="0.2">
      <c r="A41" s="28">
        <v>22</v>
      </c>
      <c r="B41" s="28" t="s">
        <v>18462</v>
      </c>
      <c r="C41" s="28">
        <v>40</v>
      </c>
      <c r="D41" s="28" t="s">
        <v>77</v>
      </c>
      <c r="E41" s="28" t="s">
        <v>1819</v>
      </c>
      <c r="F41" s="28">
        <v>220040</v>
      </c>
      <c r="G41" s="28" t="s">
        <v>8277</v>
      </c>
      <c r="H41" s="28" t="s">
        <v>1820</v>
      </c>
      <c r="I41" s="28">
        <v>49</v>
      </c>
    </row>
    <row r="42" spans="1:9" x14ac:dyDescent="0.2">
      <c r="A42" s="28">
        <v>22</v>
      </c>
      <c r="B42" s="28" t="s">
        <v>18440</v>
      </c>
      <c r="C42" s="28">
        <v>41</v>
      </c>
      <c r="D42" s="28" t="s">
        <v>77</v>
      </c>
      <c r="E42" s="28" t="s">
        <v>1821</v>
      </c>
      <c r="F42" s="28">
        <v>220041</v>
      </c>
      <c r="G42" s="28" t="s">
        <v>8277</v>
      </c>
      <c r="H42" s="28" t="s">
        <v>1822</v>
      </c>
      <c r="I42" s="28">
        <v>41</v>
      </c>
    </row>
    <row r="43" spans="1:9" x14ac:dyDescent="0.2">
      <c r="A43" s="28">
        <v>22</v>
      </c>
      <c r="B43" s="28" t="s">
        <v>18443</v>
      </c>
      <c r="C43" s="28">
        <v>42</v>
      </c>
      <c r="D43" s="28" t="s">
        <v>77</v>
      </c>
      <c r="E43" s="28" t="s">
        <v>1823</v>
      </c>
      <c r="F43" s="28">
        <v>220042</v>
      </c>
      <c r="G43" s="28" t="s">
        <v>8277</v>
      </c>
      <c r="H43" s="28" t="s">
        <v>1824</v>
      </c>
      <c r="I43" s="28">
        <v>32</v>
      </c>
    </row>
    <row r="44" spans="1:9" x14ac:dyDescent="0.2">
      <c r="A44" s="28">
        <v>22</v>
      </c>
      <c r="B44" s="28" t="s">
        <v>18452</v>
      </c>
      <c r="C44" s="28">
        <v>43</v>
      </c>
      <c r="D44" s="28" t="s">
        <v>77</v>
      </c>
      <c r="E44" s="28" t="s">
        <v>1825</v>
      </c>
      <c r="F44" s="28">
        <v>220043</v>
      </c>
      <c r="G44" s="28" t="s">
        <v>8277</v>
      </c>
      <c r="H44" s="28" t="s">
        <v>1826</v>
      </c>
      <c r="I44" s="28">
        <v>9</v>
      </c>
    </row>
    <row r="45" spans="1:9" x14ac:dyDescent="0.2">
      <c r="A45" s="28">
        <v>22</v>
      </c>
      <c r="B45" s="28" t="s">
        <v>18446</v>
      </c>
      <c r="C45" s="28">
        <v>44</v>
      </c>
      <c r="D45" s="28" t="s">
        <v>77</v>
      </c>
      <c r="E45" s="28" t="s">
        <v>1827</v>
      </c>
      <c r="F45" s="28">
        <v>220044</v>
      </c>
      <c r="G45" s="28" t="s">
        <v>8277</v>
      </c>
      <c r="H45" s="28" t="s">
        <v>1828</v>
      </c>
      <c r="I45" s="28">
        <v>38</v>
      </c>
    </row>
    <row r="46" spans="1:9" x14ac:dyDescent="0.2">
      <c r="A46" s="28">
        <v>22</v>
      </c>
      <c r="B46" s="28" t="s">
        <v>18448</v>
      </c>
      <c r="C46" s="28">
        <v>45</v>
      </c>
      <c r="D46" s="28" t="s">
        <v>77</v>
      </c>
      <c r="E46" s="28" t="s">
        <v>1829</v>
      </c>
      <c r="F46" s="28">
        <v>220045</v>
      </c>
      <c r="G46" s="28" t="s">
        <v>8277</v>
      </c>
      <c r="H46" s="28" t="s">
        <v>1830</v>
      </c>
      <c r="I46" s="28">
        <v>52</v>
      </c>
    </row>
    <row r="47" spans="1:9" x14ac:dyDescent="0.2">
      <c r="A47" s="28">
        <v>22</v>
      </c>
      <c r="B47" s="28" t="s">
        <v>18449</v>
      </c>
      <c r="C47" s="28">
        <v>46</v>
      </c>
      <c r="D47" s="28" t="s">
        <v>77</v>
      </c>
      <c r="E47" s="28" t="s">
        <v>1831</v>
      </c>
      <c r="F47" s="28">
        <v>220046</v>
      </c>
      <c r="G47" s="28" t="s">
        <v>8277</v>
      </c>
      <c r="H47" s="28" t="s">
        <v>1832</v>
      </c>
      <c r="I47" s="28">
        <v>37</v>
      </c>
    </row>
    <row r="48" spans="1:9" x14ac:dyDescent="0.2">
      <c r="A48" s="28">
        <v>22</v>
      </c>
      <c r="B48" s="28" t="s">
        <v>18188</v>
      </c>
      <c r="C48" s="28">
        <v>47</v>
      </c>
      <c r="D48" s="28" t="s">
        <v>77</v>
      </c>
      <c r="E48" s="28" t="s">
        <v>1833</v>
      </c>
      <c r="F48" s="28">
        <v>220047</v>
      </c>
      <c r="G48" s="28" t="s">
        <v>8277</v>
      </c>
      <c r="H48" s="28" t="s">
        <v>1834</v>
      </c>
      <c r="I48" s="28">
        <v>25</v>
      </c>
    </row>
    <row r="49" spans="1:9" x14ac:dyDescent="0.2">
      <c r="A49" s="28">
        <v>22</v>
      </c>
      <c r="B49" s="28" t="s">
        <v>18450</v>
      </c>
      <c r="C49" s="28">
        <v>48</v>
      </c>
      <c r="D49" s="28" t="s">
        <v>77</v>
      </c>
      <c r="E49" s="28" t="s">
        <v>1835</v>
      </c>
      <c r="F49" s="28">
        <v>220048</v>
      </c>
      <c r="G49" s="28" t="s">
        <v>8277</v>
      </c>
      <c r="H49" s="28" t="s">
        <v>1836</v>
      </c>
      <c r="I49" s="28">
        <v>24</v>
      </c>
    </row>
    <row r="50" spans="1:9" x14ac:dyDescent="0.2">
      <c r="A50" s="28">
        <v>22</v>
      </c>
      <c r="B50" s="28" t="s">
        <v>18454</v>
      </c>
      <c r="C50" s="28">
        <v>49</v>
      </c>
      <c r="D50" s="28" t="s">
        <v>77</v>
      </c>
      <c r="E50" s="28" t="s">
        <v>1837</v>
      </c>
      <c r="F50" s="28">
        <v>220049</v>
      </c>
      <c r="G50" s="28" t="s">
        <v>8277</v>
      </c>
      <c r="H50" s="28" t="s">
        <v>1838</v>
      </c>
      <c r="I50" s="28">
        <v>17</v>
      </c>
    </row>
    <row r="51" spans="1:9" x14ac:dyDescent="0.2">
      <c r="A51" s="28">
        <v>22</v>
      </c>
      <c r="B51" s="28" t="s">
        <v>18455</v>
      </c>
      <c r="C51" s="28">
        <v>50</v>
      </c>
      <c r="D51" s="28" t="s">
        <v>77</v>
      </c>
      <c r="E51" s="28" t="s">
        <v>1839</v>
      </c>
      <c r="F51" s="28">
        <v>220050</v>
      </c>
      <c r="G51" s="28" t="s">
        <v>8277</v>
      </c>
      <c r="H51" s="28" t="s">
        <v>1840</v>
      </c>
      <c r="I51" s="28">
        <v>23</v>
      </c>
    </row>
    <row r="52" spans="1:9" x14ac:dyDescent="0.2">
      <c r="A52" s="28">
        <v>22</v>
      </c>
      <c r="B52" s="28" t="s">
        <v>18453</v>
      </c>
      <c r="C52" s="28">
        <v>51</v>
      </c>
      <c r="D52" s="28" t="s">
        <v>77</v>
      </c>
      <c r="E52" s="28" t="s">
        <v>1841</v>
      </c>
      <c r="F52" s="28">
        <v>220051</v>
      </c>
      <c r="G52" s="28" t="s">
        <v>8277</v>
      </c>
      <c r="H52" s="28" t="s">
        <v>1842</v>
      </c>
      <c r="I52" s="28">
        <v>19</v>
      </c>
    </row>
    <row r="53" spans="1:9" x14ac:dyDescent="0.2">
      <c r="A53" s="28">
        <v>22</v>
      </c>
      <c r="B53" s="28" t="s">
        <v>18463</v>
      </c>
      <c r="C53" s="28">
        <v>52</v>
      </c>
      <c r="D53" s="28" t="s">
        <v>77</v>
      </c>
      <c r="E53" s="28" t="s">
        <v>1843</v>
      </c>
      <c r="F53" s="28">
        <v>220052</v>
      </c>
      <c r="G53" s="28" t="s">
        <v>8277</v>
      </c>
      <c r="H53" s="28" t="s">
        <v>1844</v>
      </c>
      <c r="I53" s="28">
        <v>42</v>
      </c>
    </row>
    <row r="54" spans="1:9" x14ac:dyDescent="0.2">
      <c r="A54" s="28">
        <v>24</v>
      </c>
      <c r="B54" s="28" t="s">
        <v>18468</v>
      </c>
      <c r="C54" s="28">
        <v>1</v>
      </c>
      <c r="D54" s="28" t="s">
        <v>8325</v>
      </c>
      <c r="E54" s="28" t="s">
        <v>7974</v>
      </c>
      <c r="F54" s="28">
        <v>240001</v>
      </c>
      <c r="G54" s="28" t="s">
        <v>8277</v>
      </c>
      <c r="H54" s="28" t="s">
        <v>310</v>
      </c>
      <c r="I54" s="28">
        <v>9</v>
      </c>
    </row>
    <row r="55" spans="1:9" x14ac:dyDescent="0.2">
      <c r="A55" s="28">
        <v>24</v>
      </c>
      <c r="B55" s="28" t="s">
        <v>18503</v>
      </c>
      <c r="C55" s="28">
        <v>2</v>
      </c>
      <c r="D55" s="28" t="s">
        <v>8325</v>
      </c>
      <c r="E55" s="28" t="s">
        <v>311</v>
      </c>
      <c r="F55" s="28">
        <v>240002</v>
      </c>
      <c r="G55" s="28" t="s">
        <v>8277</v>
      </c>
      <c r="H55" s="28" t="s">
        <v>312</v>
      </c>
      <c r="I55" s="28">
        <v>49</v>
      </c>
    </row>
    <row r="56" spans="1:9" x14ac:dyDescent="0.2">
      <c r="A56" s="28">
        <v>24</v>
      </c>
      <c r="B56" s="28" t="s">
        <v>18520</v>
      </c>
      <c r="C56" s="28">
        <v>3</v>
      </c>
      <c r="D56" s="28" t="s">
        <v>8325</v>
      </c>
      <c r="E56" s="28" t="s">
        <v>313</v>
      </c>
      <c r="F56" s="28">
        <v>240003</v>
      </c>
      <c r="G56" s="28" t="s">
        <v>8277</v>
      </c>
      <c r="H56" s="28" t="s">
        <v>314</v>
      </c>
      <c r="I56" s="28">
        <v>88</v>
      </c>
    </row>
    <row r="57" spans="1:9" x14ac:dyDescent="0.2">
      <c r="A57" s="28">
        <v>24</v>
      </c>
      <c r="B57" s="28" t="s">
        <v>18552</v>
      </c>
      <c r="C57" s="28">
        <v>4</v>
      </c>
      <c r="D57" s="28" t="s">
        <v>8325</v>
      </c>
      <c r="E57" s="28" t="s">
        <v>315</v>
      </c>
      <c r="F57" s="28">
        <v>240004</v>
      </c>
      <c r="G57" s="28" t="s">
        <v>8277</v>
      </c>
      <c r="H57" s="28" t="s">
        <v>316</v>
      </c>
      <c r="I57" s="28">
        <v>1</v>
      </c>
    </row>
    <row r="58" spans="1:9" x14ac:dyDescent="0.2">
      <c r="A58" s="28">
        <v>24</v>
      </c>
      <c r="B58" s="28" t="s">
        <v>18562</v>
      </c>
      <c r="C58" s="28">
        <v>5</v>
      </c>
      <c r="D58" s="28" t="s">
        <v>8325</v>
      </c>
      <c r="E58" s="28" t="s">
        <v>317</v>
      </c>
      <c r="F58" s="28">
        <v>240005</v>
      </c>
      <c r="G58" s="28" t="s">
        <v>8277</v>
      </c>
      <c r="H58" s="28" t="s">
        <v>318</v>
      </c>
      <c r="I58" s="28">
        <v>86</v>
      </c>
    </row>
    <row r="59" spans="1:9" x14ac:dyDescent="0.2">
      <c r="A59" s="28">
        <v>24</v>
      </c>
      <c r="B59" s="28" t="s">
        <v>18504</v>
      </c>
      <c r="C59" s="28">
        <v>6</v>
      </c>
      <c r="D59" s="28" t="s">
        <v>8325</v>
      </c>
      <c r="E59" s="28" t="s">
        <v>18505</v>
      </c>
      <c r="F59" s="28">
        <v>240006</v>
      </c>
      <c r="G59" s="28" t="s">
        <v>8277</v>
      </c>
      <c r="H59" s="28" t="s">
        <v>7980</v>
      </c>
      <c r="I59" s="28">
        <v>14</v>
      </c>
    </row>
    <row r="60" spans="1:9" x14ac:dyDescent="0.2">
      <c r="A60" s="28">
        <v>24</v>
      </c>
      <c r="B60" s="28" t="s">
        <v>18571</v>
      </c>
      <c r="C60" s="28">
        <v>7</v>
      </c>
      <c r="D60" s="28" t="s">
        <v>8325</v>
      </c>
      <c r="E60" s="28" t="s">
        <v>18572</v>
      </c>
      <c r="F60" s="28">
        <v>240007</v>
      </c>
      <c r="G60" s="28" t="s">
        <v>8277</v>
      </c>
      <c r="H60" s="28" t="s">
        <v>320</v>
      </c>
      <c r="I60" s="28">
        <v>25</v>
      </c>
    </row>
    <row r="61" spans="1:9" x14ac:dyDescent="0.2">
      <c r="A61" s="28">
        <v>24</v>
      </c>
      <c r="B61" s="28" t="s">
        <v>18507</v>
      </c>
      <c r="C61" s="28">
        <v>8</v>
      </c>
      <c r="D61" s="28" t="s">
        <v>8325</v>
      </c>
      <c r="E61" s="28" t="s">
        <v>321</v>
      </c>
      <c r="F61" s="28">
        <v>240008</v>
      </c>
      <c r="G61" s="28" t="s">
        <v>8277</v>
      </c>
      <c r="H61" s="28" t="s">
        <v>322</v>
      </c>
      <c r="I61" s="28">
        <v>89</v>
      </c>
    </row>
    <row r="62" spans="1:9" x14ac:dyDescent="0.2">
      <c r="A62" s="28">
        <v>24</v>
      </c>
      <c r="B62" s="28" t="s">
        <v>18500</v>
      </c>
      <c r="C62" s="28">
        <v>9</v>
      </c>
      <c r="D62" s="28" t="s">
        <v>8325</v>
      </c>
      <c r="E62" s="28" t="s">
        <v>323</v>
      </c>
      <c r="F62" s="28">
        <v>240009</v>
      </c>
      <c r="G62" s="28" t="s">
        <v>8277</v>
      </c>
      <c r="H62" s="28" t="s">
        <v>324</v>
      </c>
      <c r="I62" s="28">
        <v>21</v>
      </c>
    </row>
    <row r="63" spans="1:9" x14ac:dyDescent="0.2">
      <c r="A63" s="28">
        <v>24</v>
      </c>
      <c r="B63" s="28" t="s">
        <v>18508</v>
      </c>
      <c r="C63" s="28">
        <v>10</v>
      </c>
      <c r="D63" s="28" t="s">
        <v>8325</v>
      </c>
      <c r="E63" s="28" t="s">
        <v>325</v>
      </c>
      <c r="F63" s="28">
        <v>240010</v>
      </c>
      <c r="G63" s="28" t="s">
        <v>8277</v>
      </c>
      <c r="H63" s="28" t="s">
        <v>326</v>
      </c>
      <c r="I63" s="28">
        <v>59</v>
      </c>
    </row>
    <row r="64" spans="1:9" x14ac:dyDescent="0.2">
      <c r="A64" s="28">
        <v>24</v>
      </c>
      <c r="B64" s="28" t="s">
        <v>18422</v>
      </c>
      <c r="C64" s="28">
        <v>11</v>
      </c>
      <c r="D64" s="28" t="s">
        <v>8325</v>
      </c>
      <c r="E64" s="28" t="s">
        <v>327</v>
      </c>
      <c r="F64" s="28">
        <v>240011</v>
      </c>
      <c r="G64" s="28" t="s">
        <v>8277</v>
      </c>
      <c r="H64" s="28" t="s">
        <v>342</v>
      </c>
      <c r="I64" s="28">
        <v>82</v>
      </c>
    </row>
    <row r="65" spans="1:9" x14ac:dyDescent="0.2">
      <c r="A65" s="28">
        <v>24</v>
      </c>
      <c r="B65" s="28" t="s">
        <v>18512</v>
      </c>
      <c r="C65" s="28">
        <v>12</v>
      </c>
      <c r="D65" s="28" t="s">
        <v>8325</v>
      </c>
      <c r="E65" s="28" t="s">
        <v>329</v>
      </c>
      <c r="F65" s="28">
        <v>240012</v>
      </c>
      <c r="G65" s="28" t="s">
        <v>8277</v>
      </c>
      <c r="H65" s="28" t="s">
        <v>330</v>
      </c>
      <c r="I65" s="28">
        <v>87</v>
      </c>
    </row>
    <row r="66" spans="1:9" x14ac:dyDescent="0.2">
      <c r="A66" s="28">
        <v>24</v>
      </c>
      <c r="B66" s="28" t="s">
        <v>18515</v>
      </c>
      <c r="C66" s="28">
        <v>13</v>
      </c>
      <c r="D66" s="28" t="s">
        <v>8325</v>
      </c>
      <c r="E66" s="28" t="s">
        <v>331</v>
      </c>
      <c r="F66" s="28">
        <v>240013</v>
      </c>
      <c r="G66" s="28" t="s">
        <v>8277</v>
      </c>
      <c r="H66" s="28" t="s">
        <v>332</v>
      </c>
      <c r="I66" s="28">
        <v>48</v>
      </c>
    </row>
    <row r="67" spans="1:9" x14ac:dyDescent="0.2">
      <c r="A67" s="28">
        <v>24</v>
      </c>
      <c r="B67" s="28" t="s">
        <v>18521</v>
      </c>
      <c r="C67" s="28">
        <v>14</v>
      </c>
      <c r="D67" s="28" t="s">
        <v>8325</v>
      </c>
      <c r="E67" s="28" t="s">
        <v>333</v>
      </c>
      <c r="F67" s="28">
        <v>240014</v>
      </c>
      <c r="G67" s="28" t="s">
        <v>8277</v>
      </c>
      <c r="H67" s="28" t="s">
        <v>334</v>
      </c>
      <c r="I67" s="28">
        <v>5</v>
      </c>
    </row>
    <row r="68" spans="1:9" x14ac:dyDescent="0.2">
      <c r="A68" s="28">
        <v>24</v>
      </c>
      <c r="B68" s="28" t="s">
        <v>18509</v>
      </c>
      <c r="C68" s="28">
        <v>15</v>
      </c>
      <c r="D68" s="28" t="s">
        <v>8325</v>
      </c>
      <c r="E68" s="28" t="s">
        <v>7985</v>
      </c>
      <c r="F68" s="28">
        <v>240015</v>
      </c>
      <c r="G68" s="28" t="s">
        <v>8277</v>
      </c>
      <c r="H68" s="28" t="s">
        <v>336</v>
      </c>
      <c r="I68" s="28">
        <v>23</v>
      </c>
    </row>
    <row r="69" spans="1:9" x14ac:dyDescent="0.2">
      <c r="A69" s="28">
        <v>24</v>
      </c>
      <c r="B69" s="28" t="s">
        <v>18510</v>
      </c>
      <c r="C69" s="28">
        <v>16</v>
      </c>
      <c r="D69" s="28" t="s">
        <v>8325</v>
      </c>
      <c r="E69" s="28" t="s">
        <v>337</v>
      </c>
      <c r="F69" s="28">
        <v>240016</v>
      </c>
      <c r="G69" s="28" t="s">
        <v>8277</v>
      </c>
      <c r="H69" s="28" t="s">
        <v>338</v>
      </c>
      <c r="I69" s="28">
        <v>77</v>
      </c>
    </row>
    <row r="70" spans="1:9" x14ac:dyDescent="0.2">
      <c r="A70" s="28">
        <v>24</v>
      </c>
      <c r="B70" s="28" t="s">
        <v>18524</v>
      </c>
      <c r="C70" s="28">
        <v>17</v>
      </c>
      <c r="D70" s="28" t="s">
        <v>8325</v>
      </c>
      <c r="E70" s="28" t="s">
        <v>339</v>
      </c>
      <c r="F70" s="28">
        <v>240017</v>
      </c>
      <c r="G70" s="28" t="s">
        <v>8277</v>
      </c>
      <c r="H70" s="28" t="s">
        <v>340</v>
      </c>
      <c r="I70" s="28">
        <v>64</v>
      </c>
    </row>
    <row r="71" spans="1:9" x14ac:dyDescent="0.2">
      <c r="A71" s="28">
        <v>24</v>
      </c>
      <c r="B71" s="28" t="s">
        <v>18298</v>
      </c>
      <c r="C71" s="28">
        <v>18</v>
      </c>
      <c r="D71" s="28" t="s">
        <v>8325</v>
      </c>
      <c r="E71" s="28" t="s">
        <v>341</v>
      </c>
      <c r="F71" s="28">
        <v>240018</v>
      </c>
      <c r="G71" s="28" t="s">
        <v>8277</v>
      </c>
      <c r="H71" s="28" t="s">
        <v>328</v>
      </c>
      <c r="I71" s="28">
        <v>60</v>
      </c>
    </row>
    <row r="72" spans="1:9" x14ac:dyDescent="0.2">
      <c r="A72" s="28">
        <v>24</v>
      </c>
      <c r="B72" s="28" t="s">
        <v>18577</v>
      </c>
      <c r="C72" s="28">
        <v>19</v>
      </c>
      <c r="D72" s="28" t="s">
        <v>8325</v>
      </c>
      <c r="E72" s="28" t="s">
        <v>343</v>
      </c>
      <c r="F72" s="28">
        <v>240019</v>
      </c>
      <c r="G72" s="28" t="s">
        <v>8277</v>
      </c>
      <c r="H72" s="28" t="s">
        <v>344</v>
      </c>
      <c r="I72" s="28">
        <v>52</v>
      </c>
    </row>
    <row r="73" spans="1:9" x14ac:dyDescent="0.2">
      <c r="A73" s="28">
        <v>24</v>
      </c>
      <c r="B73" s="28" t="s">
        <v>18525</v>
      </c>
      <c r="C73" s="28">
        <v>20</v>
      </c>
      <c r="D73" s="28" t="s">
        <v>8325</v>
      </c>
      <c r="E73" s="28" t="s">
        <v>345</v>
      </c>
      <c r="F73" s="28">
        <v>240020</v>
      </c>
      <c r="G73" s="28" t="s">
        <v>8277</v>
      </c>
      <c r="H73" s="28" t="s">
        <v>346</v>
      </c>
      <c r="I73" s="28">
        <v>53</v>
      </c>
    </row>
    <row r="74" spans="1:9" x14ac:dyDescent="0.2">
      <c r="A74" s="28">
        <v>24</v>
      </c>
      <c r="B74" s="28" t="s">
        <v>18531</v>
      </c>
      <c r="C74" s="28">
        <v>21</v>
      </c>
      <c r="D74" s="28" t="s">
        <v>8325</v>
      </c>
      <c r="E74" s="28" t="s">
        <v>347</v>
      </c>
      <c r="F74" s="28">
        <v>240021</v>
      </c>
      <c r="G74" s="28" t="s">
        <v>8277</v>
      </c>
      <c r="H74" s="28" t="s">
        <v>348</v>
      </c>
      <c r="I74" s="28">
        <v>35</v>
      </c>
    </row>
    <row r="75" spans="1:9" x14ac:dyDescent="0.2">
      <c r="A75" s="28">
        <v>24</v>
      </c>
      <c r="B75" s="28" t="s">
        <v>18532</v>
      </c>
      <c r="C75" s="28">
        <v>22</v>
      </c>
      <c r="D75" s="28" t="s">
        <v>8325</v>
      </c>
      <c r="E75" s="28" t="s">
        <v>349</v>
      </c>
      <c r="F75" s="28">
        <v>240022</v>
      </c>
      <c r="G75" s="28" t="s">
        <v>8277</v>
      </c>
      <c r="H75" s="28" t="s">
        <v>350</v>
      </c>
      <c r="I75" s="28">
        <v>8</v>
      </c>
    </row>
    <row r="76" spans="1:9" x14ac:dyDescent="0.2">
      <c r="A76" s="28">
        <v>24</v>
      </c>
      <c r="B76" s="28" t="s">
        <v>18533</v>
      </c>
      <c r="C76" s="28">
        <v>23</v>
      </c>
      <c r="D76" s="28" t="s">
        <v>8325</v>
      </c>
      <c r="E76" s="28" t="s">
        <v>18534</v>
      </c>
      <c r="F76" s="28">
        <v>240023</v>
      </c>
      <c r="G76" s="28" t="s">
        <v>8277</v>
      </c>
      <c r="H76" s="28" t="s">
        <v>352</v>
      </c>
      <c r="I76" s="28">
        <v>15</v>
      </c>
    </row>
    <row r="77" spans="1:9" x14ac:dyDescent="0.2">
      <c r="A77" s="28">
        <v>24</v>
      </c>
      <c r="B77" s="28" t="s">
        <v>18578</v>
      </c>
      <c r="C77" s="28">
        <v>24</v>
      </c>
      <c r="D77" s="28" t="s">
        <v>8325</v>
      </c>
      <c r="E77" s="28" t="s">
        <v>353</v>
      </c>
      <c r="F77" s="28">
        <v>240024</v>
      </c>
      <c r="G77" s="28" t="s">
        <v>8277</v>
      </c>
      <c r="H77" s="28" t="s">
        <v>354</v>
      </c>
      <c r="I77" s="28">
        <v>63</v>
      </c>
    </row>
    <row r="78" spans="1:9" x14ac:dyDescent="0.2">
      <c r="A78" s="28">
        <v>24</v>
      </c>
      <c r="B78" s="28" t="s">
        <v>18423</v>
      </c>
      <c r="C78" s="28">
        <v>25</v>
      </c>
      <c r="D78" s="28" t="s">
        <v>8325</v>
      </c>
      <c r="E78" s="28" t="s">
        <v>355</v>
      </c>
      <c r="F78" s="28">
        <v>240025</v>
      </c>
      <c r="G78" s="28" t="s">
        <v>8277</v>
      </c>
      <c r="H78" s="28" t="s">
        <v>356</v>
      </c>
      <c r="I78" s="28">
        <v>43</v>
      </c>
    </row>
    <row r="79" spans="1:9" x14ac:dyDescent="0.2">
      <c r="A79" s="28">
        <v>24</v>
      </c>
      <c r="B79" s="28" t="s">
        <v>18539</v>
      </c>
      <c r="C79" s="28">
        <v>26</v>
      </c>
      <c r="D79" s="28" t="s">
        <v>8325</v>
      </c>
      <c r="E79" s="28" t="s">
        <v>357</v>
      </c>
      <c r="F79" s="28">
        <v>240026</v>
      </c>
      <c r="G79" s="28" t="s">
        <v>8277</v>
      </c>
      <c r="H79" s="28" t="s">
        <v>358</v>
      </c>
      <c r="I79" s="28">
        <v>20</v>
      </c>
    </row>
    <row r="80" spans="1:9" x14ac:dyDescent="0.2">
      <c r="A80" s="28">
        <v>24</v>
      </c>
      <c r="B80" s="28" t="s">
        <v>18560</v>
      </c>
      <c r="C80" s="28">
        <v>27</v>
      </c>
      <c r="D80" s="28" t="s">
        <v>8325</v>
      </c>
      <c r="E80" s="28" t="s">
        <v>359</v>
      </c>
      <c r="F80" s="28">
        <v>240027</v>
      </c>
      <c r="G80" s="28" t="s">
        <v>8277</v>
      </c>
      <c r="H80" s="28" t="s">
        <v>360</v>
      </c>
      <c r="I80" s="28">
        <v>39</v>
      </c>
    </row>
    <row r="81" spans="1:9" x14ac:dyDescent="0.2">
      <c r="A81" s="28">
        <v>24</v>
      </c>
      <c r="B81" s="28" t="s">
        <v>18574</v>
      </c>
      <c r="C81" s="28">
        <v>28</v>
      </c>
      <c r="D81" s="28" t="s">
        <v>8325</v>
      </c>
      <c r="E81" s="28" t="s">
        <v>18575</v>
      </c>
      <c r="F81" s="28">
        <v>240028</v>
      </c>
      <c r="G81" s="28" t="s">
        <v>8277</v>
      </c>
      <c r="H81" s="28" t="s">
        <v>362</v>
      </c>
      <c r="I81" s="28">
        <v>78</v>
      </c>
    </row>
    <row r="82" spans="1:9" x14ac:dyDescent="0.2">
      <c r="A82" s="28">
        <v>24</v>
      </c>
      <c r="B82" s="28" t="s">
        <v>18528</v>
      </c>
      <c r="C82" s="28">
        <v>29</v>
      </c>
      <c r="D82" s="28" t="s">
        <v>8325</v>
      </c>
      <c r="E82" s="28" t="s">
        <v>363</v>
      </c>
      <c r="F82" s="28">
        <v>240029</v>
      </c>
      <c r="G82" s="28" t="s">
        <v>8277</v>
      </c>
      <c r="H82" s="28" t="s">
        <v>364</v>
      </c>
      <c r="I82" s="28">
        <v>85</v>
      </c>
    </row>
    <row r="83" spans="1:9" x14ac:dyDescent="0.2">
      <c r="A83" s="28">
        <v>24</v>
      </c>
      <c r="B83" s="28" t="s">
        <v>18540</v>
      </c>
      <c r="C83" s="28">
        <v>30</v>
      </c>
      <c r="D83" s="28" t="s">
        <v>8325</v>
      </c>
      <c r="E83" s="28" t="s">
        <v>18541</v>
      </c>
      <c r="F83" s="28">
        <v>240030</v>
      </c>
      <c r="G83" s="28" t="s">
        <v>8277</v>
      </c>
      <c r="H83" s="28" t="s">
        <v>366</v>
      </c>
      <c r="I83" s="28">
        <v>2</v>
      </c>
    </row>
    <row r="84" spans="1:9" x14ac:dyDescent="0.2">
      <c r="A84" s="28">
        <v>24</v>
      </c>
      <c r="B84" s="28" t="s">
        <v>18548</v>
      </c>
      <c r="C84" s="28">
        <v>31</v>
      </c>
      <c r="D84" s="28" t="s">
        <v>8325</v>
      </c>
      <c r="E84" s="28" t="s">
        <v>367</v>
      </c>
      <c r="F84" s="28">
        <v>240031</v>
      </c>
      <c r="G84" s="28" t="s">
        <v>8277</v>
      </c>
      <c r="H84" s="28" t="s">
        <v>368</v>
      </c>
      <c r="I84" s="28">
        <v>84</v>
      </c>
    </row>
    <row r="85" spans="1:9" x14ac:dyDescent="0.2">
      <c r="A85" s="28">
        <v>24</v>
      </c>
      <c r="B85" s="28" t="s">
        <v>18424</v>
      </c>
      <c r="C85" s="28">
        <v>32</v>
      </c>
      <c r="D85" s="28" t="s">
        <v>8325</v>
      </c>
      <c r="E85" s="28" t="s">
        <v>369</v>
      </c>
      <c r="F85" s="28">
        <v>240032</v>
      </c>
      <c r="G85" s="28" t="s">
        <v>8277</v>
      </c>
      <c r="H85" s="28" t="s">
        <v>370</v>
      </c>
      <c r="I85" s="28">
        <v>83</v>
      </c>
    </row>
    <row r="86" spans="1:9" x14ac:dyDescent="0.2">
      <c r="A86" s="28">
        <v>24</v>
      </c>
      <c r="B86" s="28" t="s">
        <v>18549</v>
      </c>
      <c r="C86" s="28">
        <v>33</v>
      </c>
      <c r="D86" s="28" t="s">
        <v>8325</v>
      </c>
      <c r="E86" s="28" t="s">
        <v>371</v>
      </c>
      <c r="F86" s="28">
        <v>240033</v>
      </c>
      <c r="G86" s="28" t="s">
        <v>8277</v>
      </c>
      <c r="H86" s="28" t="s">
        <v>372</v>
      </c>
      <c r="I86" s="28">
        <v>42</v>
      </c>
    </row>
    <row r="87" spans="1:9" x14ac:dyDescent="0.2">
      <c r="A87" s="28">
        <v>24</v>
      </c>
      <c r="B87" s="28" t="s">
        <v>18551</v>
      </c>
      <c r="C87" s="28">
        <v>34</v>
      </c>
      <c r="D87" s="28" t="s">
        <v>8325</v>
      </c>
      <c r="E87" s="28" t="s">
        <v>373</v>
      </c>
      <c r="F87" s="28">
        <v>240034</v>
      </c>
      <c r="G87" s="28" t="s">
        <v>8277</v>
      </c>
      <c r="H87" s="28" t="s">
        <v>374</v>
      </c>
      <c r="I87" s="28">
        <v>18</v>
      </c>
    </row>
    <row r="88" spans="1:9" x14ac:dyDescent="0.2">
      <c r="A88" s="28">
        <v>24</v>
      </c>
      <c r="B88" s="28" t="s">
        <v>18559</v>
      </c>
      <c r="C88" s="28">
        <v>35</v>
      </c>
      <c r="D88" s="28" t="s">
        <v>8325</v>
      </c>
      <c r="E88" s="28" t="s">
        <v>375</v>
      </c>
      <c r="F88" s="28">
        <v>240035</v>
      </c>
      <c r="G88" s="28" t="s">
        <v>8277</v>
      </c>
      <c r="H88" s="28" t="s">
        <v>376</v>
      </c>
      <c r="I88" s="28">
        <v>10</v>
      </c>
    </row>
    <row r="89" spans="1:9" x14ac:dyDescent="0.2">
      <c r="A89" s="28">
        <v>24</v>
      </c>
      <c r="B89" s="28" t="s">
        <v>18561</v>
      </c>
      <c r="C89" s="28">
        <v>36</v>
      </c>
      <c r="D89" s="28" t="s">
        <v>8325</v>
      </c>
      <c r="E89" s="28" t="s">
        <v>377</v>
      </c>
      <c r="F89" s="28">
        <v>240036</v>
      </c>
      <c r="G89" s="28" t="s">
        <v>8277</v>
      </c>
      <c r="H89" s="28" t="s">
        <v>378</v>
      </c>
      <c r="I89" s="28">
        <v>11</v>
      </c>
    </row>
    <row r="90" spans="1:9" x14ac:dyDescent="0.2">
      <c r="A90" s="28">
        <v>24</v>
      </c>
      <c r="B90" s="28" t="s">
        <v>18517</v>
      </c>
      <c r="C90" s="28">
        <v>37</v>
      </c>
      <c r="D90" s="28" t="s">
        <v>8325</v>
      </c>
      <c r="E90" s="28" t="s">
        <v>8339</v>
      </c>
      <c r="F90" s="28">
        <v>240037</v>
      </c>
      <c r="G90" s="28" t="s">
        <v>8277</v>
      </c>
      <c r="H90" s="28" t="s">
        <v>380</v>
      </c>
      <c r="I90" s="28">
        <v>47</v>
      </c>
    </row>
    <row r="91" spans="1:9" x14ac:dyDescent="0.2">
      <c r="A91" s="28">
        <v>24</v>
      </c>
      <c r="B91" s="28" t="s">
        <v>18569</v>
      </c>
      <c r="C91" s="28">
        <v>38</v>
      </c>
      <c r="D91" s="28" t="s">
        <v>8325</v>
      </c>
      <c r="E91" s="28" t="s">
        <v>381</v>
      </c>
      <c r="F91" s="28">
        <v>240038</v>
      </c>
      <c r="G91" s="28" t="s">
        <v>8277</v>
      </c>
      <c r="H91" s="28" t="s">
        <v>382</v>
      </c>
      <c r="I91" s="28">
        <v>56</v>
      </c>
    </row>
    <row r="92" spans="1:9" x14ac:dyDescent="0.2">
      <c r="A92" s="28">
        <v>24</v>
      </c>
      <c r="B92" s="28" t="s">
        <v>18427</v>
      </c>
      <c r="C92" s="28">
        <v>39</v>
      </c>
      <c r="D92" s="28" t="s">
        <v>8325</v>
      </c>
      <c r="E92" s="28" t="s">
        <v>383</v>
      </c>
      <c r="F92" s="28">
        <v>240039</v>
      </c>
      <c r="G92" s="28" t="s">
        <v>8277</v>
      </c>
      <c r="H92" s="28" t="s">
        <v>384</v>
      </c>
      <c r="I92" s="28">
        <v>61</v>
      </c>
    </row>
    <row r="93" spans="1:9" x14ac:dyDescent="0.2">
      <c r="A93" s="28">
        <v>24</v>
      </c>
      <c r="B93" s="28" t="s">
        <v>18570</v>
      </c>
      <c r="C93" s="28">
        <v>40</v>
      </c>
      <c r="D93" s="28" t="s">
        <v>8325</v>
      </c>
      <c r="E93" s="28" t="s">
        <v>385</v>
      </c>
      <c r="F93" s="28">
        <v>240040</v>
      </c>
      <c r="G93" s="28" t="s">
        <v>8277</v>
      </c>
      <c r="H93" s="28" t="s">
        <v>386</v>
      </c>
      <c r="I93" s="28">
        <v>55</v>
      </c>
    </row>
    <row r="94" spans="1:9" x14ac:dyDescent="0.2">
      <c r="A94" s="28">
        <v>24</v>
      </c>
      <c r="B94" s="28" t="s">
        <v>18563</v>
      </c>
      <c r="C94" s="28">
        <v>41</v>
      </c>
      <c r="D94" s="28" t="s">
        <v>8325</v>
      </c>
      <c r="E94" s="28" t="s">
        <v>18564</v>
      </c>
      <c r="F94" s="28">
        <v>240041</v>
      </c>
      <c r="G94" s="28" t="s">
        <v>8277</v>
      </c>
      <c r="H94" s="28" t="s">
        <v>388</v>
      </c>
      <c r="I94" s="28">
        <v>30</v>
      </c>
    </row>
    <row r="95" spans="1:9" x14ac:dyDescent="0.2">
      <c r="A95" s="28">
        <v>24</v>
      </c>
      <c r="B95" s="28" t="s">
        <v>18573</v>
      </c>
      <c r="C95" s="28">
        <v>42</v>
      </c>
      <c r="D95" s="28" t="s">
        <v>8325</v>
      </c>
      <c r="E95" s="28" t="s">
        <v>389</v>
      </c>
      <c r="F95" s="28">
        <v>240042</v>
      </c>
      <c r="G95" s="28" t="s">
        <v>8277</v>
      </c>
      <c r="H95" s="28" t="s">
        <v>390</v>
      </c>
      <c r="I95" s="28">
        <v>66</v>
      </c>
    </row>
    <row r="96" spans="1:9" x14ac:dyDescent="0.2">
      <c r="A96" s="28">
        <v>24</v>
      </c>
      <c r="B96" s="28" t="s">
        <v>18511</v>
      </c>
      <c r="C96" s="28">
        <v>43</v>
      </c>
      <c r="D96" s="28" t="s">
        <v>8325</v>
      </c>
      <c r="E96" s="28" t="s">
        <v>391</v>
      </c>
      <c r="F96" s="28">
        <v>240043</v>
      </c>
      <c r="G96" s="28" t="s">
        <v>8277</v>
      </c>
      <c r="H96" s="28" t="s">
        <v>392</v>
      </c>
      <c r="I96" s="28">
        <v>54</v>
      </c>
    </row>
    <row r="97" spans="1:9" x14ac:dyDescent="0.2">
      <c r="A97" s="28">
        <v>24</v>
      </c>
      <c r="B97" s="28" t="s">
        <v>18492</v>
      </c>
      <c r="C97" s="28">
        <v>44</v>
      </c>
      <c r="D97" s="28" t="s">
        <v>8325</v>
      </c>
      <c r="E97" s="28" t="s">
        <v>393</v>
      </c>
      <c r="F97" s="28">
        <v>240044</v>
      </c>
      <c r="G97" s="28" t="s">
        <v>8277</v>
      </c>
      <c r="H97" s="28" t="s">
        <v>394</v>
      </c>
      <c r="I97" s="28">
        <v>37</v>
      </c>
    </row>
    <row r="98" spans="1:9" x14ac:dyDescent="0.2">
      <c r="A98" s="28">
        <v>24</v>
      </c>
      <c r="B98" s="28" t="s">
        <v>18516</v>
      </c>
      <c r="C98" s="28">
        <v>45</v>
      </c>
      <c r="D98" s="28" t="s">
        <v>8325</v>
      </c>
      <c r="E98" s="28" t="s">
        <v>395</v>
      </c>
      <c r="F98" s="28">
        <v>240045</v>
      </c>
      <c r="G98" s="28" t="s">
        <v>8277</v>
      </c>
      <c r="H98" s="28" t="s">
        <v>396</v>
      </c>
      <c r="I98" s="28">
        <v>71</v>
      </c>
    </row>
    <row r="99" spans="1:9" x14ac:dyDescent="0.2">
      <c r="A99" s="28">
        <v>24</v>
      </c>
      <c r="B99" s="28" t="s">
        <v>18506</v>
      </c>
      <c r="C99" s="28">
        <v>46</v>
      </c>
      <c r="D99" s="28" t="s">
        <v>8325</v>
      </c>
      <c r="E99" s="28" t="s">
        <v>397</v>
      </c>
      <c r="F99" s="28">
        <v>240046</v>
      </c>
      <c r="G99" s="28" t="s">
        <v>8277</v>
      </c>
      <c r="H99" s="28" t="s">
        <v>398</v>
      </c>
      <c r="I99" s="28">
        <v>40</v>
      </c>
    </row>
    <row r="100" spans="1:9" x14ac:dyDescent="0.2">
      <c r="A100" s="28">
        <v>24</v>
      </c>
      <c r="B100" s="28" t="s">
        <v>18522</v>
      </c>
      <c r="C100" s="28">
        <v>47</v>
      </c>
      <c r="D100" s="28" t="s">
        <v>8325</v>
      </c>
      <c r="E100" s="28" t="s">
        <v>399</v>
      </c>
      <c r="F100" s="28">
        <v>240047</v>
      </c>
      <c r="G100" s="28" t="s">
        <v>8277</v>
      </c>
      <c r="H100" s="28" t="s">
        <v>400</v>
      </c>
      <c r="I100" s="28">
        <v>38</v>
      </c>
    </row>
    <row r="101" spans="1:9" x14ac:dyDescent="0.2">
      <c r="A101" s="28">
        <v>24</v>
      </c>
      <c r="B101" s="28" t="s">
        <v>18513</v>
      </c>
      <c r="C101" s="28">
        <v>48</v>
      </c>
      <c r="D101" s="28" t="s">
        <v>8325</v>
      </c>
      <c r="E101" s="28" t="s">
        <v>401</v>
      </c>
      <c r="F101" s="28">
        <v>240048</v>
      </c>
      <c r="G101" s="28" t="s">
        <v>8277</v>
      </c>
      <c r="H101" s="28" t="s">
        <v>402</v>
      </c>
      <c r="I101" s="28">
        <v>74</v>
      </c>
    </row>
    <row r="102" spans="1:9" x14ac:dyDescent="0.2">
      <c r="A102" s="28">
        <v>24</v>
      </c>
      <c r="B102" s="28" t="s">
        <v>18523</v>
      </c>
      <c r="C102" s="28">
        <v>49</v>
      </c>
      <c r="D102" s="28" t="s">
        <v>8325</v>
      </c>
      <c r="E102" s="28" t="s">
        <v>403</v>
      </c>
      <c r="F102" s="28">
        <v>240049</v>
      </c>
      <c r="G102" s="28" t="s">
        <v>8277</v>
      </c>
      <c r="H102" s="28" t="s">
        <v>404</v>
      </c>
      <c r="I102" s="28">
        <v>27</v>
      </c>
    </row>
    <row r="103" spans="1:9" x14ac:dyDescent="0.2">
      <c r="A103" s="28">
        <v>24</v>
      </c>
      <c r="B103" s="28" t="s">
        <v>18491</v>
      </c>
      <c r="C103" s="28">
        <v>50</v>
      </c>
      <c r="D103" s="28" t="s">
        <v>8325</v>
      </c>
      <c r="E103" s="28" t="s">
        <v>405</v>
      </c>
      <c r="F103" s="28">
        <v>240050</v>
      </c>
      <c r="G103" s="28" t="s">
        <v>8277</v>
      </c>
      <c r="H103" s="28" t="s">
        <v>406</v>
      </c>
      <c r="I103" s="28">
        <v>90</v>
      </c>
    </row>
    <row r="104" spans="1:9" x14ac:dyDescent="0.2">
      <c r="A104" s="28">
        <v>24</v>
      </c>
      <c r="B104" s="28" t="s">
        <v>18514</v>
      </c>
      <c r="C104" s="28">
        <v>51</v>
      </c>
      <c r="D104" s="28" t="s">
        <v>8325</v>
      </c>
      <c r="E104" s="28" t="s">
        <v>407</v>
      </c>
      <c r="F104" s="28">
        <v>240051</v>
      </c>
      <c r="G104" s="28" t="s">
        <v>8277</v>
      </c>
      <c r="H104" s="28" t="s">
        <v>408</v>
      </c>
      <c r="I104" s="28">
        <v>76</v>
      </c>
    </row>
    <row r="105" spans="1:9" x14ac:dyDescent="0.2">
      <c r="A105" s="28">
        <v>24</v>
      </c>
      <c r="B105" s="28" t="s">
        <v>18314</v>
      </c>
      <c r="C105" s="28">
        <v>52</v>
      </c>
      <c r="D105" s="28" t="s">
        <v>8325</v>
      </c>
      <c r="E105" s="28" t="s">
        <v>933</v>
      </c>
      <c r="F105" s="28">
        <v>240052</v>
      </c>
      <c r="G105" s="28" t="s">
        <v>8277</v>
      </c>
      <c r="H105" s="28" t="s">
        <v>410</v>
      </c>
      <c r="I105" s="28">
        <v>4</v>
      </c>
    </row>
    <row r="106" spans="1:9" x14ac:dyDescent="0.2">
      <c r="A106" s="28">
        <v>24</v>
      </c>
      <c r="B106" s="28" t="s">
        <v>18526</v>
      </c>
      <c r="C106" s="28">
        <v>53</v>
      </c>
      <c r="D106" s="28" t="s">
        <v>8325</v>
      </c>
      <c r="E106" s="28" t="s">
        <v>411</v>
      </c>
      <c r="F106" s="28">
        <v>240053</v>
      </c>
      <c r="G106" s="28" t="s">
        <v>8277</v>
      </c>
      <c r="H106" s="28" t="s">
        <v>412</v>
      </c>
      <c r="I106" s="28">
        <v>68</v>
      </c>
    </row>
    <row r="107" spans="1:9" x14ac:dyDescent="0.2">
      <c r="A107" s="28">
        <v>24</v>
      </c>
      <c r="B107" s="28" t="s">
        <v>18499</v>
      </c>
      <c r="C107" s="28">
        <v>54</v>
      </c>
      <c r="D107" s="28" t="s">
        <v>8325</v>
      </c>
      <c r="E107" s="28" t="s">
        <v>413</v>
      </c>
      <c r="F107" s="28">
        <v>240054</v>
      </c>
      <c r="G107" s="28" t="s">
        <v>8277</v>
      </c>
      <c r="H107" s="28" t="s">
        <v>414</v>
      </c>
      <c r="I107" s="28">
        <v>65</v>
      </c>
    </row>
    <row r="108" spans="1:9" x14ac:dyDescent="0.2">
      <c r="A108" s="28">
        <v>24</v>
      </c>
      <c r="B108" s="28" t="s">
        <v>18519</v>
      </c>
      <c r="C108" s="28">
        <v>55</v>
      </c>
      <c r="D108" s="28" t="s">
        <v>8325</v>
      </c>
      <c r="E108" s="28" t="s">
        <v>415</v>
      </c>
      <c r="F108" s="28">
        <v>240055</v>
      </c>
      <c r="G108" s="28" t="s">
        <v>8277</v>
      </c>
      <c r="H108" s="28" t="s">
        <v>416</v>
      </c>
      <c r="I108" s="28">
        <v>28</v>
      </c>
    </row>
    <row r="109" spans="1:9" x14ac:dyDescent="0.2">
      <c r="A109" s="28">
        <v>24</v>
      </c>
      <c r="B109" s="28" t="s">
        <v>18527</v>
      </c>
      <c r="C109" s="28">
        <v>56</v>
      </c>
      <c r="D109" s="28" t="s">
        <v>8325</v>
      </c>
      <c r="E109" s="28" t="s">
        <v>417</v>
      </c>
      <c r="F109" s="28">
        <v>240056</v>
      </c>
      <c r="G109" s="28" t="s">
        <v>8277</v>
      </c>
      <c r="H109" s="28" t="s">
        <v>418</v>
      </c>
      <c r="I109" s="28">
        <v>45</v>
      </c>
    </row>
    <row r="110" spans="1:9" x14ac:dyDescent="0.2">
      <c r="A110" s="28">
        <v>24</v>
      </c>
      <c r="B110" s="28" t="s">
        <v>18428</v>
      </c>
      <c r="C110" s="28">
        <v>57</v>
      </c>
      <c r="D110" s="28" t="s">
        <v>8325</v>
      </c>
      <c r="E110" s="28" t="s">
        <v>419</v>
      </c>
      <c r="F110" s="28">
        <v>240057</v>
      </c>
      <c r="G110" s="28" t="s">
        <v>8277</v>
      </c>
      <c r="H110" s="28" t="s">
        <v>420</v>
      </c>
      <c r="I110" s="28">
        <v>72</v>
      </c>
    </row>
    <row r="111" spans="1:9" x14ac:dyDescent="0.2">
      <c r="A111" s="28">
        <v>24</v>
      </c>
      <c r="B111" s="28" t="s">
        <v>18576</v>
      </c>
      <c r="C111" s="28">
        <v>58</v>
      </c>
      <c r="D111" s="28" t="s">
        <v>8325</v>
      </c>
      <c r="E111" s="28" t="s">
        <v>421</v>
      </c>
      <c r="F111" s="28">
        <v>240058</v>
      </c>
      <c r="G111" s="28" t="s">
        <v>8277</v>
      </c>
      <c r="H111" s="28" t="s">
        <v>422</v>
      </c>
      <c r="I111" s="28">
        <v>34</v>
      </c>
    </row>
    <row r="112" spans="1:9" x14ac:dyDescent="0.2">
      <c r="A112" s="28">
        <v>24</v>
      </c>
      <c r="B112" s="28" t="s">
        <v>18542</v>
      </c>
      <c r="C112" s="28">
        <v>59</v>
      </c>
      <c r="D112" s="28" t="s">
        <v>8325</v>
      </c>
      <c r="E112" s="28" t="s">
        <v>423</v>
      </c>
      <c r="F112" s="28">
        <v>240059</v>
      </c>
      <c r="G112" s="28" t="s">
        <v>8277</v>
      </c>
      <c r="H112" s="28" t="s">
        <v>424</v>
      </c>
      <c r="I112" s="28">
        <v>36</v>
      </c>
    </row>
    <row r="113" spans="1:9" x14ac:dyDescent="0.2">
      <c r="A113" s="28">
        <v>24</v>
      </c>
      <c r="B113" s="28" t="s">
        <v>18543</v>
      </c>
      <c r="C113" s="28">
        <v>60</v>
      </c>
      <c r="D113" s="28" t="s">
        <v>8325</v>
      </c>
      <c r="E113" s="28" t="s">
        <v>425</v>
      </c>
      <c r="F113" s="28">
        <v>240060</v>
      </c>
      <c r="G113" s="28" t="s">
        <v>8277</v>
      </c>
      <c r="H113" s="28" t="s">
        <v>426</v>
      </c>
      <c r="I113" s="28">
        <v>79</v>
      </c>
    </row>
    <row r="114" spans="1:9" x14ac:dyDescent="0.2">
      <c r="A114" s="28">
        <v>24</v>
      </c>
      <c r="B114" s="28" t="s">
        <v>18493</v>
      </c>
      <c r="C114" s="28">
        <v>61</v>
      </c>
      <c r="D114" s="28" t="s">
        <v>8325</v>
      </c>
      <c r="E114" s="28" t="s">
        <v>427</v>
      </c>
      <c r="F114" s="28">
        <v>240061</v>
      </c>
      <c r="G114" s="28" t="s">
        <v>8277</v>
      </c>
      <c r="H114" s="28" t="s">
        <v>428</v>
      </c>
      <c r="I114" s="28">
        <v>46</v>
      </c>
    </row>
    <row r="115" spans="1:9" x14ac:dyDescent="0.2">
      <c r="A115" s="28">
        <v>24</v>
      </c>
      <c r="B115" s="28" t="s">
        <v>18498</v>
      </c>
      <c r="C115" s="28">
        <v>62</v>
      </c>
      <c r="D115" s="28" t="s">
        <v>8325</v>
      </c>
      <c r="E115" s="28" t="s">
        <v>429</v>
      </c>
      <c r="F115" s="28">
        <v>240062</v>
      </c>
      <c r="G115" s="28" t="s">
        <v>8277</v>
      </c>
      <c r="H115" s="28" t="s">
        <v>430</v>
      </c>
      <c r="I115" s="28">
        <v>7</v>
      </c>
    </row>
    <row r="116" spans="1:9" x14ac:dyDescent="0.2">
      <c r="A116" s="28">
        <v>24</v>
      </c>
      <c r="B116" s="28" t="s">
        <v>18553</v>
      </c>
      <c r="C116" s="28">
        <v>63</v>
      </c>
      <c r="D116" s="28" t="s">
        <v>8325</v>
      </c>
      <c r="E116" s="28" t="s">
        <v>18554</v>
      </c>
      <c r="F116" s="28">
        <v>240063</v>
      </c>
      <c r="G116" s="28" t="s">
        <v>8277</v>
      </c>
      <c r="H116" s="28" t="s">
        <v>432</v>
      </c>
      <c r="I116" s="28">
        <v>12</v>
      </c>
    </row>
    <row r="117" spans="1:9" x14ac:dyDescent="0.2">
      <c r="A117" s="28">
        <v>24</v>
      </c>
      <c r="B117" s="28" t="s">
        <v>18555</v>
      </c>
      <c r="C117" s="28">
        <v>64</v>
      </c>
      <c r="D117" s="28" t="s">
        <v>8325</v>
      </c>
      <c r="E117" s="28" t="s">
        <v>433</v>
      </c>
      <c r="F117" s="28">
        <v>240064</v>
      </c>
      <c r="G117" s="28" t="s">
        <v>8277</v>
      </c>
      <c r="H117" s="28" t="s">
        <v>434</v>
      </c>
      <c r="I117" s="28">
        <v>3</v>
      </c>
    </row>
    <row r="118" spans="1:9" x14ac:dyDescent="0.2">
      <c r="A118" s="28">
        <v>24</v>
      </c>
      <c r="B118" s="28" t="s">
        <v>18494</v>
      </c>
      <c r="C118" s="28">
        <v>65</v>
      </c>
      <c r="D118" s="28" t="s">
        <v>8325</v>
      </c>
      <c r="E118" s="28" t="s">
        <v>18495</v>
      </c>
      <c r="F118" s="28">
        <v>240065</v>
      </c>
      <c r="G118" s="28" t="s">
        <v>8277</v>
      </c>
      <c r="H118" s="28" t="s">
        <v>436</v>
      </c>
      <c r="I118" s="28">
        <v>29</v>
      </c>
    </row>
    <row r="119" spans="1:9" x14ac:dyDescent="0.2">
      <c r="A119" s="28">
        <v>24</v>
      </c>
      <c r="B119" s="28" t="s">
        <v>18565</v>
      </c>
      <c r="C119" s="28">
        <v>66</v>
      </c>
      <c r="D119" s="28" t="s">
        <v>8325</v>
      </c>
      <c r="E119" s="28" t="s">
        <v>437</v>
      </c>
      <c r="F119" s="28">
        <v>240066</v>
      </c>
      <c r="G119" s="28" t="s">
        <v>8277</v>
      </c>
      <c r="H119" s="28" t="s">
        <v>438</v>
      </c>
      <c r="I119" s="28">
        <v>17</v>
      </c>
    </row>
    <row r="120" spans="1:9" x14ac:dyDescent="0.2">
      <c r="A120" s="28">
        <v>24</v>
      </c>
      <c r="B120" s="28" t="s">
        <v>18566</v>
      </c>
      <c r="C120" s="28">
        <v>67</v>
      </c>
      <c r="D120" s="28" t="s">
        <v>8325</v>
      </c>
      <c r="E120" s="28" t="s">
        <v>439</v>
      </c>
      <c r="F120" s="28">
        <v>240067</v>
      </c>
      <c r="G120" s="28" t="s">
        <v>8277</v>
      </c>
      <c r="H120" s="28" t="s">
        <v>440</v>
      </c>
      <c r="I120" s="28">
        <v>33</v>
      </c>
    </row>
    <row r="121" spans="1:9" x14ac:dyDescent="0.2">
      <c r="A121" s="28">
        <v>24</v>
      </c>
      <c r="B121" s="28" t="s">
        <v>18421</v>
      </c>
      <c r="C121" s="28">
        <v>68</v>
      </c>
      <c r="D121" s="28" t="s">
        <v>8325</v>
      </c>
      <c r="E121" s="28" t="s">
        <v>441</v>
      </c>
      <c r="F121" s="28">
        <v>240068</v>
      </c>
      <c r="G121" s="28" t="s">
        <v>8277</v>
      </c>
      <c r="H121" s="28" t="s">
        <v>442</v>
      </c>
      <c r="I121" s="28">
        <v>62</v>
      </c>
    </row>
    <row r="122" spans="1:9" x14ac:dyDescent="0.2">
      <c r="A122" s="28">
        <v>24</v>
      </c>
      <c r="B122" s="28" t="s">
        <v>18530</v>
      </c>
      <c r="C122" s="28">
        <v>69</v>
      </c>
      <c r="D122" s="28" t="s">
        <v>8325</v>
      </c>
      <c r="E122" s="28" t="s">
        <v>443</v>
      </c>
      <c r="F122" s="28">
        <v>240069</v>
      </c>
      <c r="G122" s="28" t="s">
        <v>8277</v>
      </c>
      <c r="H122" s="28" t="s">
        <v>444</v>
      </c>
      <c r="I122" s="28">
        <v>73</v>
      </c>
    </row>
    <row r="123" spans="1:9" x14ac:dyDescent="0.2">
      <c r="A123" s="28">
        <v>24</v>
      </c>
      <c r="B123" s="28" t="s">
        <v>18529</v>
      </c>
      <c r="C123" s="28">
        <v>70</v>
      </c>
      <c r="D123" s="28" t="s">
        <v>8325</v>
      </c>
      <c r="E123" s="28" t="s">
        <v>445</v>
      </c>
      <c r="F123" s="28">
        <v>240070</v>
      </c>
      <c r="G123" s="28" t="s">
        <v>8277</v>
      </c>
      <c r="H123" s="28" t="s">
        <v>446</v>
      </c>
      <c r="I123" s="28">
        <v>51</v>
      </c>
    </row>
    <row r="124" spans="1:9" x14ac:dyDescent="0.2">
      <c r="A124" s="28">
        <v>24</v>
      </c>
      <c r="B124" s="28" t="s">
        <v>18536</v>
      </c>
      <c r="C124" s="28">
        <v>71</v>
      </c>
      <c r="D124" s="28" t="s">
        <v>8325</v>
      </c>
      <c r="E124" s="28" t="s">
        <v>447</v>
      </c>
      <c r="F124" s="28">
        <v>240071</v>
      </c>
      <c r="G124" s="28" t="s">
        <v>8277</v>
      </c>
      <c r="H124" s="28" t="s">
        <v>448</v>
      </c>
      <c r="I124" s="28">
        <v>16</v>
      </c>
    </row>
    <row r="125" spans="1:9" x14ac:dyDescent="0.2">
      <c r="A125" s="28">
        <v>24</v>
      </c>
      <c r="B125" s="28" t="s">
        <v>18537</v>
      </c>
      <c r="C125" s="28">
        <v>72</v>
      </c>
      <c r="D125" s="28" t="s">
        <v>8325</v>
      </c>
      <c r="E125" s="28" t="s">
        <v>18538</v>
      </c>
      <c r="F125" s="28">
        <v>240072</v>
      </c>
      <c r="G125" s="28" t="s">
        <v>8277</v>
      </c>
      <c r="H125" s="28" t="s">
        <v>450</v>
      </c>
      <c r="I125" s="28">
        <v>26</v>
      </c>
    </row>
    <row r="126" spans="1:9" x14ac:dyDescent="0.2">
      <c r="A126" s="28">
        <v>24</v>
      </c>
      <c r="B126" s="28" t="s">
        <v>18544</v>
      </c>
      <c r="C126" s="28">
        <v>73</v>
      </c>
      <c r="D126" s="28" t="s">
        <v>8325</v>
      </c>
      <c r="E126" s="28" t="s">
        <v>451</v>
      </c>
      <c r="F126" s="28">
        <v>240073</v>
      </c>
      <c r="G126" s="28" t="s">
        <v>8277</v>
      </c>
      <c r="H126" s="28" t="s">
        <v>452</v>
      </c>
      <c r="I126" s="28">
        <v>80</v>
      </c>
    </row>
    <row r="127" spans="1:9" x14ac:dyDescent="0.2">
      <c r="A127" s="28">
        <v>24</v>
      </c>
      <c r="B127" s="28" t="s">
        <v>18461</v>
      </c>
      <c r="C127" s="28">
        <v>74</v>
      </c>
      <c r="D127" s="28" t="s">
        <v>8325</v>
      </c>
      <c r="E127" s="28" t="s">
        <v>453</v>
      </c>
      <c r="F127" s="28">
        <v>240074</v>
      </c>
      <c r="G127" s="28" t="s">
        <v>8277</v>
      </c>
      <c r="H127" s="28" t="s">
        <v>454</v>
      </c>
      <c r="I127" s="28">
        <v>41</v>
      </c>
    </row>
    <row r="128" spans="1:9" x14ac:dyDescent="0.2">
      <c r="A128" s="28">
        <v>24</v>
      </c>
      <c r="B128" s="28" t="s">
        <v>18196</v>
      </c>
      <c r="C128" s="28">
        <v>75</v>
      </c>
      <c r="D128" s="28" t="s">
        <v>8325</v>
      </c>
      <c r="E128" s="28" t="s">
        <v>18545</v>
      </c>
      <c r="F128" s="28">
        <v>240075</v>
      </c>
      <c r="G128" s="28" t="s">
        <v>8277</v>
      </c>
      <c r="H128" s="28" t="s">
        <v>456</v>
      </c>
      <c r="I128" s="28">
        <v>81</v>
      </c>
    </row>
    <row r="129" spans="1:9" x14ac:dyDescent="0.2">
      <c r="A129" s="28">
        <v>24</v>
      </c>
      <c r="B129" s="28" t="s">
        <v>18546</v>
      </c>
      <c r="C129" s="28">
        <v>76</v>
      </c>
      <c r="D129" s="28" t="s">
        <v>8325</v>
      </c>
      <c r="E129" s="28" t="s">
        <v>18547</v>
      </c>
      <c r="F129" s="28">
        <v>240076</v>
      </c>
      <c r="G129" s="28" t="s">
        <v>8277</v>
      </c>
      <c r="H129" s="28" t="s">
        <v>458</v>
      </c>
      <c r="I129" s="28">
        <v>33</v>
      </c>
    </row>
    <row r="130" spans="1:9" x14ac:dyDescent="0.2">
      <c r="A130" s="28">
        <v>24</v>
      </c>
      <c r="B130" s="28" t="s">
        <v>18535</v>
      </c>
      <c r="C130" s="28">
        <v>77</v>
      </c>
      <c r="D130" s="28" t="s">
        <v>8325</v>
      </c>
      <c r="E130" s="28" t="s">
        <v>459</v>
      </c>
      <c r="F130" s="28">
        <v>240077</v>
      </c>
      <c r="G130" s="28" t="s">
        <v>8277</v>
      </c>
      <c r="H130" s="28" t="s">
        <v>460</v>
      </c>
      <c r="I130" s="28">
        <v>44</v>
      </c>
    </row>
    <row r="131" spans="1:9" x14ac:dyDescent="0.2">
      <c r="A131" s="28">
        <v>24</v>
      </c>
      <c r="B131" s="28" t="s">
        <v>18556</v>
      </c>
      <c r="C131" s="28">
        <v>78</v>
      </c>
      <c r="D131" s="28" t="s">
        <v>8325</v>
      </c>
      <c r="E131" s="28" t="s">
        <v>461</v>
      </c>
      <c r="F131" s="28">
        <v>240078</v>
      </c>
      <c r="G131" s="28" t="s">
        <v>8277</v>
      </c>
      <c r="H131" s="28" t="s">
        <v>462</v>
      </c>
      <c r="I131" s="28">
        <v>22</v>
      </c>
    </row>
    <row r="132" spans="1:9" x14ac:dyDescent="0.2">
      <c r="A132" s="28">
        <v>24</v>
      </c>
      <c r="B132" s="28" t="s">
        <v>18557</v>
      </c>
      <c r="C132" s="28">
        <v>79</v>
      </c>
      <c r="D132" s="28" t="s">
        <v>8325</v>
      </c>
      <c r="E132" s="28" t="s">
        <v>463</v>
      </c>
      <c r="F132" s="28">
        <v>240079</v>
      </c>
      <c r="G132" s="28" t="s">
        <v>8277</v>
      </c>
      <c r="H132" s="28" t="s">
        <v>464</v>
      </c>
      <c r="I132" s="28">
        <v>31</v>
      </c>
    </row>
    <row r="133" spans="1:9" x14ac:dyDescent="0.2">
      <c r="A133" s="28">
        <v>24</v>
      </c>
      <c r="B133" s="28" t="s">
        <v>18558</v>
      </c>
      <c r="C133" s="28">
        <v>80</v>
      </c>
      <c r="D133" s="28" t="s">
        <v>8325</v>
      </c>
      <c r="E133" s="28" t="s">
        <v>465</v>
      </c>
      <c r="F133" s="28">
        <v>240080</v>
      </c>
      <c r="G133" s="28" t="s">
        <v>8277</v>
      </c>
      <c r="H133" s="28" t="s">
        <v>466</v>
      </c>
      <c r="I133" s="28">
        <v>58</v>
      </c>
    </row>
    <row r="134" spans="1:9" x14ac:dyDescent="0.2">
      <c r="A134" s="28">
        <v>24</v>
      </c>
      <c r="B134" s="28" t="s">
        <v>18579</v>
      </c>
      <c r="C134" s="28">
        <v>81</v>
      </c>
      <c r="D134" s="28" t="s">
        <v>8325</v>
      </c>
      <c r="E134" s="28" t="s">
        <v>18580</v>
      </c>
      <c r="F134" s="28">
        <v>240081</v>
      </c>
      <c r="G134" s="28" t="s">
        <v>8277</v>
      </c>
      <c r="H134" s="28" t="s">
        <v>467</v>
      </c>
      <c r="I134" s="28">
        <v>57</v>
      </c>
    </row>
    <row r="135" spans="1:9" x14ac:dyDescent="0.2">
      <c r="A135" s="28">
        <v>24</v>
      </c>
      <c r="B135" s="28" t="s">
        <v>18567</v>
      </c>
      <c r="C135" s="28">
        <v>82</v>
      </c>
      <c r="D135" s="28" t="s">
        <v>8325</v>
      </c>
      <c r="E135" s="28" t="s">
        <v>468</v>
      </c>
      <c r="F135" s="28">
        <v>240082</v>
      </c>
      <c r="G135" s="28" t="s">
        <v>8277</v>
      </c>
      <c r="H135" s="28" t="s">
        <v>469</v>
      </c>
      <c r="I135" s="28">
        <v>19</v>
      </c>
    </row>
    <row r="136" spans="1:9" x14ac:dyDescent="0.2">
      <c r="A136" s="28">
        <v>24</v>
      </c>
      <c r="B136" s="28" t="s">
        <v>18568</v>
      </c>
      <c r="C136" s="28">
        <v>83</v>
      </c>
      <c r="D136" s="28" t="s">
        <v>8325</v>
      </c>
      <c r="E136" s="28" t="s">
        <v>470</v>
      </c>
      <c r="F136" s="28">
        <v>240083</v>
      </c>
      <c r="G136" s="28" t="s">
        <v>8277</v>
      </c>
      <c r="H136" s="28" t="s">
        <v>471</v>
      </c>
      <c r="I136" s="28">
        <v>67</v>
      </c>
    </row>
    <row r="137" spans="1:9" x14ac:dyDescent="0.2">
      <c r="A137" s="28">
        <v>24</v>
      </c>
      <c r="B137" s="28" t="s">
        <v>18496</v>
      </c>
      <c r="C137" s="28">
        <v>84</v>
      </c>
      <c r="D137" s="28" t="s">
        <v>8325</v>
      </c>
      <c r="E137" s="28" t="s">
        <v>472</v>
      </c>
      <c r="F137" s="28">
        <v>240084</v>
      </c>
      <c r="G137" s="28" t="s">
        <v>8277</v>
      </c>
      <c r="H137" s="28" t="s">
        <v>473</v>
      </c>
      <c r="I137" s="28">
        <v>50</v>
      </c>
    </row>
    <row r="138" spans="1:9" x14ac:dyDescent="0.2">
      <c r="A138" s="28">
        <v>24</v>
      </c>
      <c r="B138" s="28" t="s">
        <v>18550</v>
      </c>
      <c r="C138" s="28">
        <v>85</v>
      </c>
      <c r="D138" s="28" t="s">
        <v>8325</v>
      </c>
      <c r="E138" s="28" t="s">
        <v>474</v>
      </c>
      <c r="F138" s="28">
        <v>240085</v>
      </c>
      <c r="G138" s="28" t="s">
        <v>8277</v>
      </c>
      <c r="H138" s="28" t="s">
        <v>475</v>
      </c>
      <c r="I138" s="28">
        <v>24</v>
      </c>
    </row>
    <row r="139" spans="1:9" x14ac:dyDescent="0.2">
      <c r="A139" s="28">
        <v>24</v>
      </c>
      <c r="B139" s="28" t="s">
        <v>18469</v>
      </c>
      <c r="C139" s="28">
        <v>86</v>
      </c>
      <c r="D139" s="28" t="s">
        <v>8325</v>
      </c>
      <c r="E139" s="28" t="s">
        <v>476</v>
      </c>
      <c r="F139" s="28">
        <v>240086</v>
      </c>
      <c r="G139" s="28" t="s">
        <v>8277</v>
      </c>
      <c r="H139" s="28" t="s">
        <v>477</v>
      </c>
      <c r="I139" s="28">
        <v>70</v>
      </c>
    </row>
    <row r="140" spans="1:9" x14ac:dyDescent="0.2">
      <c r="A140" s="28">
        <v>24</v>
      </c>
      <c r="B140" s="28" t="s">
        <v>18501</v>
      </c>
      <c r="C140" s="28">
        <v>87</v>
      </c>
      <c r="D140" s="28" t="s">
        <v>8325</v>
      </c>
      <c r="E140" s="28" t="s">
        <v>18502</v>
      </c>
      <c r="F140" s="28">
        <v>240087</v>
      </c>
      <c r="G140" s="28" t="s">
        <v>8277</v>
      </c>
      <c r="H140" s="28" t="s">
        <v>478</v>
      </c>
      <c r="I140" s="28">
        <v>69</v>
      </c>
    </row>
    <row r="141" spans="1:9" x14ac:dyDescent="0.2">
      <c r="A141" s="28">
        <v>24</v>
      </c>
      <c r="B141" s="28" t="s">
        <v>18484</v>
      </c>
      <c r="C141" s="28">
        <v>88</v>
      </c>
      <c r="D141" s="28" t="s">
        <v>8325</v>
      </c>
      <c r="E141" s="28" t="s">
        <v>479</v>
      </c>
      <c r="F141" s="28">
        <v>240088</v>
      </c>
      <c r="G141" s="28" t="s">
        <v>8277</v>
      </c>
      <c r="H141" s="28" t="s">
        <v>480</v>
      </c>
      <c r="I141" s="28">
        <v>75</v>
      </c>
    </row>
    <row r="142" spans="1:9" x14ac:dyDescent="0.2">
      <c r="A142" s="28">
        <v>24</v>
      </c>
      <c r="B142" s="28" t="s">
        <v>18497</v>
      </c>
      <c r="C142" s="28">
        <v>89</v>
      </c>
      <c r="D142" s="28" t="s">
        <v>8325</v>
      </c>
      <c r="E142" s="28" t="s">
        <v>481</v>
      </c>
      <c r="F142" s="28">
        <v>240089</v>
      </c>
      <c r="G142" s="28" t="s">
        <v>8277</v>
      </c>
      <c r="H142" s="28" t="s">
        <v>482</v>
      </c>
      <c r="I142" s="28">
        <v>6</v>
      </c>
    </row>
    <row r="143" spans="1:9" x14ac:dyDescent="0.2">
      <c r="A143" s="28">
        <v>24</v>
      </c>
      <c r="B143" s="28" t="s">
        <v>18518</v>
      </c>
      <c r="C143" s="28">
        <v>90</v>
      </c>
      <c r="D143" s="28" t="s">
        <v>8325</v>
      </c>
      <c r="E143" s="28" t="s">
        <v>483</v>
      </c>
      <c r="F143" s="28">
        <v>240090</v>
      </c>
      <c r="G143" s="28" t="s">
        <v>8277</v>
      </c>
      <c r="H143" s="28" t="s">
        <v>484</v>
      </c>
      <c r="I143" s="28">
        <v>13</v>
      </c>
    </row>
    <row r="144" spans="1:9" x14ac:dyDescent="0.2">
      <c r="A144" s="28">
        <v>12</v>
      </c>
      <c r="B144" s="28" t="s">
        <v>18190</v>
      </c>
      <c r="C144" s="28">
        <v>1</v>
      </c>
      <c r="D144" s="28" t="s">
        <v>193</v>
      </c>
      <c r="E144" s="28" t="s">
        <v>18191</v>
      </c>
      <c r="F144" s="28">
        <v>120001</v>
      </c>
      <c r="G144" s="28" t="s">
        <v>18182</v>
      </c>
      <c r="H144" s="28" t="s">
        <v>3519</v>
      </c>
      <c r="I144" s="28">
        <v>29</v>
      </c>
    </row>
    <row r="145" spans="1:9" x14ac:dyDescent="0.2">
      <c r="A145" s="28">
        <v>12</v>
      </c>
      <c r="B145" s="28" t="s">
        <v>18189</v>
      </c>
      <c r="C145" s="28">
        <v>2</v>
      </c>
      <c r="D145" s="28" t="s">
        <v>193</v>
      </c>
      <c r="E145" s="28" t="s">
        <v>3520</v>
      </c>
      <c r="F145" s="28">
        <v>120002</v>
      </c>
      <c r="G145" s="28" t="s">
        <v>18182</v>
      </c>
      <c r="H145" s="28" t="s">
        <v>3521</v>
      </c>
      <c r="I145" s="28">
        <v>56</v>
      </c>
    </row>
    <row r="146" spans="1:9" x14ac:dyDescent="0.2">
      <c r="A146" s="28">
        <v>12</v>
      </c>
      <c r="B146" s="28" t="s">
        <v>18218</v>
      </c>
      <c r="C146" s="28">
        <v>3</v>
      </c>
      <c r="D146" s="28" t="s">
        <v>193</v>
      </c>
      <c r="E146" s="28" t="s">
        <v>3522</v>
      </c>
      <c r="F146" s="28">
        <v>120003</v>
      </c>
      <c r="G146" s="28" t="s">
        <v>18182</v>
      </c>
      <c r="H146" s="28" t="s">
        <v>3523</v>
      </c>
      <c r="I146" s="28">
        <v>46</v>
      </c>
    </row>
    <row r="147" spans="1:9" x14ac:dyDescent="0.2">
      <c r="A147" s="28">
        <v>12</v>
      </c>
      <c r="B147" s="28" t="s">
        <v>18195</v>
      </c>
      <c r="C147" s="28">
        <v>4</v>
      </c>
      <c r="D147" s="28" t="s">
        <v>193</v>
      </c>
      <c r="E147" s="28" t="s">
        <v>3524</v>
      </c>
      <c r="F147" s="28">
        <v>120004</v>
      </c>
      <c r="G147" s="28" t="s">
        <v>18182</v>
      </c>
      <c r="H147" s="28" t="s">
        <v>3525</v>
      </c>
      <c r="I147" s="28">
        <v>20</v>
      </c>
    </row>
    <row r="148" spans="1:9" x14ac:dyDescent="0.2">
      <c r="A148" s="28">
        <v>12</v>
      </c>
      <c r="B148" s="28" t="s">
        <v>18242</v>
      </c>
      <c r="C148" s="28">
        <v>5</v>
      </c>
      <c r="D148" s="28" t="s">
        <v>193</v>
      </c>
      <c r="E148" s="28" t="s">
        <v>3526</v>
      </c>
      <c r="F148" s="28">
        <v>120005</v>
      </c>
      <c r="G148" s="28" t="s">
        <v>18182</v>
      </c>
      <c r="H148" s="28" t="s">
        <v>3527</v>
      </c>
      <c r="I148" s="28">
        <v>19</v>
      </c>
    </row>
    <row r="149" spans="1:9" x14ac:dyDescent="0.2">
      <c r="A149" s="28">
        <v>12</v>
      </c>
      <c r="B149" s="28" t="s">
        <v>18197</v>
      </c>
      <c r="C149" s="28">
        <v>6</v>
      </c>
      <c r="D149" s="28" t="s">
        <v>193</v>
      </c>
      <c r="E149" s="28" t="s">
        <v>1854</v>
      </c>
      <c r="F149" s="28">
        <v>120006</v>
      </c>
      <c r="G149" s="28" t="s">
        <v>18182</v>
      </c>
      <c r="H149" s="28" t="s">
        <v>3528</v>
      </c>
      <c r="I149" s="28">
        <v>41</v>
      </c>
    </row>
    <row r="150" spans="1:9" x14ac:dyDescent="0.2">
      <c r="A150" s="28">
        <v>12</v>
      </c>
      <c r="B150" s="28" t="s">
        <v>18489</v>
      </c>
      <c r="C150" s="28">
        <v>7</v>
      </c>
      <c r="D150" s="28" t="s">
        <v>193</v>
      </c>
      <c r="E150" s="28" t="s">
        <v>1639</v>
      </c>
      <c r="F150" s="28">
        <v>120007</v>
      </c>
      <c r="G150" s="28" t="s">
        <v>18182</v>
      </c>
      <c r="H150" s="28" t="s">
        <v>3529</v>
      </c>
      <c r="I150" s="28">
        <v>44</v>
      </c>
    </row>
    <row r="151" spans="1:9" x14ac:dyDescent="0.2">
      <c r="A151" s="28">
        <v>12</v>
      </c>
      <c r="B151" s="28" t="s">
        <v>18223</v>
      </c>
      <c r="C151" s="28">
        <v>8</v>
      </c>
      <c r="D151" s="28" t="s">
        <v>193</v>
      </c>
      <c r="E151" s="28" t="s">
        <v>3530</v>
      </c>
      <c r="F151" s="28">
        <v>120008</v>
      </c>
      <c r="G151" s="28" t="s">
        <v>18182</v>
      </c>
      <c r="H151" s="28" t="s">
        <v>3531</v>
      </c>
      <c r="I151" s="28">
        <v>3</v>
      </c>
    </row>
    <row r="152" spans="1:9" x14ac:dyDescent="0.2">
      <c r="A152" s="28">
        <v>12</v>
      </c>
      <c r="B152" s="28" t="s">
        <v>18224</v>
      </c>
      <c r="C152" s="28">
        <v>9</v>
      </c>
      <c r="D152" s="28" t="s">
        <v>193</v>
      </c>
      <c r="E152" s="28" t="s">
        <v>3532</v>
      </c>
      <c r="F152" s="28">
        <v>120009</v>
      </c>
      <c r="G152" s="28" t="s">
        <v>18182</v>
      </c>
      <c r="H152" s="28" t="s">
        <v>3533</v>
      </c>
      <c r="I152" s="28">
        <v>18</v>
      </c>
    </row>
    <row r="153" spans="1:9" x14ac:dyDescent="0.2">
      <c r="A153" s="28">
        <v>12</v>
      </c>
      <c r="B153" s="28" t="s">
        <v>18225</v>
      </c>
      <c r="C153" s="28">
        <v>10</v>
      </c>
      <c r="D153" s="28" t="s">
        <v>193</v>
      </c>
      <c r="E153" s="28" t="s">
        <v>3534</v>
      </c>
      <c r="F153" s="28">
        <v>120010</v>
      </c>
      <c r="G153" s="28" t="s">
        <v>18182</v>
      </c>
      <c r="H153" s="28" t="s">
        <v>3535</v>
      </c>
      <c r="I153" s="28">
        <v>13</v>
      </c>
    </row>
    <row r="154" spans="1:9" x14ac:dyDescent="0.2">
      <c r="A154" s="28">
        <v>12</v>
      </c>
      <c r="B154" s="28" t="s">
        <v>18226</v>
      </c>
      <c r="C154" s="28">
        <v>11</v>
      </c>
      <c r="D154" s="28" t="s">
        <v>193</v>
      </c>
      <c r="E154" s="28" t="s">
        <v>3536</v>
      </c>
      <c r="F154" s="28">
        <v>120011</v>
      </c>
      <c r="G154" s="28" t="s">
        <v>18182</v>
      </c>
      <c r="H154" s="28" t="s">
        <v>3537</v>
      </c>
      <c r="I154" s="28">
        <v>40</v>
      </c>
    </row>
    <row r="155" spans="1:9" x14ac:dyDescent="0.2">
      <c r="A155" s="28">
        <v>12</v>
      </c>
      <c r="B155" s="28" t="s">
        <v>18227</v>
      </c>
      <c r="C155" s="28">
        <v>12</v>
      </c>
      <c r="D155" s="28" t="s">
        <v>193</v>
      </c>
      <c r="E155" s="28" t="s">
        <v>3538</v>
      </c>
      <c r="F155" s="28">
        <v>120012</v>
      </c>
      <c r="G155" s="28" t="s">
        <v>18182</v>
      </c>
      <c r="H155" s="28" t="s">
        <v>3539</v>
      </c>
      <c r="I155" s="28">
        <v>36</v>
      </c>
    </row>
    <row r="156" spans="1:9" x14ac:dyDescent="0.2">
      <c r="A156" s="28">
        <v>12</v>
      </c>
      <c r="B156" s="28" t="s">
        <v>18199</v>
      </c>
      <c r="C156" s="28">
        <v>13</v>
      </c>
      <c r="D156" s="28" t="s">
        <v>193</v>
      </c>
      <c r="E156" s="28" t="s">
        <v>3540</v>
      </c>
      <c r="F156" s="28">
        <v>120013</v>
      </c>
      <c r="G156" s="28" t="s">
        <v>18182</v>
      </c>
      <c r="H156" s="28" t="s">
        <v>3541</v>
      </c>
      <c r="I156" s="28">
        <v>38</v>
      </c>
    </row>
    <row r="157" spans="1:9" x14ac:dyDescent="0.2">
      <c r="A157" s="28">
        <v>12</v>
      </c>
      <c r="B157" s="28" t="s">
        <v>18238</v>
      </c>
      <c r="C157" s="28">
        <v>14</v>
      </c>
      <c r="D157" s="28" t="s">
        <v>193</v>
      </c>
      <c r="E157" s="28" t="s">
        <v>2492</v>
      </c>
      <c r="F157" s="28">
        <v>120014</v>
      </c>
      <c r="G157" s="28" t="s">
        <v>18182</v>
      </c>
      <c r="H157" s="28" t="s">
        <v>3542</v>
      </c>
      <c r="I157" s="28">
        <v>24</v>
      </c>
    </row>
    <row r="158" spans="1:9" x14ac:dyDescent="0.2">
      <c r="A158" s="28">
        <v>12</v>
      </c>
      <c r="B158" s="28" t="s">
        <v>18201</v>
      </c>
      <c r="C158" s="28">
        <v>15</v>
      </c>
      <c r="D158" s="28" t="s">
        <v>193</v>
      </c>
      <c r="E158" s="28" t="s">
        <v>3543</v>
      </c>
      <c r="F158" s="28">
        <v>120015</v>
      </c>
      <c r="G158" s="28" t="s">
        <v>18182</v>
      </c>
      <c r="H158" s="28" t="s">
        <v>3544</v>
      </c>
      <c r="I158" s="28">
        <v>11</v>
      </c>
    </row>
    <row r="159" spans="1:9" x14ac:dyDescent="0.2">
      <c r="A159" s="28">
        <v>12</v>
      </c>
      <c r="B159" s="28" t="s">
        <v>18202</v>
      </c>
      <c r="C159" s="28">
        <v>16</v>
      </c>
      <c r="D159" s="28" t="s">
        <v>193</v>
      </c>
      <c r="E159" s="28" t="s">
        <v>3545</v>
      </c>
      <c r="F159" s="28">
        <v>120016</v>
      </c>
      <c r="G159" s="28" t="s">
        <v>18182</v>
      </c>
      <c r="H159" s="28" t="s">
        <v>3546</v>
      </c>
      <c r="I159" s="28">
        <v>15</v>
      </c>
    </row>
    <row r="160" spans="1:9" x14ac:dyDescent="0.2">
      <c r="A160" s="28">
        <v>12</v>
      </c>
      <c r="B160" s="28" t="s">
        <v>18203</v>
      </c>
      <c r="C160" s="28">
        <v>17</v>
      </c>
      <c r="D160" s="28" t="s">
        <v>193</v>
      </c>
      <c r="E160" s="28" t="s">
        <v>3547</v>
      </c>
      <c r="F160" s="28">
        <v>120017</v>
      </c>
      <c r="G160" s="28" t="s">
        <v>18182</v>
      </c>
      <c r="H160" s="28" t="s">
        <v>3548</v>
      </c>
      <c r="I160" s="28">
        <v>8</v>
      </c>
    </row>
    <row r="161" spans="1:9" x14ac:dyDescent="0.2">
      <c r="A161" s="28">
        <v>12</v>
      </c>
      <c r="B161" s="28" t="s">
        <v>18204</v>
      </c>
      <c r="C161" s="28">
        <v>18</v>
      </c>
      <c r="D161" s="28" t="s">
        <v>193</v>
      </c>
      <c r="E161" s="28" t="s">
        <v>135</v>
      </c>
      <c r="F161" s="28">
        <v>120018</v>
      </c>
      <c r="G161" s="28" t="s">
        <v>18182</v>
      </c>
      <c r="H161" s="28" t="s">
        <v>3549</v>
      </c>
      <c r="I161" s="28">
        <v>27</v>
      </c>
    </row>
    <row r="162" spans="1:9" x14ac:dyDescent="0.2">
      <c r="A162" s="28">
        <v>12</v>
      </c>
      <c r="B162" s="28" t="s">
        <v>18229</v>
      </c>
      <c r="C162" s="28">
        <v>19</v>
      </c>
      <c r="D162" s="28" t="s">
        <v>193</v>
      </c>
      <c r="E162" s="28" t="s">
        <v>3550</v>
      </c>
      <c r="F162" s="28">
        <v>120019</v>
      </c>
      <c r="G162" s="28" t="s">
        <v>18182</v>
      </c>
      <c r="H162" s="28" t="s">
        <v>3551</v>
      </c>
      <c r="I162" s="28">
        <v>37</v>
      </c>
    </row>
    <row r="163" spans="1:9" x14ac:dyDescent="0.2">
      <c r="A163" s="28">
        <v>12</v>
      </c>
      <c r="B163" s="28" t="s">
        <v>18236</v>
      </c>
      <c r="C163" s="28">
        <v>20</v>
      </c>
      <c r="D163" s="28" t="s">
        <v>193</v>
      </c>
      <c r="E163" s="28" t="s">
        <v>3552</v>
      </c>
      <c r="F163" s="28">
        <v>120020</v>
      </c>
      <c r="G163" s="28" t="s">
        <v>18182</v>
      </c>
      <c r="H163" s="28" t="s">
        <v>3553</v>
      </c>
      <c r="I163" s="28">
        <v>1</v>
      </c>
    </row>
    <row r="164" spans="1:9" x14ac:dyDescent="0.2">
      <c r="A164" s="28">
        <v>12</v>
      </c>
      <c r="B164" s="28" t="s">
        <v>18230</v>
      </c>
      <c r="C164" s="28">
        <v>21</v>
      </c>
      <c r="D164" s="28" t="s">
        <v>193</v>
      </c>
      <c r="E164" s="28" t="s">
        <v>919</v>
      </c>
      <c r="F164" s="28">
        <v>120021</v>
      </c>
      <c r="G164" s="28" t="s">
        <v>18182</v>
      </c>
      <c r="H164" s="28" t="s">
        <v>3554</v>
      </c>
      <c r="I164" s="28">
        <v>25</v>
      </c>
    </row>
    <row r="165" spans="1:9" x14ac:dyDescent="0.2">
      <c r="A165" s="28">
        <v>12</v>
      </c>
      <c r="B165" s="28" t="s">
        <v>18231</v>
      </c>
      <c r="C165" s="28">
        <v>22</v>
      </c>
      <c r="D165" s="28" t="s">
        <v>193</v>
      </c>
      <c r="E165" s="28" t="s">
        <v>3555</v>
      </c>
      <c r="F165" s="28">
        <v>120022</v>
      </c>
      <c r="G165" s="28" t="s">
        <v>18182</v>
      </c>
      <c r="H165" s="28" t="s">
        <v>3556</v>
      </c>
      <c r="I165" s="28">
        <v>49</v>
      </c>
    </row>
    <row r="166" spans="1:9" x14ac:dyDescent="0.2">
      <c r="A166" s="28">
        <v>12</v>
      </c>
      <c r="B166" s="28" t="s">
        <v>18234</v>
      </c>
      <c r="C166" s="28">
        <v>23</v>
      </c>
      <c r="D166" s="28" t="s">
        <v>193</v>
      </c>
      <c r="E166" s="28" t="s">
        <v>3557</v>
      </c>
      <c r="F166" s="28">
        <v>120023</v>
      </c>
      <c r="G166" s="28" t="s">
        <v>18182</v>
      </c>
      <c r="H166" s="28" t="s">
        <v>3558</v>
      </c>
      <c r="I166" s="28">
        <v>5</v>
      </c>
    </row>
    <row r="167" spans="1:9" x14ac:dyDescent="0.2">
      <c r="A167" s="28">
        <v>12</v>
      </c>
      <c r="B167" s="28" t="s">
        <v>18235</v>
      </c>
      <c r="C167" s="28">
        <v>24</v>
      </c>
      <c r="D167" s="28" t="s">
        <v>193</v>
      </c>
      <c r="E167" s="28" t="s">
        <v>3559</v>
      </c>
      <c r="F167" s="28">
        <v>120024</v>
      </c>
      <c r="G167" s="28" t="s">
        <v>18182</v>
      </c>
      <c r="H167" s="28" t="s">
        <v>3560</v>
      </c>
      <c r="I167" s="28">
        <v>6</v>
      </c>
    </row>
    <row r="168" spans="1:9" x14ac:dyDescent="0.2">
      <c r="A168" s="28">
        <v>12</v>
      </c>
      <c r="B168" s="28" t="s">
        <v>18426</v>
      </c>
      <c r="C168" s="28">
        <v>25</v>
      </c>
      <c r="D168" s="28" t="s">
        <v>193</v>
      </c>
      <c r="E168" s="28" t="s">
        <v>3561</v>
      </c>
      <c r="F168" s="28">
        <v>120025</v>
      </c>
      <c r="G168" s="28" t="s">
        <v>18182</v>
      </c>
      <c r="H168" s="28" t="s">
        <v>3562</v>
      </c>
      <c r="I168" s="28">
        <v>34</v>
      </c>
    </row>
    <row r="169" spans="1:9" x14ac:dyDescent="0.2">
      <c r="A169" s="28">
        <v>12</v>
      </c>
      <c r="B169" s="28" t="s">
        <v>18237</v>
      </c>
      <c r="C169" s="28">
        <v>26</v>
      </c>
      <c r="D169" s="28" t="s">
        <v>193</v>
      </c>
      <c r="E169" s="28" t="s">
        <v>3563</v>
      </c>
      <c r="F169" s="28">
        <v>120026</v>
      </c>
      <c r="G169" s="28" t="s">
        <v>18182</v>
      </c>
      <c r="H169" s="28" t="s">
        <v>3564</v>
      </c>
      <c r="I169" s="28">
        <v>26</v>
      </c>
    </row>
    <row r="170" spans="1:9" x14ac:dyDescent="0.2">
      <c r="A170" s="28">
        <v>12</v>
      </c>
      <c r="B170" s="28" t="s">
        <v>18207</v>
      </c>
      <c r="C170" s="28">
        <v>27</v>
      </c>
      <c r="D170" s="28" t="s">
        <v>193</v>
      </c>
      <c r="E170" s="28" t="s">
        <v>3565</v>
      </c>
      <c r="F170" s="28">
        <v>120027</v>
      </c>
      <c r="G170" s="28" t="s">
        <v>18182</v>
      </c>
      <c r="H170" s="28" t="s">
        <v>3566</v>
      </c>
      <c r="I170" s="28">
        <v>48</v>
      </c>
    </row>
    <row r="171" spans="1:9" x14ac:dyDescent="0.2">
      <c r="A171" s="28">
        <v>12</v>
      </c>
      <c r="B171" s="28" t="s">
        <v>18208</v>
      </c>
      <c r="C171" s="28">
        <v>28</v>
      </c>
      <c r="D171" s="28" t="s">
        <v>193</v>
      </c>
      <c r="E171" s="28" t="s">
        <v>3567</v>
      </c>
      <c r="F171" s="28">
        <v>120028</v>
      </c>
      <c r="G171" s="28" t="s">
        <v>18182</v>
      </c>
      <c r="H171" s="28" t="s">
        <v>3568</v>
      </c>
      <c r="I171" s="28">
        <v>31</v>
      </c>
    </row>
    <row r="172" spans="1:9" x14ac:dyDescent="0.2">
      <c r="A172" s="28">
        <v>12</v>
      </c>
      <c r="B172" s="28" t="s">
        <v>18210</v>
      </c>
      <c r="C172" s="28">
        <v>29</v>
      </c>
      <c r="D172" s="28" t="s">
        <v>193</v>
      </c>
      <c r="E172" s="28" t="s">
        <v>3569</v>
      </c>
      <c r="F172" s="28">
        <v>120029</v>
      </c>
      <c r="G172" s="28" t="s">
        <v>18182</v>
      </c>
      <c r="H172" s="28" t="s">
        <v>3570</v>
      </c>
      <c r="I172" s="28">
        <v>54</v>
      </c>
    </row>
    <row r="173" spans="1:9" x14ac:dyDescent="0.2">
      <c r="A173" s="28">
        <v>12</v>
      </c>
      <c r="B173" s="28" t="s">
        <v>18213</v>
      </c>
      <c r="C173" s="28">
        <v>30</v>
      </c>
      <c r="D173" s="28" t="s">
        <v>193</v>
      </c>
      <c r="E173" s="28" t="s">
        <v>3571</v>
      </c>
      <c r="F173" s="28">
        <v>120030</v>
      </c>
      <c r="G173" s="28" t="s">
        <v>18182</v>
      </c>
      <c r="H173" s="28" t="s">
        <v>3572</v>
      </c>
      <c r="I173" s="28">
        <v>50</v>
      </c>
    </row>
    <row r="174" spans="1:9" x14ac:dyDescent="0.2">
      <c r="A174" s="28">
        <v>12</v>
      </c>
      <c r="B174" s="28" t="s">
        <v>18214</v>
      </c>
      <c r="C174" s="28">
        <v>31</v>
      </c>
      <c r="D174" s="28" t="s">
        <v>193</v>
      </c>
      <c r="E174" s="28" t="s">
        <v>3573</v>
      </c>
      <c r="F174" s="28">
        <v>120031</v>
      </c>
      <c r="G174" s="28" t="s">
        <v>18182</v>
      </c>
      <c r="H174" s="28" t="s">
        <v>3574</v>
      </c>
      <c r="I174" s="28">
        <v>39</v>
      </c>
    </row>
    <row r="175" spans="1:9" x14ac:dyDescent="0.2">
      <c r="A175" s="28">
        <v>12</v>
      </c>
      <c r="B175" s="28" t="s">
        <v>18215</v>
      </c>
      <c r="C175" s="28">
        <v>32</v>
      </c>
      <c r="D175" s="28" t="s">
        <v>193</v>
      </c>
      <c r="E175" s="28" t="s">
        <v>3575</v>
      </c>
      <c r="F175" s="28">
        <v>120032</v>
      </c>
      <c r="G175" s="28" t="s">
        <v>18182</v>
      </c>
      <c r="H175" s="28" t="s">
        <v>3576</v>
      </c>
      <c r="I175" s="28">
        <v>21</v>
      </c>
    </row>
    <row r="176" spans="1:9" x14ac:dyDescent="0.2">
      <c r="A176" s="28">
        <v>12</v>
      </c>
      <c r="B176" s="28" t="s">
        <v>18216</v>
      </c>
      <c r="C176" s="28">
        <v>33</v>
      </c>
      <c r="D176" s="28" t="s">
        <v>193</v>
      </c>
      <c r="E176" s="28" t="s">
        <v>193</v>
      </c>
      <c r="F176" s="28">
        <v>120033</v>
      </c>
      <c r="G176" s="28" t="s">
        <v>18182</v>
      </c>
      <c r="H176" s="28" t="s">
        <v>3577</v>
      </c>
      <c r="I176" s="28">
        <v>28</v>
      </c>
    </row>
    <row r="177" spans="1:9" x14ac:dyDescent="0.2">
      <c r="A177" s="28">
        <v>12</v>
      </c>
      <c r="B177" s="28" t="s">
        <v>18228</v>
      </c>
      <c r="C177" s="28">
        <v>34</v>
      </c>
      <c r="D177" s="28" t="s">
        <v>193</v>
      </c>
      <c r="E177" s="28" t="s">
        <v>3578</v>
      </c>
      <c r="F177" s="28">
        <v>120034</v>
      </c>
      <c r="G177" s="28" t="s">
        <v>18182</v>
      </c>
      <c r="H177" s="28" t="s">
        <v>3579</v>
      </c>
      <c r="I177" s="28">
        <v>45</v>
      </c>
    </row>
    <row r="178" spans="1:9" x14ac:dyDescent="0.2">
      <c r="A178" s="28">
        <v>12</v>
      </c>
      <c r="B178" s="28" t="s">
        <v>18198</v>
      </c>
      <c r="C178" s="28">
        <v>35</v>
      </c>
      <c r="D178" s="28" t="s">
        <v>193</v>
      </c>
      <c r="E178" s="28" t="s">
        <v>3580</v>
      </c>
      <c r="F178" s="28">
        <v>120035</v>
      </c>
      <c r="G178" s="28" t="s">
        <v>18182</v>
      </c>
      <c r="H178" s="28" t="s">
        <v>3581</v>
      </c>
      <c r="I178" s="28">
        <v>7</v>
      </c>
    </row>
    <row r="179" spans="1:9" x14ac:dyDescent="0.2">
      <c r="A179" s="28">
        <v>12</v>
      </c>
      <c r="B179" s="28" t="s">
        <v>18239</v>
      </c>
      <c r="C179" s="28">
        <v>36</v>
      </c>
      <c r="D179" s="28" t="s">
        <v>193</v>
      </c>
      <c r="E179" s="28" t="s">
        <v>3582</v>
      </c>
      <c r="F179" s="28">
        <v>120036</v>
      </c>
      <c r="G179" s="28" t="s">
        <v>18182</v>
      </c>
      <c r="H179" s="28" t="s">
        <v>3583</v>
      </c>
      <c r="I179" s="28">
        <v>9</v>
      </c>
    </row>
    <row r="180" spans="1:9" x14ac:dyDescent="0.2">
      <c r="A180" s="28">
        <v>12</v>
      </c>
      <c r="B180" s="28" t="s">
        <v>18192</v>
      </c>
      <c r="C180" s="28">
        <v>37</v>
      </c>
      <c r="D180" s="28" t="s">
        <v>193</v>
      </c>
      <c r="E180" s="28" t="s">
        <v>3584</v>
      </c>
      <c r="F180" s="28">
        <v>120037</v>
      </c>
      <c r="G180" s="28" t="s">
        <v>18182</v>
      </c>
      <c r="H180" s="28" t="s">
        <v>3585</v>
      </c>
      <c r="I180" s="28">
        <v>35</v>
      </c>
    </row>
    <row r="181" spans="1:9" x14ac:dyDescent="0.2">
      <c r="A181" s="28">
        <v>12</v>
      </c>
      <c r="B181" s="28" t="s">
        <v>18200</v>
      </c>
      <c r="C181" s="28">
        <v>38</v>
      </c>
      <c r="D181" s="28" t="s">
        <v>193</v>
      </c>
      <c r="E181" s="28" t="s">
        <v>3586</v>
      </c>
      <c r="F181" s="28">
        <v>120038</v>
      </c>
      <c r="G181" s="28" t="s">
        <v>18182</v>
      </c>
      <c r="H181" s="28" t="s">
        <v>3587</v>
      </c>
      <c r="I181" s="28">
        <v>16</v>
      </c>
    </row>
    <row r="182" spans="1:9" x14ac:dyDescent="0.2">
      <c r="A182" s="28">
        <v>12</v>
      </c>
      <c r="B182" s="28" t="s">
        <v>18240</v>
      </c>
      <c r="C182" s="28">
        <v>39</v>
      </c>
      <c r="D182" s="28" t="s">
        <v>193</v>
      </c>
      <c r="E182" s="28" t="s">
        <v>3588</v>
      </c>
      <c r="F182" s="28">
        <v>120039</v>
      </c>
      <c r="G182" s="28" t="s">
        <v>18182</v>
      </c>
      <c r="H182" s="28" t="s">
        <v>3589</v>
      </c>
      <c r="I182" s="28">
        <v>17</v>
      </c>
    </row>
    <row r="183" spans="1:9" x14ac:dyDescent="0.2">
      <c r="A183" s="28">
        <v>12</v>
      </c>
      <c r="B183" s="28" t="s">
        <v>18211</v>
      </c>
      <c r="C183" s="28">
        <v>40</v>
      </c>
      <c r="D183" s="28" t="s">
        <v>193</v>
      </c>
      <c r="E183" s="28" t="s">
        <v>3590</v>
      </c>
      <c r="F183" s="28">
        <v>120040</v>
      </c>
      <c r="G183" s="28" t="s">
        <v>18182</v>
      </c>
      <c r="H183" s="28" t="s">
        <v>3591</v>
      </c>
      <c r="I183" s="28">
        <v>4</v>
      </c>
    </row>
    <row r="184" spans="1:9" x14ac:dyDescent="0.2">
      <c r="A184" s="28">
        <v>12</v>
      </c>
      <c r="B184" s="28" t="s">
        <v>18425</v>
      </c>
      <c r="C184" s="28">
        <v>41</v>
      </c>
      <c r="D184" s="28" t="s">
        <v>193</v>
      </c>
      <c r="E184" s="28" t="s">
        <v>3592</v>
      </c>
      <c r="F184" s="28">
        <v>120041</v>
      </c>
      <c r="G184" s="28" t="s">
        <v>18182</v>
      </c>
      <c r="H184" s="28" t="s">
        <v>3593</v>
      </c>
      <c r="I184" s="28">
        <v>24</v>
      </c>
    </row>
    <row r="185" spans="1:9" x14ac:dyDescent="0.2">
      <c r="A185" s="28">
        <v>12</v>
      </c>
      <c r="B185" s="28" t="s">
        <v>18241</v>
      </c>
      <c r="C185" s="28">
        <v>42</v>
      </c>
      <c r="D185" s="28" t="s">
        <v>193</v>
      </c>
      <c r="E185" s="28" t="s">
        <v>3594</v>
      </c>
      <c r="F185" s="28">
        <v>120042</v>
      </c>
      <c r="G185" s="28" t="s">
        <v>18182</v>
      </c>
      <c r="H185" s="28" t="s">
        <v>3595</v>
      </c>
      <c r="I185" s="28">
        <v>32</v>
      </c>
    </row>
    <row r="186" spans="1:9" x14ac:dyDescent="0.2">
      <c r="A186" s="28">
        <v>12</v>
      </c>
      <c r="B186" s="28" t="s">
        <v>18206</v>
      </c>
      <c r="C186" s="28">
        <v>43</v>
      </c>
      <c r="D186" s="28" t="s">
        <v>193</v>
      </c>
      <c r="E186" s="28" t="s">
        <v>3596</v>
      </c>
      <c r="F186" s="28">
        <v>120043</v>
      </c>
      <c r="G186" s="28" t="s">
        <v>18182</v>
      </c>
      <c r="H186" s="28" t="s">
        <v>3597</v>
      </c>
      <c r="I186" s="28">
        <v>3</v>
      </c>
    </row>
    <row r="187" spans="1:9" x14ac:dyDescent="0.2">
      <c r="A187" s="28">
        <v>12</v>
      </c>
      <c r="B187" s="28" t="s">
        <v>18209</v>
      </c>
      <c r="C187" s="28">
        <v>44</v>
      </c>
      <c r="D187" s="28" t="s">
        <v>193</v>
      </c>
      <c r="E187" s="28" t="s">
        <v>3598</v>
      </c>
      <c r="F187" s="28">
        <v>120044</v>
      </c>
      <c r="G187" s="28" t="s">
        <v>18182</v>
      </c>
      <c r="H187" s="28" t="s">
        <v>3599</v>
      </c>
      <c r="I187" s="28">
        <v>30</v>
      </c>
    </row>
    <row r="188" spans="1:9" x14ac:dyDescent="0.2">
      <c r="A188" s="28">
        <v>12</v>
      </c>
      <c r="B188" s="28" t="s">
        <v>18193</v>
      </c>
      <c r="C188" s="28">
        <v>45</v>
      </c>
      <c r="D188" s="28" t="s">
        <v>193</v>
      </c>
      <c r="E188" s="28" t="s">
        <v>3507</v>
      </c>
      <c r="F188" s="28">
        <v>120045</v>
      </c>
      <c r="G188" s="28" t="s">
        <v>18182</v>
      </c>
      <c r="H188" s="28" t="s">
        <v>3600</v>
      </c>
      <c r="I188" s="28">
        <v>42</v>
      </c>
    </row>
    <row r="189" spans="1:9" x14ac:dyDescent="0.2">
      <c r="A189" s="28">
        <v>12</v>
      </c>
      <c r="B189" s="28" t="s">
        <v>18490</v>
      </c>
      <c r="C189" s="28">
        <v>46</v>
      </c>
      <c r="D189" s="28" t="s">
        <v>193</v>
      </c>
      <c r="E189" s="28" t="s">
        <v>3601</v>
      </c>
      <c r="F189" s="28">
        <v>120046</v>
      </c>
      <c r="G189" s="28" t="s">
        <v>18182</v>
      </c>
      <c r="H189" s="28" t="s">
        <v>3602</v>
      </c>
      <c r="I189" s="28">
        <v>33</v>
      </c>
    </row>
    <row r="190" spans="1:9" x14ac:dyDescent="0.2">
      <c r="A190" s="28">
        <v>12</v>
      </c>
      <c r="B190" s="28" t="s">
        <v>18217</v>
      </c>
      <c r="C190" s="28">
        <v>47</v>
      </c>
      <c r="D190" s="28" t="s">
        <v>193</v>
      </c>
      <c r="E190" s="28" t="s">
        <v>3603</v>
      </c>
      <c r="F190" s="28">
        <v>120047</v>
      </c>
      <c r="G190" s="28" t="s">
        <v>18182</v>
      </c>
      <c r="H190" s="28" t="s">
        <v>3604</v>
      </c>
      <c r="I190" s="28">
        <v>14</v>
      </c>
    </row>
    <row r="191" spans="1:9" x14ac:dyDescent="0.2">
      <c r="A191" s="28">
        <v>12</v>
      </c>
      <c r="B191" s="28" t="s">
        <v>18183</v>
      </c>
      <c r="C191" s="28">
        <v>48</v>
      </c>
      <c r="D191" s="28" t="s">
        <v>193</v>
      </c>
      <c r="E191" s="28" t="s">
        <v>3605</v>
      </c>
      <c r="F191" s="28">
        <v>120048</v>
      </c>
      <c r="G191" s="28" t="s">
        <v>18182</v>
      </c>
      <c r="H191" s="28" t="s">
        <v>3606</v>
      </c>
      <c r="I191" s="28">
        <v>22</v>
      </c>
    </row>
    <row r="192" spans="1:9" x14ac:dyDescent="0.2">
      <c r="A192" s="28">
        <v>12</v>
      </c>
      <c r="B192" s="28" t="s">
        <v>18205</v>
      </c>
      <c r="C192" s="28">
        <v>49</v>
      </c>
      <c r="D192" s="28" t="s">
        <v>193</v>
      </c>
      <c r="E192" s="28" t="s">
        <v>1924</v>
      </c>
      <c r="F192" s="28">
        <v>120049</v>
      </c>
      <c r="G192" s="28" t="s">
        <v>18182</v>
      </c>
      <c r="H192" s="28" t="s">
        <v>3608</v>
      </c>
      <c r="I192" s="28">
        <v>47</v>
      </c>
    </row>
    <row r="193" spans="1:9" x14ac:dyDescent="0.2">
      <c r="A193" s="28">
        <v>12</v>
      </c>
      <c r="B193" s="28" t="s">
        <v>18219</v>
      </c>
      <c r="C193" s="28">
        <v>50</v>
      </c>
      <c r="D193" s="28" t="s">
        <v>193</v>
      </c>
      <c r="E193" s="28" t="s">
        <v>3609</v>
      </c>
      <c r="F193" s="28">
        <v>120050</v>
      </c>
      <c r="G193" s="28" t="s">
        <v>18182</v>
      </c>
      <c r="H193" s="28" t="s">
        <v>3610</v>
      </c>
      <c r="I193" s="28">
        <v>51</v>
      </c>
    </row>
    <row r="194" spans="1:9" x14ac:dyDescent="0.2">
      <c r="A194" s="28">
        <v>12</v>
      </c>
      <c r="B194" s="28" t="s">
        <v>18220</v>
      </c>
      <c r="C194" s="28">
        <v>51</v>
      </c>
      <c r="D194" s="28" t="s">
        <v>193</v>
      </c>
      <c r="E194" s="28" t="s">
        <v>3611</v>
      </c>
      <c r="F194" s="28">
        <v>120051</v>
      </c>
      <c r="G194" s="28" t="s">
        <v>18182</v>
      </c>
      <c r="H194" s="28" t="s">
        <v>3612</v>
      </c>
      <c r="I194" s="28">
        <v>10</v>
      </c>
    </row>
    <row r="195" spans="1:9" x14ac:dyDescent="0.2">
      <c r="A195" s="28">
        <v>12</v>
      </c>
      <c r="B195" s="28" t="s">
        <v>18222</v>
      </c>
      <c r="C195" s="28">
        <v>52</v>
      </c>
      <c r="D195" s="28" t="s">
        <v>193</v>
      </c>
      <c r="E195" s="28" t="s">
        <v>3613</v>
      </c>
      <c r="F195" s="28">
        <v>120052</v>
      </c>
      <c r="G195" s="28" t="s">
        <v>18182</v>
      </c>
      <c r="H195" s="28" t="s">
        <v>3614</v>
      </c>
      <c r="I195" s="28">
        <v>53</v>
      </c>
    </row>
    <row r="196" spans="1:9" x14ac:dyDescent="0.2">
      <c r="A196" s="28">
        <v>12</v>
      </c>
      <c r="B196" s="28" t="s">
        <v>18232</v>
      </c>
      <c r="C196" s="28">
        <v>53</v>
      </c>
      <c r="D196" s="28" t="s">
        <v>193</v>
      </c>
      <c r="E196" s="28" t="s">
        <v>3615</v>
      </c>
      <c r="F196" s="28">
        <v>120053</v>
      </c>
      <c r="G196" s="28" t="s">
        <v>18182</v>
      </c>
      <c r="H196" s="28" t="s">
        <v>3616</v>
      </c>
      <c r="I196" s="28">
        <v>52</v>
      </c>
    </row>
    <row r="197" spans="1:9" x14ac:dyDescent="0.2">
      <c r="A197" s="28">
        <v>12</v>
      </c>
      <c r="B197" s="28" t="s">
        <v>18194</v>
      </c>
      <c r="C197" s="28">
        <v>54</v>
      </c>
      <c r="D197" s="28" t="s">
        <v>193</v>
      </c>
      <c r="E197" s="28" t="s">
        <v>3617</v>
      </c>
      <c r="F197" s="28">
        <v>120054</v>
      </c>
      <c r="G197" s="28" t="s">
        <v>18182</v>
      </c>
      <c r="H197" s="28" t="s">
        <v>3618</v>
      </c>
      <c r="I197" s="28">
        <v>43</v>
      </c>
    </row>
    <row r="198" spans="1:9" x14ac:dyDescent="0.2">
      <c r="A198" s="28">
        <v>12</v>
      </c>
      <c r="B198" s="28" t="s">
        <v>18233</v>
      </c>
      <c r="C198" s="28">
        <v>55</v>
      </c>
      <c r="D198" s="28" t="s">
        <v>193</v>
      </c>
      <c r="E198" s="28" t="s">
        <v>3619</v>
      </c>
      <c r="F198" s="28">
        <v>120055</v>
      </c>
      <c r="G198" s="28" t="s">
        <v>18182</v>
      </c>
      <c r="H198" s="28" t="s">
        <v>3620</v>
      </c>
      <c r="I198" s="28">
        <v>55</v>
      </c>
    </row>
    <row r="199" spans="1:9" x14ac:dyDescent="0.2">
      <c r="A199" s="28">
        <v>12</v>
      </c>
      <c r="B199" s="28" t="s">
        <v>18212</v>
      </c>
      <c r="C199" s="28">
        <v>56</v>
      </c>
      <c r="D199" s="28" t="s">
        <v>193</v>
      </c>
      <c r="E199" s="28" t="s">
        <v>3621</v>
      </c>
      <c r="F199" s="28">
        <v>120056</v>
      </c>
      <c r="G199" s="28" t="s">
        <v>18182</v>
      </c>
      <c r="H199" s="28" t="s">
        <v>3622</v>
      </c>
      <c r="I199" s="28">
        <v>12</v>
      </c>
    </row>
    <row r="200" spans="1:9" x14ac:dyDescent="0.2">
      <c r="A200" s="28">
        <v>21</v>
      </c>
      <c r="B200" s="28" t="s">
        <v>18257</v>
      </c>
      <c r="C200" s="28">
        <v>1</v>
      </c>
      <c r="D200" s="28" t="s">
        <v>217</v>
      </c>
      <c r="E200" s="28" t="s">
        <v>1633</v>
      </c>
      <c r="F200" s="28">
        <v>210001</v>
      </c>
      <c r="G200" s="28" t="s">
        <v>8277</v>
      </c>
      <c r="H200" s="28" t="s">
        <v>1634</v>
      </c>
      <c r="I200" s="28">
        <v>8</v>
      </c>
    </row>
    <row r="201" spans="1:9" x14ac:dyDescent="0.2">
      <c r="A201" s="28">
        <v>21</v>
      </c>
      <c r="B201" s="28" t="s">
        <v>18251</v>
      </c>
      <c r="C201" s="28">
        <v>2</v>
      </c>
      <c r="D201" s="28" t="s">
        <v>217</v>
      </c>
      <c r="E201" s="28" t="s">
        <v>1635</v>
      </c>
      <c r="F201" s="28">
        <v>210002</v>
      </c>
      <c r="G201" s="28" t="s">
        <v>8277</v>
      </c>
      <c r="H201" s="28" t="s">
        <v>1636</v>
      </c>
      <c r="I201" s="28">
        <v>16</v>
      </c>
    </row>
    <row r="202" spans="1:9" x14ac:dyDescent="0.2">
      <c r="A202" s="28">
        <v>21</v>
      </c>
      <c r="B202" s="28" t="s">
        <v>18252</v>
      </c>
      <c r="C202" s="28">
        <v>3</v>
      </c>
      <c r="D202" s="28" t="s">
        <v>217</v>
      </c>
      <c r="E202" s="28" t="s">
        <v>1637</v>
      </c>
      <c r="F202" s="28">
        <v>210003</v>
      </c>
      <c r="G202" s="28" t="s">
        <v>8277</v>
      </c>
      <c r="H202" s="28" t="s">
        <v>1638</v>
      </c>
      <c r="I202" s="28">
        <v>34</v>
      </c>
    </row>
    <row r="203" spans="1:9" x14ac:dyDescent="0.2">
      <c r="A203" s="28">
        <v>21</v>
      </c>
      <c r="B203" s="28" t="s">
        <v>18258</v>
      </c>
      <c r="C203" s="28">
        <v>4</v>
      </c>
      <c r="D203" s="28" t="s">
        <v>217</v>
      </c>
      <c r="E203" s="28" t="s">
        <v>1639</v>
      </c>
      <c r="F203" s="28">
        <v>210004</v>
      </c>
      <c r="G203" s="28" t="s">
        <v>8277</v>
      </c>
      <c r="H203" s="28" t="s">
        <v>1640</v>
      </c>
      <c r="I203" s="28">
        <v>24</v>
      </c>
    </row>
    <row r="204" spans="1:9" x14ac:dyDescent="0.2">
      <c r="A204" s="28">
        <v>21</v>
      </c>
      <c r="B204" s="28" t="s">
        <v>18254</v>
      </c>
      <c r="C204" s="28">
        <v>5</v>
      </c>
      <c r="D204" s="28" t="s">
        <v>217</v>
      </c>
      <c r="E204" s="28" t="s">
        <v>1641</v>
      </c>
      <c r="F204" s="28">
        <v>210005</v>
      </c>
      <c r="G204" s="28" t="s">
        <v>8277</v>
      </c>
      <c r="H204" s="28" t="s">
        <v>1642</v>
      </c>
      <c r="I204" s="28">
        <v>41</v>
      </c>
    </row>
    <row r="205" spans="1:9" x14ac:dyDescent="0.2">
      <c r="A205" s="28">
        <v>21</v>
      </c>
      <c r="B205" s="28" t="s">
        <v>18255</v>
      </c>
      <c r="C205" s="28">
        <v>6</v>
      </c>
      <c r="D205" s="28" t="s">
        <v>217</v>
      </c>
      <c r="E205" s="28" t="s">
        <v>1643</v>
      </c>
      <c r="F205" s="28">
        <v>210006</v>
      </c>
      <c r="G205" s="28" t="s">
        <v>8277</v>
      </c>
      <c r="H205" s="28" t="s">
        <v>1644</v>
      </c>
      <c r="I205" s="28">
        <v>38</v>
      </c>
    </row>
    <row r="206" spans="1:9" x14ac:dyDescent="0.2">
      <c r="A206" s="28">
        <v>21</v>
      </c>
      <c r="B206" s="28" t="s">
        <v>18250</v>
      </c>
      <c r="C206" s="28">
        <v>7</v>
      </c>
      <c r="D206" s="28" t="s">
        <v>217</v>
      </c>
      <c r="E206" s="28" t="s">
        <v>1645</v>
      </c>
      <c r="F206" s="28">
        <v>210007</v>
      </c>
      <c r="G206" s="28" t="s">
        <v>8277</v>
      </c>
      <c r="H206" s="28" t="s">
        <v>1646</v>
      </c>
      <c r="I206" s="28">
        <v>19</v>
      </c>
    </row>
    <row r="207" spans="1:9" x14ac:dyDescent="0.2">
      <c r="A207" s="28">
        <v>21</v>
      </c>
      <c r="B207" s="28" t="s">
        <v>18296</v>
      </c>
      <c r="C207" s="28">
        <v>8</v>
      </c>
      <c r="D207" s="28" t="s">
        <v>217</v>
      </c>
      <c r="E207" s="28" t="s">
        <v>1647</v>
      </c>
      <c r="F207" s="28">
        <v>210008</v>
      </c>
      <c r="G207" s="28" t="s">
        <v>8277</v>
      </c>
      <c r="H207" s="28" t="s">
        <v>1648</v>
      </c>
      <c r="I207" s="28">
        <v>32</v>
      </c>
    </row>
    <row r="208" spans="1:9" x14ac:dyDescent="0.2">
      <c r="A208" s="28">
        <v>21</v>
      </c>
      <c r="B208" s="28" t="s">
        <v>18256</v>
      </c>
      <c r="C208" s="28">
        <v>9</v>
      </c>
      <c r="D208" s="28" t="s">
        <v>217</v>
      </c>
      <c r="E208" s="28" t="s">
        <v>1649</v>
      </c>
      <c r="F208" s="28">
        <v>210009</v>
      </c>
      <c r="G208" s="28" t="s">
        <v>8277</v>
      </c>
      <c r="H208" s="28" t="s">
        <v>1650</v>
      </c>
      <c r="I208" s="28">
        <v>27</v>
      </c>
    </row>
    <row r="209" spans="1:9" x14ac:dyDescent="0.2">
      <c r="A209" s="28">
        <v>21</v>
      </c>
      <c r="B209" s="28" t="s">
        <v>18247</v>
      </c>
      <c r="C209" s="28">
        <v>10</v>
      </c>
      <c r="D209" s="28" t="s">
        <v>217</v>
      </c>
      <c r="E209" s="28" t="s">
        <v>1651</v>
      </c>
      <c r="F209" s="28">
        <v>210010</v>
      </c>
      <c r="G209" s="28" t="s">
        <v>8277</v>
      </c>
      <c r="H209" s="28" t="s">
        <v>1652</v>
      </c>
      <c r="I209" s="28">
        <v>42</v>
      </c>
    </row>
    <row r="210" spans="1:9" x14ac:dyDescent="0.2">
      <c r="A210" s="28">
        <v>21</v>
      </c>
      <c r="B210" s="28" t="s">
        <v>18248</v>
      </c>
      <c r="C210" s="28">
        <v>11</v>
      </c>
      <c r="D210" s="28" t="s">
        <v>217</v>
      </c>
      <c r="E210" s="28" t="s">
        <v>1653</v>
      </c>
      <c r="F210" s="28">
        <v>210011</v>
      </c>
      <c r="G210" s="28" t="s">
        <v>8277</v>
      </c>
      <c r="H210" s="28" t="s">
        <v>1654</v>
      </c>
      <c r="I210" s="28">
        <v>1</v>
      </c>
    </row>
    <row r="211" spans="1:9" x14ac:dyDescent="0.2">
      <c r="A211" s="28">
        <v>21</v>
      </c>
      <c r="B211" s="28" t="s">
        <v>18259</v>
      </c>
      <c r="C211" s="28">
        <v>12</v>
      </c>
      <c r="D211" s="28" t="s">
        <v>217</v>
      </c>
      <c r="E211" s="28" t="s">
        <v>1655</v>
      </c>
      <c r="F211" s="28">
        <v>210012</v>
      </c>
      <c r="G211" s="28" t="s">
        <v>8277</v>
      </c>
      <c r="H211" s="28" t="s">
        <v>1656</v>
      </c>
      <c r="I211" s="28">
        <v>12</v>
      </c>
    </row>
    <row r="212" spans="1:9" x14ac:dyDescent="0.2">
      <c r="A212" s="28">
        <v>21</v>
      </c>
      <c r="B212" s="28" t="s">
        <v>18187</v>
      </c>
      <c r="C212" s="28">
        <v>13</v>
      </c>
      <c r="D212" s="28" t="s">
        <v>217</v>
      </c>
      <c r="E212" s="28" t="s">
        <v>754</v>
      </c>
      <c r="F212" s="28">
        <v>210013</v>
      </c>
      <c r="G212" s="28" t="s">
        <v>8277</v>
      </c>
      <c r="H212" s="28" t="s">
        <v>1657</v>
      </c>
      <c r="I212" s="28">
        <v>47</v>
      </c>
    </row>
    <row r="213" spans="1:9" x14ac:dyDescent="0.2">
      <c r="A213" s="28">
        <v>21</v>
      </c>
      <c r="B213" s="28" t="s">
        <v>18265</v>
      </c>
      <c r="C213" s="28">
        <v>14</v>
      </c>
      <c r="D213" s="28" t="s">
        <v>217</v>
      </c>
      <c r="E213" s="28" t="s">
        <v>1658</v>
      </c>
      <c r="F213" s="28">
        <v>210014</v>
      </c>
      <c r="G213" s="28" t="s">
        <v>8277</v>
      </c>
      <c r="H213" s="28" t="s">
        <v>1659</v>
      </c>
      <c r="I213" s="28">
        <v>22</v>
      </c>
    </row>
    <row r="214" spans="1:9" x14ac:dyDescent="0.2">
      <c r="A214" s="28">
        <v>21</v>
      </c>
      <c r="B214" s="28" t="s">
        <v>18261</v>
      </c>
      <c r="C214" s="28">
        <v>15</v>
      </c>
      <c r="D214" s="28" t="s">
        <v>217</v>
      </c>
      <c r="E214" s="28" t="s">
        <v>1660</v>
      </c>
      <c r="F214" s="28">
        <v>210015</v>
      </c>
      <c r="G214" s="28" t="s">
        <v>8277</v>
      </c>
      <c r="H214" s="28" t="s">
        <v>1661</v>
      </c>
      <c r="I214" s="28">
        <v>11</v>
      </c>
    </row>
    <row r="215" spans="1:9" x14ac:dyDescent="0.2">
      <c r="A215" s="28">
        <v>21</v>
      </c>
      <c r="B215" s="28" t="s">
        <v>18262</v>
      </c>
      <c r="C215" s="28">
        <v>16</v>
      </c>
      <c r="D215" s="28" t="s">
        <v>217</v>
      </c>
      <c r="E215" s="28" t="s">
        <v>1662</v>
      </c>
      <c r="F215" s="28">
        <v>210016</v>
      </c>
      <c r="G215" s="28" t="s">
        <v>8277</v>
      </c>
      <c r="H215" s="28" t="s">
        <v>1663</v>
      </c>
      <c r="I215" s="28">
        <v>17</v>
      </c>
    </row>
    <row r="216" spans="1:9" x14ac:dyDescent="0.2">
      <c r="A216" s="28">
        <v>21</v>
      </c>
      <c r="B216" s="28" t="s">
        <v>18289</v>
      </c>
      <c r="C216" s="28">
        <v>17</v>
      </c>
      <c r="D216" s="28" t="s">
        <v>217</v>
      </c>
      <c r="E216" s="28" t="s">
        <v>1664</v>
      </c>
      <c r="F216" s="28">
        <v>210017</v>
      </c>
      <c r="G216" s="28" t="s">
        <v>8277</v>
      </c>
      <c r="H216" s="28" t="s">
        <v>1665</v>
      </c>
      <c r="I216" s="28">
        <v>14</v>
      </c>
    </row>
    <row r="217" spans="1:9" x14ac:dyDescent="0.2">
      <c r="A217" s="28">
        <v>21</v>
      </c>
      <c r="B217" s="28" t="s">
        <v>18263</v>
      </c>
      <c r="C217" s="28">
        <v>18</v>
      </c>
      <c r="D217" s="28" t="s">
        <v>217</v>
      </c>
      <c r="E217" s="28" t="s">
        <v>1666</v>
      </c>
      <c r="F217" s="28">
        <v>210018</v>
      </c>
      <c r="G217" s="28" t="s">
        <v>8277</v>
      </c>
      <c r="H217" s="28" t="s">
        <v>1667</v>
      </c>
      <c r="I217" s="28">
        <v>28</v>
      </c>
    </row>
    <row r="218" spans="1:9" x14ac:dyDescent="0.2">
      <c r="A218" s="28">
        <v>21</v>
      </c>
      <c r="B218" s="28" t="s">
        <v>18264</v>
      </c>
      <c r="C218" s="28">
        <v>19</v>
      </c>
      <c r="D218" s="28" t="s">
        <v>217</v>
      </c>
      <c r="E218" s="28" t="s">
        <v>1668</v>
      </c>
      <c r="F218" s="28">
        <v>210019</v>
      </c>
      <c r="G218" s="28" t="s">
        <v>8277</v>
      </c>
      <c r="H218" s="28" t="s">
        <v>1669</v>
      </c>
      <c r="I218" s="28">
        <v>3</v>
      </c>
    </row>
    <row r="219" spans="1:9" x14ac:dyDescent="0.2">
      <c r="A219" s="28">
        <v>21</v>
      </c>
      <c r="B219" s="28" t="s">
        <v>18249</v>
      </c>
      <c r="C219" s="28">
        <v>20</v>
      </c>
      <c r="D219" s="28" t="s">
        <v>217</v>
      </c>
      <c r="E219" s="28" t="s">
        <v>1670</v>
      </c>
      <c r="F219" s="28">
        <v>210020</v>
      </c>
      <c r="G219" s="28" t="s">
        <v>8277</v>
      </c>
      <c r="H219" s="28" t="s">
        <v>1671</v>
      </c>
      <c r="I219" s="28">
        <v>48</v>
      </c>
    </row>
    <row r="220" spans="1:9" x14ac:dyDescent="0.2">
      <c r="A220" s="28">
        <v>21</v>
      </c>
      <c r="B220" s="28" t="s">
        <v>18260</v>
      </c>
      <c r="C220" s="28">
        <v>21</v>
      </c>
      <c r="D220" s="28" t="s">
        <v>217</v>
      </c>
      <c r="E220" s="28" t="s">
        <v>1672</v>
      </c>
      <c r="F220" s="28">
        <v>210021</v>
      </c>
      <c r="G220" s="28" t="s">
        <v>8277</v>
      </c>
      <c r="H220" s="28" t="s">
        <v>1673</v>
      </c>
      <c r="I220" s="28">
        <v>2</v>
      </c>
    </row>
    <row r="221" spans="1:9" x14ac:dyDescent="0.2">
      <c r="A221" s="28">
        <v>21</v>
      </c>
      <c r="B221" s="28" t="s">
        <v>18281</v>
      </c>
      <c r="C221" s="28">
        <v>22</v>
      </c>
      <c r="D221" s="28" t="s">
        <v>217</v>
      </c>
      <c r="E221" s="28" t="s">
        <v>1674</v>
      </c>
      <c r="F221" s="28">
        <v>210022</v>
      </c>
      <c r="G221" s="28" t="s">
        <v>8277</v>
      </c>
      <c r="H221" s="28" t="s">
        <v>1675</v>
      </c>
      <c r="I221" s="28">
        <v>20</v>
      </c>
    </row>
    <row r="222" spans="1:9" x14ac:dyDescent="0.2">
      <c r="A222" s="28">
        <v>21</v>
      </c>
      <c r="B222" s="28" t="s">
        <v>18282</v>
      </c>
      <c r="C222" s="28">
        <v>23</v>
      </c>
      <c r="D222" s="28" t="s">
        <v>217</v>
      </c>
      <c r="E222" s="28" t="s">
        <v>1676</v>
      </c>
      <c r="F222" s="28">
        <v>210023</v>
      </c>
      <c r="G222" s="28" t="s">
        <v>8277</v>
      </c>
      <c r="H222" s="28" t="s">
        <v>1677</v>
      </c>
      <c r="I222" s="28">
        <v>18</v>
      </c>
    </row>
    <row r="223" spans="1:9" x14ac:dyDescent="0.2">
      <c r="A223" s="28">
        <v>21</v>
      </c>
      <c r="B223" s="28" t="s">
        <v>18283</v>
      </c>
      <c r="C223" s="28">
        <v>24</v>
      </c>
      <c r="D223" s="28" t="s">
        <v>217</v>
      </c>
      <c r="E223" s="28" t="s">
        <v>1678</v>
      </c>
      <c r="F223" s="28">
        <v>210024</v>
      </c>
      <c r="G223" s="28" t="s">
        <v>8277</v>
      </c>
      <c r="H223" s="28" t="s">
        <v>1679</v>
      </c>
      <c r="I223" s="28">
        <v>22</v>
      </c>
    </row>
    <row r="224" spans="1:9" x14ac:dyDescent="0.2">
      <c r="A224" s="28">
        <v>21</v>
      </c>
      <c r="B224" s="28" t="s">
        <v>18287</v>
      </c>
      <c r="C224" s="28">
        <v>25</v>
      </c>
      <c r="D224" s="28" t="s">
        <v>217</v>
      </c>
      <c r="E224" s="28" t="s">
        <v>1680</v>
      </c>
      <c r="F224" s="28">
        <v>210025</v>
      </c>
      <c r="G224" s="28" t="s">
        <v>8277</v>
      </c>
      <c r="H224" s="28" t="s">
        <v>1681</v>
      </c>
      <c r="I224" s="28">
        <v>54</v>
      </c>
    </row>
    <row r="225" spans="1:9" x14ac:dyDescent="0.2">
      <c r="A225" s="28">
        <v>21</v>
      </c>
      <c r="B225" s="28" t="s">
        <v>18288</v>
      </c>
      <c r="C225" s="28">
        <v>26</v>
      </c>
      <c r="D225" s="28" t="s">
        <v>217</v>
      </c>
      <c r="E225" s="28" t="s">
        <v>1682</v>
      </c>
      <c r="F225" s="28">
        <v>210026</v>
      </c>
      <c r="G225" s="28" t="s">
        <v>8277</v>
      </c>
      <c r="H225" s="28" t="s">
        <v>1683</v>
      </c>
      <c r="I225" s="28">
        <v>44</v>
      </c>
    </row>
    <row r="226" spans="1:9" x14ac:dyDescent="0.2">
      <c r="A226" s="28">
        <v>21</v>
      </c>
      <c r="B226" s="28" t="s">
        <v>18292</v>
      </c>
      <c r="C226" s="28">
        <v>27</v>
      </c>
      <c r="D226" s="28" t="s">
        <v>217</v>
      </c>
      <c r="E226" s="28" t="s">
        <v>1684</v>
      </c>
      <c r="F226" s="28">
        <v>210027</v>
      </c>
      <c r="G226" s="28" t="s">
        <v>8277</v>
      </c>
      <c r="H226" s="28" t="s">
        <v>1685</v>
      </c>
      <c r="I226" s="28">
        <v>23</v>
      </c>
    </row>
    <row r="227" spans="1:9" x14ac:dyDescent="0.2">
      <c r="A227" s="28">
        <v>21</v>
      </c>
      <c r="B227" s="28" t="s">
        <v>18293</v>
      </c>
      <c r="C227" s="28">
        <v>28</v>
      </c>
      <c r="D227" s="28" t="s">
        <v>217</v>
      </c>
      <c r="E227" s="28" t="s">
        <v>1686</v>
      </c>
      <c r="F227" s="28">
        <v>210028</v>
      </c>
      <c r="G227" s="28" t="s">
        <v>8277</v>
      </c>
      <c r="H227" s="28" t="s">
        <v>1687</v>
      </c>
      <c r="I227" s="28">
        <v>35</v>
      </c>
    </row>
    <row r="228" spans="1:9" x14ac:dyDescent="0.2">
      <c r="A228" s="28">
        <v>21</v>
      </c>
      <c r="B228" s="28" t="s">
        <v>18294</v>
      </c>
      <c r="C228" s="28">
        <v>29</v>
      </c>
      <c r="D228" s="28" t="s">
        <v>217</v>
      </c>
      <c r="E228" s="28" t="s">
        <v>1688</v>
      </c>
      <c r="F228" s="28">
        <v>210029</v>
      </c>
      <c r="G228" s="28" t="s">
        <v>8277</v>
      </c>
      <c r="H228" s="28" t="s">
        <v>1689</v>
      </c>
      <c r="I228" s="28">
        <v>29</v>
      </c>
    </row>
    <row r="229" spans="1:9" x14ac:dyDescent="0.2">
      <c r="A229" s="28">
        <v>21</v>
      </c>
      <c r="B229" s="28" t="s">
        <v>18266</v>
      </c>
      <c r="C229" s="28">
        <v>30</v>
      </c>
      <c r="D229" s="28" t="s">
        <v>217</v>
      </c>
      <c r="E229" s="28" t="s">
        <v>1690</v>
      </c>
      <c r="F229" s="28">
        <v>210030</v>
      </c>
      <c r="G229" s="28" t="s">
        <v>8277</v>
      </c>
      <c r="H229" s="28" t="s">
        <v>1691</v>
      </c>
      <c r="I229" s="28">
        <v>7</v>
      </c>
    </row>
    <row r="230" spans="1:9" x14ac:dyDescent="0.2">
      <c r="A230" s="28">
        <v>21</v>
      </c>
      <c r="B230" s="28" t="s">
        <v>18245</v>
      </c>
      <c r="C230" s="28">
        <v>31</v>
      </c>
      <c r="D230" s="28" t="s">
        <v>217</v>
      </c>
      <c r="E230" s="28" t="s">
        <v>1692</v>
      </c>
      <c r="F230" s="28">
        <v>210031</v>
      </c>
      <c r="G230" s="28" t="s">
        <v>8277</v>
      </c>
      <c r="H230" s="28" t="s">
        <v>1693</v>
      </c>
      <c r="I230" s="28">
        <v>9</v>
      </c>
    </row>
    <row r="231" spans="1:9" x14ac:dyDescent="0.2">
      <c r="A231" s="28">
        <v>21</v>
      </c>
      <c r="B231" s="28" t="s">
        <v>18267</v>
      </c>
      <c r="C231" s="28">
        <v>32</v>
      </c>
      <c r="D231" s="28" t="s">
        <v>217</v>
      </c>
      <c r="E231" s="28" t="s">
        <v>1694</v>
      </c>
      <c r="F231" s="28">
        <v>210032</v>
      </c>
      <c r="G231" s="28" t="s">
        <v>8277</v>
      </c>
      <c r="H231" s="28" t="s">
        <v>1695</v>
      </c>
      <c r="I231" s="28">
        <v>37</v>
      </c>
    </row>
    <row r="232" spans="1:9" x14ac:dyDescent="0.2">
      <c r="A232" s="28">
        <v>21</v>
      </c>
      <c r="B232" s="28" t="s">
        <v>18268</v>
      </c>
      <c r="C232" s="28">
        <v>33</v>
      </c>
      <c r="D232" s="28" t="s">
        <v>217</v>
      </c>
      <c r="E232" s="28" t="s">
        <v>1696</v>
      </c>
      <c r="F232" s="28">
        <v>210033</v>
      </c>
      <c r="G232" s="28" t="s">
        <v>8277</v>
      </c>
      <c r="H232" s="28" t="s">
        <v>1697</v>
      </c>
      <c r="I232" s="28">
        <v>39</v>
      </c>
    </row>
    <row r="233" spans="1:9" x14ac:dyDescent="0.2">
      <c r="A233" s="28">
        <v>21</v>
      </c>
      <c r="B233" s="28" t="s">
        <v>18253</v>
      </c>
      <c r="C233" s="28">
        <v>34</v>
      </c>
      <c r="D233" s="28" t="s">
        <v>217</v>
      </c>
      <c r="E233" s="28" t="s">
        <v>1698</v>
      </c>
      <c r="F233" s="28">
        <v>210034</v>
      </c>
      <c r="G233" s="28" t="s">
        <v>8277</v>
      </c>
      <c r="H233" s="28" t="s">
        <v>1699</v>
      </c>
      <c r="I233" s="28">
        <v>50</v>
      </c>
    </row>
    <row r="234" spans="1:9" x14ac:dyDescent="0.2">
      <c r="A234" s="28">
        <v>21</v>
      </c>
      <c r="B234" s="28" t="s">
        <v>18269</v>
      </c>
      <c r="C234" s="28">
        <v>35</v>
      </c>
      <c r="D234" s="28" t="s">
        <v>217</v>
      </c>
      <c r="E234" s="28" t="s">
        <v>1700</v>
      </c>
      <c r="F234" s="28">
        <v>210035</v>
      </c>
      <c r="G234" s="28" t="s">
        <v>8277</v>
      </c>
      <c r="H234" s="28" t="s">
        <v>1701</v>
      </c>
      <c r="I234" s="28">
        <v>43</v>
      </c>
    </row>
    <row r="235" spans="1:9" x14ac:dyDescent="0.2">
      <c r="A235" s="28">
        <v>21</v>
      </c>
      <c r="B235" s="28" t="s">
        <v>18270</v>
      </c>
      <c r="C235" s="28">
        <v>36</v>
      </c>
      <c r="D235" s="28" t="s">
        <v>217</v>
      </c>
      <c r="E235" s="28" t="s">
        <v>1702</v>
      </c>
      <c r="F235" s="28">
        <v>210036</v>
      </c>
      <c r="G235" s="28" t="s">
        <v>8277</v>
      </c>
      <c r="H235" s="28" t="s">
        <v>1703</v>
      </c>
      <c r="I235" s="28">
        <v>31</v>
      </c>
    </row>
    <row r="236" spans="1:9" x14ac:dyDescent="0.2">
      <c r="A236" s="28">
        <v>21</v>
      </c>
      <c r="B236" s="28" t="s">
        <v>18271</v>
      </c>
      <c r="C236" s="28">
        <v>37</v>
      </c>
      <c r="D236" s="28" t="s">
        <v>217</v>
      </c>
      <c r="E236" s="28" t="s">
        <v>1704</v>
      </c>
      <c r="F236" s="28">
        <v>210037</v>
      </c>
      <c r="G236" s="28" t="s">
        <v>8277</v>
      </c>
      <c r="H236" s="28" t="s">
        <v>1705</v>
      </c>
      <c r="I236" s="28">
        <v>15</v>
      </c>
    </row>
    <row r="237" spans="1:9" x14ac:dyDescent="0.2">
      <c r="A237" s="28">
        <v>21</v>
      </c>
      <c r="B237" s="28" t="s">
        <v>18297</v>
      </c>
      <c r="C237" s="28">
        <v>38</v>
      </c>
      <c r="D237" s="28" t="s">
        <v>217</v>
      </c>
      <c r="E237" s="28" t="s">
        <v>1706</v>
      </c>
      <c r="F237" s="28">
        <v>210038</v>
      </c>
      <c r="G237" s="28" t="s">
        <v>8277</v>
      </c>
      <c r="H237" s="28" t="s">
        <v>1707</v>
      </c>
      <c r="I237" s="28">
        <v>53</v>
      </c>
    </row>
    <row r="238" spans="1:9" x14ac:dyDescent="0.2">
      <c r="A238" s="28">
        <v>21</v>
      </c>
      <c r="B238" s="28" t="s">
        <v>18272</v>
      </c>
      <c r="C238" s="28">
        <v>39</v>
      </c>
      <c r="D238" s="28" t="s">
        <v>217</v>
      </c>
      <c r="E238" s="28" t="s">
        <v>1708</v>
      </c>
      <c r="F238" s="28">
        <v>210039</v>
      </c>
      <c r="G238" s="28" t="s">
        <v>8277</v>
      </c>
      <c r="H238" s="28" t="s">
        <v>1709</v>
      </c>
      <c r="I238" s="28">
        <v>40</v>
      </c>
    </row>
    <row r="239" spans="1:9" x14ac:dyDescent="0.2">
      <c r="A239" s="28">
        <v>21</v>
      </c>
      <c r="B239" s="28" t="s">
        <v>18273</v>
      </c>
      <c r="C239" s="28">
        <v>40</v>
      </c>
      <c r="D239" s="28" t="s">
        <v>217</v>
      </c>
      <c r="E239" s="28" t="s">
        <v>1710</v>
      </c>
      <c r="F239" s="28">
        <v>210040</v>
      </c>
      <c r="G239" s="28" t="s">
        <v>8277</v>
      </c>
      <c r="H239" s="28" t="s">
        <v>1711</v>
      </c>
      <c r="I239" s="28">
        <v>13</v>
      </c>
    </row>
    <row r="240" spans="1:9" x14ac:dyDescent="0.2">
      <c r="A240" s="28">
        <v>21</v>
      </c>
      <c r="B240" s="28" t="s">
        <v>18581</v>
      </c>
      <c r="C240" s="28">
        <v>41</v>
      </c>
      <c r="D240" s="28" t="s">
        <v>217</v>
      </c>
      <c r="E240" s="28" t="s">
        <v>1712</v>
      </c>
      <c r="F240" s="28">
        <v>210041</v>
      </c>
      <c r="G240" s="28" t="s">
        <v>8277</v>
      </c>
      <c r="H240" s="28" t="s">
        <v>1713</v>
      </c>
      <c r="I240" s="28">
        <v>25</v>
      </c>
    </row>
    <row r="241" spans="1:9" x14ac:dyDescent="0.2">
      <c r="A241" s="28">
        <v>21</v>
      </c>
      <c r="B241" s="28" t="s">
        <v>18274</v>
      </c>
      <c r="C241" s="28">
        <v>42</v>
      </c>
      <c r="D241" s="28" t="s">
        <v>217</v>
      </c>
      <c r="E241" s="28" t="s">
        <v>1714</v>
      </c>
      <c r="F241" s="28">
        <v>210042</v>
      </c>
      <c r="G241" s="28" t="s">
        <v>8277</v>
      </c>
      <c r="H241" s="28" t="s">
        <v>1715</v>
      </c>
      <c r="I241" s="28">
        <v>6</v>
      </c>
    </row>
    <row r="242" spans="1:9" x14ac:dyDescent="0.2">
      <c r="A242" s="28">
        <v>21</v>
      </c>
      <c r="B242" s="28" t="s">
        <v>18275</v>
      </c>
      <c r="C242" s="28">
        <v>43</v>
      </c>
      <c r="D242" s="28" t="s">
        <v>217</v>
      </c>
      <c r="E242" s="28" t="s">
        <v>1716</v>
      </c>
      <c r="F242" s="28">
        <v>210043</v>
      </c>
      <c r="G242" s="28" t="s">
        <v>8277</v>
      </c>
      <c r="H242" s="28" t="s">
        <v>1717</v>
      </c>
      <c r="I242" s="28">
        <v>26</v>
      </c>
    </row>
    <row r="243" spans="1:9" x14ac:dyDescent="0.2">
      <c r="A243" s="28">
        <v>21</v>
      </c>
      <c r="B243" s="28" t="s">
        <v>18276</v>
      </c>
      <c r="C243" s="28">
        <v>44</v>
      </c>
      <c r="D243" s="28" t="s">
        <v>217</v>
      </c>
      <c r="E243" s="28" t="s">
        <v>1718</v>
      </c>
      <c r="F243" s="28">
        <v>210044</v>
      </c>
      <c r="G243" s="28" t="s">
        <v>8277</v>
      </c>
      <c r="H243" s="28" t="s">
        <v>1719</v>
      </c>
      <c r="I243" s="28">
        <v>36</v>
      </c>
    </row>
    <row r="244" spans="1:9" x14ac:dyDescent="0.2">
      <c r="A244" s="28">
        <v>21</v>
      </c>
      <c r="B244" s="28" t="s">
        <v>18277</v>
      </c>
      <c r="C244" s="28">
        <v>45</v>
      </c>
      <c r="D244" s="28" t="s">
        <v>217</v>
      </c>
      <c r="E244" s="28" t="s">
        <v>217</v>
      </c>
      <c r="F244" s="28">
        <v>210045</v>
      </c>
      <c r="G244" s="28" t="s">
        <v>8277</v>
      </c>
      <c r="H244" s="28" t="s">
        <v>1720</v>
      </c>
      <c r="I244" s="28">
        <v>51</v>
      </c>
    </row>
    <row r="245" spans="1:9" x14ac:dyDescent="0.2">
      <c r="A245" s="28">
        <v>21</v>
      </c>
      <c r="B245" s="28" t="s">
        <v>18243</v>
      </c>
      <c r="C245" s="28">
        <v>46</v>
      </c>
      <c r="D245" s="28" t="s">
        <v>217</v>
      </c>
      <c r="E245" s="28" t="s">
        <v>1721</v>
      </c>
      <c r="F245" s="28">
        <v>210046</v>
      </c>
      <c r="G245" s="28" t="s">
        <v>8277</v>
      </c>
      <c r="H245" s="28" t="s">
        <v>1722</v>
      </c>
      <c r="I245" s="28">
        <v>55</v>
      </c>
    </row>
    <row r="246" spans="1:9" x14ac:dyDescent="0.2">
      <c r="A246" s="28">
        <v>21</v>
      </c>
      <c r="B246" s="28" t="s">
        <v>18278</v>
      </c>
      <c r="C246" s="28">
        <v>47</v>
      </c>
      <c r="D246" s="28" t="s">
        <v>217</v>
      </c>
      <c r="E246" s="28" t="s">
        <v>1723</v>
      </c>
      <c r="F246" s="28">
        <v>210047</v>
      </c>
      <c r="G246" s="28" t="s">
        <v>8277</v>
      </c>
      <c r="H246" s="28" t="s">
        <v>1724</v>
      </c>
      <c r="I246" s="28">
        <v>4</v>
      </c>
    </row>
    <row r="247" spans="1:9" x14ac:dyDescent="0.2">
      <c r="A247" s="28">
        <v>21</v>
      </c>
      <c r="B247" s="28" t="s">
        <v>18279</v>
      </c>
      <c r="C247" s="28">
        <v>48</v>
      </c>
      <c r="D247" s="28" t="s">
        <v>217</v>
      </c>
      <c r="E247" s="28" t="s">
        <v>1725</v>
      </c>
      <c r="F247" s="28">
        <v>210048</v>
      </c>
      <c r="G247" s="28" t="s">
        <v>8277</v>
      </c>
      <c r="H247" s="28" t="s">
        <v>1726</v>
      </c>
      <c r="I247" s="28">
        <v>33</v>
      </c>
    </row>
    <row r="248" spans="1:9" x14ac:dyDescent="0.2">
      <c r="A248" s="28">
        <v>21</v>
      </c>
      <c r="B248" s="28" t="s">
        <v>18280</v>
      </c>
      <c r="C248" s="28">
        <v>49</v>
      </c>
      <c r="D248" s="28" t="s">
        <v>217</v>
      </c>
      <c r="E248" s="28" t="s">
        <v>1727</v>
      </c>
      <c r="F248" s="28">
        <v>210049</v>
      </c>
      <c r="G248" s="28" t="s">
        <v>8277</v>
      </c>
      <c r="H248" s="28" t="s">
        <v>1728</v>
      </c>
      <c r="I248" s="28">
        <v>46</v>
      </c>
    </row>
    <row r="249" spans="1:9" x14ac:dyDescent="0.2">
      <c r="A249" s="28">
        <v>21</v>
      </c>
      <c r="B249" s="28" t="s">
        <v>18284</v>
      </c>
      <c r="C249" s="28">
        <v>50</v>
      </c>
      <c r="D249" s="28" t="s">
        <v>217</v>
      </c>
      <c r="E249" s="28" t="s">
        <v>1729</v>
      </c>
      <c r="F249" s="28">
        <v>210050</v>
      </c>
      <c r="G249" s="28" t="s">
        <v>8277</v>
      </c>
      <c r="H249" s="28" t="s">
        <v>1730</v>
      </c>
      <c r="I249" s="28">
        <v>49</v>
      </c>
    </row>
    <row r="250" spans="1:9" x14ac:dyDescent="0.2">
      <c r="A250" s="28">
        <v>21</v>
      </c>
      <c r="B250" s="28" t="s">
        <v>18285</v>
      </c>
      <c r="C250" s="28">
        <v>51</v>
      </c>
      <c r="D250" s="28" t="s">
        <v>217</v>
      </c>
      <c r="E250" s="28" t="s">
        <v>1731</v>
      </c>
      <c r="F250" s="28">
        <v>210051</v>
      </c>
      <c r="G250" s="28" t="s">
        <v>8277</v>
      </c>
      <c r="H250" s="28" t="s">
        <v>1732</v>
      </c>
      <c r="I250" s="28">
        <v>52</v>
      </c>
    </row>
    <row r="251" spans="1:9" x14ac:dyDescent="0.2">
      <c r="A251" s="28">
        <v>21</v>
      </c>
      <c r="B251" s="28" t="s">
        <v>18286</v>
      </c>
      <c r="C251" s="28">
        <v>52</v>
      </c>
      <c r="D251" s="28" t="s">
        <v>217</v>
      </c>
      <c r="E251" s="28" t="s">
        <v>1733</v>
      </c>
      <c r="F251" s="28">
        <v>210052</v>
      </c>
      <c r="G251" s="28" t="s">
        <v>8277</v>
      </c>
      <c r="H251" s="28" t="s">
        <v>1734</v>
      </c>
      <c r="I251" s="28">
        <v>45</v>
      </c>
    </row>
    <row r="252" spans="1:9" x14ac:dyDescent="0.2">
      <c r="A252" s="28">
        <v>21</v>
      </c>
      <c r="B252" s="28" t="s">
        <v>18290</v>
      </c>
      <c r="C252" s="28">
        <v>53</v>
      </c>
      <c r="D252" s="28" t="s">
        <v>217</v>
      </c>
      <c r="E252" s="28" t="s">
        <v>1735</v>
      </c>
      <c r="F252" s="28">
        <v>210053</v>
      </c>
      <c r="G252" s="28" t="s">
        <v>8277</v>
      </c>
      <c r="H252" s="28" t="s">
        <v>1736</v>
      </c>
      <c r="I252" s="28">
        <v>5</v>
      </c>
    </row>
    <row r="253" spans="1:9" x14ac:dyDescent="0.2">
      <c r="A253" s="28">
        <v>21</v>
      </c>
      <c r="B253" s="28" t="s">
        <v>18291</v>
      </c>
      <c r="C253" s="28">
        <v>54</v>
      </c>
      <c r="D253" s="28" t="s">
        <v>217</v>
      </c>
      <c r="E253" s="28" t="s">
        <v>1737</v>
      </c>
      <c r="F253" s="28">
        <v>210054</v>
      </c>
      <c r="G253" s="28" t="s">
        <v>8277</v>
      </c>
      <c r="H253" s="28" t="s">
        <v>1738</v>
      </c>
      <c r="I253" s="28">
        <v>30</v>
      </c>
    </row>
    <row r="254" spans="1:9" x14ac:dyDescent="0.2">
      <c r="A254" s="28">
        <v>21</v>
      </c>
      <c r="B254" s="28" t="s">
        <v>18295</v>
      </c>
      <c r="C254" s="28">
        <v>55</v>
      </c>
      <c r="D254" s="28" t="s">
        <v>217</v>
      </c>
      <c r="E254" s="28" t="s">
        <v>1739</v>
      </c>
      <c r="F254" s="28">
        <v>210055</v>
      </c>
      <c r="G254" s="28" t="s">
        <v>8277</v>
      </c>
      <c r="H254" s="28" t="s">
        <v>1740</v>
      </c>
      <c r="I254" s="28">
        <v>10</v>
      </c>
    </row>
    <row r="255" spans="1:9" x14ac:dyDescent="0.2">
      <c r="A255" s="28">
        <v>20</v>
      </c>
      <c r="B255" s="28" t="s">
        <v>18340</v>
      </c>
      <c r="C255" s="28">
        <v>1</v>
      </c>
      <c r="D255" s="28" t="s">
        <v>257</v>
      </c>
      <c r="E255" s="28" t="s">
        <v>1526</v>
      </c>
      <c r="F255" s="28">
        <v>200001</v>
      </c>
      <c r="G255" s="28" t="s">
        <v>8277</v>
      </c>
      <c r="H255" s="28" t="s">
        <v>1527</v>
      </c>
      <c r="I255" s="28">
        <v>7</v>
      </c>
    </row>
    <row r="256" spans="1:9" x14ac:dyDescent="0.2">
      <c r="A256" s="28">
        <v>20</v>
      </c>
      <c r="B256" s="28" t="s">
        <v>18341</v>
      </c>
      <c r="C256" s="28">
        <v>2</v>
      </c>
      <c r="D256" s="28" t="s">
        <v>257</v>
      </c>
      <c r="E256" s="28" t="s">
        <v>1528</v>
      </c>
      <c r="F256" s="28">
        <v>200002</v>
      </c>
      <c r="G256" s="28" t="s">
        <v>8277</v>
      </c>
      <c r="H256" s="28" t="s">
        <v>1529</v>
      </c>
      <c r="I256" s="28">
        <v>44</v>
      </c>
    </row>
    <row r="257" spans="1:9" x14ac:dyDescent="0.2">
      <c r="A257" s="28">
        <v>20</v>
      </c>
      <c r="B257" s="28" t="s">
        <v>18318</v>
      </c>
      <c r="C257" s="28">
        <v>3</v>
      </c>
      <c r="D257" s="28" t="s">
        <v>257</v>
      </c>
      <c r="E257" s="28" t="s">
        <v>1530</v>
      </c>
      <c r="F257" s="28">
        <v>200003</v>
      </c>
      <c r="G257" s="28" t="s">
        <v>8277</v>
      </c>
      <c r="H257" s="28" t="s">
        <v>1531</v>
      </c>
      <c r="I257" s="28">
        <v>21</v>
      </c>
    </row>
    <row r="258" spans="1:9" x14ac:dyDescent="0.2">
      <c r="A258" s="28">
        <v>20</v>
      </c>
      <c r="B258" s="28" t="s">
        <v>18319</v>
      </c>
      <c r="C258" s="28">
        <v>4</v>
      </c>
      <c r="D258" s="28" t="s">
        <v>257</v>
      </c>
      <c r="E258" s="28" t="s">
        <v>1532</v>
      </c>
      <c r="F258" s="28">
        <v>200004</v>
      </c>
      <c r="G258" s="28" t="s">
        <v>8277</v>
      </c>
      <c r="H258" s="28" t="s">
        <v>1533</v>
      </c>
      <c r="I258" s="28">
        <v>39</v>
      </c>
    </row>
    <row r="259" spans="1:9" x14ac:dyDescent="0.2">
      <c r="A259" s="28">
        <v>20</v>
      </c>
      <c r="B259" s="28" t="s">
        <v>18320</v>
      </c>
      <c r="C259" s="28">
        <v>5</v>
      </c>
      <c r="D259" s="28" t="s">
        <v>257</v>
      </c>
      <c r="E259" s="28" t="s">
        <v>1534</v>
      </c>
      <c r="F259" s="28">
        <v>200005</v>
      </c>
      <c r="G259" s="28" t="s">
        <v>8277</v>
      </c>
      <c r="H259" s="28" t="s">
        <v>1535</v>
      </c>
      <c r="I259" s="28">
        <v>15</v>
      </c>
    </row>
    <row r="260" spans="1:9" x14ac:dyDescent="0.2">
      <c r="A260" s="28">
        <v>20</v>
      </c>
      <c r="B260" s="28" t="s">
        <v>18321</v>
      </c>
      <c r="C260" s="28">
        <v>6</v>
      </c>
      <c r="D260" s="28" t="s">
        <v>257</v>
      </c>
      <c r="E260" s="28" t="s">
        <v>1536</v>
      </c>
      <c r="F260" s="28">
        <v>200006</v>
      </c>
      <c r="G260" s="28" t="s">
        <v>8277</v>
      </c>
      <c r="H260" s="28" t="s">
        <v>1537</v>
      </c>
      <c r="I260" s="28">
        <v>5</v>
      </c>
    </row>
    <row r="261" spans="1:9" x14ac:dyDescent="0.2">
      <c r="A261" s="28">
        <v>20</v>
      </c>
      <c r="B261" s="28" t="s">
        <v>18342</v>
      </c>
      <c r="C261" s="28">
        <v>7</v>
      </c>
      <c r="D261" s="28" t="s">
        <v>257</v>
      </c>
      <c r="E261" s="28" t="s">
        <v>1538</v>
      </c>
      <c r="F261" s="28">
        <v>200007</v>
      </c>
      <c r="G261" s="28" t="s">
        <v>8277</v>
      </c>
      <c r="H261" s="28" t="s">
        <v>1539</v>
      </c>
      <c r="I261" s="28">
        <v>46</v>
      </c>
    </row>
    <row r="262" spans="1:9" x14ac:dyDescent="0.2">
      <c r="A262" s="28">
        <v>20</v>
      </c>
      <c r="B262" s="28" t="s">
        <v>18343</v>
      </c>
      <c r="C262" s="28">
        <v>8</v>
      </c>
      <c r="D262" s="28" t="s">
        <v>257</v>
      </c>
      <c r="E262" s="28" t="s">
        <v>1540</v>
      </c>
      <c r="F262" s="28">
        <v>200008</v>
      </c>
      <c r="G262" s="28" t="s">
        <v>8277</v>
      </c>
      <c r="H262" s="28" t="s">
        <v>1541</v>
      </c>
      <c r="I262" s="28">
        <v>9</v>
      </c>
    </row>
    <row r="263" spans="1:9" x14ac:dyDescent="0.2">
      <c r="A263" s="28">
        <v>20</v>
      </c>
      <c r="B263" s="28" t="s">
        <v>18346</v>
      </c>
      <c r="C263" s="28">
        <v>9</v>
      </c>
      <c r="D263" s="28" t="s">
        <v>257</v>
      </c>
      <c r="E263" s="28" t="s">
        <v>1542</v>
      </c>
      <c r="F263" s="28">
        <v>200009</v>
      </c>
      <c r="G263" s="28" t="s">
        <v>8277</v>
      </c>
      <c r="H263" s="28" t="s">
        <v>1543</v>
      </c>
      <c r="I263" s="28">
        <v>13</v>
      </c>
    </row>
    <row r="264" spans="1:9" x14ac:dyDescent="0.2">
      <c r="A264" s="28">
        <v>20</v>
      </c>
      <c r="B264" s="28" t="s">
        <v>18301</v>
      </c>
      <c r="C264" s="28">
        <v>10</v>
      </c>
      <c r="D264" s="28" t="s">
        <v>257</v>
      </c>
      <c r="E264" s="28" t="s">
        <v>1544</v>
      </c>
      <c r="F264" s="28">
        <v>200010</v>
      </c>
      <c r="G264" s="28" t="s">
        <v>8277</v>
      </c>
      <c r="H264" s="28" t="s">
        <v>1545</v>
      </c>
      <c r="I264" s="28">
        <v>38</v>
      </c>
    </row>
    <row r="265" spans="1:9" x14ac:dyDescent="0.2">
      <c r="A265" s="28">
        <v>20</v>
      </c>
      <c r="B265" s="28" t="s">
        <v>18347</v>
      </c>
      <c r="C265" s="28">
        <v>11</v>
      </c>
      <c r="D265" s="28" t="s">
        <v>257</v>
      </c>
      <c r="E265" s="28" t="s">
        <v>1546</v>
      </c>
      <c r="F265" s="28">
        <v>200011</v>
      </c>
      <c r="G265" s="28" t="s">
        <v>8277</v>
      </c>
      <c r="H265" s="28" t="s">
        <v>1547</v>
      </c>
      <c r="I265" s="28">
        <v>17</v>
      </c>
    </row>
    <row r="266" spans="1:9" x14ac:dyDescent="0.2">
      <c r="A266" s="28">
        <v>20</v>
      </c>
      <c r="B266" s="28" t="s">
        <v>18323</v>
      </c>
      <c r="C266" s="28">
        <v>12</v>
      </c>
      <c r="D266" s="28" t="s">
        <v>257</v>
      </c>
      <c r="E266" s="28" t="s">
        <v>1548</v>
      </c>
      <c r="F266" s="28">
        <v>200012</v>
      </c>
      <c r="G266" s="28" t="s">
        <v>8277</v>
      </c>
      <c r="H266" s="28" t="s">
        <v>1549</v>
      </c>
      <c r="I266" s="28">
        <v>18</v>
      </c>
    </row>
    <row r="267" spans="1:9" x14ac:dyDescent="0.2">
      <c r="A267" s="28">
        <v>20</v>
      </c>
      <c r="B267" s="28" t="s">
        <v>18302</v>
      </c>
      <c r="C267" s="28">
        <v>13</v>
      </c>
      <c r="D267" s="28" t="s">
        <v>257</v>
      </c>
      <c r="E267" s="28" t="s">
        <v>1550</v>
      </c>
      <c r="F267" s="28">
        <v>200013</v>
      </c>
      <c r="G267" s="28" t="s">
        <v>8277</v>
      </c>
      <c r="H267" s="28" t="s">
        <v>1551</v>
      </c>
      <c r="I267" s="28">
        <v>35</v>
      </c>
    </row>
    <row r="268" spans="1:9" x14ac:dyDescent="0.2">
      <c r="A268" s="28">
        <v>20</v>
      </c>
      <c r="B268" s="28" t="s">
        <v>18337</v>
      </c>
      <c r="C268" s="28">
        <v>14</v>
      </c>
      <c r="D268" s="28" t="s">
        <v>257</v>
      </c>
      <c r="E268" s="28" t="s">
        <v>1552</v>
      </c>
      <c r="F268" s="28">
        <v>200014</v>
      </c>
      <c r="G268" s="28" t="s">
        <v>8277</v>
      </c>
      <c r="H268" s="28" t="s">
        <v>1553</v>
      </c>
      <c r="I268" s="28">
        <v>19</v>
      </c>
    </row>
    <row r="269" spans="1:9" x14ac:dyDescent="0.2">
      <c r="A269" s="28">
        <v>20</v>
      </c>
      <c r="B269" s="28" t="s">
        <v>18349</v>
      </c>
      <c r="C269" s="28">
        <v>15</v>
      </c>
      <c r="D269" s="28" t="s">
        <v>257</v>
      </c>
      <c r="E269" s="28" t="s">
        <v>1554</v>
      </c>
      <c r="F269" s="28">
        <v>200015</v>
      </c>
      <c r="G269" s="28" t="s">
        <v>8277</v>
      </c>
      <c r="H269" s="28" t="s">
        <v>1555</v>
      </c>
      <c r="I269" s="28">
        <v>53</v>
      </c>
    </row>
    <row r="270" spans="1:9" x14ac:dyDescent="0.2">
      <c r="A270" s="28">
        <v>20</v>
      </c>
      <c r="B270" s="28" t="s">
        <v>18303</v>
      </c>
      <c r="C270" s="28">
        <v>16</v>
      </c>
      <c r="D270" s="28" t="s">
        <v>257</v>
      </c>
      <c r="E270" s="28" t="s">
        <v>1556</v>
      </c>
      <c r="F270" s="28">
        <v>200016</v>
      </c>
      <c r="G270" s="28" t="s">
        <v>8277</v>
      </c>
      <c r="H270" s="28" t="s">
        <v>1557</v>
      </c>
      <c r="I270" s="28">
        <v>28</v>
      </c>
    </row>
    <row r="271" spans="1:9" x14ac:dyDescent="0.2">
      <c r="A271" s="28">
        <v>20</v>
      </c>
      <c r="B271" s="28" t="s">
        <v>18338</v>
      </c>
      <c r="C271" s="28">
        <v>17</v>
      </c>
      <c r="D271" s="28" t="s">
        <v>257</v>
      </c>
      <c r="E271" s="28" t="s">
        <v>1558</v>
      </c>
      <c r="F271" s="28">
        <v>200017</v>
      </c>
      <c r="G271" s="28" t="s">
        <v>8277</v>
      </c>
      <c r="H271" s="28" t="s">
        <v>1559</v>
      </c>
      <c r="I271" s="28">
        <v>51</v>
      </c>
    </row>
    <row r="272" spans="1:9" x14ac:dyDescent="0.2">
      <c r="A272" s="28">
        <v>20</v>
      </c>
      <c r="B272" s="28" t="s">
        <v>18304</v>
      </c>
      <c r="C272" s="28">
        <v>18</v>
      </c>
      <c r="D272" s="28" t="s">
        <v>257</v>
      </c>
      <c r="E272" s="28" t="s">
        <v>1560</v>
      </c>
      <c r="F272" s="28">
        <v>200018</v>
      </c>
      <c r="G272" s="28" t="s">
        <v>8277</v>
      </c>
      <c r="H272" s="28" t="s">
        <v>1561</v>
      </c>
      <c r="I272" s="28">
        <v>48</v>
      </c>
    </row>
    <row r="273" spans="1:9" x14ac:dyDescent="0.2">
      <c r="A273" s="28">
        <v>20</v>
      </c>
      <c r="B273" s="28" t="s">
        <v>18350</v>
      </c>
      <c r="C273" s="28">
        <v>19</v>
      </c>
      <c r="D273" s="28" t="s">
        <v>257</v>
      </c>
      <c r="E273" s="28" t="s">
        <v>1562</v>
      </c>
      <c r="F273" s="28">
        <v>200019</v>
      </c>
      <c r="G273" s="28" t="s">
        <v>8277</v>
      </c>
      <c r="H273" s="28" t="s">
        <v>1563</v>
      </c>
      <c r="I273" s="28">
        <v>12</v>
      </c>
    </row>
    <row r="274" spans="1:9" x14ac:dyDescent="0.2">
      <c r="A274" s="28">
        <v>20</v>
      </c>
      <c r="B274" s="28" t="s">
        <v>18305</v>
      </c>
      <c r="C274" s="28">
        <v>20</v>
      </c>
      <c r="D274" s="28" t="s">
        <v>257</v>
      </c>
      <c r="E274" s="28" t="s">
        <v>1564</v>
      </c>
      <c r="F274" s="28">
        <v>200020</v>
      </c>
      <c r="G274" s="28" t="s">
        <v>8277</v>
      </c>
      <c r="H274" s="28" t="s">
        <v>1565</v>
      </c>
      <c r="I274" s="28">
        <v>40</v>
      </c>
    </row>
    <row r="275" spans="1:9" x14ac:dyDescent="0.2">
      <c r="A275" s="28">
        <v>20</v>
      </c>
      <c r="B275" s="28" t="s">
        <v>18339</v>
      </c>
      <c r="C275" s="28">
        <v>21</v>
      </c>
      <c r="D275" s="28" t="s">
        <v>257</v>
      </c>
      <c r="E275" s="28" t="s">
        <v>1566</v>
      </c>
      <c r="F275" s="28">
        <v>200021</v>
      </c>
      <c r="G275" s="28" t="s">
        <v>8277</v>
      </c>
      <c r="H275" s="28" t="s">
        <v>1567</v>
      </c>
      <c r="I275" s="28">
        <v>6</v>
      </c>
    </row>
    <row r="276" spans="1:9" x14ac:dyDescent="0.2">
      <c r="A276" s="28">
        <v>20</v>
      </c>
      <c r="B276" s="28" t="s">
        <v>18306</v>
      </c>
      <c r="C276" s="28">
        <v>22</v>
      </c>
      <c r="D276" s="28" t="s">
        <v>257</v>
      </c>
      <c r="E276" s="28" t="s">
        <v>1568</v>
      </c>
      <c r="F276" s="28">
        <v>200022</v>
      </c>
      <c r="G276" s="28" t="s">
        <v>8277</v>
      </c>
      <c r="H276" s="28" t="s">
        <v>1569</v>
      </c>
      <c r="I276" s="28">
        <v>43</v>
      </c>
    </row>
    <row r="277" spans="1:9" x14ac:dyDescent="0.2">
      <c r="A277" s="28">
        <v>20</v>
      </c>
      <c r="B277" s="28" t="s">
        <v>18307</v>
      </c>
      <c r="C277" s="28">
        <v>23</v>
      </c>
      <c r="D277" s="28" t="s">
        <v>257</v>
      </c>
      <c r="E277" s="28" t="s">
        <v>1570</v>
      </c>
      <c r="F277" s="28">
        <v>200023</v>
      </c>
      <c r="G277" s="28" t="s">
        <v>8277</v>
      </c>
      <c r="H277" s="28" t="s">
        <v>1571</v>
      </c>
      <c r="I277" s="28">
        <v>45</v>
      </c>
    </row>
    <row r="278" spans="1:9" x14ac:dyDescent="0.2">
      <c r="A278" s="28">
        <v>20</v>
      </c>
      <c r="B278" s="28" t="s">
        <v>18308</v>
      </c>
      <c r="C278" s="28">
        <v>24</v>
      </c>
      <c r="D278" s="28" t="s">
        <v>257</v>
      </c>
      <c r="E278" s="28" t="s">
        <v>1572</v>
      </c>
      <c r="F278" s="28">
        <v>200024</v>
      </c>
      <c r="G278" s="28" t="s">
        <v>8277</v>
      </c>
      <c r="H278" s="28" t="s">
        <v>1573</v>
      </c>
      <c r="I278" s="28">
        <v>33</v>
      </c>
    </row>
    <row r="279" spans="1:9" x14ac:dyDescent="0.2">
      <c r="A279" s="28">
        <v>20</v>
      </c>
      <c r="B279" s="28" t="s">
        <v>18309</v>
      </c>
      <c r="C279" s="28">
        <v>25</v>
      </c>
      <c r="D279" s="28" t="s">
        <v>257</v>
      </c>
      <c r="E279" s="28" t="s">
        <v>18310</v>
      </c>
      <c r="F279" s="28">
        <v>200025</v>
      </c>
      <c r="G279" s="28" t="s">
        <v>8277</v>
      </c>
      <c r="H279" s="28" t="s">
        <v>1575</v>
      </c>
      <c r="I279" s="28">
        <v>36</v>
      </c>
    </row>
    <row r="280" spans="1:9" x14ac:dyDescent="0.2">
      <c r="A280" s="28">
        <v>20</v>
      </c>
      <c r="B280" s="28" t="s">
        <v>18352</v>
      </c>
      <c r="C280" s="28">
        <v>26</v>
      </c>
      <c r="D280" s="28" t="s">
        <v>257</v>
      </c>
      <c r="E280" s="28" t="s">
        <v>1576</v>
      </c>
      <c r="F280" s="28">
        <v>200026</v>
      </c>
      <c r="G280" s="28" t="s">
        <v>8277</v>
      </c>
      <c r="H280" s="28" t="s">
        <v>1577</v>
      </c>
      <c r="I280" s="28">
        <v>32</v>
      </c>
    </row>
    <row r="281" spans="1:9" x14ac:dyDescent="0.2">
      <c r="A281" s="28">
        <v>20</v>
      </c>
      <c r="B281" s="28" t="s">
        <v>18324</v>
      </c>
      <c r="C281" s="28">
        <v>27</v>
      </c>
      <c r="D281" s="28" t="s">
        <v>257</v>
      </c>
      <c r="E281" s="28" t="s">
        <v>1578</v>
      </c>
      <c r="F281" s="28">
        <v>200027</v>
      </c>
      <c r="G281" s="28" t="s">
        <v>8277</v>
      </c>
      <c r="H281" s="28" t="s">
        <v>1579</v>
      </c>
      <c r="I281" s="28">
        <v>24</v>
      </c>
    </row>
    <row r="282" spans="1:9" x14ac:dyDescent="0.2">
      <c r="A282" s="28">
        <v>20</v>
      </c>
      <c r="B282" s="28" t="s">
        <v>18299</v>
      </c>
      <c r="C282" s="28">
        <v>28</v>
      </c>
      <c r="D282" s="28" t="s">
        <v>257</v>
      </c>
      <c r="E282" s="28" t="s">
        <v>1580</v>
      </c>
      <c r="F282" s="28">
        <v>200028</v>
      </c>
      <c r="G282" s="28" t="s">
        <v>8277</v>
      </c>
      <c r="H282" s="28" t="s">
        <v>1581</v>
      </c>
      <c r="I282" s="28">
        <v>23</v>
      </c>
    </row>
    <row r="283" spans="1:9" x14ac:dyDescent="0.2">
      <c r="A283" s="28">
        <v>20</v>
      </c>
      <c r="B283" s="28" t="s">
        <v>18325</v>
      </c>
      <c r="C283" s="28">
        <v>29</v>
      </c>
      <c r="D283" s="28" t="s">
        <v>257</v>
      </c>
      <c r="E283" s="28" t="s">
        <v>1582</v>
      </c>
      <c r="F283" s="28">
        <v>200029</v>
      </c>
      <c r="G283" s="28" t="s">
        <v>8277</v>
      </c>
      <c r="H283" s="28" t="s">
        <v>1583</v>
      </c>
      <c r="I283" s="28">
        <v>4</v>
      </c>
    </row>
    <row r="284" spans="1:9" x14ac:dyDescent="0.2">
      <c r="A284" s="28">
        <v>20</v>
      </c>
      <c r="B284" s="28" t="s">
        <v>18311</v>
      </c>
      <c r="C284" s="28">
        <v>30</v>
      </c>
      <c r="D284" s="28" t="s">
        <v>257</v>
      </c>
      <c r="E284" s="28" t="s">
        <v>1584</v>
      </c>
      <c r="F284" s="28">
        <v>200030</v>
      </c>
      <c r="G284" s="28" t="s">
        <v>8277</v>
      </c>
      <c r="H284" s="28" t="s">
        <v>1585</v>
      </c>
      <c r="I284" s="28">
        <v>31</v>
      </c>
    </row>
    <row r="285" spans="1:9" x14ac:dyDescent="0.2">
      <c r="A285" s="28">
        <v>20</v>
      </c>
      <c r="B285" s="28" t="s">
        <v>18348</v>
      </c>
      <c r="C285" s="28">
        <v>31</v>
      </c>
      <c r="D285" s="28" t="s">
        <v>257</v>
      </c>
      <c r="E285" s="28" t="s">
        <v>1586</v>
      </c>
      <c r="F285" s="28">
        <v>200031</v>
      </c>
      <c r="G285" s="28" t="s">
        <v>8277</v>
      </c>
      <c r="H285" s="28" t="s">
        <v>1587</v>
      </c>
      <c r="I285" s="28">
        <v>54</v>
      </c>
    </row>
    <row r="286" spans="1:9" x14ac:dyDescent="0.2">
      <c r="A286" s="28">
        <v>20</v>
      </c>
      <c r="B286" s="28" t="s">
        <v>18312</v>
      </c>
      <c r="C286" s="28">
        <v>32</v>
      </c>
      <c r="D286" s="28" t="s">
        <v>257</v>
      </c>
      <c r="E286" s="28" t="s">
        <v>1588</v>
      </c>
      <c r="F286" s="28">
        <v>200032</v>
      </c>
      <c r="G286" s="28" t="s">
        <v>8277</v>
      </c>
      <c r="H286" s="28" t="s">
        <v>1589</v>
      </c>
      <c r="I286" s="28">
        <v>41</v>
      </c>
    </row>
    <row r="287" spans="1:9" x14ac:dyDescent="0.2">
      <c r="A287" s="28">
        <v>20</v>
      </c>
      <c r="B287" s="28" t="s">
        <v>18313</v>
      </c>
      <c r="C287" s="28">
        <v>33</v>
      </c>
      <c r="D287" s="28" t="s">
        <v>257</v>
      </c>
      <c r="E287" s="28" t="s">
        <v>1590</v>
      </c>
      <c r="F287" s="28">
        <v>200033</v>
      </c>
      <c r="G287" s="28" t="s">
        <v>8277</v>
      </c>
      <c r="H287" s="28" t="s">
        <v>1591</v>
      </c>
      <c r="I287" s="28">
        <v>26</v>
      </c>
    </row>
    <row r="288" spans="1:9" x14ac:dyDescent="0.2">
      <c r="A288" s="28">
        <v>20</v>
      </c>
      <c r="B288" s="28" t="s">
        <v>18314</v>
      </c>
      <c r="C288" s="28">
        <v>34</v>
      </c>
      <c r="D288" s="28" t="s">
        <v>257</v>
      </c>
      <c r="E288" s="28" t="s">
        <v>933</v>
      </c>
      <c r="F288" s="28">
        <v>200034</v>
      </c>
      <c r="G288" s="28" t="s">
        <v>8277</v>
      </c>
      <c r="H288" s="28" t="s">
        <v>1592</v>
      </c>
      <c r="I288" s="28">
        <v>34</v>
      </c>
    </row>
    <row r="289" spans="1:9" x14ac:dyDescent="0.2">
      <c r="A289" s="28">
        <v>20</v>
      </c>
      <c r="B289" s="28" t="s">
        <v>18315</v>
      </c>
      <c r="C289" s="28">
        <v>35</v>
      </c>
      <c r="D289" s="28" t="s">
        <v>257</v>
      </c>
      <c r="E289" s="28" t="s">
        <v>1593</v>
      </c>
      <c r="F289" s="28">
        <v>200035</v>
      </c>
      <c r="G289" s="28" t="s">
        <v>8277</v>
      </c>
      <c r="H289" s="28" t="s">
        <v>1594</v>
      </c>
      <c r="I289" s="28">
        <v>30</v>
      </c>
    </row>
    <row r="290" spans="1:9" x14ac:dyDescent="0.2">
      <c r="A290" s="28">
        <v>20</v>
      </c>
      <c r="B290" s="28" t="s">
        <v>18267</v>
      </c>
      <c r="C290" s="28">
        <v>36</v>
      </c>
      <c r="D290" s="28" t="s">
        <v>257</v>
      </c>
      <c r="E290" s="28" t="s">
        <v>1595</v>
      </c>
      <c r="F290" s="28">
        <v>200036</v>
      </c>
      <c r="G290" s="28" t="s">
        <v>8277</v>
      </c>
      <c r="H290" s="28" t="s">
        <v>1596</v>
      </c>
      <c r="I290" s="28">
        <v>10</v>
      </c>
    </row>
    <row r="291" spans="1:9" x14ac:dyDescent="0.2">
      <c r="A291" s="28">
        <v>20</v>
      </c>
      <c r="B291" s="28" t="s">
        <v>18326</v>
      </c>
      <c r="C291" s="28">
        <v>37</v>
      </c>
      <c r="D291" s="28" t="s">
        <v>257</v>
      </c>
      <c r="E291" s="28" t="s">
        <v>1597</v>
      </c>
      <c r="F291" s="28">
        <v>200037</v>
      </c>
      <c r="G291" s="28" t="s">
        <v>8277</v>
      </c>
      <c r="H291" s="28" t="s">
        <v>1598</v>
      </c>
      <c r="I291" s="28">
        <v>2</v>
      </c>
    </row>
    <row r="292" spans="1:9" x14ac:dyDescent="0.2">
      <c r="A292" s="28">
        <v>20</v>
      </c>
      <c r="B292" s="28" t="s">
        <v>18327</v>
      </c>
      <c r="C292" s="28">
        <v>38</v>
      </c>
      <c r="D292" s="28" t="s">
        <v>257</v>
      </c>
      <c r="E292" s="28" t="s">
        <v>1599</v>
      </c>
      <c r="F292" s="28">
        <v>200038</v>
      </c>
      <c r="G292" s="28" t="s">
        <v>8277</v>
      </c>
      <c r="H292" s="28" t="s">
        <v>1600</v>
      </c>
      <c r="I292" s="28">
        <v>49</v>
      </c>
    </row>
    <row r="293" spans="1:9" x14ac:dyDescent="0.2">
      <c r="A293" s="28">
        <v>20</v>
      </c>
      <c r="B293" s="28" t="s">
        <v>18316</v>
      </c>
      <c r="C293" s="28">
        <v>39</v>
      </c>
      <c r="D293" s="28" t="s">
        <v>257</v>
      </c>
      <c r="E293" s="28" t="s">
        <v>1601</v>
      </c>
      <c r="F293" s="28">
        <v>200039</v>
      </c>
      <c r="G293" s="28" t="s">
        <v>8277</v>
      </c>
      <c r="H293" s="28" t="s">
        <v>1602</v>
      </c>
      <c r="I293" s="28">
        <v>29</v>
      </c>
    </row>
    <row r="294" spans="1:9" x14ac:dyDescent="0.2">
      <c r="A294" s="28">
        <v>20</v>
      </c>
      <c r="B294" s="28" t="s">
        <v>18344</v>
      </c>
      <c r="C294" s="28">
        <v>40</v>
      </c>
      <c r="D294" s="28" t="s">
        <v>257</v>
      </c>
      <c r="E294" s="28" t="s">
        <v>1603</v>
      </c>
      <c r="F294" s="28">
        <v>200040</v>
      </c>
      <c r="G294" s="28" t="s">
        <v>8277</v>
      </c>
      <c r="H294" s="28" t="s">
        <v>1604</v>
      </c>
      <c r="I294" s="28">
        <v>8</v>
      </c>
    </row>
    <row r="295" spans="1:9" x14ac:dyDescent="0.2">
      <c r="A295" s="28">
        <v>20</v>
      </c>
      <c r="B295" s="28" t="s">
        <v>18345</v>
      </c>
      <c r="C295" s="28">
        <v>41</v>
      </c>
      <c r="D295" s="28" t="s">
        <v>257</v>
      </c>
      <c r="E295" s="28" t="s">
        <v>1605</v>
      </c>
      <c r="F295" s="28">
        <v>200041</v>
      </c>
      <c r="G295" s="28" t="s">
        <v>8277</v>
      </c>
      <c r="H295" s="28" t="s">
        <v>1606</v>
      </c>
      <c r="I295" s="28">
        <v>47</v>
      </c>
    </row>
    <row r="296" spans="1:9" x14ac:dyDescent="0.2">
      <c r="A296" s="28">
        <v>20</v>
      </c>
      <c r="B296" s="28" t="s">
        <v>18317</v>
      </c>
      <c r="C296" s="28">
        <v>42</v>
      </c>
      <c r="D296" s="28" t="s">
        <v>257</v>
      </c>
      <c r="E296" s="28" t="s">
        <v>1607</v>
      </c>
      <c r="F296" s="28">
        <v>200042</v>
      </c>
      <c r="G296" s="28" t="s">
        <v>8277</v>
      </c>
      <c r="H296" s="28" t="s">
        <v>1608</v>
      </c>
      <c r="I296" s="28">
        <v>37</v>
      </c>
    </row>
    <row r="297" spans="1:9" x14ac:dyDescent="0.2">
      <c r="A297" s="28">
        <v>20</v>
      </c>
      <c r="B297" s="28" t="s">
        <v>18351</v>
      </c>
      <c r="C297" s="28">
        <v>43</v>
      </c>
      <c r="D297" s="28" t="s">
        <v>257</v>
      </c>
      <c r="E297" s="28" t="s">
        <v>1609</v>
      </c>
      <c r="F297" s="28">
        <v>200043</v>
      </c>
      <c r="G297" s="28" t="s">
        <v>8277</v>
      </c>
      <c r="H297" s="28" t="s">
        <v>1610</v>
      </c>
      <c r="I297" s="28">
        <v>14</v>
      </c>
    </row>
    <row r="298" spans="1:9" x14ac:dyDescent="0.2">
      <c r="A298" s="28">
        <v>20</v>
      </c>
      <c r="B298" s="28" t="s">
        <v>18328</v>
      </c>
      <c r="C298" s="28">
        <v>44</v>
      </c>
      <c r="D298" s="28" t="s">
        <v>257</v>
      </c>
      <c r="E298" s="28" t="s">
        <v>1611</v>
      </c>
      <c r="F298" s="28">
        <v>200044</v>
      </c>
      <c r="G298" s="28" t="s">
        <v>8277</v>
      </c>
      <c r="H298" s="28" t="s">
        <v>1612</v>
      </c>
      <c r="I298" s="28">
        <v>27</v>
      </c>
    </row>
    <row r="299" spans="1:9" x14ac:dyDescent="0.2">
      <c r="A299" s="28">
        <v>20</v>
      </c>
      <c r="B299" s="28" t="s">
        <v>18329</v>
      </c>
      <c r="C299" s="28">
        <v>45</v>
      </c>
      <c r="D299" s="28" t="s">
        <v>257</v>
      </c>
      <c r="E299" s="28" t="s">
        <v>1613</v>
      </c>
      <c r="F299" s="28">
        <v>200045</v>
      </c>
      <c r="G299" s="28" t="s">
        <v>8277</v>
      </c>
      <c r="H299" s="28" t="s">
        <v>1614</v>
      </c>
      <c r="I299" s="28">
        <v>1</v>
      </c>
    </row>
    <row r="300" spans="1:9" x14ac:dyDescent="0.2">
      <c r="A300" s="28">
        <v>20</v>
      </c>
      <c r="B300" s="28" t="s">
        <v>18333</v>
      </c>
      <c r="C300" s="28">
        <v>46</v>
      </c>
      <c r="D300" s="28" t="s">
        <v>257</v>
      </c>
      <c r="E300" s="28" t="s">
        <v>1615</v>
      </c>
      <c r="F300" s="28">
        <v>200046</v>
      </c>
      <c r="G300" s="28" t="s">
        <v>8277</v>
      </c>
      <c r="H300" s="28" t="s">
        <v>1616</v>
      </c>
      <c r="I300" s="28">
        <v>50</v>
      </c>
    </row>
    <row r="301" spans="1:9" x14ac:dyDescent="0.2">
      <c r="A301" s="28">
        <v>20</v>
      </c>
      <c r="B301" s="28" t="s">
        <v>18246</v>
      </c>
      <c r="C301" s="28">
        <v>47</v>
      </c>
      <c r="D301" s="28" t="s">
        <v>257</v>
      </c>
      <c r="E301" s="28" t="s">
        <v>1617</v>
      </c>
      <c r="F301" s="28">
        <v>200047</v>
      </c>
      <c r="G301" s="28" t="s">
        <v>8277</v>
      </c>
      <c r="H301" s="28" t="s">
        <v>1618</v>
      </c>
      <c r="I301" s="28">
        <v>11</v>
      </c>
    </row>
    <row r="302" spans="1:9" x14ac:dyDescent="0.2">
      <c r="A302" s="28">
        <v>20</v>
      </c>
      <c r="B302" s="28" t="s">
        <v>18331</v>
      </c>
      <c r="C302" s="28">
        <v>48</v>
      </c>
      <c r="D302" s="28" t="s">
        <v>257</v>
      </c>
      <c r="E302" s="28" t="s">
        <v>1619</v>
      </c>
      <c r="F302" s="28">
        <v>200048</v>
      </c>
      <c r="G302" s="28" t="s">
        <v>8277</v>
      </c>
      <c r="H302" s="28" t="s">
        <v>1620</v>
      </c>
      <c r="I302" s="28">
        <v>25</v>
      </c>
    </row>
    <row r="303" spans="1:9" x14ac:dyDescent="0.2">
      <c r="A303" s="28">
        <v>20</v>
      </c>
      <c r="B303" s="28" t="s">
        <v>18330</v>
      </c>
      <c r="C303" s="28">
        <v>49</v>
      </c>
      <c r="D303" s="28" t="s">
        <v>257</v>
      </c>
      <c r="E303" s="28" t="s">
        <v>1621</v>
      </c>
      <c r="F303" s="28">
        <v>200049</v>
      </c>
      <c r="G303" s="28" t="s">
        <v>8277</v>
      </c>
      <c r="H303" s="28" t="s">
        <v>1622</v>
      </c>
      <c r="I303" s="28">
        <v>22</v>
      </c>
    </row>
    <row r="304" spans="1:9" x14ac:dyDescent="0.2">
      <c r="A304" s="28">
        <v>20</v>
      </c>
      <c r="B304" s="28" t="s">
        <v>18334</v>
      </c>
      <c r="C304" s="28">
        <v>50</v>
      </c>
      <c r="D304" s="28" t="s">
        <v>257</v>
      </c>
      <c r="E304" s="28" t="s">
        <v>1623</v>
      </c>
      <c r="F304" s="28">
        <v>200050</v>
      </c>
      <c r="G304" s="28" t="s">
        <v>8277</v>
      </c>
      <c r="H304" s="28" t="s">
        <v>1624</v>
      </c>
      <c r="I304" s="28">
        <v>3</v>
      </c>
    </row>
    <row r="305" spans="1:9" x14ac:dyDescent="0.2">
      <c r="A305" s="28">
        <v>20</v>
      </c>
      <c r="B305" s="28" t="s">
        <v>18184</v>
      </c>
      <c r="C305" s="28">
        <v>51</v>
      </c>
      <c r="D305" s="28" t="s">
        <v>257</v>
      </c>
      <c r="E305" s="28" t="s">
        <v>1625</v>
      </c>
      <c r="F305" s="28">
        <v>200051</v>
      </c>
      <c r="G305" s="28" t="s">
        <v>8277</v>
      </c>
      <c r="H305" s="28" t="s">
        <v>1626</v>
      </c>
      <c r="I305" s="28">
        <v>52</v>
      </c>
    </row>
    <row r="306" spans="1:9" x14ac:dyDescent="0.2">
      <c r="A306" s="28">
        <v>20</v>
      </c>
      <c r="B306" s="28" t="s">
        <v>18335</v>
      </c>
      <c r="C306" s="28">
        <v>52</v>
      </c>
      <c r="D306" s="28" t="s">
        <v>257</v>
      </c>
      <c r="E306" s="28" t="s">
        <v>1627</v>
      </c>
      <c r="F306" s="28">
        <v>200052</v>
      </c>
      <c r="G306" s="28" t="s">
        <v>8277</v>
      </c>
      <c r="H306" s="28" t="s">
        <v>1628</v>
      </c>
      <c r="I306" s="28">
        <v>16</v>
      </c>
    </row>
    <row r="307" spans="1:9" x14ac:dyDescent="0.2">
      <c r="A307" s="28">
        <v>20</v>
      </c>
      <c r="B307" s="28" t="s">
        <v>18332</v>
      </c>
      <c r="C307" s="28">
        <v>53</v>
      </c>
      <c r="D307" s="28" t="s">
        <v>257</v>
      </c>
      <c r="E307" s="28" t="s">
        <v>1629</v>
      </c>
      <c r="F307" s="28">
        <v>200053</v>
      </c>
      <c r="G307" s="28" t="s">
        <v>8277</v>
      </c>
      <c r="H307" s="28" t="s">
        <v>1630</v>
      </c>
      <c r="I307" s="28">
        <v>20</v>
      </c>
    </row>
    <row r="308" spans="1:9" x14ac:dyDescent="0.2">
      <c r="A308" s="28">
        <v>20</v>
      </c>
      <c r="B308" s="28" t="s">
        <v>18336</v>
      </c>
      <c r="C308" s="28">
        <v>54</v>
      </c>
      <c r="D308" s="28" t="s">
        <v>257</v>
      </c>
      <c r="E308" s="28" t="s">
        <v>1631</v>
      </c>
      <c r="F308" s="28">
        <v>200054</v>
      </c>
      <c r="G308" s="28" t="s">
        <v>8277</v>
      </c>
      <c r="H308" s="28" t="s">
        <v>1632</v>
      </c>
      <c r="I308" s="28">
        <v>42</v>
      </c>
    </row>
    <row r="309" spans="1:9" x14ac:dyDescent="0.2">
      <c r="A309" s="28">
        <v>23</v>
      </c>
      <c r="B309" s="28" t="s">
        <v>18395</v>
      </c>
      <c r="C309" s="28">
        <v>1</v>
      </c>
      <c r="D309" s="28" t="s">
        <v>2</v>
      </c>
      <c r="E309" s="28" t="s">
        <v>3</v>
      </c>
      <c r="F309" s="28">
        <v>230001</v>
      </c>
      <c r="G309" s="28" t="s">
        <v>8277</v>
      </c>
      <c r="H309" s="28" t="s">
        <v>4</v>
      </c>
      <c r="I309" s="28">
        <v>78</v>
      </c>
    </row>
    <row r="310" spans="1:9" x14ac:dyDescent="0.2">
      <c r="A310" s="28">
        <v>23</v>
      </c>
      <c r="B310" s="28" t="s">
        <v>18396</v>
      </c>
      <c r="C310" s="28">
        <v>2</v>
      </c>
      <c r="D310" s="28" t="s">
        <v>2</v>
      </c>
      <c r="E310" s="28" t="s">
        <v>7</v>
      </c>
      <c r="F310" s="28">
        <v>230002</v>
      </c>
      <c r="G310" s="28" t="s">
        <v>8277</v>
      </c>
      <c r="H310" s="28" t="s">
        <v>8</v>
      </c>
      <c r="I310" s="28">
        <v>56</v>
      </c>
    </row>
    <row r="311" spans="1:9" x14ac:dyDescent="0.2">
      <c r="A311" s="28">
        <v>23</v>
      </c>
      <c r="B311" s="28" t="s">
        <v>18417</v>
      </c>
      <c r="C311" s="28">
        <v>3</v>
      </c>
      <c r="D311" s="28" t="s">
        <v>2</v>
      </c>
      <c r="E311" s="28" t="s">
        <v>11</v>
      </c>
      <c r="F311" s="28">
        <v>230003</v>
      </c>
      <c r="G311" s="28" t="s">
        <v>8277</v>
      </c>
      <c r="H311" s="28" t="s">
        <v>12</v>
      </c>
      <c r="I311" s="28">
        <v>43</v>
      </c>
    </row>
    <row r="312" spans="1:9" x14ac:dyDescent="0.2">
      <c r="A312" s="28">
        <v>23</v>
      </c>
      <c r="B312" s="28" t="s">
        <v>18244</v>
      </c>
      <c r="C312" s="28">
        <v>4</v>
      </c>
      <c r="D312" s="28" t="s">
        <v>2</v>
      </c>
      <c r="E312" s="28" t="s">
        <v>15</v>
      </c>
      <c r="F312" s="28">
        <v>230004</v>
      </c>
      <c r="G312" s="28" t="s">
        <v>8277</v>
      </c>
      <c r="H312" s="28" t="s">
        <v>16</v>
      </c>
      <c r="I312" s="28">
        <v>9</v>
      </c>
    </row>
    <row r="313" spans="1:9" x14ac:dyDescent="0.2">
      <c r="A313" s="28">
        <v>23</v>
      </c>
      <c r="B313" s="28" t="s">
        <v>18359</v>
      </c>
      <c r="C313" s="28">
        <v>5</v>
      </c>
      <c r="D313" s="28" t="s">
        <v>2</v>
      </c>
      <c r="E313" s="28" t="s">
        <v>19</v>
      </c>
      <c r="F313" s="28">
        <v>230005</v>
      </c>
      <c r="G313" s="28" t="s">
        <v>8277</v>
      </c>
      <c r="H313" s="28" t="s">
        <v>20</v>
      </c>
      <c r="I313" s="28">
        <v>22</v>
      </c>
    </row>
    <row r="314" spans="1:9" x14ac:dyDescent="0.2">
      <c r="A314" s="28">
        <v>23</v>
      </c>
      <c r="B314" s="28" t="s">
        <v>18300</v>
      </c>
      <c r="C314" s="28">
        <v>6</v>
      </c>
      <c r="D314" s="28" t="s">
        <v>2</v>
      </c>
      <c r="E314" s="28" t="s">
        <v>2906</v>
      </c>
      <c r="F314" s="28">
        <v>230006</v>
      </c>
      <c r="G314" s="28" t="s">
        <v>8277</v>
      </c>
      <c r="H314" s="28" t="s">
        <v>24</v>
      </c>
      <c r="I314" s="28">
        <v>38</v>
      </c>
    </row>
    <row r="315" spans="1:9" x14ac:dyDescent="0.2">
      <c r="A315" s="28">
        <v>23</v>
      </c>
      <c r="B315" s="28" t="s">
        <v>18365</v>
      </c>
      <c r="C315" s="28">
        <v>7</v>
      </c>
      <c r="D315" s="28" t="s">
        <v>2</v>
      </c>
      <c r="E315" s="28" t="s">
        <v>27</v>
      </c>
      <c r="F315" s="28">
        <v>230007</v>
      </c>
      <c r="G315" s="28" t="s">
        <v>8277</v>
      </c>
      <c r="H315" s="28" t="s">
        <v>28</v>
      </c>
      <c r="I315" s="28">
        <v>2</v>
      </c>
    </row>
    <row r="316" spans="1:9" x14ac:dyDescent="0.2">
      <c r="A316" s="28">
        <v>23</v>
      </c>
      <c r="B316" s="28" t="s">
        <v>18369</v>
      </c>
      <c r="C316" s="28">
        <v>8</v>
      </c>
      <c r="D316" s="28" t="s">
        <v>2</v>
      </c>
      <c r="E316" s="28" t="s">
        <v>31</v>
      </c>
      <c r="F316" s="28">
        <v>230008</v>
      </c>
      <c r="G316" s="28" t="s">
        <v>8277</v>
      </c>
      <c r="H316" s="28" t="s">
        <v>32</v>
      </c>
      <c r="I316" s="28">
        <v>34</v>
      </c>
    </row>
    <row r="317" spans="1:9" x14ac:dyDescent="0.2">
      <c r="A317" s="28">
        <v>23</v>
      </c>
      <c r="B317" s="28" t="s">
        <v>18372</v>
      </c>
      <c r="C317" s="28">
        <v>9</v>
      </c>
      <c r="D317" s="28" t="s">
        <v>2</v>
      </c>
      <c r="E317" s="28" t="s">
        <v>35</v>
      </c>
      <c r="F317" s="28">
        <v>230009</v>
      </c>
      <c r="G317" s="28" t="s">
        <v>8277</v>
      </c>
      <c r="H317" s="28" t="s">
        <v>36</v>
      </c>
      <c r="I317" s="28">
        <v>58</v>
      </c>
    </row>
    <row r="318" spans="1:9" x14ac:dyDescent="0.2">
      <c r="A318" s="28">
        <v>23</v>
      </c>
      <c r="B318" s="28" t="s">
        <v>18386</v>
      </c>
      <c r="C318" s="28">
        <v>10</v>
      </c>
      <c r="D318" s="28" t="s">
        <v>2</v>
      </c>
      <c r="E318" s="28" t="s">
        <v>39</v>
      </c>
      <c r="F318" s="28">
        <v>230010</v>
      </c>
      <c r="G318" s="28" t="s">
        <v>8277</v>
      </c>
      <c r="H318" s="28" t="s">
        <v>40</v>
      </c>
      <c r="I318" s="28">
        <v>59</v>
      </c>
    </row>
    <row r="319" spans="1:9" x14ac:dyDescent="0.2">
      <c r="A319" s="28">
        <v>23</v>
      </c>
      <c r="B319" s="28" t="s">
        <v>18385</v>
      </c>
      <c r="C319" s="28">
        <v>11</v>
      </c>
      <c r="D319" s="28" t="s">
        <v>2</v>
      </c>
      <c r="E319" s="28" t="s">
        <v>43</v>
      </c>
      <c r="F319" s="28">
        <v>230011</v>
      </c>
      <c r="G319" s="28" t="s">
        <v>8277</v>
      </c>
      <c r="H319" s="28" t="s">
        <v>48</v>
      </c>
      <c r="I319" s="28">
        <v>20</v>
      </c>
    </row>
    <row r="320" spans="1:9" x14ac:dyDescent="0.2">
      <c r="A320" s="28">
        <v>23</v>
      </c>
      <c r="B320" s="28" t="s">
        <v>18384</v>
      </c>
      <c r="C320" s="28">
        <v>12</v>
      </c>
      <c r="D320" s="28" t="s">
        <v>2</v>
      </c>
      <c r="E320" s="28" t="s">
        <v>47</v>
      </c>
      <c r="F320" s="28">
        <v>230012</v>
      </c>
      <c r="G320" s="28" t="s">
        <v>8277</v>
      </c>
      <c r="H320" s="28" t="s">
        <v>44</v>
      </c>
      <c r="I320" s="28">
        <v>42</v>
      </c>
    </row>
    <row r="321" spans="1:9" x14ac:dyDescent="0.2">
      <c r="A321" s="28">
        <v>23</v>
      </c>
      <c r="B321" s="28" t="s">
        <v>18391</v>
      </c>
      <c r="C321" s="28">
        <v>13</v>
      </c>
      <c r="D321" s="28" t="s">
        <v>2</v>
      </c>
      <c r="E321" s="28" t="s">
        <v>51</v>
      </c>
      <c r="F321" s="28">
        <v>230013</v>
      </c>
      <c r="G321" s="28" t="s">
        <v>8277</v>
      </c>
      <c r="H321" s="28" t="s">
        <v>52</v>
      </c>
      <c r="I321" s="28">
        <v>54</v>
      </c>
    </row>
    <row r="322" spans="1:9" x14ac:dyDescent="0.2">
      <c r="A322" s="28">
        <v>23</v>
      </c>
      <c r="B322" s="28" t="s">
        <v>18390</v>
      </c>
      <c r="C322" s="28">
        <v>14</v>
      </c>
      <c r="D322" s="28" t="s">
        <v>2</v>
      </c>
      <c r="E322" s="28" t="s">
        <v>55</v>
      </c>
      <c r="F322" s="28">
        <v>230014</v>
      </c>
      <c r="G322" s="28" t="s">
        <v>8277</v>
      </c>
      <c r="H322" s="28" t="s">
        <v>56</v>
      </c>
      <c r="I322" s="28">
        <v>48</v>
      </c>
    </row>
    <row r="323" spans="1:9" x14ac:dyDescent="0.2">
      <c r="A323" s="28">
        <v>23</v>
      </c>
      <c r="B323" s="28" t="s">
        <v>18392</v>
      </c>
      <c r="C323" s="28">
        <v>15</v>
      </c>
      <c r="D323" s="28" t="s">
        <v>2</v>
      </c>
      <c r="E323" s="28" t="s">
        <v>59</v>
      </c>
      <c r="F323" s="28">
        <v>230015</v>
      </c>
      <c r="G323" s="28" t="s">
        <v>8277</v>
      </c>
      <c r="H323" s="28" t="s">
        <v>60</v>
      </c>
      <c r="I323" s="28">
        <v>24</v>
      </c>
    </row>
    <row r="324" spans="1:9" x14ac:dyDescent="0.2">
      <c r="A324" s="28">
        <v>23</v>
      </c>
      <c r="B324" s="28" t="s">
        <v>18393</v>
      </c>
      <c r="C324" s="28">
        <v>16</v>
      </c>
      <c r="D324" s="28" t="s">
        <v>2</v>
      </c>
      <c r="E324" s="28" t="s">
        <v>63</v>
      </c>
      <c r="F324" s="28">
        <v>230016</v>
      </c>
      <c r="G324" s="28" t="s">
        <v>8277</v>
      </c>
      <c r="H324" s="28" t="s">
        <v>64</v>
      </c>
      <c r="I324" s="28">
        <v>18</v>
      </c>
    </row>
    <row r="325" spans="1:9" x14ac:dyDescent="0.2">
      <c r="A325" s="28">
        <v>23</v>
      </c>
      <c r="B325" s="28" t="s">
        <v>18416</v>
      </c>
      <c r="C325" s="28">
        <v>17</v>
      </c>
      <c r="D325" s="28" t="s">
        <v>2</v>
      </c>
      <c r="E325" s="28" t="s">
        <v>67</v>
      </c>
      <c r="F325" s="28">
        <v>230017</v>
      </c>
      <c r="G325" s="28" t="s">
        <v>8277</v>
      </c>
      <c r="H325" s="28" t="s">
        <v>68</v>
      </c>
      <c r="I325" s="28">
        <v>55</v>
      </c>
    </row>
    <row r="326" spans="1:9" x14ac:dyDescent="0.2">
      <c r="A326" s="28">
        <v>23</v>
      </c>
      <c r="B326" s="28" t="s">
        <v>18487</v>
      </c>
      <c r="C326" s="28">
        <v>18</v>
      </c>
      <c r="D326" s="28" t="s">
        <v>2</v>
      </c>
      <c r="E326" s="28" t="s">
        <v>71</v>
      </c>
      <c r="F326" s="28">
        <v>230018</v>
      </c>
      <c r="G326" s="28" t="s">
        <v>8277</v>
      </c>
      <c r="H326" s="28" t="s">
        <v>72</v>
      </c>
      <c r="I326" s="28">
        <v>50</v>
      </c>
    </row>
    <row r="327" spans="1:9" x14ac:dyDescent="0.2">
      <c r="A327" s="28">
        <v>23</v>
      </c>
      <c r="B327" s="28" t="s">
        <v>18397</v>
      </c>
      <c r="C327" s="28">
        <v>19</v>
      </c>
      <c r="D327" s="28" t="s">
        <v>2</v>
      </c>
      <c r="E327" s="28" t="s">
        <v>75</v>
      </c>
      <c r="F327" s="28">
        <v>230019</v>
      </c>
      <c r="G327" s="28" t="s">
        <v>8277</v>
      </c>
      <c r="H327" s="28" t="s">
        <v>76</v>
      </c>
      <c r="I327" s="28">
        <v>15</v>
      </c>
    </row>
    <row r="328" spans="1:9" x14ac:dyDescent="0.2">
      <c r="A328" s="28">
        <v>23</v>
      </c>
      <c r="B328" s="28" t="s">
        <v>18485</v>
      </c>
      <c r="C328" s="28">
        <v>20</v>
      </c>
      <c r="D328" s="28" t="s">
        <v>2</v>
      </c>
      <c r="E328" s="28" t="s">
        <v>79</v>
      </c>
      <c r="F328" s="28">
        <v>230020</v>
      </c>
      <c r="G328" s="28" t="s">
        <v>8277</v>
      </c>
      <c r="H328" s="28" t="s">
        <v>80</v>
      </c>
      <c r="I328" s="28">
        <v>36</v>
      </c>
    </row>
    <row r="329" spans="1:9" x14ac:dyDescent="0.2">
      <c r="A329" s="28">
        <v>23</v>
      </c>
      <c r="B329" s="28" t="s">
        <v>18394</v>
      </c>
      <c r="C329" s="28">
        <v>21</v>
      </c>
      <c r="D329" s="28" t="s">
        <v>2</v>
      </c>
      <c r="E329" s="28" t="s">
        <v>83</v>
      </c>
      <c r="F329" s="28">
        <v>230021</v>
      </c>
      <c r="G329" s="28" t="s">
        <v>8277</v>
      </c>
      <c r="H329" s="28" t="s">
        <v>84</v>
      </c>
      <c r="I329" s="28">
        <v>25</v>
      </c>
    </row>
    <row r="330" spans="1:9" x14ac:dyDescent="0.2">
      <c r="A330" s="28">
        <v>23</v>
      </c>
      <c r="B330" s="28" t="s">
        <v>18370</v>
      </c>
      <c r="C330" s="28">
        <v>22</v>
      </c>
      <c r="D330" s="28" t="s">
        <v>2</v>
      </c>
      <c r="E330" s="28" t="s">
        <v>87</v>
      </c>
      <c r="F330" s="28">
        <v>230022</v>
      </c>
      <c r="G330" s="28" t="s">
        <v>8277</v>
      </c>
      <c r="H330" s="28" t="s">
        <v>88</v>
      </c>
      <c r="I330" s="28">
        <v>40</v>
      </c>
    </row>
    <row r="331" spans="1:9" x14ac:dyDescent="0.2">
      <c r="A331" s="28">
        <v>23</v>
      </c>
      <c r="B331" s="28" t="s">
        <v>18367</v>
      </c>
      <c r="C331" s="28">
        <v>23</v>
      </c>
      <c r="D331" s="28" t="s">
        <v>2</v>
      </c>
      <c r="E331" s="28" t="s">
        <v>91</v>
      </c>
      <c r="F331" s="28">
        <v>230023</v>
      </c>
      <c r="G331" s="28" t="s">
        <v>8277</v>
      </c>
      <c r="H331" s="28" t="s">
        <v>92</v>
      </c>
      <c r="I331" s="28">
        <v>53</v>
      </c>
    </row>
    <row r="332" spans="1:9" x14ac:dyDescent="0.2">
      <c r="A332" s="28">
        <v>23</v>
      </c>
      <c r="B332" s="28" t="s">
        <v>18381</v>
      </c>
      <c r="C332" s="28">
        <v>24</v>
      </c>
      <c r="D332" s="28" t="s">
        <v>2</v>
      </c>
      <c r="E332" s="28" t="s">
        <v>95</v>
      </c>
      <c r="F332" s="28">
        <v>230024</v>
      </c>
      <c r="G332" s="28" t="s">
        <v>8277</v>
      </c>
      <c r="H332" s="28" t="s">
        <v>96</v>
      </c>
      <c r="I332" s="28">
        <v>4</v>
      </c>
    </row>
    <row r="333" spans="1:9" x14ac:dyDescent="0.2">
      <c r="A333" s="28">
        <v>23</v>
      </c>
      <c r="B333" s="28" t="s">
        <v>18371</v>
      </c>
      <c r="C333" s="28">
        <v>25</v>
      </c>
      <c r="D333" s="28" t="s">
        <v>2</v>
      </c>
      <c r="E333" s="28" t="s">
        <v>99</v>
      </c>
      <c r="F333" s="28">
        <v>230025</v>
      </c>
      <c r="G333" s="28" t="s">
        <v>8277</v>
      </c>
      <c r="H333" s="28" t="s">
        <v>100</v>
      </c>
      <c r="I333" s="28">
        <v>5</v>
      </c>
    </row>
    <row r="334" spans="1:9" x14ac:dyDescent="0.2">
      <c r="A334" s="28">
        <v>23</v>
      </c>
      <c r="B334" s="28" t="s">
        <v>18379</v>
      </c>
      <c r="C334" s="28">
        <v>26</v>
      </c>
      <c r="D334" s="28" t="s">
        <v>2</v>
      </c>
      <c r="E334" s="28" t="s">
        <v>103</v>
      </c>
      <c r="F334" s="28">
        <v>230026</v>
      </c>
      <c r="G334" s="28" t="s">
        <v>8277</v>
      </c>
      <c r="H334" s="28" t="s">
        <v>104</v>
      </c>
      <c r="I334" s="28">
        <v>12</v>
      </c>
    </row>
    <row r="335" spans="1:9" x14ac:dyDescent="0.2">
      <c r="A335" s="28">
        <v>23</v>
      </c>
      <c r="B335" s="28" t="s">
        <v>18380</v>
      </c>
      <c r="C335" s="28">
        <v>27</v>
      </c>
      <c r="D335" s="28" t="s">
        <v>2</v>
      </c>
      <c r="E335" s="28" t="s">
        <v>107</v>
      </c>
      <c r="F335" s="28">
        <v>230027</v>
      </c>
      <c r="G335" s="28" t="s">
        <v>8277</v>
      </c>
      <c r="H335" s="28" t="s">
        <v>108</v>
      </c>
      <c r="I335" s="28">
        <v>23</v>
      </c>
    </row>
    <row r="336" spans="1:9" x14ac:dyDescent="0.2">
      <c r="A336" s="28">
        <v>23</v>
      </c>
      <c r="B336" s="28" t="s">
        <v>18322</v>
      </c>
      <c r="C336" s="28">
        <v>28</v>
      </c>
      <c r="D336" s="28" t="s">
        <v>2</v>
      </c>
      <c r="E336" s="28" t="s">
        <v>111</v>
      </c>
      <c r="F336" s="28">
        <v>230028</v>
      </c>
      <c r="G336" s="28" t="s">
        <v>8277</v>
      </c>
      <c r="H336" s="28" t="s">
        <v>112</v>
      </c>
      <c r="I336" s="28">
        <v>41</v>
      </c>
    </row>
    <row r="337" spans="1:9" x14ac:dyDescent="0.2">
      <c r="A337" s="28">
        <v>23</v>
      </c>
      <c r="B337" s="28" t="s">
        <v>18374</v>
      </c>
      <c r="C337" s="28">
        <v>29</v>
      </c>
      <c r="D337" s="28" t="s">
        <v>2</v>
      </c>
      <c r="E337" s="28" t="s">
        <v>115</v>
      </c>
      <c r="F337" s="28">
        <v>230029</v>
      </c>
      <c r="G337" s="28" t="s">
        <v>8277</v>
      </c>
      <c r="H337" s="28" t="s">
        <v>116</v>
      </c>
      <c r="I337" s="28">
        <v>1</v>
      </c>
    </row>
    <row r="338" spans="1:9" x14ac:dyDescent="0.2">
      <c r="A338" s="28">
        <v>23</v>
      </c>
      <c r="B338" s="28" t="s">
        <v>18387</v>
      </c>
      <c r="C338" s="28">
        <v>30</v>
      </c>
      <c r="D338" s="28" t="s">
        <v>2</v>
      </c>
      <c r="E338" s="28" t="s">
        <v>119</v>
      </c>
      <c r="F338" s="28">
        <v>230030</v>
      </c>
      <c r="G338" s="28" t="s">
        <v>8277</v>
      </c>
      <c r="H338" s="28" t="s">
        <v>120</v>
      </c>
      <c r="I338" s="28">
        <v>7</v>
      </c>
    </row>
    <row r="339" spans="1:9" x14ac:dyDescent="0.2">
      <c r="A339" s="28">
        <v>23</v>
      </c>
      <c r="B339" s="28" t="s">
        <v>18388</v>
      </c>
      <c r="C339" s="28">
        <v>31</v>
      </c>
      <c r="D339" s="28" t="s">
        <v>2</v>
      </c>
      <c r="E339" s="28" t="s">
        <v>123</v>
      </c>
      <c r="F339" s="28">
        <v>230031</v>
      </c>
      <c r="G339" s="28" t="s">
        <v>8277</v>
      </c>
      <c r="H339" s="28" t="s">
        <v>124</v>
      </c>
      <c r="I339" s="28">
        <v>61</v>
      </c>
    </row>
    <row r="340" spans="1:9" x14ac:dyDescent="0.2">
      <c r="A340" s="28">
        <v>23</v>
      </c>
      <c r="B340" s="28" t="s">
        <v>18375</v>
      </c>
      <c r="C340" s="28">
        <v>32</v>
      </c>
      <c r="D340" s="28" t="s">
        <v>2</v>
      </c>
      <c r="E340" s="28" t="s">
        <v>127</v>
      </c>
      <c r="F340" s="28">
        <v>230032</v>
      </c>
      <c r="G340" s="28" t="s">
        <v>8277</v>
      </c>
      <c r="H340" s="28" t="s">
        <v>128</v>
      </c>
      <c r="I340" s="28">
        <v>35</v>
      </c>
    </row>
    <row r="341" spans="1:9" x14ac:dyDescent="0.2">
      <c r="A341" s="28">
        <v>23</v>
      </c>
      <c r="B341" s="28" t="s">
        <v>18389</v>
      </c>
      <c r="C341" s="28">
        <v>33</v>
      </c>
      <c r="D341" s="28" t="s">
        <v>2</v>
      </c>
      <c r="E341" s="28" t="s">
        <v>131</v>
      </c>
      <c r="F341" s="28">
        <v>230033</v>
      </c>
      <c r="G341" s="28" t="s">
        <v>8277</v>
      </c>
      <c r="H341" s="28" t="s">
        <v>132</v>
      </c>
      <c r="I341" s="28">
        <v>76</v>
      </c>
    </row>
    <row r="342" spans="1:9" x14ac:dyDescent="0.2">
      <c r="A342" s="28">
        <v>23</v>
      </c>
      <c r="B342" s="28" t="s">
        <v>18204</v>
      </c>
      <c r="C342" s="28">
        <v>34</v>
      </c>
      <c r="D342" s="28" t="s">
        <v>2</v>
      </c>
      <c r="E342" s="28" t="s">
        <v>135</v>
      </c>
      <c r="F342" s="28">
        <v>230034</v>
      </c>
      <c r="G342" s="28" t="s">
        <v>8277</v>
      </c>
      <c r="H342" s="28" t="s">
        <v>136</v>
      </c>
      <c r="I342" s="28">
        <v>31</v>
      </c>
    </row>
    <row r="343" spans="1:9" x14ac:dyDescent="0.2">
      <c r="A343" s="28">
        <v>23</v>
      </c>
      <c r="B343" s="28" t="s">
        <v>18376</v>
      </c>
      <c r="C343" s="28">
        <v>35</v>
      </c>
      <c r="D343" s="28" t="s">
        <v>2</v>
      </c>
      <c r="E343" s="28" t="s">
        <v>139</v>
      </c>
      <c r="F343" s="28">
        <v>230035</v>
      </c>
      <c r="G343" s="28" t="s">
        <v>8277</v>
      </c>
      <c r="H343" s="28" t="s">
        <v>140</v>
      </c>
      <c r="I343" s="28">
        <v>62</v>
      </c>
    </row>
    <row r="344" spans="1:9" x14ac:dyDescent="0.2">
      <c r="A344" s="28">
        <v>23</v>
      </c>
      <c r="B344" s="28" t="s">
        <v>18377</v>
      </c>
      <c r="C344" s="28">
        <v>36</v>
      </c>
      <c r="D344" s="28" t="s">
        <v>2</v>
      </c>
      <c r="E344" s="28" t="s">
        <v>143</v>
      </c>
      <c r="F344" s="28">
        <v>230036</v>
      </c>
      <c r="G344" s="28" t="s">
        <v>8277</v>
      </c>
      <c r="H344" s="28" t="s">
        <v>144</v>
      </c>
      <c r="I344" s="28">
        <v>71</v>
      </c>
    </row>
    <row r="345" spans="1:9" x14ac:dyDescent="0.2">
      <c r="A345" s="28">
        <v>23</v>
      </c>
      <c r="B345" s="28" t="s">
        <v>18419</v>
      </c>
      <c r="C345" s="28">
        <v>37</v>
      </c>
      <c r="D345" s="28" t="s">
        <v>2</v>
      </c>
      <c r="E345" s="28" t="s">
        <v>147</v>
      </c>
      <c r="F345" s="28">
        <v>230037</v>
      </c>
      <c r="G345" s="28" t="s">
        <v>8277</v>
      </c>
      <c r="H345" s="28" t="s">
        <v>148</v>
      </c>
      <c r="I345" s="28">
        <v>39</v>
      </c>
    </row>
    <row r="346" spans="1:9" x14ac:dyDescent="0.2">
      <c r="A346" s="28">
        <v>23</v>
      </c>
      <c r="B346" s="28" t="s">
        <v>18378</v>
      </c>
      <c r="C346" s="28">
        <v>38</v>
      </c>
      <c r="D346" s="28" t="s">
        <v>2</v>
      </c>
      <c r="E346" s="28" t="s">
        <v>151</v>
      </c>
      <c r="F346" s="28">
        <v>230038</v>
      </c>
      <c r="G346" s="28" t="s">
        <v>8277</v>
      </c>
      <c r="H346" s="28" t="s">
        <v>152</v>
      </c>
      <c r="I346" s="28">
        <v>8</v>
      </c>
    </row>
    <row r="347" spans="1:9" x14ac:dyDescent="0.2">
      <c r="A347" s="28">
        <v>23</v>
      </c>
      <c r="B347" s="28" t="s">
        <v>18398</v>
      </c>
      <c r="C347" s="28">
        <v>39</v>
      </c>
      <c r="D347" s="28" t="s">
        <v>2</v>
      </c>
      <c r="E347" s="28" t="s">
        <v>155</v>
      </c>
      <c r="F347" s="28">
        <v>230039</v>
      </c>
      <c r="G347" s="28" t="s">
        <v>8277</v>
      </c>
      <c r="H347" s="28" t="s">
        <v>156</v>
      </c>
      <c r="I347" s="28">
        <v>49</v>
      </c>
    </row>
    <row r="348" spans="1:9" x14ac:dyDescent="0.2">
      <c r="A348" s="28">
        <v>23</v>
      </c>
      <c r="B348" s="28" t="s">
        <v>18400</v>
      </c>
      <c r="C348" s="28">
        <v>40</v>
      </c>
      <c r="D348" s="28" t="s">
        <v>2</v>
      </c>
      <c r="E348" s="28" t="s">
        <v>159</v>
      </c>
      <c r="F348" s="28">
        <v>230040</v>
      </c>
      <c r="G348" s="28" t="s">
        <v>8277</v>
      </c>
      <c r="H348" s="28" t="s">
        <v>160</v>
      </c>
      <c r="I348" s="28">
        <v>46</v>
      </c>
    </row>
    <row r="349" spans="1:9" x14ac:dyDescent="0.2">
      <c r="A349" s="28">
        <v>23</v>
      </c>
      <c r="B349" s="28" t="s">
        <v>18399</v>
      </c>
      <c r="C349" s="28">
        <v>41</v>
      </c>
      <c r="D349" s="28" t="s">
        <v>2</v>
      </c>
      <c r="E349" s="28" t="s">
        <v>163</v>
      </c>
      <c r="F349" s="28">
        <v>230041</v>
      </c>
      <c r="G349" s="28" t="s">
        <v>8277</v>
      </c>
      <c r="H349" s="28" t="s">
        <v>164</v>
      </c>
      <c r="I349" s="28">
        <v>19</v>
      </c>
    </row>
    <row r="350" spans="1:9" x14ac:dyDescent="0.2">
      <c r="A350" s="28">
        <v>23</v>
      </c>
      <c r="B350" s="28" t="s">
        <v>18402</v>
      </c>
      <c r="C350" s="28">
        <v>42</v>
      </c>
      <c r="D350" s="28" t="s">
        <v>2</v>
      </c>
      <c r="E350" s="28" t="s">
        <v>167</v>
      </c>
      <c r="F350" s="28">
        <v>230042</v>
      </c>
      <c r="G350" s="28" t="s">
        <v>8277</v>
      </c>
      <c r="H350" s="28" t="s">
        <v>168</v>
      </c>
      <c r="I350" s="28">
        <v>77</v>
      </c>
    </row>
    <row r="351" spans="1:9" x14ac:dyDescent="0.2">
      <c r="A351" s="28">
        <v>23</v>
      </c>
      <c r="B351" s="28" t="s">
        <v>18382</v>
      </c>
      <c r="C351" s="28">
        <v>43</v>
      </c>
      <c r="D351" s="28" t="s">
        <v>2</v>
      </c>
      <c r="E351" s="28" t="s">
        <v>171</v>
      </c>
      <c r="F351" s="28">
        <v>230043</v>
      </c>
      <c r="G351" s="28" t="s">
        <v>8277</v>
      </c>
      <c r="H351" s="28" t="s">
        <v>172</v>
      </c>
      <c r="I351" s="28">
        <v>14</v>
      </c>
    </row>
    <row r="352" spans="1:9" x14ac:dyDescent="0.2">
      <c r="A352" s="28">
        <v>23</v>
      </c>
      <c r="B352" s="28" t="s">
        <v>18409</v>
      </c>
      <c r="C352" s="28">
        <v>44</v>
      </c>
      <c r="D352" s="28" t="s">
        <v>2</v>
      </c>
      <c r="E352" s="28" t="s">
        <v>175</v>
      </c>
      <c r="F352" s="28">
        <v>230044</v>
      </c>
      <c r="G352" s="28" t="s">
        <v>8277</v>
      </c>
      <c r="H352" s="28" t="s">
        <v>176</v>
      </c>
      <c r="I352" s="28">
        <v>16</v>
      </c>
    </row>
    <row r="353" spans="1:9" x14ac:dyDescent="0.2">
      <c r="A353" s="28">
        <v>23</v>
      </c>
      <c r="B353" s="28" t="s">
        <v>18401</v>
      </c>
      <c r="C353" s="28">
        <v>45</v>
      </c>
      <c r="D353" s="28" t="s">
        <v>2</v>
      </c>
      <c r="E353" s="28" t="s">
        <v>179</v>
      </c>
      <c r="F353" s="28">
        <v>230045</v>
      </c>
      <c r="G353" s="28" t="s">
        <v>8277</v>
      </c>
      <c r="H353" s="28" t="s">
        <v>180</v>
      </c>
      <c r="I353" s="28">
        <v>37</v>
      </c>
    </row>
    <row r="354" spans="1:9" x14ac:dyDescent="0.2">
      <c r="A354" s="28">
        <v>23</v>
      </c>
      <c r="B354" s="28" t="s">
        <v>18405</v>
      </c>
      <c r="C354" s="28">
        <v>46</v>
      </c>
      <c r="D354" s="28" t="s">
        <v>2</v>
      </c>
      <c r="E354" s="28" t="s">
        <v>183</v>
      </c>
      <c r="F354" s="28">
        <v>230046</v>
      </c>
      <c r="G354" s="28" t="s">
        <v>8277</v>
      </c>
      <c r="H354" s="28" t="s">
        <v>184</v>
      </c>
      <c r="I354" s="28">
        <v>51</v>
      </c>
    </row>
    <row r="355" spans="1:9" x14ac:dyDescent="0.2">
      <c r="A355" s="28">
        <v>23</v>
      </c>
      <c r="B355" s="28" t="s">
        <v>18410</v>
      </c>
      <c r="C355" s="28">
        <v>47</v>
      </c>
      <c r="D355" s="28" t="s">
        <v>2</v>
      </c>
      <c r="E355" s="28" t="s">
        <v>187</v>
      </c>
      <c r="F355" s="28">
        <v>230047</v>
      </c>
      <c r="G355" s="28" t="s">
        <v>8277</v>
      </c>
      <c r="H355" s="28" t="s">
        <v>188</v>
      </c>
      <c r="I355" s="28">
        <v>26</v>
      </c>
    </row>
    <row r="356" spans="1:9" x14ac:dyDescent="0.2">
      <c r="A356" s="28">
        <v>23</v>
      </c>
      <c r="B356" s="28" t="s">
        <v>18411</v>
      </c>
      <c r="C356" s="28">
        <v>48</v>
      </c>
      <c r="D356" s="28" t="s">
        <v>2</v>
      </c>
      <c r="E356" s="28" t="s">
        <v>191</v>
      </c>
      <c r="F356" s="28">
        <v>230048</v>
      </c>
      <c r="G356" s="28" t="s">
        <v>8277</v>
      </c>
      <c r="H356" s="28" t="s">
        <v>192</v>
      </c>
      <c r="I356" s="28">
        <v>30</v>
      </c>
    </row>
    <row r="357" spans="1:9" x14ac:dyDescent="0.2">
      <c r="A357" s="28">
        <v>23</v>
      </c>
      <c r="B357" s="28" t="s">
        <v>18373</v>
      </c>
      <c r="C357" s="28">
        <v>49</v>
      </c>
      <c r="D357" s="28" t="s">
        <v>2</v>
      </c>
      <c r="E357" s="28" t="s">
        <v>195</v>
      </c>
      <c r="F357" s="28">
        <v>230049</v>
      </c>
      <c r="G357" s="28" t="s">
        <v>8277</v>
      </c>
      <c r="H357" s="28" t="s">
        <v>196</v>
      </c>
      <c r="I357" s="28">
        <v>3</v>
      </c>
    </row>
    <row r="358" spans="1:9" x14ac:dyDescent="0.2">
      <c r="A358" s="28">
        <v>23</v>
      </c>
      <c r="B358" s="28" t="s">
        <v>18413</v>
      </c>
      <c r="C358" s="28">
        <v>50</v>
      </c>
      <c r="D358" s="28" t="s">
        <v>2</v>
      </c>
      <c r="E358" s="28" t="s">
        <v>199</v>
      </c>
      <c r="F358" s="28">
        <v>230050</v>
      </c>
      <c r="G358" s="28" t="s">
        <v>8277</v>
      </c>
      <c r="H358" s="28" t="s">
        <v>200</v>
      </c>
      <c r="I358" s="28">
        <v>45</v>
      </c>
    </row>
    <row r="359" spans="1:9" x14ac:dyDescent="0.2">
      <c r="A359" s="28">
        <v>23</v>
      </c>
      <c r="B359" s="28" t="s">
        <v>18415</v>
      </c>
      <c r="C359" s="28">
        <v>51</v>
      </c>
      <c r="D359" s="28" t="s">
        <v>2</v>
      </c>
      <c r="E359" s="28" t="s">
        <v>203</v>
      </c>
      <c r="F359" s="28">
        <v>230051</v>
      </c>
      <c r="G359" s="28" t="s">
        <v>8277</v>
      </c>
      <c r="H359" s="28" t="s">
        <v>204</v>
      </c>
      <c r="I359" s="28">
        <v>65</v>
      </c>
    </row>
    <row r="360" spans="1:9" x14ac:dyDescent="0.2">
      <c r="A360" s="28">
        <v>23</v>
      </c>
      <c r="B360" s="28" t="s">
        <v>18414</v>
      </c>
      <c r="C360" s="28">
        <v>52</v>
      </c>
      <c r="D360" s="28" t="s">
        <v>2</v>
      </c>
      <c r="E360" s="28" t="s">
        <v>207</v>
      </c>
      <c r="F360" s="28">
        <v>230052</v>
      </c>
      <c r="G360" s="28" t="s">
        <v>8277</v>
      </c>
      <c r="H360" s="28" t="s">
        <v>208</v>
      </c>
      <c r="I360" s="28">
        <v>17</v>
      </c>
    </row>
    <row r="361" spans="1:9" x14ac:dyDescent="0.2">
      <c r="A361" s="28">
        <v>23</v>
      </c>
      <c r="B361" s="28" t="s">
        <v>18383</v>
      </c>
      <c r="C361" s="28">
        <v>53</v>
      </c>
      <c r="D361" s="28" t="s">
        <v>2</v>
      </c>
      <c r="E361" s="28" t="s">
        <v>211</v>
      </c>
      <c r="F361" s="28">
        <v>230053</v>
      </c>
      <c r="G361" s="28" t="s">
        <v>8277</v>
      </c>
      <c r="H361" s="28" t="s">
        <v>212</v>
      </c>
      <c r="I361" s="28">
        <v>13</v>
      </c>
    </row>
    <row r="362" spans="1:9" x14ac:dyDescent="0.2">
      <c r="A362" s="28">
        <v>23</v>
      </c>
      <c r="B362" s="28" t="s">
        <v>18407</v>
      </c>
      <c r="C362" s="28">
        <v>54</v>
      </c>
      <c r="D362" s="28" t="s">
        <v>2</v>
      </c>
      <c r="E362" s="28" t="s">
        <v>215</v>
      </c>
      <c r="F362" s="28">
        <v>230054</v>
      </c>
      <c r="G362" s="28" t="s">
        <v>8277</v>
      </c>
      <c r="H362" s="28" t="s">
        <v>216</v>
      </c>
      <c r="I362" s="28">
        <v>75</v>
      </c>
    </row>
    <row r="363" spans="1:9" x14ac:dyDescent="0.2">
      <c r="A363" s="28">
        <v>23</v>
      </c>
      <c r="B363" s="28" t="s">
        <v>18221</v>
      </c>
      <c r="C363" s="28">
        <v>55</v>
      </c>
      <c r="D363" s="28" t="s">
        <v>2</v>
      </c>
      <c r="E363" s="28" t="s">
        <v>219</v>
      </c>
      <c r="F363" s="28">
        <v>230055</v>
      </c>
      <c r="G363" s="28" t="s">
        <v>8277</v>
      </c>
      <c r="H363" s="28" t="s">
        <v>220</v>
      </c>
      <c r="I363" s="28">
        <v>47</v>
      </c>
    </row>
    <row r="364" spans="1:9" x14ac:dyDescent="0.2">
      <c r="A364" s="28">
        <v>23</v>
      </c>
      <c r="B364" s="28" t="s">
        <v>18486</v>
      </c>
      <c r="C364" s="28">
        <v>56</v>
      </c>
      <c r="D364" s="28" t="s">
        <v>2</v>
      </c>
      <c r="E364" s="28" t="s">
        <v>223</v>
      </c>
      <c r="F364" s="28">
        <v>230056</v>
      </c>
      <c r="G364" s="28" t="s">
        <v>8277</v>
      </c>
      <c r="H364" s="28" t="s">
        <v>224</v>
      </c>
      <c r="I364" s="28">
        <v>68</v>
      </c>
    </row>
    <row r="365" spans="1:9" x14ac:dyDescent="0.2">
      <c r="A365" s="28">
        <v>23</v>
      </c>
      <c r="B365" s="28" t="s">
        <v>18185</v>
      </c>
      <c r="C365" s="28">
        <v>57</v>
      </c>
      <c r="D365" s="28" t="s">
        <v>2</v>
      </c>
      <c r="E365" s="28" t="s">
        <v>227</v>
      </c>
      <c r="F365" s="28">
        <v>230057</v>
      </c>
      <c r="G365" s="28" t="s">
        <v>8277</v>
      </c>
      <c r="H365" s="28" t="s">
        <v>228</v>
      </c>
      <c r="I365" s="28">
        <v>52</v>
      </c>
    </row>
    <row r="366" spans="1:9" x14ac:dyDescent="0.2">
      <c r="A366" s="28">
        <v>23</v>
      </c>
      <c r="B366" s="28" t="s">
        <v>18488</v>
      </c>
      <c r="C366" s="28">
        <v>58</v>
      </c>
      <c r="D366" s="28" t="s">
        <v>2</v>
      </c>
      <c r="E366" s="28" t="s">
        <v>231</v>
      </c>
      <c r="F366" s="28">
        <v>230058</v>
      </c>
      <c r="G366" s="28" t="s">
        <v>8277</v>
      </c>
      <c r="H366" s="28" t="s">
        <v>232</v>
      </c>
      <c r="I366" s="28">
        <v>70</v>
      </c>
    </row>
    <row r="367" spans="1:9" x14ac:dyDescent="0.2">
      <c r="A367" s="28">
        <v>23</v>
      </c>
      <c r="B367" s="28" t="s">
        <v>18403</v>
      </c>
      <c r="C367" s="28">
        <v>59</v>
      </c>
      <c r="D367" s="28" t="s">
        <v>2</v>
      </c>
      <c r="E367" s="28" t="s">
        <v>235</v>
      </c>
      <c r="F367" s="28">
        <v>230059</v>
      </c>
      <c r="G367" s="28" t="s">
        <v>8277</v>
      </c>
      <c r="H367" s="28" t="s">
        <v>236</v>
      </c>
      <c r="I367" s="28">
        <v>60</v>
      </c>
    </row>
    <row r="368" spans="1:9" x14ac:dyDescent="0.2">
      <c r="A368" s="28">
        <v>23</v>
      </c>
      <c r="B368" s="28" t="s">
        <v>18418</v>
      </c>
      <c r="C368" s="28">
        <v>60</v>
      </c>
      <c r="D368" s="28" t="s">
        <v>2</v>
      </c>
      <c r="E368" s="28" t="s">
        <v>239</v>
      </c>
      <c r="F368" s="28">
        <v>230060</v>
      </c>
      <c r="G368" s="28" t="s">
        <v>8277</v>
      </c>
      <c r="H368" s="28" t="s">
        <v>240</v>
      </c>
      <c r="I368" s="28">
        <v>21</v>
      </c>
    </row>
    <row r="369" spans="1:9" x14ac:dyDescent="0.2">
      <c r="A369" s="28">
        <v>23</v>
      </c>
      <c r="B369" s="28" t="s">
        <v>18404</v>
      </c>
      <c r="C369" s="28">
        <v>61</v>
      </c>
      <c r="D369" s="28" t="s">
        <v>2</v>
      </c>
      <c r="E369" s="28" t="s">
        <v>243</v>
      </c>
      <c r="F369" s="28">
        <v>230061</v>
      </c>
      <c r="G369" s="28" t="s">
        <v>8277</v>
      </c>
      <c r="H369" s="28" t="s">
        <v>244</v>
      </c>
      <c r="I369" s="28">
        <v>44</v>
      </c>
    </row>
    <row r="370" spans="1:9" x14ac:dyDescent="0.2">
      <c r="A370" s="28">
        <v>23</v>
      </c>
      <c r="B370" s="28" t="s">
        <v>18408</v>
      </c>
      <c r="C370" s="28">
        <v>62</v>
      </c>
      <c r="D370" s="28" t="s">
        <v>2</v>
      </c>
      <c r="E370" s="28" t="s">
        <v>247</v>
      </c>
      <c r="F370" s="28">
        <v>230062</v>
      </c>
      <c r="G370" s="28" t="s">
        <v>8277</v>
      </c>
      <c r="H370" s="28" t="s">
        <v>248</v>
      </c>
      <c r="I370" s="28">
        <v>29</v>
      </c>
    </row>
    <row r="371" spans="1:9" x14ac:dyDescent="0.2">
      <c r="A371" s="28">
        <v>23</v>
      </c>
      <c r="B371" s="28" t="s">
        <v>18412</v>
      </c>
      <c r="C371" s="28">
        <v>63</v>
      </c>
      <c r="D371" s="28" t="s">
        <v>2</v>
      </c>
      <c r="E371" s="28" t="s">
        <v>251</v>
      </c>
      <c r="F371" s="28">
        <v>230063</v>
      </c>
      <c r="G371" s="28" t="s">
        <v>8277</v>
      </c>
      <c r="H371" s="28" t="s">
        <v>256</v>
      </c>
      <c r="I371" s="28">
        <v>57</v>
      </c>
    </row>
    <row r="372" spans="1:9" x14ac:dyDescent="0.2">
      <c r="A372" s="28">
        <v>23</v>
      </c>
      <c r="B372" s="28" t="s">
        <v>18406</v>
      </c>
      <c r="C372" s="28">
        <v>64</v>
      </c>
      <c r="D372" s="28" t="s">
        <v>2</v>
      </c>
      <c r="E372" s="28" t="s">
        <v>255</v>
      </c>
      <c r="F372" s="28">
        <v>230064</v>
      </c>
      <c r="G372" s="28" t="s">
        <v>8277</v>
      </c>
      <c r="H372" s="28" t="s">
        <v>252</v>
      </c>
      <c r="I372" s="28">
        <v>32</v>
      </c>
    </row>
    <row r="373" spans="1:9" x14ac:dyDescent="0.2">
      <c r="A373" s="28">
        <v>23</v>
      </c>
      <c r="B373" s="28" t="s">
        <v>18188</v>
      </c>
      <c r="C373" s="28">
        <v>65</v>
      </c>
      <c r="D373" s="28" t="s">
        <v>2</v>
      </c>
      <c r="E373" s="28" t="s">
        <v>259</v>
      </c>
      <c r="F373" s="28">
        <v>230065</v>
      </c>
      <c r="G373" s="28" t="s">
        <v>8277</v>
      </c>
      <c r="H373" s="28" t="s">
        <v>260</v>
      </c>
      <c r="I373" s="28">
        <v>73</v>
      </c>
    </row>
    <row r="374" spans="1:9" x14ac:dyDescent="0.2">
      <c r="A374" s="28">
        <v>23</v>
      </c>
      <c r="B374" s="28" t="s">
        <v>18356</v>
      </c>
      <c r="C374" s="28">
        <v>66</v>
      </c>
      <c r="D374" s="28" t="s">
        <v>2</v>
      </c>
      <c r="E374" s="28" t="s">
        <v>262</v>
      </c>
      <c r="F374" s="28">
        <v>230066</v>
      </c>
      <c r="G374" s="28" t="s">
        <v>8277</v>
      </c>
      <c r="H374" s="28" t="s">
        <v>263</v>
      </c>
      <c r="I374" s="28">
        <v>33</v>
      </c>
    </row>
    <row r="375" spans="1:9" x14ac:dyDescent="0.2">
      <c r="A375" s="28">
        <v>23</v>
      </c>
      <c r="B375" s="28" t="s">
        <v>18357</v>
      </c>
      <c r="C375" s="28">
        <v>67</v>
      </c>
      <c r="D375" s="28" t="s">
        <v>2</v>
      </c>
      <c r="E375" s="28" t="s">
        <v>266</v>
      </c>
      <c r="F375" s="28">
        <v>230067</v>
      </c>
      <c r="G375" s="28" t="s">
        <v>8277</v>
      </c>
      <c r="H375" s="28" t="s">
        <v>267</v>
      </c>
      <c r="I375" s="28">
        <v>28</v>
      </c>
    </row>
    <row r="376" spans="1:9" x14ac:dyDescent="0.2">
      <c r="A376" s="28">
        <v>23</v>
      </c>
      <c r="B376" s="28" t="s">
        <v>18186</v>
      </c>
      <c r="C376" s="28">
        <v>68</v>
      </c>
      <c r="D376" s="28" t="s">
        <v>2</v>
      </c>
      <c r="E376" s="28" t="s">
        <v>270</v>
      </c>
      <c r="F376" s="28">
        <v>230068</v>
      </c>
      <c r="G376" s="28" t="s">
        <v>8277</v>
      </c>
      <c r="H376" s="28" t="s">
        <v>271</v>
      </c>
      <c r="I376" s="28">
        <v>6</v>
      </c>
    </row>
    <row r="377" spans="1:9" x14ac:dyDescent="0.2">
      <c r="A377" s="28">
        <v>23</v>
      </c>
      <c r="B377" s="28" t="s">
        <v>18360</v>
      </c>
      <c r="C377" s="28">
        <v>69</v>
      </c>
      <c r="D377" s="28" t="s">
        <v>2</v>
      </c>
      <c r="E377" s="28" t="s">
        <v>274</v>
      </c>
      <c r="F377" s="28">
        <v>230069</v>
      </c>
      <c r="G377" s="28" t="s">
        <v>8277</v>
      </c>
      <c r="H377" s="28" t="s">
        <v>275</v>
      </c>
      <c r="I377" s="28">
        <v>67</v>
      </c>
    </row>
    <row r="378" spans="1:9" x14ac:dyDescent="0.2">
      <c r="A378" s="28">
        <v>23</v>
      </c>
      <c r="B378" s="28" t="s">
        <v>18353</v>
      </c>
      <c r="C378" s="28">
        <v>70</v>
      </c>
      <c r="D378" s="28" t="s">
        <v>2</v>
      </c>
      <c r="E378" s="28" t="s">
        <v>278</v>
      </c>
      <c r="F378" s="28">
        <v>230070</v>
      </c>
      <c r="G378" s="28" t="s">
        <v>8277</v>
      </c>
      <c r="H378" s="28" t="s">
        <v>279</v>
      </c>
      <c r="I378" s="28">
        <v>66</v>
      </c>
    </row>
    <row r="379" spans="1:9" x14ac:dyDescent="0.2">
      <c r="A379" s="28">
        <v>23</v>
      </c>
      <c r="B379" s="28" t="s">
        <v>18361</v>
      </c>
      <c r="C379" s="28">
        <v>71</v>
      </c>
      <c r="D379" s="28" t="s">
        <v>2</v>
      </c>
      <c r="E379" s="28" t="s">
        <v>282</v>
      </c>
      <c r="F379" s="28">
        <v>230071</v>
      </c>
      <c r="G379" s="28" t="s">
        <v>8277</v>
      </c>
      <c r="H379" s="28" t="s">
        <v>283</v>
      </c>
      <c r="I379" s="28">
        <v>27</v>
      </c>
    </row>
    <row r="380" spans="1:9" x14ac:dyDescent="0.2">
      <c r="A380" s="28">
        <v>23</v>
      </c>
      <c r="B380" s="28" t="s">
        <v>18363</v>
      </c>
      <c r="C380" s="28">
        <v>72</v>
      </c>
      <c r="D380" s="28" t="s">
        <v>2</v>
      </c>
      <c r="E380" s="28" t="s">
        <v>286</v>
      </c>
      <c r="F380" s="28">
        <v>230072</v>
      </c>
      <c r="G380" s="28" t="s">
        <v>8277</v>
      </c>
      <c r="H380" s="28" t="s">
        <v>287</v>
      </c>
      <c r="I380" s="28">
        <v>10</v>
      </c>
    </row>
    <row r="381" spans="1:9" x14ac:dyDescent="0.2">
      <c r="A381" s="28">
        <v>23</v>
      </c>
      <c r="B381" s="28" t="s">
        <v>18362</v>
      </c>
      <c r="C381" s="28">
        <v>73</v>
      </c>
      <c r="D381" s="28" t="s">
        <v>2</v>
      </c>
      <c r="E381" s="28" t="s">
        <v>290</v>
      </c>
      <c r="F381" s="28">
        <v>230073</v>
      </c>
      <c r="G381" s="28" t="s">
        <v>8277</v>
      </c>
      <c r="H381" s="28" t="s">
        <v>291</v>
      </c>
      <c r="I381" s="28">
        <v>11</v>
      </c>
    </row>
    <row r="382" spans="1:9" x14ac:dyDescent="0.2">
      <c r="A382" s="28">
        <v>23</v>
      </c>
      <c r="B382" s="28" t="s">
        <v>18364</v>
      </c>
      <c r="C382" s="28">
        <v>74</v>
      </c>
      <c r="D382" s="28" t="s">
        <v>2</v>
      </c>
      <c r="E382" s="28" t="s">
        <v>294</v>
      </c>
      <c r="F382" s="28">
        <v>230074</v>
      </c>
      <c r="G382" s="28" t="s">
        <v>8277</v>
      </c>
      <c r="H382" s="28" t="s">
        <v>295</v>
      </c>
      <c r="I382" s="28">
        <v>72</v>
      </c>
    </row>
    <row r="383" spans="1:9" x14ac:dyDescent="0.2">
      <c r="A383" s="28">
        <v>23</v>
      </c>
      <c r="B383" s="28" t="s">
        <v>18366</v>
      </c>
      <c r="C383" s="28">
        <v>75</v>
      </c>
      <c r="D383" s="28" t="s">
        <v>2</v>
      </c>
      <c r="E383" s="28" t="s">
        <v>298</v>
      </c>
      <c r="F383" s="28">
        <v>230075</v>
      </c>
      <c r="G383" s="28" t="s">
        <v>8277</v>
      </c>
      <c r="H383" s="28" t="s">
        <v>299</v>
      </c>
      <c r="I383" s="28">
        <v>79</v>
      </c>
    </row>
    <row r="384" spans="1:9" x14ac:dyDescent="0.2">
      <c r="A384" s="28">
        <v>23</v>
      </c>
      <c r="B384" s="28" t="s">
        <v>18354</v>
      </c>
      <c r="C384" s="28">
        <v>76</v>
      </c>
      <c r="D384" s="28" t="s">
        <v>2</v>
      </c>
      <c r="E384" s="28" t="s">
        <v>301</v>
      </c>
      <c r="F384" s="28">
        <v>230076</v>
      </c>
      <c r="G384" s="28" t="s">
        <v>8277</v>
      </c>
      <c r="H384" s="28" t="s">
        <v>302</v>
      </c>
      <c r="I384" s="28">
        <v>74</v>
      </c>
    </row>
    <row r="385" spans="1:9" x14ac:dyDescent="0.2">
      <c r="A385" s="28">
        <v>23</v>
      </c>
      <c r="B385" s="28" t="s">
        <v>18368</v>
      </c>
      <c r="C385" s="28">
        <v>77</v>
      </c>
      <c r="D385" s="28" t="s">
        <v>2</v>
      </c>
      <c r="E385" s="28" t="s">
        <v>303</v>
      </c>
      <c r="F385" s="28">
        <v>230077</v>
      </c>
      <c r="G385" s="28" t="s">
        <v>8277</v>
      </c>
      <c r="H385" s="28" t="s">
        <v>304</v>
      </c>
      <c r="I385" s="28">
        <v>69</v>
      </c>
    </row>
    <row r="386" spans="1:9" x14ac:dyDescent="0.2">
      <c r="A386" s="28">
        <v>23</v>
      </c>
      <c r="B386" s="28" t="s">
        <v>18358</v>
      </c>
      <c r="C386" s="28">
        <v>78</v>
      </c>
      <c r="D386" s="28" t="s">
        <v>2</v>
      </c>
      <c r="E386" s="28" t="s">
        <v>305</v>
      </c>
      <c r="F386" s="28">
        <v>230078</v>
      </c>
      <c r="G386" s="28" t="s">
        <v>8277</v>
      </c>
      <c r="H386" s="28" t="s">
        <v>306</v>
      </c>
      <c r="I386" s="28">
        <v>64</v>
      </c>
    </row>
    <row r="387" spans="1:9" x14ac:dyDescent="0.2">
      <c r="A387" s="28">
        <v>23</v>
      </c>
      <c r="B387" s="28" t="s">
        <v>18355</v>
      </c>
      <c r="C387" s="28">
        <v>79</v>
      </c>
      <c r="D387" s="28" t="s">
        <v>2</v>
      </c>
      <c r="E387" s="28" t="s">
        <v>307</v>
      </c>
      <c r="F387" s="28">
        <v>230079</v>
      </c>
      <c r="G387" s="28" t="s">
        <v>8277</v>
      </c>
      <c r="H387" s="28" t="s">
        <v>308</v>
      </c>
      <c r="I387" s="2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Distributions</vt:lpstr>
      <vt:lpstr>Trainings</vt:lpstr>
      <vt:lpstr>Reference</vt:lpstr>
      <vt:lpstr>Access_HumPovIndex</vt:lpstr>
      <vt:lpstr>VDC_MapCodes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cp:lastPrinted>2015-06-21T09:13:18Z</cp:lastPrinted>
  <dcterms:created xsi:type="dcterms:W3CDTF">2015-05-10T10:35:57Z</dcterms:created>
  <dcterms:modified xsi:type="dcterms:W3CDTF">2015-10-02T12:12:15Z</dcterms:modified>
</cp:coreProperties>
</file>