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esktop\SMU Data Bootcamp 2024\Project_3\project_3\Vaccines_Fields_04.15\"/>
    </mc:Choice>
  </mc:AlternateContent>
  <xr:revisionPtr revIDLastSave="0" documentId="13_ncr:1_{B5D938AD-6C57-48F3-BE6B-56BD0D3872D3}" xr6:coauthVersionLast="47" xr6:coauthVersionMax="47" xr10:uidLastSave="{00000000-0000-0000-0000-000000000000}"/>
  <bookViews>
    <workbookView xWindow="-96" yWindow="-96" windowWidth="23232" windowHeight="12432" firstSheet="5" activeTab="8" xr2:uid="{256F2E6C-41A0-472E-A1B7-C7BE7F439D54}"/>
  </bookViews>
  <sheets>
    <sheet name="Starbuck_field_find_Mar21" sheetId="1" r:id="rId1"/>
    <sheet name="Orig_Prev1_field_find_Mar21" sheetId="2" r:id="rId2"/>
    <sheet name="Comparison_2021" sheetId="3" r:id="rId3"/>
    <sheet name="Starbuck_field_find_Mar23" sheetId="4" r:id="rId4"/>
    <sheet name="Orig_Prev1_field_find_Mar23" sheetId="5" r:id="rId5"/>
    <sheet name="Comparison_2023" sheetId="6" r:id="rId6"/>
    <sheet name="Starbuck_vaccin_analysis" sheetId="7" r:id="rId7"/>
    <sheet name="Starbuck_date_analysis" sheetId="8" r:id="rId8"/>
    <sheet name="Final_fields_BQ" sheetId="9" r:id="rId9"/>
  </sheets>
  <definedNames>
    <definedName name="_xlnm._FilterDatabase" localSheetId="2" hidden="1">Comparison_2021!$A$1:$D$285</definedName>
    <definedName name="_xlnm._FilterDatabase" localSheetId="5" hidden="1">Comparison_2023!$A$1:$D$285</definedName>
    <definedName name="_xlnm._FilterDatabase" localSheetId="4" hidden="1">Orig_Prev1_field_find_Mar23!$A$1:$B$285</definedName>
    <definedName name="_xlnm._FilterDatabase" localSheetId="7" hidden="1">Starbuck_date_analysis!$A$1:$A$270</definedName>
    <definedName name="_xlnm._FilterDatabase" localSheetId="0" hidden="1">Starbuck_field_find_Mar21!$B$2:$B$270</definedName>
    <definedName name="_xlnm._FilterDatabase" localSheetId="3" hidden="1">Starbuck_field_find_Mar23!$A$1:$D$270</definedName>
    <definedName name="_xlnm._FilterDatabase" localSheetId="6" hidden="1">Starbuck_vaccin_analysis!$A$1:$A$270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" i="1"/>
  <c r="C5" i="6" l="1"/>
  <c r="D5" i="6" s="1"/>
  <c r="C13" i="6"/>
  <c r="D13" i="6" s="1"/>
  <c r="C21" i="6"/>
  <c r="D21" i="6" s="1"/>
  <c r="C29" i="6"/>
  <c r="D29" i="6" s="1"/>
  <c r="C37" i="6"/>
  <c r="D37" i="6" s="1"/>
  <c r="C45" i="6"/>
  <c r="D45" i="6" s="1"/>
  <c r="C53" i="6"/>
  <c r="D53" i="6" s="1"/>
  <c r="C61" i="6"/>
  <c r="D61" i="6" s="1"/>
  <c r="C69" i="6"/>
  <c r="D69" i="6" s="1"/>
  <c r="C77" i="6"/>
  <c r="D77" i="6" s="1"/>
  <c r="C85" i="6"/>
  <c r="D85" i="6" s="1"/>
  <c r="C93" i="6"/>
  <c r="D93" i="6" s="1"/>
  <c r="C101" i="6"/>
  <c r="D101" i="6" s="1"/>
  <c r="C109" i="6"/>
  <c r="D109" i="6" s="1"/>
  <c r="C117" i="6"/>
  <c r="D117" i="6" s="1"/>
  <c r="C125" i="6"/>
  <c r="D125" i="6" s="1"/>
  <c r="C133" i="6"/>
  <c r="D133" i="6" s="1"/>
  <c r="C141" i="6"/>
  <c r="D141" i="6" s="1"/>
  <c r="C149" i="6"/>
  <c r="D149" i="6" s="1"/>
  <c r="C157" i="6"/>
  <c r="D157" i="6" s="1"/>
  <c r="C165" i="6"/>
  <c r="D165" i="6" s="1"/>
  <c r="C173" i="6"/>
  <c r="C181" i="6"/>
  <c r="D181" i="6" s="1"/>
  <c r="C189" i="6"/>
  <c r="D189" i="6" s="1"/>
  <c r="C197" i="6"/>
  <c r="D197" i="6" s="1"/>
  <c r="C205" i="6"/>
  <c r="D205" i="6" s="1"/>
  <c r="C213" i="6"/>
  <c r="D213" i="6" s="1"/>
  <c r="C221" i="6"/>
  <c r="D221" i="6" s="1"/>
  <c r="C229" i="6"/>
  <c r="D229" i="6" s="1"/>
  <c r="C237" i="6"/>
  <c r="D237" i="6" s="1"/>
  <c r="C245" i="6"/>
  <c r="D245" i="6" s="1"/>
  <c r="C253" i="6"/>
  <c r="D253" i="6" s="1"/>
  <c r="C261" i="6"/>
  <c r="D261" i="6" s="1"/>
  <c r="C269" i="6"/>
  <c r="C277" i="6"/>
  <c r="D277" i="6" s="1"/>
  <c r="C285" i="6"/>
  <c r="D285" i="6" s="1"/>
  <c r="C6" i="6"/>
  <c r="D6" i="6" s="1"/>
  <c r="C14" i="6"/>
  <c r="D14" i="6" s="1"/>
  <c r="C22" i="6"/>
  <c r="D22" i="6" s="1"/>
  <c r="C30" i="6"/>
  <c r="D30" i="6" s="1"/>
  <c r="C38" i="6"/>
  <c r="D38" i="6" s="1"/>
  <c r="C46" i="6"/>
  <c r="D46" i="6" s="1"/>
  <c r="C54" i="6"/>
  <c r="D54" i="6" s="1"/>
  <c r="C62" i="6"/>
  <c r="D62" i="6" s="1"/>
  <c r="C70" i="6"/>
  <c r="D70" i="6" s="1"/>
  <c r="C78" i="6"/>
  <c r="D78" i="6" s="1"/>
  <c r="C86" i="6"/>
  <c r="D86" i="6" s="1"/>
  <c r="C94" i="6"/>
  <c r="D94" i="6" s="1"/>
  <c r="C102" i="6"/>
  <c r="C110" i="6"/>
  <c r="D110" i="6" s="1"/>
  <c r="C118" i="6"/>
  <c r="D118" i="6" s="1"/>
  <c r="C126" i="6"/>
  <c r="D126" i="6" s="1"/>
  <c r="C134" i="6"/>
  <c r="D134" i="6" s="1"/>
  <c r="C142" i="6"/>
  <c r="D142" i="6" s="1"/>
  <c r="C150" i="6"/>
  <c r="D150" i="6" s="1"/>
  <c r="C158" i="6"/>
  <c r="D158" i="6" s="1"/>
  <c r="C166" i="6"/>
  <c r="D166" i="6" s="1"/>
  <c r="C174" i="6"/>
  <c r="C182" i="6"/>
  <c r="D182" i="6" s="1"/>
  <c r="C190" i="6"/>
  <c r="D190" i="6" s="1"/>
  <c r="C198" i="6"/>
  <c r="D198" i="6" s="1"/>
  <c r="C206" i="6"/>
  <c r="D206" i="6" s="1"/>
  <c r="C214" i="6"/>
  <c r="D214" i="6" s="1"/>
  <c r="C222" i="6"/>
  <c r="D222" i="6" s="1"/>
  <c r="C230" i="6"/>
  <c r="D230" i="6" s="1"/>
  <c r="C238" i="6"/>
  <c r="D238" i="6" s="1"/>
  <c r="C246" i="6"/>
  <c r="D246" i="6" s="1"/>
  <c r="C254" i="6"/>
  <c r="D254" i="6" s="1"/>
  <c r="C262" i="6"/>
  <c r="D262" i="6" s="1"/>
  <c r="C270" i="6"/>
  <c r="D270" i="6" s="1"/>
  <c r="C278" i="6"/>
  <c r="D278" i="6" s="1"/>
  <c r="C2" i="6"/>
  <c r="D2" i="6" s="1"/>
  <c r="C7" i="6"/>
  <c r="D7" i="6" s="1"/>
  <c r="C15" i="6"/>
  <c r="D15" i="6" s="1"/>
  <c r="C23" i="6"/>
  <c r="D23" i="6" s="1"/>
  <c r="C31" i="6"/>
  <c r="D31" i="6" s="1"/>
  <c r="C39" i="6"/>
  <c r="D39" i="6" s="1"/>
  <c r="C47" i="6"/>
  <c r="D47" i="6" s="1"/>
  <c r="C55" i="6"/>
  <c r="D55" i="6" s="1"/>
  <c r="C63" i="6"/>
  <c r="D63" i="6" s="1"/>
  <c r="C71" i="6"/>
  <c r="D71" i="6" s="1"/>
  <c r="C79" i="6"/>
  <c r="D79" i="6" s="1"/>
  <c r="C87" i="6"/>
  <c r="D87" i="6" s="1"/>
  <c r="C95" i="6"/>
  <c r="C103" i="6"/>
  <c r="D103" i="6" s="1"/>
  <c r="C111" i="6"/>
  <c r="D111" i="6" s="1"/>
  <c r="C119" i="6"/>
  <c r="D119" i="6" s="1"/>
  <c r="C127" i="6"/>
  <c r="D127" i="6" s="1"/>
  <c r="C135" i="6"/>
  <c r="D135" i="6" s="1"/>
  <c r="C143" i="6"/>
  <c r="D143" i="6" s="1"/>
  <c r="C151" i="6"/>
  <c r="D151" i="6" s="1"/>
  <c r="C159" i="6"/>
  <c r="D159" i="6" s="1"/>
  <c r="C167" i="6"/>
  <c r="D167" i="6" s="1"/>
  <c r="C175" i="6"/>
  <c r="D175" i="6" s="1"/>
  <c r="C183" i="6"/>
  <c r="D183" i="6" s="1"/>
  <c r="C191" i="6"/>
  <c r="D191" i="6" s="1"/>
  <c r="C199" i="6"/>
  <c r="D199" i="6" s="1"/>
  <c r="C207" i="6"/>
  <c r="D207" i="6" s="1"/>
  <c r="C215" i="6"/>
  <c r="D215" i="6" s="1"/>
  <c r="C223" i="6"/>
  <c r="D223" i="6" s="1"/>
  <c r="C231" i="6"/>
  <c r="D231" i="6" s="1"/>
  <c r="C239" i="6"/>
  <c r="D239" i="6" s="1"/>
  <c r="C247" i="6"/>
  <c r="D247" i="6" s="1"/>
  <c r="C255" i="6"/>
  <c r="D255" i="6" s="1"/>
  <c r="C263" i="6"/>
  <c r="D263" i="6" s="1"/>
  <c r="C271" i="6"/>
  <c r="D271" i="6" s="1"/>
  <c r="C279" i="6"/>
  <c r="D279" i="6" s="1"/>
  <c r="C8" i="6"/>
  <c r="D8" i="6" s="1"/>
  <c r="C16" i="6"/>
  <c r="D16" i="6" s="1"/>
  <c r="C24" i="6"/>
  <c r="D24" i="6" s="1"/>
  <c r="C32" i="6"/>
  <c r="D32" i="6" s="1"/>
  <c r="C40" i="6"/>
  <c r="D40" i="6" s="1"/>
  <c r="C48" i="6"/>
  <c r="D48" i="6" s="1"/>
  <c r="C56" i="6"/>
  <c r="D56" i="6" s="1"/>
  <c r="C64" i="6"/>
  <c r="D64" i="6" s="1"/>
  <c r="C72" i="6"/>
  <c r="D72" i="6" s="1"/>
  <c r="C80" i="6"/>
  <c r="D80" i="6" s="1"/>
  <c r="C88" i="6"/>
  <c r="D88" i="6" s="1"/>
  <c r="C17" i="6"/>
  <c r="D17" i="6" s="1"/>
  <c r="C33" i="6"/>
  <c r="D33" i="6" s="1"/>
  <c r="C49" i="6"/>
  <c r="D49" i="6" s="1"/>
  <c r="C65" i="6"/>
  <c r="D65" i="6" s="1"/>
  <c r="C81" i="6"/>
  <c r="D81" i="6" s="1"/>
  <c r="C96" i="6"/>
  <c r="C107" i="6"/>
  <c r="D107" i="6" s="1"/>
  <c r="C121" i="6"/>
  <c r="D121" i="6" s="1"/>
  <c r="C132" i="6"/>
  <c r="D132" i="6" s="1"/>
  <c r="C146" i="6"/>
  <c r="D146" i="6" s="1"/>
  <c r="C160" i="6"/>
  <c r="D160" i="6" s="1"/>
  <c r="C171" i="6"/>
  <c r="C185" i="6"/>
  <c r="D185" i="6" s="1"/>
  <c r="C196" i="6"/>
  <c r="D196" i="6" s="1"/>
  <c r="C210" i="6"/>
  <c r="D210" i="6" s="1"/>
  <c r="C224" i="6"/>
  <c r="D224" i="6" s="1"/>
  <c r="C235" i="6"/>
  <c r="D235" i="6" s="1"/>
  <c r="C249" i="6"/>
  <c r="D249" i="6" s="1"/>
  <c r="C260" i="6"/>
  <c r="D260" i="6" s="1"/>
  <c r="C274" i="6"/>
  <c r="D274" i="6" s="1"/>
  <c r="C18" i="6"/>
  <c r="D18" i="6" s="1"/>
  <c r="C34" i="6"/>
  <c r="D34" i="6" s="1"/>
  <c r="C50" i="6"/>
  <c r="D50" i="6" s="1"/>
  <c r="C66" i="6"/>
  <c r="D66" i="6" s="1"/>
  <c r="C82" i="6"/>
  <c r="D82" i="6" s="1"/>
  <c r="C97" i="6"/>
  <c r="C108" i="6"/>
  <c r="D108" i="6" s="1"/>
  <c r="C122" i="6"/>
  <c r="D122" i="6" s="1"/>
  <c r="C136" i="6"/>
  <c r="D136" i="6" s="1"/>
  <c r="C147" i="6"/>
  <c r="D147" i="6" s="1"/>
  <c r="C161" i="6"/>
  <c r="D161" i="6" s="1"/>
  <c r="C172" i="6"/>
  <c r="C186" i="6"/>
  <c r="D186" i="6" s="1"/>
  <c r="C200" i="6"/>
  <c r="D200" i="6" s="1"/>
  <c r="C211" i="6"/>
  <c r="D211" i="6" s="1"/>
  <c r="C225" i="6"/>
  <c r="D225" i="6" s="1"/>
  <c r="C236" i="6"/>
  <c r="D236" i="6" s="1"/>
  <c r="C250" i="6"/>
  <c r="D250" i="6" s="1"/>
  <c r="C264" i="6"/>
  <c r="D264" i="6" s="1"/>
  <c r="C275" i="6"/>
  <c r="D275" i="6" s="1"/>
  <c r="C3" i="6"/>
  <c r="D3" i="6" s="1"/>
  <c r="C19" i="6"/>
  <c r="D19" i="6" s="1"/>
  <c r="C35" i="6"/>
  <c r="D35" i="6" s="1"/>
  <c r="C51" i="6"/>
  <c r="D51" i="6" s="1"/>
  <c r="C67" i="6"/>
  <c r="D67" i="6" s="1"/>
  <c r="C83" i="6"/>
  <c r="D83" i="6" s="1"/>
  <c r="C98" i="6"/>
  <c r="C112" i="6"/>
  <c r="D112" i="6" s="1"/>
  <c r="C123" i="6"/>
  <c r="D123" i="6" s="1"/>
  <c r="C137" i="6"/>
  <c r="D137" i="6" s="1"/>
  <c r="C148" i="6"/>
  <c r="D148" i="6" s="1"/>
  <c r="C162" i="6"/>
  <c r="D162" i="6" s="1"/>
  <c r="C176" i="6"/>
  <c r="D176" i="6" s="1"/>
  <c r="C187" i="6"/>
  <c r="D187" i="6" s="1"/>
  <c r="C201" i="6"/>
  <c r="D201" i="6" s="1"/>
  <c r="C212" i="6"/>
  <c r="D212" i="6" s="1"/>
  <c r="C226" i="6"/>
  <c r="D226" i="6" s="1"/>
  <c r="C240" i="6"/>
  <c r="D240" i="6" s="1"/>
  <c r="C251" i="6"/>
  <c r="D251" i="6" s="1"/>
  <c r="C265" i="6"/>
  <c r="D265" i="6" s="1"/>
  <c r="C276" i="6"/>
  <c r="D276" i="6" s="1"/>
  <c r="C4" i="6"/>
  <c r="D4" i="6" s="1"/>
  <c r="C20" i="6"/>
  <c r="D20" i="6" s="1"/>
  <c r="C36" i="6"/>
  <c r="D36" i="6" s="1"/>
  <c r="C52" i="6"/>
  <c r="D52" i="6" s="1"/>
  <c r="C68" i="6"/>
  <c r="D68" i="6" s="1"/>
  <c r="C84" i="6"/>
  <c r="D84" i="6" s="1"/>
  <c r="C99" i="6"/>
  <c r="D99" i="6" s="1"/>
  <c r="C113" i="6"/>
  <c r="D113" i="6" s="1"/>
  <c r="C124" i="6"/>
  <c r="D124" i="6" s="1"/>
  <c r="C138" i="6"/>
  <c r="D138" i="6" s="1"/>
  <c r="C152" i="6"/>
  <c r="D152" i="6" s="1"/>
  <c r="C163" i="6"/>
  <c r="D163" i="6" s="1"/>
  <c r="C177" i="6"/>
  <c r="D177" i="6" s="1"/>
  <c r="C188" i="6"/>
  <c r="D188" i="6" s="1"/>
  <c r="C202" i="6"/>
  <c r="D202" i="6" s="1"/>
  <c r="C216" i="6"/>
  <c r="D216" i="6" s="1"/>
  <c r="C227" i="6"/>
  <c r="D227" i="6" s="1"/>
  <c r="C241" i="6"/>
  <c r="D241" i="6" s="1"/>
  <c r="C252" i="6"/>
  <c r="D252" i="6" s="1"/>
  <c r="C266" i="6"/>
  <c r="C280" i="6"/>
  <c r="D280" i="6" s="1"/>
  <c r="C9" i="6"/>
  <c r="D9" i="6" s="1"/>
  <c r="C281" i="6"/>
  <c r="D281" i="6" s="1"/>
  <c r="C256" i="6"/>
  <c r="D256" i="6" s="1"/>
  <c r="C228" i="6"/>
  <c r="D228" i="6" s="1"/>
  <c r="C203" i="6"/>
  <c r="D203" i="6" s="1"/>
  <c r="C178" i="6"/>
  <c r="D178" i="6" s="1"/>
  <c r="C153" i="6"/>
  <c r="D153" i="6" s="1"/>
  <c r="C128" i="6"/>
  <c r="D128" i="6" s="1"/>
  <c r="C100" i="6"/>
  <c r="C73" i="6"/>
  <c r="D73" i="6" s="1"/>
  <c r="C41" i="6"/>
  <c r="D41" i="6" s="1"/>
  <c r="C273" i="6"/>
  <c r="D273" i="6" s="1"/>
  <c r="C248" i="6"/>
  <c r="D248" i="6" s="1"/>
  <c r="C220" i="6"/>
  <c r="D220" i="6" s="1"/>
  <c r="C195" i="6"/>
  <c r="D195" i="6" s="1"/>
  <c r="C170" i="6"/>
  <c r="C145" i="6"/>
  <c r="D145" i="6" s="1"/>
  <c r="C120" i="6"/>
  <c r="D120" i="6" s="1"/>
  <c r="C92" i="6"/>
  <c r="D92" i="6" s="1"/>
  <c r="C60" i="6"/>
  <c r="D60" i="6" s="1"/>
  <c r="C28" i="6"/>
  <c r="D28" i="6" s="1"/>
  <c r="C272" i="6"/>
  <c r="D272" i="6" s="1"/>
  <c r="C244" i="6"/>
  <c r="D244" i="6" s="1"/>
  <c r="C219" i="6"/>
  <c r="D219" i="6" s="1"/>
  <c r="C194" i="6"/>
  <c r="D194" i="6" s="1"/>
  <c r="C169" i="6"/>
  <c r="D169" i="6" s="1"/>
  <c r="C144" i="6"/>
  <c r="D144" i="6" s="1"/>
  <c r="C116" i="6"/>
  <c r="D116" i="6" s="1"/>
  <c r="C91" i="6"/>
  <c r="D91" i="6" s="1"/>
  <c r="C59" i="6"/>
  <c r="D59" i="6" s="1"/>
  <c r="C27" i="6"/>
  <c r="D27" i="6" s="1"/>
  <c r="C268" i="6"/>
  <c r="C243" i="6"/>
  <c r="D243" i="6" s="1"/>
  <c r="C218" i="6"/>
  <c r="D218" i="6" s="1"/>
  <c r="C193" i="6"/>
  <c r="D193" i="6" s="1"/>
  <c r="C168" i="6"/>
  <c r="D168" i="6" s="1"/>
  <c r="C140" i="6"/>
  <c r="D140" i="6" s="1"/>
  <c r="C115" i="6"/>
  <c r="D115" i="6" s="1"/>
  <c r="C90" i="6"/>
  <c r="D90" i="6" s="1"/>
  <c r="C58" i="6"/>
  <c r="D58" i="6" s="1"/>
  <c r="C26" i="6"/>
  <c r="D26" i="6" s="1"/>
  <c r="C267" i="6"/>
  <c r="C242" i="6"/>
  <c r="D242" i="6" s="1"/>
  <c r="C217" i="6"/>
  <c r="D217" i="6" s="1"/>
  <c r="C192" i="6"/>
  <c r="D192" i="6" s="1"/>
  <c r="C164" i="6"/>
  <c r="D164" i="6" s="1"/>
  <c r="C139" i="6"/>
  <c r="D139" i="6" s="1"/>
  <c r="C114" i="6"/>
  <c r="D114" i="6" s="1"/>
  <c r="C89" i="6"/>
  <c r="D89" i="6" s="1"/>
  <c r="C57" i="6"/>
  <c r="D57" i="6" s="1"/>
  <c r="C25" i="6"/>
  <c r="D25" i="6" s="1"/>
  <c r="C284" i="6"/>
  <c r="D284" i="6" s="1"/>
  <c r="C259" i="6"/>
  <c r="D259" i="6" s="1"/>
  <c r="C234" i="6"/>
  <c r="D234" i="6" s="1"/>
  <c r="C209" i="6"/>
  <c r="D209" i="6" s="1"/>
  <c r="C184" i="6"/>
  <c r="D184" i="6" s="1"/>
  <c r="C156" i="6"/>
  <c r="D156" i="6" s="1"/>
  <c r="C131" i="6"/>
  <c r="D131" i="6" s="1"/>
  <c r="C106" i="6"/>
  <c r="D106" i="6" s="1"/>
  <c r="C76" i="6"/>
  <c r="D76" i="6" s="1"/>
  <c r="C44" i="6"/>
  <c r="D44" i="6" s="1"/>
  <c r="C12" i="6"/>
  <c r="D12" i="6" s="1"/>
  <c r="C283" i="6"/>
  <c r="D283" i="6" s="1"/>
  <c r="C258" i="6"/>
  <c r="D258" i="6" s="1"/>
  <c r="C233" i="6"/>
  <c r="D233" i="6" s="1"/>
  <c r="C208" i="6"/>
  <c r="D208" i="6" s="1"/>
  <c r="C180" i="6"/>
  <c r="D180" i="6" s="1"/>
  <c r="C155" i="6"/>
  <c r="D155" i="6" s="1"/>
  <c r="C130" i="6"/>
  <c r="D130" i="6" s="1"/>
  <c r="C105" i="6"/>
  <c r="D105" i="6" s="1"/>
  <c r="C75" i="6"/>
  <c r="D75" i="6" s="1"/>
  <c r="C43" i="6"/>
  <c r="D43" i="6" s="1"/>
  <c r="C11" i="6"/>
  <c r="D11" i="6" s="1"/>
  <c r="C282" i="6"/>
  <c r="D282" i="6" s="1"/>
  <c r="C257" i="6"/>
  <c r="D257" i="6" s="1"/>
  <c r="C232" i="6"/>
  <c r="D232" i="6" s="1"/>
  <c r="C204" i="6"/>
  <c r="D204" i="6" s="1"/>
  <c r="C179" i="6"/>
  <c r="D179" i="6" s="1"/>
  <c r="C154" i="6"/>
  <c r="D154" i="6" s="1"/>
  <c r="C129" i="6"/>
  <c r="D129" i="6" s="1"/>
  <c r="C104" i="6"/>
  <c r="D104" i="6" s="1"/>
  <c r="C74" i="6"/>
  <c r="D74" i="6" s="1"/>
  <c r="C42" i="6"/>
  <c r="D42" i="6" s="1"/>
  <c r="C10" i="6"/>
  <c r="D10" i="6" s="1"/>
</calcChain>
</file>

<file path=xl/sharedStrings.xml><?xml version="1.0" encoding="utf-8"?>
<sst xmlns="http://schemas.openxmlformats.org/spreadsheetml/2006/main" count="2790" uniqueCount="563">
  <si>
    <t>actuals: Nested Object/Array</t>
  </si>
  <si>
    <t>actuals.cases: 11383</t>
  </si>
  <si>
    <t>actuals.contactTracers: None</t>
  </si>
  <si>
    <t>actuals.deaths: 45</t>
  </si>
  <si>
    <t>actuals.hospitalBeds: Nested Object/Array</t>
  </si>
  <si>
    <t>actuals.hospitalBeds.capacity: 91</t>
  </si>
  <si>
    <t>actuals.hospitalBeds.currentUsageCovid: 0</t>
  </si>
  <si>
    <t>actuals.hospitalBeds.currentUsageTotal: 29</t>
  </si>
  <si>
    <t>actuals.hospitalBeds.weeklyCovidAdmissions: 6</t>
  </si>
  <si>
    <t>actuals.hsaHospitalBeds: Nested Object/Array</t>
  </si>
  <si>
    <t>actuals.hsaHospitalBeds.capacity: 172</t>
  </si>
  <si>
    <t>actuals.hsaHospitalBeds.currentUsageCovid: 0</t>
  </si>
  <si>
    <t>actuals.hsaHospitalBeds.currentUsageTotal: 64</t>
  </si>
  <si>
    <t>actuals.hsaHospitalBeds.weeklyCovidAdmissions: 4</t>
  </si>
  <si>
    <t>actuals.hsaIcuBeds: Nested Object/Array</t>
  </si>
  <si>
    <t>actuals.hsaIcuBeds.capacity: 12</t>
  </si>
  <si>
    <t>actuals.hsaIcuBeds.currentUsageCovid: 0</t>
  </si>
  <si>
    <t>actuals.hsaIcuBeds.currentUsageTotal: 5</t>
  </si>
  <si>
    <t>actuals.icuBeds: Nested Object/Array</t>
  </si>
  <si>
    <t>actuals.icuBeds.capacity: 6</t>
  </si>
  <si>
    <t>actuals.icuBeds.currentUsageCovid: 0</t>
  </si>
  <si>
    <t>actuals.icuBeds.currentUsageTotal: 3</t>
  </si>
  <si>
    <t>actuals.negativeTests: None</t>
  </si>
  <si>
    <t>actuals.newCases: 0</t>
  </si>
  <si>
    <t>actuals.newDeaths: 0</t>
  </si>
  <si>
    <t>actuals.positiveTests: None</t>
  </si>
  <si>
    <t>actuals.vaccinationsAdditionalDose: 9941</t>
  </si>
  <si>
    <t>actuals.vaccinationsCompleted: 23445</t>
  </si>
  <si>
    <t>actuals.vaccinationsFall2022BivalentBooster: 2420</t>
  </si>
  <si>
    <t>actuals.vaccinationsInitiated: 26562</t>
  </si>
  <si>
    <t>actuals.vaccinationsInitiatedDemographics: Nested Object/Array</t>
  </si>
  <si>
    <t>actuals.vaccinationsInitiatedDemographics.age: Nested Object/Array</t>
  </si>
  <si>
    <t>actuals.vaccinationsInitiatedDemographics.age.12-15: 546</t>
  </si>
  <si>
    <t>actuals.vaccinationsInitiatedDemographics.age.16-49: 12527</t>
  </si>
  <si>
    <t>actuals.vaccinationsInitiatedDemographics.age.5-11: 263</t>
  </si>
  <si>
    <t>actuals.vaccinationsInitiatedDemographics.age.50-64: 7484</t>
  </si>
  <si>
    <t>actuals.vaccinationsInitiatedDemographics.age.65-79: 5169</t>
  </si>
  <si>
    <t>actuals.vaccinationsInitiatedDemographics.age.80_plus: 1452</t>
  </si>
  <si>
    <t>actuals.vaccinationsInitiatedDemographics.age.unknown: 3</t>
  </si>
  <si>
    <t>actuals.vaccinationsInitiatedDemographics.ethnicity: None</t>
  </si>
  <si>
    <t>actuals.vaccinationsInitiatedDemographics.race: Nested Object/Array</t>
  </si>
  <si>
    <t>actuals.vaccinationsInitiatedDemographics.race.asian: 238</t>
  </si>
  <si>
    <t>actuals.vaccinationsInitiatedDemographics.race.black: 5286</t>
  </si>
  <si>
    <t>actuals.vaccinationsInitiatedDemographics.race.other: 4702</t>
  </si>
  <si>
    <t>actuals.vaccinationsInitiatedDemographics.race.unknown: 836</t>
  </si>
  <si>
    <t>actuals.vaccinationsInitiatedDemographics.race.white: 13386</t>
  </si>
  <si>
    <t>actuals.vaccinationsInitiatedDemographics.sex: None</t>
  </si>
  <si>
    <t>actuals.vaccinesAdministered: None</t>
  </si>
  <si>
    <t>actuals.vaccinesAdministeredDemographics: Nested Object/Array</t>
  </si>
  <si>
    <t>actuals.vaccinesAdministeredDemographics.age: Nested Object/Array</t>
  </si>
  <si>
    <t>actuals.vaccinesAdministeredDemographics.age.12-15: 1036</t>
  </si>
  <si>
    <t>actuals.vaccinesAdministeredDemographics.age.16-49: 25697</t>
  </si>
  <si>
    <t>actuals.vaccinesAdministeredDemographics.age.5-11: 470</t>
  </si>
  <si>
    <t>actuals.vaccinesAdministeredDemographics.age.50-64: 17125</t>
  </si>
  <si>
    <t>actuals.vaccinesAdministeredDemographics.age.65-79: 12254</t>
  </si>
  <si>
    <t>actuals.vaccinesAdministeredDemographics.age.80_plus: 3581</t>
  </si>
  <si>
    <t>actuals.vaccinesAdministeredDemographics.age.unknown: 3</t>
  </si>
  <si>
    <t>actuals.vaccinesAdministeredDemographics.ethnicity: None</t>
  </si>
  <si>
    <t>actuals.vaccinesAdministeredDemographics.race: Nested Object/Array</t>
  </si>
  <si>
    <t>actuals.vaccinesAdministeredDemographics.race.asian: 520</t>
  </si>
  <si>
    <t>actuals.vaccinesAdministeredDemographics.race.black: 11109</t>
  </si>
  <si>
    <t>actuals.vaccinesAdministeredDemographics.race.other: 9905</t>
  </si>
  <si>
    <t>actuals.vaccinesAdministeredDemographics.race.unknown: 1412</t>
  </si>
  <si>
    <t>actuals.vaccinesAdministeredDemographics.race.white: 28192</t>
  </si>
  <si>
    <t>actuals.vaccinesAdministeredDemographics.sex: None</t>
  </si>
  <si>
    <t>actuals.vaccinesDistributed: None</t>
  </si>
  <si>
    <t>actualsTimeseries: Nested Object/Array</t>
  </si>
  <si>
    <t>actualsTimeseries.cases: None</t>
  </si>
  <si>
    <t>actualsTimeseries.contactTracers: None</t>
  </si>
  <si>
    <t>actualsTimeseries.date: 2020-03-18</t>
  </si>
  <si>
    <t>actualsTimeseries.deaths: None</t>
  </si>
  <si>
    <t>actualsTimeseries.hospitalBeds: Nested Object/Array</t>
  </si>
  <si>
    <t>actualsTimeseries.hospitalBeds.capacity: None</t>
  </si>
  <si>
    <t>actualsTimeseries.hospitalBeds.currentUsageCovid: None</t>
  </si>
  <si>
    <t>actualsTimeseries.hospitalBeds.currentUsageTotal: None</t>
  </si>
  <si>
    <t>actualsTimeseries.hospitalBeds.weeklyCovidAdmissions: None</t>
  </si>
  <si>
    <t>actualsTimeseries.hsaHospitalBeds: Nested Object/Array</t>
  </si>
  <si>
    <t>actualsTimeseries.hsaHospitalBeds.capacity: None</t>
  </si>
  <si>
    <t>actualsTimeseries.hsaHospitalBeds.currentUsageCovid: None</t>
  </si>
  <si>
    <t>actualsTimeseries.hsaHospitalBeds.currentUsageTotal: None</t>
  </si>
  <si>
    <t>actualsTimeseries.hsaHospitalBeds.weeklyCovidAdmissions: None</t>
  </si>
  <si>
    <t>actualsTimeseries.hsaIcuBeds: Nested Object/Array</t>
  </si>
  <si>
    <t>actualsTimeseries.hsaIcuBeds.capacity: None</t>
  </si>
  <si>
    <t>actualsTimeseries.hsaIcuBeds.currentUsageCovid: None</t>
  </si>
  <si>
    <t>actualsTimeseries.hsaIcuBeds.currentUsageTotal: None</t>
  </si>
  <si>
    <t>actualsTimeseries.icuBeds: Nested Object/Array</t>
  </si>
  <si>
    <t>actualsTimeseries.icuBeds.capacity: None</t>
  </si>
  <si>
    <t>actualsTimeseries.icuBeds.currentUsageCovid: None</t>
  </si>
  <si>
    <t>actualsTimeseries.icuBeds.currentUsageTotal: None</t>
  </si>
  <si>
    <t>actualsTimeseries.negativeTests: None</t>
  </si>
  <si>
    <t>actualsTimeseries.newCases: None</t>
  </si>
  <si>
    <t>actualsTimeseries.newDeaths: None</t>
  </si>
  <si>
    <t>actualsTimeseries.positiveTests: None</t>
  </si>
  <si>
    <t>actualsTimeseries.vaccinationsInitiatedDemographics: None</t>
  </si>
  <si>
    <t>actualsTimeseries.vaccinesAdministeredDemographics: None</t>
  </si>
  <si>
    <t>annotations: Nested Object/Array</t>
  </si>
  <si>
    <t>annotations.bedsWithCovidPatientsRatio: Nested Object/Array</t>
  </si>
  <si>
    <t>annotations.bedsWithCovidPatientsRatio.anomalies: Nested Object/Array</t>
  </si>
  <si>
    <t>annotations.bedsWithCovidPatientsRatio.sources: Nested Object/Array</t>
  </si>
  <si>
    <t>annotations.bedsWithCovidPatientsRatio.sources.name: Department of Health and Human Services</t>
  </si>
  <si>
    <t>annotations.bedsWithCovidPatientsRatio.sources.type: other</t>
  </si>
  <si>
    <t>annotations.bedsWithCovidPatientsRatio.sources.url: https://healthdata.gov/Hospital/COVID-19-Reported-Patient-Impact-and-Hospital-Capa/anag-cw7u</t>
  </si>
  <si>
    <t>annotations.caseDensity: Nested Object/Array</t>
  </si>
  <si>
    <t>annotations.caseDensity.anomalies: Nested Object/Array</t>
  </si>
  <si>
    <t>annotations.caseDensity.sources: Nested Object/Array</t>
  </si>
  <si>
    <t>annotations.caseDensity.sources.name: Daily-resolution NYT data before 2023-03-23, weekly-resolution CDC data afterwards.</t>
  </si>
  <si>
    <t>annotations.caseDensity.sources.type: other</t>
  </si>
  <si>
    <t>annotations.caseDensity.sources.url: Nested Object/Array</t>
  </si>
  <si>
    <t>annotations.cases: Nested Object/Array</t>
  </si>
  <si>
    <t>annotations.cases.anomalies: Nested Object/Array</t>
  </si>
  <si>
    <t>annotations.cases.sources: Nested Object/Array</t>
  </si>
  <si>
    <t>annotations.cases.sources.name: Daily-resolution NYT data before 2023-03-23, weekly-resolution CDC data afterwards.</t>
  </si>
  <si>
    <t>annotations.cases.sources.type: other</t>
  </si>
  <si>
    <t>annotations.cases.sources.url: Nested Object/Array</t>
  </si>
  <si>
    <t>annotations.contactTracerCapacityRatio: None</t>
  </si>
  <si>
    <t>annotations.contactTracers: None</t>
  </si>
  <si>
    <t>annotations.deaths: Nested Object/Array</t>
  </si>
  <si>
    <t>annotations.deaths.anomalies: Nested Object/Array</t>
  </si>
  <si>
    <t>annotations.deaths.sources: Nested Object/Array</t>
  </si>
  <si>
    <t>annotations.deaths.sources.name: Daily-resolution NYT data before 2023-03-23, weekly-resolution CDC data afterwards.</t>
  </si>
  <si>
    <t>annotations.deaths.sources.type: other</t>
  </si>
  <si>
    <t>annotations.deaths.sources.url: Nested Object/Array</t>
  </si>
  <si>
    <t>annotations.hospitalBeds: Nested Object/Array</t>
  </si>
  <si>
    <t>annotations.hospitalBeds.anomalies: Nested Object/Array</t>
  </si>
  <si>
    <t>annotations.hospitalBeds.sources: Nested Object/Array</t>
  </si>
  <si>
    <t>annotations.hospitalBeds.sources.name: Department of Health and Human Services</t>
  </si>
  <si>
    <t>annotations.hospitalBeds.sources.type: other</t>
  </si>
  <si>
    <t>annotations.hospitalBeds.sources.url: https://healthdata.gov/Hospital/COVID-19-Reported-Patient-Impact-and-Hospital-Capa/anag-cw7u</t>
  </si>
  <si>
    <t>annotations.hsaHospitalBeds: None</t>
  </si>
  <si>
    <t>annotations.hsaIcuBeds: None</t>
  </si>
  <si>
    <t>annotations.icuBeds: Nested Object/Array</t>
  </si>
  <si>
    <t>annotations.icuBeds.anomalies: Nested Object/Array</t>
  </si>
  <si>
    <t>annotations.icuBeds.sources: Nested Object/Array</t>
  </si>
  <si>
    <t>annotations.icuBeds.sources.name: Department of Health and Human Services</t>
  </si>
  <si>
    <t>annotations.icuBeds.sources.type: other</t>
  </si>
  <si>
    <t>annotations.icuBeds.sources.url: https://healthdata.gov/Hospital/COVID-19-Reported-Patient-Impact-and-Hospital-Capa/anag-cw7u</t>
  </si>
  <si>
    <t>annotations.icuCapacityRatio: Nested Object/Array</t>
  </si>
  <si>
    <t>annotations.icuCapacityRatio.anomalies: Nested Object/Array</t>
  </si>
  <si>
    <t>annotations.icuCapacityRatio.sources: Nested Object/Array</t>
  </si>
  <si>
    <t>annotations.icuCapacityRatio.sources.name: Department of Health and Human Services</t>
  </si>
  <si>
    <t>annotations.icuCapacityRatio.sources.type: other</t>
  </si>
  <si>
    <t>annotations.icuCapacityRatio.sources.url: https://healthdata.gov/Hospital/COVID-19-Reported-Patient-Impact-and-Hospital-Capa/anag-cw7u</t>
  </si>
  <si>
    <t>annotations.infectionRate: Nested Object/Array</t>
  </si>
  <si>
    <t>annotations.infectionRate.anomalies: Nested Object/Array</t>
  </si>
  <si>
    <t>annotations.infectionRate.sources: Nested Object/Array</t>
  </si>
  <si>
    <t>annotations.infectionRate.sources.name: Daily-resolution NYT data before 2023-03-23, weekly-resolution CDC data afterwards.</t>
  </si>
  <si>
    <t>annotations.infectionRate.sources.type: other</t>
  </si>
  <si>
    <t>annotations.infectionRate.sources.url: Nested Object/Array</t>
  </si>
  <si>
    <t>annotations.infectionRateCI90: Nested Object/Array</t>
  </si>
  <si>
    <t>annotations.infectionRateCI90.anomalies: Nested Object/Array</t>
  </si>
  <si>
    <t>annotations.infectionRateCI90.sources: Nested Object/Array</t>
  </si>
  <si>
    <t>annotations.infectionRateCI90.sources.name: Daily-resolution NYT data before 2023-03-23, weekly-resolution CDC data afterwards.</t>
  </si>
  <si>
    <t>annotations.infectionRateCI90.sources.type: other</t>
  </si>
  <si>
    <t>annotations.infectionRateCI90.sources.url: Nested Object/Array</t>
  </si>
  <si>
    <t>annotations.negativeTests: None</t>
  </si>
  <si>
    <t>annotations.newCases: Nested Object/Array</t>
  </si>
  <si>
    <t>annotations.newCases.anomalies: Nested Object/Array</t>
  </si>
  <si>
    <t>annotations.newCases.anomalies.date: 2020-07-09</t>
  </si>
  <si>
    <t>annotations.newCases.anomalies.original_observation: 381.0</t>
  </si>
  <si>
    <t>annotations.newCases.anomalies.type: zscore_outlier</t>
  </si>
  <si>
    <t>annotations.newCases.sources: Nested Object/Array</t>
  </si>
  <si>
    <t>annotations.newDeaths: None</t>
  </si>
  <si>
    <t>annotations.positiveTests: None</t>
  </si>
  <si>
    <t>annotations.testPositivityRatio: None</t>
  </si>
  <si>
    <t>annotations.vaccinationsAdditionalDose: Nested Object/Array</t>
  </si>
  <si>
    <t>annotations.vaccinationsAdditionalDose.anomalies: Nested Object/Array</t>
  </si>
  <si>
    <t>annotations.vaccinationsAdditionalDose.sources: Nested Object/Array</t>
  </si>
  <si>
    <t>annotations.vaccinationsAdditionalDose.sources.name: Centers for Disease Control and Prevention</t>
  </si>
  <si>
    <t>annotations.vaccinationsAdditionalDose.sources.type: other</t>
  </si>
  <si>
    <t>annotations.vaccinationsAdditionalDose.sources.url: https://data.cdc.gov/Vaccinations/COVID-19-Vaccinations-in-the-United-States-County/8xkx-amqh</t>
  </si>
  <si>
    <t>annotations.vaccinationsAdditionalDoseRatio: None</t>
  </si>
  <si>
    <t>annotations.vaccinationsCompleted: Nested Object/Array</t>
  </si>
  <si>
    <t>annotations.vaccinationsCompleted.anomalies: Nested Object/Array</t>
  </si>
  <si>
    <t>annotations.vaccinationsCompleted.sources: Nested Object/Array</t>
  </si>
  <si>
    <t>annotations.vaccinationsCompleted.sources.name: Centers for Disease Control and Prevention</t>
  </si>
  <si>
    <t>annotations.vaccinationsCompleted.sources.type: other</t>
  </si>
  <si>
    <t>annotations.vaccinationsCompleted.sources.url: https://data.cdc.gov/Vaccinations/COVID-19-Vaccinations-in-the-United-States-County/8xkx-amqh</t>
  </si>
  <si>
    <t>annotations.vaccinationsCompletedRatio: None</t>
  </si>
  <si>
    <t>annotations.vaccinationsFall2022BivalentBooster: Nested Object/Array</t>
  </si>
  <si>
    <t>annotations.vaccinationsFall2022BivalentBooster.anomalies: Nested Object/Array</t>
  </si>
  <si>
    <t>annotations.vaccinationsFall2022BivalentBooster.sources: Nested Object/Array</t>
  </si>
  <si>
    <t>annotations.vaccinationsFall2022BivalentBooster.sources.name: Centers for Disease Control and Prevention</t>
  </si>
  <si>
    <t>annotations.vaccinationsFall2022BivalentBooster.sources.type: other</t>
  </si>
  <si>
    <t>annotations.vaccinationsFall2022BivalentBooster.sources.url: https://data.cdc.gov/Vaccinations/COVID-19-Vaccinations-in-the-United-States-County/8xkx-amqh</t>
  </si>
  <si>
    <t>annotations.vaccinationsFall2022BivalentBoosterRatio: None</t>
  </si>
  <si>
    <t>annotations.vaccinationsInitiated: Nested Object/Array</t>
  </si>
  <si>
    <t>annotations.vaccinationsInitiated.anomalies: Nested Object/Array</t>
  </si>
  <si>
    <t>annotations.vaccinationsInitiated.sources: Nested Object/Array</t>
  </si>
  <si>
    <t>annotations.vaccinationsInitiated.sources.name: Centers for Disease Control and Prevention</t>
  </si>
  <si>
    <t>annotations.vaccinationsInitiated.sources.type: other</t>
  </si>
  <si>
    <t>annotations.vaccinationsInitiated.sources.url: https://data.cdc.gov/Vaccinations/COVID-19-Vaccinations-in-the-United-States-County/8xkx-amqh</t>
  </si>
  <si>
    <t>annotations.vaccinationsInitiatedRatio: None</t>
  </si>
  <si>
    <t>annotations.vaccinesAdministered: None</t>
  </si>
  <si>
    <t>annotations.vaccinesDistributed: None</t>
  </si>
  <si>
    <t>annotations.weeklyCovidAdmissionsPer100k: Nested Object/Array</t>
  </si>
  <si>
    <t>annotations.weeklyCovidAdmissionsPer100k.anomalies: Nested Object/Array</t>
  </si>
  <si>
    <t>annotations.weeklyCovidAdmissionsPer100k.sources: Nested Object/Array</t>
  </si>
  <si>
    <t>annotations.weeklyCovidAdmissionsPer100k.sources.name: Department of Health and Human Services</t>
  </si>
  <si>
    <t>annotations.weeklyCovidAdmissionsPer100k.sources.type: other</t>
  </si>
  <si>
    <t>annotations.weeklyCovidAdmissionsPer100k.sources.url: https://healthdata.gov/Hospital/COVID-19-Reported-Patient-Impact-and-Hospital-Capa/anag-cw7u</t>
  </si>
  <si>
    <t>annotations.weeklyNewCasesPer100k: Nested Object/Array</t>
  </si>
  <si>
    <t>annotations.weeklyNewCasesPer100k.anomalies: Nested Object/Array</t>
  </si>
  <si>
    <t>annotations.weeklyNewCasesPer100k.sources: Nested Object/Array</t>
  </si>
  <si>
    <t>annotations.weeklyNewCasesPer100k.sources.name: Daily-resolution NYT data before 2023-03-23, weekly-resolution CDC data afterwards.</t>
  </si>
  <si>
    <t>annotations.weeklyNewCasesPer100k.sources.type: other</t>
  </si>
  <si>
    <t>annotations.weeklyNewCasesPer100k.sources.url: Nested Object/Array</t>
  </si>
  <si>
    <t>cdcTransmissionLevel: 4</t>
  </si>
  <si>
    <t>cdcTransmissionLevelTimeseries: Nested Object/Array</t>
  </si>
  <si>
    <t>cdcTransmissionLevelTimeseries.cdcTransmissionLevel: 0</t>
  </si>
  <si>
    <t>cdcTransmissionLevelTimeseries.date: 2020-03-18</t>
  </si>
  <si>
    <t>communityLevels: Nested Object/Array</t>
  </si>
  <si>
    <t>communityLevels.canCommunityLevel: 0</t>
  </si>
  <si>
    <t>communityLevels.cdcCommunityLevel: 0</t>
  </si>
  <si>
    <t>communityLevelsTimeseries: Nested Object/Array</t>
  </si>
  <si>
    <t>communityLevelsTimeseries.canCommunityLevel: None</t>
  </si>
  <si>
    <t>communityLevelsTimeseries.cdcCommunityLevel: None</t>
  </si>
  <si>
    <t>communityLevelsTimeseries.date: 2020-03-18</t>
  </si>
  <si>
    <t>country: US</t>
  </si>
  <si>
    <t>county: Anderson County</t>
  </si>
  <si>
    <t>fips: 48001</t>
  </si>
  <si>
    <t>hsa: 509</t>
  </si>
  <si>
    <t>hsaName: Anderson, TX - Cherokee, TX</t>
  </si>
  <si>
    <t>hsaPopulation: 133349</t>
  </si>
  <si>
    <t>lastUpdatedDate: 2024-04-15</t>
  </si>
  <si>
    <t>lat: None</t>
  </si>
  <si>
    <t>level: county</t>
  </si>
  <si>
    <t>locationId: iso1:us#iso2:us-tx#fips:48001</t>
  </si>
  <si>
    <t>long: None</t>
  </si>
  <si>
    <t>metrics: Nested Object/Array</t>
  </si>
  <si>
    <t>metrics.bedsWithCovidPatientsRatio: 0.003</t>
  </si>
  <si>
    <t>metrics.caseDensity: None</t>
  </si>
  <si>
    <t>metrics.contactTracerCapacityRatio: None</t>
  </si>
  <si>
    <t>metrics.icuCapacityRatio: 0.5</t>
  </si>
  <si>
    <t>metrics.infectionRate: None</t>
  </si>
  <si>
    <t>metrics.infectionRateCI90: None</t>
  </si>
  <si>
    <t>metrics.testPositivityRatio: None</t>
  </si>
  <si>
    <t>metrics.testPositivityRatioDetails: Nested Object/Array</t>
  </si>
  <si>
    <t>metrics.testPositivityRatioDetails.source: other</t>
  </si>
  <si>
    <t>metrics.vaccinationsAdditionalDoseRatio: 0.172</t>
  </si>
  <si>
    <t>metrics.vaccinationsCompletedRatio: 0.406</t>
  </si>
  <si>
    <t>metrics.vaccinationsFall2022BivalentBoosterRatio: 0.042</t>
  </si>
  <si>
    <t>metrics.vaccinationsInitiatedRatio: 0.46</t>
  </si>
  <si>
    <t>metrics.weeklyCovidAdmissionsPer100k: None</t>
  </si>
  <si>
    <t>metrics.weeklyNewCasesPer100k: None</t>
  </si>
  <si>
    <t>metricsTimeseries: Nested Object/Array</t>
  </si>
  <si>
    <t>metricsTimeseries.bedsWithCovidPatientsRatio: None</t>
  </si>
  <si>
    <t>metricsTimeseries.caseDensity: 0.0</t>
  </si>
  <si>
    <t>metricsTimeseries.contactTracerCapacityRatio: None</t>
  </si>
  <si>
    <t>metricsTimeseries.date: 2020-03-18</t>
  </si>
  <si>
    <t>metricsTimeseries.icuCapacityRatio: None</t>
  </si>
  <si>
    <t>metricsTimeseries.infectionRate: None</t>
  </si>
  <si>
    <t>metricsTimeseries.infectionRateCI90: None</t>
  </si>
  <si>
    <t>metricsTimeseries.testPositivityRatio: None</t>
  </si>
  <si>
    <t>metricsTimeseries.weeklyCovidAdmissionsPer100k: None</t>
  </si>
  <si>
    <t>metricsTimeseries.weeklyNewCasesPer100k: 0.0</t>
  </si>
  <si>
    <t>population: 57735</t>
  </si>
  <si>
    <t>riskLevels: Nested Object/Array</t>
  </si>
  <si>
    <t>riskLevels.caseDensity: 4</t>
  </si>
  <si>
    <t>riskLevels.contactTracerCapacityRatio: 4</t>
  </si>
  <si>
    <t>riskLevels.icuCapacityRatio: 0</t>
  </si>
  <si>
    <t>riskLevels.infectionRate: 4</t>
  </si>
  <si>
    <t>riskLevels.overall: 4</t>
  </si>
  <si>
    <t>riskLevels.testPositivityRatio: 4</t>
  </si>
  <si>
    <t>riskLevelsTimeseries: Nested Object/Array</t>
  </si>
  <si>
    <t>riskLevelsTimeseries.caseDensity: 0</t>
  </si>
  <si>
    <t>riskLevelsTimeseries.date: 2020-03-18</t>
  </si>
  <si>
    <t>riskLevelsTimeseries.overall: 0</t>
  </si>
  <si>
    <t>state: TX</t>
  </si>
  <si>
    <t>url: https://covidactnow.org/us/texas-tx/county/anderson_county</t>
  </si>
  <si>
    <t>No</t>
  </si>
  <si>
    <t>actuals</t>
  </si>
  <si>
    <t>actuals.cases</t>
  </si>
  <si>
    <t>actuals.contactTracers</t>
  </si>
  <si>
    <t>actuals.deaths</t>
  </si>
  <si>
    <t>actuals.hospitalBeds</t>
  </si>
  <si>
    <t>actuals.hospitalBeds.capacity</t>
  </si>
  <si>
    <t>actuals.hospitalBeds.currentUsageCovid</t>
  </si>
  <si>
    <t>actuals.hospitalBeds.currentUsageTotal</t>
  </si>
  <si>
    <t>actuals.hospitalBeds.weeklyCovidAdmissions</t>
  </si>
  <si>
    <t>actuals.hsaHospitalBeds</t>
  </si>
  <si>
    <t>actuals.hsaHospitalBeds.capacity</t>
  </si>
  <si>
    <t>actuals.hsaHospitalBeds.currentUsageCovid</t>
  </si>
  <si>
    <t>actuals.hsaHospitalBeds.currentUsageTotal</t>
  </si>
  <si>
    <t>actuals.hsaHospitalBeds.weeklyCovidAdmissions</t>
  </si>
  <si>
    <t>actuals.hsaIcuBeds</t>
  </si>
  <si>
    <t>actuals.hsaIcuBeds.capacity</t>
  </si>
  <si>
    <t>actuals.hsaIcuBeds.currentUsageCovid</t>
  </si>
  <si>
    <t>actuals.hsaIcuBeds.currentUsageTotal</t>
  </si>
  <si>
    <t>actuals.icuBeds</t>
  </si>
  <si>
    <t>actuals.icuBeds.capacity</t>
  </si>
  <si>
    <t>actuals.icuBeds.currentUsageCovid</t>
  </si>
  <si>
    <t>actuals.icuBeds.currentUsageTotal</t>
  </si>
  <si>
    <t>actuals.negativeTests</t>
  </si>
  <si>
    <t>actuals.newCases</t>
  </si>
  <si>
    <t>actuals.newDeaths</t>
  </si>
  <si>
    <t>actuals.positiveTests</t>
  </si>
  <si>
    <t>actuals.vaccinationsAdditionalDose</t>
  </si>
  <si>
    <t>actuals.vaccinationsCompleted</t>
  </si>
  <si>
    <t>actuals.vaccinationsFall2022BivalentBooster</t>
  </si>
  <si>
    <t>actuals.vaccinationsInitiated</t>
  </si>
  <si>
    <t>actuals.vaccinationsInitiatedDemographics</t>
  </si>
  <si>
    <t>actuals.vaccinationsInitiatedDemographics.age</t>
  </si>
  <si>
    <t>actuals.vaccinationsInitiatedDemographics.age.12-15</t>
  </si>
  <si>
    <t>actuals.vaccinationsInitiatedDemographics.age.16-49</t>
  </si>
  <si>
    <t>actuals.vaccinationsInitiatedDemographics.age.5-11</t>
  </si>
  <si>
    <t>actuals.vaccinationsInitiatedDemographics.age.50-64</t>
  </si>
  <si>
    <t>actuals.vaccinationsInitiatedDemographics.age.65-79</t>
  </si>
  <si>
    <t>actuals.vaccinationsInitiatedDemographics.age.80_plus</t>
  </si>
  <si>
    <t>actuals.vaccinationsInitiatedDemographics.age.unknown</t>
  </si>
  <si>
    <t>actuals.vaccinationsInitiatedDemographics.ethnicity</t>
  </si>
  <si>
    <t>actuals.vaccinationsInitiatedDemographics.race</t>
  </si>
  <si>
    <t>actuals.vaccinationsInitiatedDemographics.race.asian</t>
  </si>
  <si>
    <t>actuals.vaccinationsInitiatedDemographics.race.black</t>
  </si>
  <si>
    <t>actuals.vaccinationsInitiatedDemographics.race.other</t>
  </si>
  <si>
    <t>actuals.vaccinationsInitiatedDemographics.race.unknown</t>
  </si>
  <si>
    <t>actuals.vaccinationsInitiatedDemographics.race.white</t>
  </si>
  <si>
    <t>actuals.vaccinationsInitiatedDemographics.sex</t>
  </si>
  <si>
    <t>actuals.vaccinesAdministered</t>
  </si>
  <si>
    <t>actuals.vaccinesAdministeredDemographics</t>
  </si>
  <si>
    <t>actuals.vaccinesAdministeredDemographics.age</t>
  </si>
  <si>
    <t>actuals.vaccinesAdministeredDemographics.age.12-15</t>
  </si>
  <si>
    <t>actuals.vaccinesAdministeredDemographics.age.16-49</t>
  </si>
  <si>
    <t>actuals.vaccinesAdministeredDemographics.age.5-11</t>
  </si>
  <si>
    <t>actuals.vaccinesAdministeredDemographics.age.50-64</t>
  </si>
  <si>
    <t>actuals.vaccinesAdministeredDemographics.age.65-79</t>
  </si>
  <si>
    <t>actuals.vaccinesAdministeredDemographics.age.80_plus</t>
  </si>
  <si>
    <t>actuals.vaccinesAdministeredDemographics.age.unknown</t>
  </si>
  <si>
    <t>actuals.vaccinesAdministeredDemographics.ethnicity</t>
  </si>
  <si>
    <t>actuals.vaccinesAdministeredDemographics.race</t>
  </si>
  <si>
    <t>actuals.vaccinesAdministeredDemographics.race.asian</t>
  </si>
  <si>
    <t>actuals.vaccinesAdministeredDemographics.race.black</t>
  </si>
  <si>
    <t>actuals.vaccinesAdministeredDemographics.race.other</t>
  </si>
  <si>
    <t>actuals.vaccinesAdministeredDemographics.race.unknown</t>
  </si>
  <si>
    <t>actuals.vaccinesAdministeredDemographics.race.white</t>
  </si>
  <si>
    <t>actuals.vaccinesAdministeredDemographics.sex</t>
  </si>
  <si>
    <t>actuals.vaccinesDistributed</t>
  </si>
  <si>
    <t>actualsTimeseries</t>
  </si>
  <si>
    <t>actualsTimeseries.cases</t>
  </si>
  <si>
    <t>actualsTimeseries.contactTracers</t>
  </si>
  <si>
    <t>actualsTimeseries.date</t>
  </si>
  <si>
    <t>actualsTimeseries.deaths</t>
  </si>
  <si>
    <t>actualsTimeseries.hospitalBeds</t>
  </si>
  <si>
    <t>actualsTimeseries.hospitalBeds.capacity</t>
  </si>
  <si>
    <t>actualsTimeseries.hospitalBeds.currentUsageCovid</t>
  </si>
  <si>
    <t>actualsTimeseries.hospitalBeds.currentUsageTotal</t>
  </si>
  <si>
    <t>actualsTimeseries.hospitalBeds.weeklyCovidAdmissions</t>
  </si>
  <si>
    <t>actualsTimeseries.hsaHospitalBeds</t>
  </si>
  <si>
    <t>actualsTimeseries.hsaHospitalBeds.capacity</t>
  </si>
  <si>
    <t>actualsTimeseries.hsaHospitalBeds.currentUsageCovid</t>
  </si>
  <si>
    <t>actualsTimeseries.hsaHospitalBeds.currentUsageTotal</t>
  </si>
  <si>
    <t>actualsTimeseries.hsaHospitalBeds.weeklyCovidAdmissions</t>
  </si>
  <si>
    <t>actualsTimeseries.hsaIcuBeds</t>
  </si>
  <si>
    <t>actualsTimeseries.hsaIcuBeds.capacity</t>
  </si>
  <si>
    <t>actualsTimeseries.hsaIcuBeds.currentUsageCovid</t>
  </si>
  <si>
    <t>actualsTimeseries.hsaIcuBeds.currentUsageTotal</t>
  </si>
  <si>
    <t>actualsTimeseries.icuBeds</t>
  </si>
  <si>
    <t>actualsTimeseries.icuBeds.capacity</t>
  </si>
  <si>
    <t>actualsTimeseries.icuBeds.currentUsageCovid</t>
  </si>
  <si>
    <t>actualsTimeseries.icuBeds.currentUsageTotal</t>
  </si>
  <si>
    <t>actualsTimeseries.negativeTests</t>
  </si>
  <si>
    <t>actualsTimeseries.newCases</t>
  </si>
  <si>
    <t>actualsTimeseries.newDeaths</t>
  </si>
  <si>
    <t>actualsTimeseries.positiveTests</t>
  </si>
  <si>
    <t>actualsTimeseries.vaccinationsAdditionalDose</t>
  </si>
  <si>
    <t>actualsTimeseries.vaccinationsCompleted</t>
  </si>
  <si>
    <t>actualsTimeseries.vaccinationsFall2022BivalentBooster</t>
  </si>
  <si>
    <t>actualsTimeseries.vaccinationsInitiated</t>
  </si>
  <si>
    <t>actualsTimeseries.vaccinationsInitiatedDemographics</t>
  </si>
  <si>
    <t>actualsTimeseries.vaccinesAdministered</t>
  </si>
  <si>
    <t>actualsTimeseries.vaccinesAdministeredDemographics</t>
  </si>
  <si>
    <t>actualsTimeseries.vaccinesDistributed</t>
  </si>
  <si>
    <t>annotations</t>
  </si>
  <si>
    <t>annotations.bedsWithCovidPatientsRatio</t>
  </si>
  <si>
    <t>annotations.bedsWithCovidPatientsRatio.anomalies</t>
  </si>
  <si>
    <t>annotations.bedsWithCovidPatientsRatio.sources</t>
  </si>
  <si>
    <t>annotations.bedsWithCovidPatientsRatio.sources.name</t>
  </si>
  <si>
    <t>annotations.bedsWithCovidPatientsRatio.sources.type</t>
  </si>
  <si>
    <t>annotations.bedsWithCovidPatientsRatio.sources.url</t>
  </si>
  <si>
    <t>annotations.caseDensity</t>
  </si>
  <si>
    <t>annotations.caseDensity.anomalies</t>
  </si>
  <si>
    <t>annotations.caseDensity.sources</t>
  </si>
  <si>
    <t>annotations.caseDensity.sources.name</t>
  </si>
  <si>
    <t>annotations.caseDensity.sources.type</t>
  </si>
  <si>
    <t>annotations.caseDensity.sources.url</t>
  </si>
  <si>
    <t>annotations.cases</t>
  </si>
  <si>
    <t>annotations.cases.anomalies</t>
  </si>
  <si>
    <t>annotations.cases.sources</t>
  </si>
  <si>
    <t>annotations.cases.sources.name</t>
  </si>
  <si>
    <t>annotations.cases.sources.type</t>
  </si>
  <si>
    <t>annotations.cases.sources.url</t>
  </si>
  <si>
    <t>annotations.contactTracerCapacityRatio</t>
  </si>
  <si>
    <t>annotations.contactTracers</t>
  </si>
  <si>
    <t>annotations.deaths</t>
  </si>
  <si>
    <t>annotations.deaths.anomalies</t>
  </si>
  <si>
    <t>annotations.deaths.sources</t>
  </si>
  <si>
    <t>annotations.deaths.sources.name</t>
  </si>
  <si>
    <t>annotations.deaths.sources.type</t>
  </si>
  <si>
    <t>annotations.deaths.sources.url</t>
  </si>
  <si>
    <t>annotations.hospitalBeds</t>
  </si>
  <si>
    <t>annotations.hospitalBeds.anomalies</t>
  </si>
  <si>
    <t>annotations.hospitalBeds.sources</t>
  </si>
  <si>
    <t>annotations.hospitalBeds.sources.name</t>
  </si>
  <si>
    <t>annotations.hospitalBeds.sources.type</t>
  </si>
  <si>
    <t>annotations.hospitalBeds.sources.url</t>
  </si>
  <si>
    <t>annotations.hsaHospitalBeds</t>
  </si>
  <si>
    <t>annotations.hsaIcuBeds</t>
  </si>
  <si>
    <t>annotations.icuBeds</t>
  </si>
  <si>
    <t>annotations.icuBeds.anomalies</t>
  </si>
  <si>
    <t>annotations.icuBeds.sources</t>
  </si>
  <si>
    <t>annotations.icuBeds.sources.name</t>
  </si>
  <si>
    <t>annotations.icuBeds.sources.type</t>
  </si>
  <si>
    <t>annotations.icuBeds.sources.url</t>
  </si>
  <si>
    <t>annotations.icuCapacityRatio</t>
  </si>
  <si>
    <t>annotations.icuCapacityRatio.anomalies</t>
  </si>
  <si>
    <t>annotations.icuCapacityRatio.sources</t>
  </si>
  <si>
    <t>annotations.icuCapacityRatio.sources.name</t>
  </si>
  <si>
    <t>annotations.icuCapacityRatio.sources.type</t>
  </si>
  <si>
    <t>annotations.icuCapacityRatio.sources.url</t>
  </si>
  <si>
    <t>annotations.infectionRate</t>
  </si>
  <si>
    <t>annotations.infectionRate.anomalies</t>
  </si>
  <si>
    <t>annotations.infectionRate.sources</t>
  </si>
  <si>
    <t>annotations.infectionRate.sources.name</t>
  </si>
  <si>
    <t>annotations.infectionRate.sources.type</t>
  </si>
  <si>
    <t>annotations.infectionRate.sources.url</t>
  </si>
  <si>
    <t>annotations.infectionRateCI90</t>
  </si>
  <si>
    <t>annotations.infectionRateCI90.anomalies</t>
  </si>
  <si>
    <t>annotations.infectionRateCI90.sources</t>
  </si>
  <si>
    <t>annotations.infectionRateCI90.sources.name</t>
  </si>
  <si>
    <t>annotations.infectionRateCI90.sources.type</t>
  </si>
  <si>
    <t>annotations.infectionRateCI90.sources.url</t>
  </si>
  <si>
    <t>annotations.negativeTests</t>
  </si>
  <si>
    <t>annotations.newCases</t>
  </si>
  <si>
    <t>annotations.newCases.anomalies</t>
  </si>
  <si>
    <t>annotations.newCases.anomalies.date</t>
  </si>
  <si>
    <t>annotations.newCases.anomalies.original_observation</t>
  </si>
  <si>
    <t>annotations.newCases.anomalies.type</t>
  </si>
  <si>
    <t>annotations.newCases.sources</t>
  </si>
  <si>
    <t>annotations.newDeaths</t>
  </si>
  <si>
    <t>annotations.newDeaths.anomalies</t>
  </si>
  <si>
    <t>annotations.newDeaths.anomalies.date</t>
  </si>
  <si>
    <t>annotations.newDeaths.anomalies.original_observation</t>
  </si>
  <si>
    <t>annotations.newDeaths.anomalies.type</t>
  </si>
  <si>
    <t>annotations.newDeaths.sources</t>
  </si>
  <si>
    <t>annotations.positiveTests</t>
  </si>
  <si>
    <t>annotations.testPositivityRatio</t>
  </si>
  <si>
    <t>annotations.vaccinationsAdditionalDose</t>
  </si>
  <si>
    <t>annotations.vaccinationsAdditionalDose.anomalies</t>
  </si>
  <si>
    <t>annotations.vaccinationsAdditionalDose.sources</t>
  </si>
  <si>
    <t>annotations.vaccinationsAdditionalDose.sources.name</t>
  </si>
  <si>
    <t>annotations.vaccinationsAdditionalDose.sources.type</t>
  </si>
  <si>
    <t>annotations.vaccinationsAdditionalDose.sources.url</t>
  </si>
  <si>
    <t>annotations.vaccinationsAdditionalDoseRatio</t>
  </si>
  <si>
    <t>annotations.vaccinationsCompleted</t>
  </si>
  <si>
    <t>annotations.vaccinationsCompleted.anomalies</t>
  </si>
  <si>
    <t>annotations.vaccinationsCompleted.sources</t>
  </si>
  <si>
    <t>annotations.vaccinationsCompleted.sources.name</t>
  </si>
  <si>
    <t>annotations.vaccinationsCompleted.sources.type</t>
  </si>
  <si>
    <t>annotations.vaccinationsCompleted.sources.url</t>
  </si>
  <si>
    <t>annotations.vaccinationsCompletedRatio</t>
  </si>
  <si>
    <t>annotations.vaccinationsFall2022BivalentBooster</t>
  </si>
  <si>
    <t>annotations.vaccinationsFall2022BivalentBooster.anomalies</t>
  </si>
  <si>
    <t>annotations.vaccinationsFall2022BivalentBooster.sources</t>
  </si>
  <si>
    <t>annotations.vaccinationsFall2022BivalentBooster.sources.name</t>
  </si>
  <si>
    <t>annotations.vaccinationsFall2022BivalentBooster.sources.type</t>
  </si>
  <si>
    <t>annotations.vaccinationsFall2022BivalentBooster.sources.url</t>
  </si>
  <si>
    <t>annotations.vaccinationsFall2022BivalentBoosterRatio</t>
  </si>
  <si>
    <t>annotations.vaccinationsInitiated</t>
  </si>
  <si>
    <t>annotations.vaccinationsInitiated.anomalies</t>
  </si>
  <si>
    <t>annotations.vaccinationsInitiated.sources</t>
  </si>
  <si>
    <t>annotations.vaccinationsInitiated.sources.name</t>
  </si>
  <si>
    <t>annotations.vaccinationsInitiated.sources.type</t>
  </si>
  <si>
    <t>annotations.vaccinationsInitiated.sources.url</t>
  </si>
  <si>
    <t>annotations.vaccinationsInitiatedRatio</t>
  </si>
  <si>
    <t>annotations.vaccinesAdministered</t>
  </si>
  <si>
    <t>annotations.vaccinesDistributed</t>
  </si>
  <si>
    <t>annotations.weeklyCovidAdmissionsPer100k</t>
  </si>
  <si>
    <t>annotations.weeklyCovidAdmissionsPer100k.anomalies</t>
  </si>
  <si>
    <t>annotations.weeklyCovidAdmissionsPer100k.sources</t>
  </si>
  <si>
    <t>annotations.weeklyCovidAdmissionsPer100k.sources.name</t>
  </si>
  <si>
    <t>annotations.weeklyCovidAdmissionsPer100k.sources.type</t>
  </si>
  <si>
    <t>annotations.weeklyCovidAdmissionsPer100k.sources.url</t>
  </si>
  <si>
    <t>annotations.weeklyNewCasesPer100k</t>
  </si>
  <si>
    <t>annotations.weeklyNewCasesPer100k.anomalies</t>
  </si>
  <si>
    <t>annotations.weeklyNewCasesPer100k.sources</t>
  </si>
  <si>
    <t>annotations.weeklyNewCasesPer100k.sources.name</t>
  </si>
  <si>
    <t>annotations.weeklyNewCasesPer100k.sources.type</t>
  </si>
  <si>
    <t>annotations.weeklyNewCasesPer100k.sources.url</t>
  </si>
  <si>
    <t>cdcTransmissionLevel</t>
  </si>
  <si>
    <t>cdcTransmissionLevelTimeseries</t>
  </si>
  <si>
    <t>cdcTransmissionLevelTimeseries.cdcTransmissionLevel</t>
  </si>
  <si>
    <t>cdcTransmissionLevelTimeseries.date</t>
  </si>
  <si>
    <t>communityLevels</t>
  </si>
  <si>
    <t>communityLevels.canCommunityLevel</t>
  </si>
  <si>
    <t>communityLevels.cdcCommunityLevel</t>
  </si>
  <si>
    <t>communityLevelsTimeseries</t>
  </si>
  <si>
    <t>communityLevelsTimeseries.canCommunityLevel</t>
  </si>
  <si>
    <t>communityLevelsTimeseries.cdcCommunityLevel</t>
  </si>
  <si>
    <t>communityLevelsTimeseries.date</t>
  </si>
  <si>
    <t>country</t>
  </si>
  <si>
    <t>county</t>
  </si>
  <si>
    <t>fips</t>
  </si>
  <si>
    <t>hsa</t>
  </si>
  <si>
    <t>hsaName</t>
  </si>
  <si>
    <t>hsaPopulation</t>
  </si>
  <si>
    <t>lastUpdatedDate</t>
  </si>
  <si>
    <t>lat</t>
  </si>
  <si>
    <t>level</t>
  </si>
  <si>
    <t>locationId</t>
  </si>
  <si>
    <t>long</t>
  </si>
  <si>
    <t>metrics</t>
  </si>
  <si>
    <t>metrics.bedsWithCovidPatientsRatio</t>
  </si>
  <si>
    <t>metrics.caseDensity</t>
  </si>
  <si>
    <t>metrics.contactTracerCapacityRatio</t>
  </si>
  <si>
    <t>metrics.icuCapacityRatio</t>
  </si>
  <si>
    <t>metrics.infectionRate</t>
  </si>
  <si>
    <t>metrics.infectionRateCI90</t>
  </si>
  <si>
    <t>metrics.testPositivityRatio</t>
  </si>
  <si>
    <t>metrics.testPositivityRatioDetails</t>
  </si>
  <si>
    <t>metrics.testPositivityRatioDetails.source</t>
  </si>
  <si>
    <t>metrics.vaccinationsAdditionalDoseRatio</t>
  </si>
  <si>
    <t>metrics.vaccinationsCompletedRatio</t>
  </si>
  <si>
    <t>metrics.vaccinationsFall2022BivalentBoosterRatio</t>
  </si>
  <si>
    <t>metrics.vaccinationsInitiatedRatio</t>
  </si>
  <si>
    <t>metrics.weeklyCovidAdmissionsPer100k</t>
  </si>
  <si>
    <t>metrics.weeklyNewCasesPer100k</t>
  </si>
  <si>
    <t>metricsTimeseries</t>
  </si>
  <si>
    <t>metricsTimeseries.bedsWithCovidPatientsRatio</t>
  </si>
  <si>
    <t>metricsTimeseries.caseDensity</t>
  </si>
  <si>
    <t>metricsTimeseries.contactTracerCapacityRatio</t>
  </si>
  <si>
    <t>metricsTimeseries.date</t>
  </si>
  <si>
    <t>metricsTimeseries.icuCapacityRatio</t>
  </si>
  <si>
    <t>metricsTimeseries.infectionRate</t>
  </si>
  <si>
    <t>metricsTimeseries.infectionRateCI90</t>
  </si>
  <si>
    <t>metricsTimeseries.testPositivityRatio</t>
  </si>
  <si>
    <t>metricsTimeseries.vaccinationsAdditionalDoseRatio</t>
  </si>
  <si>
    <t>metricsTimeseries.vaccinationsCompletedRatio</t>
  </si>
  <si>
    <t>metricsTimeseries.vaccinationsFall2022BivalentBoosterRatio</t>
  </si>
  <si>
    <t>metricsTimeseries.vaccinationsInitiatedRatio</t>
  </si>
  <si>
    <t>metricsTimeseries.weeklyCovidAdmissionsPer100k</t>
  </si>
  <si>
    <t>metricsTimeseries.weeklyNewCasesPer100k</t>
  </si>
  <si>
    <t>population</t>
  </si>
  <si>
    <t>riskLevels</t>
  </si>
  <si>
    <t>riskLevels.caseDensity</t>
  </si>
  <si>
    <t>riskLevels.contactTracerCapacityRatio</t>
  </si>
  <si>
    <t>riskLevels.icuCapacityRatio</t>
  </si>
  <si>
    <t>riskLevels.infectionRate</t>
  </si>
  <si>
    <t>riskLevels.overall</t>
  </si>
  <si>
    <t>riskLevels.testPositivityRatio</t>
  </si>
  <si>
    <t>riskLevelsTimeseries</t>
  </si>
  <si>
    <t>riskLevelsTimeseries.caseDensity</t>
  </si>
  <si>
    <t>riskLevelsTimeseries.date</t>
  </si>
  <si>
    <t>riskLevelsTimeseries.overall</t>
  </si>
  <si>
    <t>state</t>
  </si>
  <si>
    <t>url</t>
  </si>
  <si>
    <t>Field Name</t>
  </si>
  <si>
    <t>Field Name and Value</t>
  </si>
  <si>
    <t>Fields pulled with examples (Starbucks v1)</t>
  </si>
  <si>
    <t>Fields pulled w/o examples (Prev v1)</t>
  </si>
  <si>
    <t>Comparison</t>
  </si>
  <si>
    <t>Field Names (only)</t>
  </si>
  <si>
    <t>HARD-CODE</t>
  </si>
  <si>
    <t>HARD-CODE Field Name and Value</t>
  </si>
  <si>
    <t>Valid Time 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</si>
</sst>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ont="1"/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36C90-34F5-41FA-A58B-7050B495A65C}">
  <dimension ref="A1:C270"/>
  <sheetViews>
    <sheetView zoomScaleNormal="100" workbookViewId="0">
      <selection sqref="A1:C1"/>
    </sheetView>
  </sheetViews>
  <sheetFormatPr defaultRowHeight="14.4" x14ac:dyDescent="0.55000000000000004"/>
  <cols>
    <col min="1" max="1" width="5.15625" customWidth="1"/>
    <col min="2" max="2" width="53.15625" customWidth="1"/>
    <col min="3" max="3" width="51.578125" bestFit="1" customWidth="1"/>
  </cols>
  <sheetData>
    <row r="1" spans="1:3" x14ac:dyDescent="0.55000000000000004">
      <c r="A1" s="1" t="s">
        <v>269</v>
      </c>
      <c r="B1" s="1" t="s">
        <v>555</v>
      </c>
      <c r="C1" s="1" t="s">
        <v>559</v>
      </c>
    </row>
    <row r="2" spans="1:3" x14ac:dyDescent="0.55000000000000004">
      <c r="A2">
        <v>1</v>
      </c>
      <c r="B2" s="3" t="s">
        <v>0</v>
      </c>
      <c r="C2" t="str">
        <f>_xlfn.TEXTBEFORE(B2, ":")</f>
        <v>actuals</v>
      </c>
    </row>
    <row r="3" spans="1:3" x14ac:dyDescent="0.55000000000000004">
      <c r="A3">
        <v>2</v>
      </c>
      <c r="B3" t="s">
        <v>1</v>
      </c>
      <c r="C3" t="str">
        <f t="shared" ref="C3:C66" si="0">_xlfn.TEXTBEFORE(B3, ":")</f>
        <v>actuals.cases</v>
      </c>
    </row>
    <row r="4" spans="1:3" x14ac:dyDescent="0.55000000000000004">
      <c r="A4">
        <v>3</v>
      </c>
      <c r="B4" t="s">
        <v>2</v>
      </c>
      <c r="C4" t="str">
        <f t="shared" si="0"/>
        <v>actuals.contactTracers</v>
      </c>
    </row>
    <row r="5" spans="1:3" x14ac:dyDescent="0.55000000000000004">
      <c r="A5">
        <v>4</v>
      </c>
      <c r="B5" t="s">
        <v>3</v>
      </c>
      <c r="C5" t="str">
        <f t="shared" si="0"/>
        <v>actuals.deaths</v>
      </c>
    </row>
    <row r="6" spans="1:3" x14ac:dyDescent="0.55000000000000004">
      <c r="A6">
        <v>5</v>
      </c>
      <c r="B6" t="s">
        <v>4</v>
      </c>
      <c r="C6" t="str">
        <f t="shared" si="0"/>
        <v>actuals.hospitalBeds</v>
      </c>
    </row>
    <row r="7" spans="1:3" x14ac:dyDescent="0.55000000000000004">
      <c r="A7">
        <v>6</v>
      </c>
      <c r="B7" t="s">
        <v>5</v>
      </c>
      <c r="C7" t="str">
        <f t="shared" si="0"/>
        <v>actuals.hospitalBeds.capacity</v>
      </c>
    </row>
    <row r="8" spans="1:3" x14ac:dyDescent="0.55000000000000004">
      <c r="A8">
        <v>7</v>
      </c>
      <c r="B8" t="s">
        <v>6</v>
      </c>
      <c r="C8" t="str">
        <f t="shared" si="0"/>
        <v>actuals.hospitalBeds.currentUsageCovid</v>
      </c>
    </row>
    <row r="9" spans="1:3" x14ac:dyDescent="0.55000000000000004">
      <c r="A9">
        <v>8</v>
      </c>
      <c r="B9" t="s">
        <v>7</v>
      </c>
      <c r="C9" t="str">
        <f t="shared" si="0"/>
        <v>actuals.hospitalBeds.currentUsageTotal</v>
      </c>
    </row>
    <row r="10" spans="1:3" x14ac:dyDescent="0.55000000000000004">
      <c r="A10">
        <v>9</v>
      </c>
      <c r="B10" t="s">
        <v>8</v>
      </c>
      <c r="C10" t="str">
        <f t="shared" si="0"/>
        <v>actuals.hospitalBeds.weeklyCovidAdmissions</v>
      </c>
    </row>
    <row r="11" spans="1:3" x14ac:dyDescent="0.55000000000000004">
      <c r="A11">
        <v>10</v>
      </c>
      <c r="B11" t="s">
        <v>9</v>
      </c>
      <c r="C11" t="str">
        <f t="shared" si="0"/>
        <v>actuals.hsaHospitalBeds</v>
      </c>
    </row>
    <row r="12" spans="1:3" x14ac:dyDescent="0.55000000000000004">
      <c r="A12">
        <v>11</v>
      </c>
      <c r="B12" t="s">
        <v>10</v>
      </c>
      <c r="C12" t="str">
        <f t="shared" si="0"/>
        <v>actuals.hsaHospitalBeds.capacity</v>
      </c>
    </row>
    <row r="13" spans="1:3" x14ac:dyDescent="0.55000000000000004">
      <c r="A13">
        <v>12</v>
      </c>
      <c r="B13" t="s">
        <v>11</v>
      </c>
      <c r="C13" t="str">
        <f t="shared" si="0"/>
        <v>actuals.hsaHospitalBeds.currentUsageCovid</v>
      </c>
    </row>
    <row r="14" spans="1:3" x14ac:dyDescent="0.55000000000000004">
      <c r="A14">
        <v>13</v>
      </c>
      <c r="B14" t="s">
        <v>12</v>
      </c>
      <c r="C14" t="str">
        <f t="shared" si="0"/>
        <v>actuals.hsaHospitalBeds.currentUsageTotal</v>
      </c>
    </row>
    <row r="15" spans="1:3" x14ac:dyDescent="0.55000000000000004">
      <c r="A15">
        <v>14</v>
      </c>
      <c r="B15" t="s">
        <v>13</v>
      </c>
      <c r="C15" t="str">
        <f t="shared" si="0"/>
        <v>actuals.hsaHospitalBeds.weeklyCovidAdmissions</v>
      </c>
    </row>
    <row r="16" spans="1:3" x14ac:dyDescent="0.55000000000000004">
      <c r="A16">
        <v>15</v>
      </c>
      <c r="B16" t="s">
        <v>14</v>
      </c>
      <c r="C16" t="str">
        <f t="shared" si="0"/>
        <v>actuals.hsaIcuBeds</v>
      </c>
    </row>
    <row r="17" spans="1:3" x14ac:dyDescent="0.55000000000000004">
      <c r="A17">
        <v>16</v>
      </c>
      <c r="B17" t="s">
        <v>15</v>
      </c>
      <c r="C17" t="str">
        <f t="shared" si="0"/>
        <v>actuals.hsaIcuBeds.capacity</v>
      </c>
    </row>
    <row r="18" spans="1:3" x14ac:dyDescent="0.55000000000000004">
      <c r="A18">
        <v>17</v>
      </c>
      <c r="B18" t="s">
        <v>16</v>
      </c>
      <c r="C18" t="str">
        <f t="shared" si="0"/>
        <v>actuals.hsaIcuBeds.currentUsageCovid</v>
      </c>
    </row>
    <row r="19" spans="1:3" x14ac:dyDescent="0.55000000000000004">
      <c r="A19">
        <v>18</v>
      </c>
      <c r="B19" t="s">
        <v>17</v>
      </c>
      <c r="C19" t="str">
        <f t="shared" si="0"/>
        <v>actuals.hsaIcuBeds.currentUsageTotal</v>
      </c>
    </row>
    <row r="20" spans="1:3" x14ac:dyDescent="0.55000000000000004">
      <c r="A20">
        <v>19</v>
      </c>
      <c r="B20" t="s">
        <v>18</v>
      </c>
      <c r="C20" t="str">
        <f t="shared" si="0"/>
        <v>actuals.icuBeds</v>
      </c>
    </row>
    <row r="21" spans="1:3" x14ac:dyDescent="0.55000000000000004">
      <c r="A21">
        <v>20</v>
      </c>
      <c r="B21" t="s">
        <v>19</v>
      </c>
      <c r="C21" t="str">
        <f t="shared" si="0"/>
        <v>actuals.icuBeds.capacity</v>
      </c>
    </row>
    <row r="22" spans="1:3" x14ac:dyDescent="0.55000000000000004">
      <c r="A22">
        <v>21</v>
      </c>
      <c r="B22" t="s">
        <v>20</v>
      </c>
      <c r="C22" t="str">
        <f t="shared" si="0"/>
        <v>actuals.icuBeds.currentUsageCovid</v>
      </c>
    </row>
    <row r="23" spans="1:3" x14ac:dyDescent="0.55000000000000004">
      <c r="A23">
        <v>22</v>
      </c>
      <c r="B23" t="s">
        <v>21</v>
      </c>
      <c r="C23" t="str">
        <f t="shared" si="0"/>
        <v>actuals.icuBeds.currentUsageTotal</v>
      </c>
    </row>
    <row r="24" spans="1:3" x14ac:dyDescent="0.55000000000000004">
      <c r="A24">
        <v>23</v>
      </c>
      <c r="B24" t="s">
        <v>22</v>
      </c>
      <c r="C24" t="str">
        <f t="shared" si="0"/>
        <v>actuals.negativeTests</v>
      </c>
    </row>
    <row r="25" spans="1:3" x14ac:dyDescent="0.55000000000000004">
      <c r="A25">
        <v>24</v>
      </c>
      <c r="B25" t="s">
        <v>23</v>
      </c>
      <c r="C25" t="str">
        <f t="shared" si="0"/>
        <v>actuals.newCases</v>
      </c>
    </row>
    <row r="26" spans="1:3" x14ac:dyDescent="0.55000000000000004">
      <c r="A26">
        <v>25</v>
      </c>
      <c r="B26" t="s">
        <v>24</v>
      </c>
      <c r="C26" t="str">
        <f t="shared" si="0"/>
        <v>actuals.newDeaths</v>
      </c>
    </row>
    <row r="27" spans="1:3" x14ac:dyDescent="0.55000000000000004">
      <c r="A27">
        <v>26</v>
      </c>
      <c r="B27" t="s">
        <v>25</v>
      </c>
      <c r="C27" t="str">
        <f t="shared" si="0"/>
        <v>actuals.positiveTests</v>
      </c>
    </row>
    <row r="28" spans="1:3" x14ac:dyDescent="0.55000000000000004">
      <c r="A28">
        <v>27</v>
      </c>
      <c r="B28" t="s">
        <v>26</v>
      </c>
      <c r="C28" t="str">
        <f t="shared" si="0"/>
        <v>actuals.vaccinationsAdditionalDose</v>
      </c>
    </row>
    <row r="29" spans="1:3" x14ac:dyDescent="0.55000000000000004">
      <c r="A29">
        <v>28</v>
      </c>
      <c r="B29" t="s">
        <v>27</v>
      </c>
      <c r="C29" t="str">
        <f t="shared" si="0"/>
        <v>actuals.vaccinationsCompleted</v>
      </c>
    </row>
    <row r="30" spans="1:3" x14ac:dyDescent="0.55000000000000004">
      <c r="A30">
        <v>29</v>
      </c>
      <c r="B30" t="s">
        <v>28</v>
      </c>
      <c r="C30" t="str">
        <f t="shared" si="0"/>
        <v>actuals.vaccinationsFall2022BivalentBooster</v>
      </c>
    </row>
    <row r="31" spans="1:3" x14ac:dyDescent="0.55000000000000004">
      <c r="A31">
        <v>30</v>
      </c>
      <c r="B31" t="s">
        <v>29</v>
      </c>
      <c r="C31" t="str">
        <f t="shared" si="0"/>
        <v>actuals.vaccinationsInitiated</v>
      </c>
    </row>
    <row r="32" spans="1:3" x14ac:dyDescent="0.55000000000000004">
      <c r="A32">
        <v>31</v>
      </c>
      <c r="B32" t="s">
        <v>30</v>
      </c>
      <c r="C32" t="str">
        <f t="shared" si="0"/>
        <v>actuals.vaccinationsInitiatedDemographics</v>
      </c>
    </row>
    <row r="33" spans="1:3" x14ac:dyDescent="0.55000000000000004">
      <c r="A33">
        <v>32</v>
      </c>
      <c r="B33" t="s">
        <v>31</v>
      </c>
      <c r="C33" t="str">
        <f t="shared" si="0"/>
        <v>actuals.vaccinationsInitiatedDemographics.age</v>
      </c>
    </row>
    <row r="34" spans="1:3" x14ac:dyDescent="0.55000000000000004">
      <c r="A34">
        <v>33</v>
      </c>
      <c r="B34" t="s">
        <v>32</v>
      </c>
      <c r="C34" t="str">
        <f t="shared" si="0"/>
        <v>actuals.vaccinationsInitiatedDemographics.age.12-15</v>
      </c>
    </row>
    <row r="35" spans="1:3" x14ac:dyDescent="0.55000000000000004">
      <c r="A35">
        <v>34</v>
      </c>
      <c r="B35" t="s">
        <v>33</v>
      </c>
      <c r="C35" t="str">
        <f t="shared" si="0"/>
        <v>actuals.vaccinationsInitiatedDemographics.age.16-49</v>
      </c>
    </row>
    <row r="36" spans="1:3" x14ac:dyDescent="0.55000000000000004">
      <c r="A36">
        <v>35</v>
      </c>
      <c r="B36" t="s">
        <v>34</v>
      </c>
      <c r="C36" t="str">
        <f t="shared" si="0"/>
        <v>actuals.vaccinationsInitiatedDemographics.age.5-11</v>
      </c>
    </row>
    <row r="37" spans="1:3" x14ac:dyDescent="0.55000000000000004">
      <c r="A37">
        <v>36</v>
      </c>
      <c r="B37" t="s">
        <v>35</v>
      </c>
      <c r="C37" t="str">
        <f t="shared" si="0"/>
        <v>actuals.vaccinationsInitiatedDemographics.age.50-64</v>
      </c>
    </row>
    <row r="38" spans="1:3" x14ac:dyDescent="0.55000000000000004">
      <c r="A38">
        <v>37</v>
      </c>
      <c r="B38" t="s">
        <v>36</v>
      </c>
      <c r="C38" t="str">
        <f t="shared" si="0"/>
        <v>actuals.vaccinationsInitiatedDemographics.age.65-79</v>
      </c>
    </row>
    <row r="39" spans="1:3" x14ac:dyDescent="0.55000000000000004">
      <c r="A39">
        <v>38</v>
      </c>
      <c r="B39" t="s">
        <v>37</v>
      </c>
      <c r="C39" t="str">
        <f t="shared" si="0"/>
        <v>actuals.vaccinationsInitiatedDemographics.age.80_plus</v>
      </c>
    </row>
    <row r="40" spans="1:3" x14ac:dyDescent="0.55000000000000004">
      <c r="A40">
        <v>39</v>
      </c>
      <c r="B40" t="s">
        <v>38</v>
      </c>
      <c r="C40" t="str">
        <f t="shared" si="0"/>
        <v>actuals.vaccinationsInitiatedDemographics.age.unknown</v>
      </c>
    </row>
    <row r="41" spans="1:3" x14ac:dyDescent="0.55000000000000004">
      <c r="A41">
        <v>40</v>
      </c>
      <c r="B41" t="s">
        <v>39</v>
      </c>
      <c r="C41" t="str">
        <f t="shared" si="0"/>
        <v>actuals.vaccinationsInitiatedDemographics.ethnicity</v>
      </c>
    </row>
    <row r="42" spans="1:3" x14ac:dyDescent="0.55000000000000004">
      <c r="A42">
        <v>41</v>
      </c>
      <c r="B42" t="s">
        <v>40</v>
      </c>
      <c r="C42" t="str">
        <f t="shared" si="0"/>
        <v>actuals.vaccinationsInitiatedDemographics.race</v>
      </c>
    </row>
    <row r="43" spans="1:3" x14ac:dyDescent="0.55000000000000004">
      <c r="A43">
        <v>42</v>
      </c>
      <c r="B43" t="s">
        <v>41</v>
      </c>
      <c r="C43" t="str">
        <f t="shared" si="0"/>
        <v>actuals.vaccinationsInitiatedDemographics.race.asian</v>
      </c>
    </row>
    <row r="44" spans="1:3" x14ac:dyDescent="0.55000000000000004">
      <c r="A44">
        <v>43</v>
      </c>
      <c r="B44" t="s">
        <v>42</v>
      </c>
      <c r="C44" t="str">
        <f t="shared" si="0"/>
        <v>actuals.vaccinationsInitiatedDemographics.race.black</v>
      </c>
    </row>
    <row r="45" spans="1:3" x14ac:dyDescent="0.55000000000000004">
      <c r="A45">
        <v>44</v>
      </c>
      <c r="B45" t="s">
        <v>43</v>
      </c>
      <c r="C45" t="str">
        <f t="shared" si="0"/>
        <v>actuals.vaccinationsInitiatedDemographics.race.other</v>
      </c>
    </row>
    <row r="46" spans="1:3" x14ac:dyDescent="0.55000000000000004">
      <c r="A46">
        <v>45</v>
      </c>
      <c r="B46" t="s">
        <v>44</v>
      </c>
      <c r="C46" t="str">
        <f t="shared" si="0"/>
        <v>actuals.vaccinationsInitiatedDemographics.race.unknown</v>
      </c>
    </row>
    <row r="47" spans="1:3" x14ac:dyDescent="0.55000000000000004">
      <c r="A47">
        <v>46</v>
      </c>
      <c r="B47" t="s">
        <v>45</v>
      </c>
      <c r="C47" t="str">
        <f t="shared" si="0"/>
        <v>actuals.vaccinationsInitiatedDemographics.race.white</v>
      </c>
    </row>
    <row r="48" spans="1:3" x14ac:dyDescent="0.55000000000000004">
      <c r="A48">
        <v>47</v>
      </c>
      <c r="B48" t="s">
        <v>46</v>
      </c>
      <c r="C48" t="str">
        <f t="shared" si="0"/>
        <v>actuals.vaccinationsInitiatedDemographics.sex</v>
      </c>
    </row>
    <row r="49" spans="1:3" x14ac:dyDescent="0.55000000000000004">
      <c r="A49">
        <v>48</v>
      </c>
      <c r="B49" t="s">
        <v>47</v>
      </c>
      <c r="C49" t="str">
        <f t="shared" si="0"/>
        <v>actuals.vaccinesAdministered</v>
      </c>
    </row>
    <row r="50" spans="1:3" x14ac:dyDescent="0.55000000000000004">
      <c r="A50">
        <v>49</v>
      </c>
      <c r="B50" t="s">
        <v>48</v>
      </c>
      <c r="C50" t="str">
        <f t="shared" si="0"/>
        <v>actuals.vaccinesAdministeredDemographics</v>
      </c>
    </row>
    <row r="51" spans="1:3" x14ac:dyDescent="0.55000000000000004">
      <c r="A51">
        <v>50</v>
      </c>
      <c r="B51" t="s">
        <v>49</v>
      </c>
      <c r="C51" t="str">
        <f t="shared" si="0"/>
        <v>actuals.vaccinesAdministeredDemographics.age</v>
      </c>
    </row>
    <row r="52" spans="1:3" x14ac:dyDescent="0.55000000000000004">
      <c r="A52">
        <v>51</v>
      </c>
      <c r="B52" t="s">
        <v>50</v>
      </c>
      <c r="C52" t="str">
        <f t="shared" si="0"/>
        <v>actuals.vaccinesAdministeredDemographics.age.12-15</v>
      </c>
    </row>
    <row r="53" spans="1:3" x14ac:dyDescent="0.55000000000000004">
      <c r="A53">
        <v>52</v>
      </c>
      <c r="B53" t="s">
        <v>51</v>
      </c>
      <c r="C53" t="str">
        <f t="shared" si="0"/>
        <v>actuals.vaccinesAdministeredDemographics.age.16-49</v>
      </c>
    </row>
    <row r="54" spans="1:3" x14ac:dyDescent="0.55000000000000004">
      <c r="A54">
        <v>53</v>
      </c>
      <c r="B54" t="s">
        <v>52</v>
      </c>
      <c r="C54" t="str">
        <f t="shared" si="0"/>
        <v>actuals.vaccinesAdministeredDemographics.age.5-11</v>
      </c>
    </row>
    <row r="55" spans="1:3" x14ac:dyDescent="0.55000000000000004">
      <c r="A55">
        <v>54</v>
      </c>
      <c r="B55" t="s">
        <v>53</v>
      </c>
      <c r="C55" t="str">
        <f t="shared" si="0"/>
        <v>actuals.vaccinesAdministeredDemographics.age.50-64</v>
      </c>
    </row>
    <row r="56" spans="1:3" x14ac:dyDescent="0.55000000000000004">
      <c r="A56">
        <v>55</v>
      </c>
      <c r="B56" t="s">
        <v>54</v>
      </c>
      <c r="C56" t="str">
        <f t="shared" si="0"/>
        <v>actuals.vaccinesAdministeredDemographics.age.65-79</v>
      </c>
    </row>
    <row r="57" spans="1:3" x14ac:dyDescent="0.55000000000000004">
      <c r="A57">
        <v>56</v>
      </c>
      <c r="B57" t="s">
        <v>55</v>
      </c>
      <c r="C57" t="str">
        <f t="shared" si="0"/>
        <v>actuals.vaccinesAdministeredDemographics.age.80_plus</v>
      </c>
    </row>
    <row r="58" spans="1:3" x14ac:dyDescent="0.55000000000000004">
      <c r="A58">
        <v>57</v>
      </c>
      <c r="B58" t="s">
        <v>56</v>
      </c>
      <c r="C58" t="str">
        <f t="shared" si="0"/>
        <v>actuals.vaccinesAdministeredDemographics.age.unknown</v>
      </c>
    </row>
    <row r="59" spans="1:3" x14ac:dyDescent="0.55000000000000004">
      <c r="A59">
        <v>58</v>
      </c>
      <c r="B59" t="s">
        <v>57</v>
      </c>
      <c r="C59" t="str">
        <f t="shared" si="0"/>
        <v>actuals.vaccinesAdministeredDemographics.ethnicity</v>
      </c>
    </row>
    <row r="60" spans="1:3" x14ac:dyDescent="0.55000000000000004">
      <c r="A60">
        <v>59</v>
      </c>
      <c r="B60" t="s">
        <v>58</v>
      </c>
      <c r="C60" t="str">
        <f t="shared" si="0"/>
        <v>actuals.vaccinesAdministeredDemographics.race</v>
      </c>
    </row>
    <row r="61" spans="1:3" x14ac:dyDescent="0.55000000000000004">
      <c r="A61">
        <v>60</v>
      </c>
      <c r="B61" t="s">
        <v>59</v>
      </c>
      <c r="C61" t="str">
        <f t="shared" si="0"/>
        <v>actuals.vaccinesAdministeredDemographics.race.asian</v>
      </c>
    </row>
    <row r="62" spans="1:3" x14ac:dyDescent="0.55000000000000004">
      <c r="A62">
        <v>61</v>
      </c>
      <c r="B62" t="s">
        <v>60</v>
      </c>
      <c r="C62" t="str">
        <f t="shared" si="0"/>
        <v>actuals.vaccinesAdministeredDemographics.race.black</v>
      </c>
    </row>
    <row r="63" spans="1:3" x14ac:dyDescent="0.55000000000000004">
      <c r="A63">
        <v>62</v>
      </c>
      <c r="B63" t="s">
        <v>61</v>
      </c>
      <c r="C63" t="str">
        <f t="shared" si="0"/>
        <v>actuals.vaccinesAdministeredDemographics.race.other</v>
      </c>
    </row>
    <row r="64" spans="1:3" x14ac:dyDescent="0.55000000000000004">
      <c r="A64">
        <v>63</v>
      </c>
      <c r="B64" t="s">
        <v>62</v>
      </c>
      <c r="C64" t="str">
        <f t="shared" si="0"/>
        <v>actuals.vaccinesAdministeredDemographics.race.unknown</v>
      </c>
    </row>
    <row r="65" spans="1:3" x14ac:dyDescent="0.55000000000000004">
      <c r="A65">
        <v>64</v>
      </c>
      <c r="B65" t="s">
        <v>63</v>
      </c>
      <c r="C65" t="str">
        <f t="shared" si="0"/>
        <v>actuals.vaccinesAdministeredDemographics.race.white</v>
      </c>
    </row>
    <row r="66" spans="1:3" x14ac:dyDescent="0.55000000000000004">
      <c r="A66">
        <v>65</v>
      </c>
      <c r="B66" t="s">
        <v>64</v>
      </c>
      <c r="C66" t="str">
        <f t="shared" si="0"/>
        <v>actuals.vaccinesAdministeredDemographics.sex</v>
      </c>
    </row>
    <row r="67" spans="1:3" x14ac:dyDescent="0.55000000000000004">
      <c r="A67">
        <v>66</v>
      </c>
      <c r="B67" t="s">
        <v>65</v>
      </c>
      <c r="C67" t="str">
        <f t="shared" ref="C67:C130" si="1">_xlfn.TEXTBEFORE(B67, ":")</f>
        <v>actuals.vaccinesDistributed</v>
      </c>
    </row>
    <row r="68" spans="1:3" x14ac:dyDescent="0.55000000000000004">
      <c r="A68">
        <v>67</v>
      </c>
      <c r="B68" t="s">
        <v>66</v>
      </c>
      <c r="C68" t="str">
        <f t="shared" si="1"/>
        <v>actualsTimeseries</v>
      </c>
    </row>
    <row r="69" spans="1:3" x14ac:dyDescent="0.55000000000000004">
      <c r="A69">
        <v>68</v>
      </c>
      <c r="B69" t="s">
        <v>67</v>
      </c>
      <c r="C69" t="str">
        <f t="shared" si="1"/>
        <v>actualsTimeseries.cases</v>
      </c>
    </row>
    <row r="70" spans="1:3" x14ac:dyDescent="0.55000000000000004">
      <c r="A70">
        <v>69</v>
      </c>
      <c r="B70" t="s">
        <v>68</v>
      </c>
      <c r="C70" t="str">
        <f t="shared" si="1"/>
        <v>actualsTimeseries.contactTracers</v>
      </c>
    </row>
    <row r="71" spans="1:3" x14ac:dyDescent="0.55000000000000004">
      <c r="A71">
        <v>70</v>
      </c>
      <c r="B71" t="s">
        <v>69</v>
      </c>
      <c r="C71" t="str">
        <f t="shared" si="1"/>
        <v>actualsTimeseries.date</v>
      </c>
    </row>
    <row r="72" spans="1:3" x14ac:dyDescent="0.55000000000000004">
      <c r="A72">
        <v>71</v>
      </c>
      <c r="B72" t="s">
        <v>70</v>
      </c>
      <c r="C72" t="str">
        <f t="shared" si="1"/>
        <v>actualsTimeseries.deaths</v>
      </c>
    </row>
    <row r="73" spans="1:3" x14ac:dyDescent="0.55000000000000004">
      <c r="A73">
        <v>72</v>
      </c>
      <c r="B73" t="s">
        <v>71</v>
      </c>
      <c r="C73" t="str">
        <f t="shared" si="1"/>
        <v>actualsTimeseries.hospitalBeds</v>
      </c>
    </row>
    <row r="74" spans="1:3" x14ac:dyDescent="0.55000000000000004">
      <c r="A74">
        <v>73</v>
      </c>
      <c r="B74" t="s">
        <v>72</v>
      </c>
      <c r="C74" t="str">
        <f t="shared" si="1"/>
        <v>actualsTimeseries.hospitalBeds.capacity</v>
      </c>
    </row>
    <row r="75" spans="1:3" x14ac:dyDescent="0.55000000000000004">
      <c r="A75">
        <v>74</v>
      </c>
      <c r="B75" t="s">
        <v>73</v>
      </c>
      <c r="C75" t="str">
        <f t="shared" si="1"/>
        <v>actualsTimeseries.hospitalBeds.currentUsageCovid</v>
      </c>
    </row>
    <row r="76" spans="1:3" x14ac:dyDescent="0.55000000000000004">
      <c r="A76">
        <v>75</v>
      </c>
      <c r="B76" t="s">
        <v>74</v>
      </c>
      <c r="C76" t="str">
        <f t="shared" si="1"/>
        <v>actualsTimeseries.hospitalBeds.currentUsageTotal</v>
      </c>
    </row>
    <row r="77" spans="1:3" x14ac:dyDescent="0.55000000000000004">
      <c r="A77">
        <v>76</v>
      </c>
      <c r="B77" t="s">
        <v>75</v>
      </c>
      <c r="C77" t="str">
        <f t="shared" si="1"/>
        <v>actualsTimeseries.hospitalBeds.weeklyCovidAdmissions</v>
      </c>
    </row>
    <row r="78" spans="1:3" x14ac:dyDescent="0.55000000000000004">
      <c r="A78">
        <v>77</v>
      </c>
      <c r="B78" t="s">
        <v>76</v>
      </c>
      <c r="C78" t="str">
        <f t="shared" si="1"/>
        <v>actualsTimeseries.hsaHospitalBeds</v>
      </c>
    </row>
    <row r="79" spans="1:3" x14ac:dyDescent="0.55000000000000004">
      <c r="A79">
        <v>78</v>
      </c>
      <c r="B79" t="s">
        <v>77</v>
      </c>
      <c r="C79" t="str">
        <f t="shared" si="1"/>
        <v>actualsTimeseries.hsaHospitalBeds.capacity</v>
      </c>
    </row>
    <row r="80" spans="1:3" x14ac:dyDescent="0.55000000000000004">
      <c r="A80">
        <v>79</v>
      </c>
      <c r="B80" t="s">
        <v>78</v>
      </c>
      <c r="C80" t="str">
        <f t="shared" si="1"/>
        <v>actualsTimeseries.hsaHospitalBeds.currentUsageCovid</v>
      </c>
    </row>
    <row r="81" spans="1:3" x14ac:dyDescent="0.55000000000000004">
      <c r="A81">
        <v>80</v>
      </c>
      <c r="B81" t="s">
        <v>79</v>
      </c>
      <c r="C81" t="str">
        <f t="shared" si="1"/>
        <v>actualsTimeseries.hsaHospitalBeds.currentUsageTotal</v>
      </c>
    </row>
    <row r="82" spans="1:3" x14ac:dyDescent="0.55000000000000004">
      <c r="A82">
        <v>81</v>
      </c>
      <c r="B82" t="s">
        <v>80</v>
      </c>
      <c r="C82" t="str">
        <f t="shared" si="1"/>
        <v>actualsTimeseries.hsaHospitalBeds.weeklyCovidAdmissions</v>
      </c>
    </row>
    <row r="83" spans="1:3" x14ac:dyDescent="0.55000000000000004">
      <c r="A83">
        <v>82</v>
      </c>
      <c r="B83" t="s">
        <v>81</v>
      </c>
      <c r="C83" t="str">
        <f t="shared" si="1"/>
        <v>actualsTimeseries.hsaIcuBeds</v>
      </c>
    </row>
    <row r="84" spans="1:3" x14ac:dyDescent="0.55000000000000004">
      <c r="A84">
        <v>83</v>
      </c>
      <c r="B84" t="s">
        <v>82</v>
      </c>
      <c r="C84" t="str">
        <f t="shared" si="1"/>
        <v>actualsTimeseries.hsaIcuBeds.capacity</v>
      </c>
    </row>
    <row r="85" spans="1:3" x14ac:dyDescent="0.55000000000000004">
      <c r="A85">
        <v>84</v>
      </c>
      <c r="B85" t="s">
        <v>83</v>
      </c>
      <c r="C85" t="str">
        <f t="shared" si="1"/>
        <v>actualsTimeseries.hsaIcuBeds.currentUsageCovid</v>
      </c>
    </row>
    <row r="86" spans="1:3" x14ac:dyDescent="0.55000000000000004">
      <c r="A86">
        <v>85</v>
      </c>
      <c r="B86" t="s">
        <v>84</v>
      </c>
      <c r="C86" t="str">
        <f t="shared" si="1"/>
        <v>actualsTimeseries.hsaIcuBeds.currentUsageTotal</v>
      </c>
    </row>
    <row r="87" spans="1:3" x14ac:dyDescent="0.55000000000000004">
      <c r="A87">
        <v>86</v>
      </c>
      <c r="B87" t="s">
        <v>85</v>
      </c>
      <c r="C87" t="str">
        <f t="shared" si="1"/>
        <v>actualsTimeseries.icuBeds</v>
      </c>
    </row>
    <row r="88" spans="1:3" x14ac:dyDescent="0.55000000000000004">
      <c r="A88">
        <v>87</v>
      </c>
      <c r="B88" t="s">
        <v>86</v>
      </c>
      <c r="C88" t="str">
        <f t="shared" si="1"/>
        <v>actualsTimeseries.icuBeds.capacity</v>
      </c>
    </row>
    <row r="89" spans="1:3" x14ac:dyDescent="0.55000000000000004">
      <c r="A89">
        <v>88</v>
      </c>
      <c r="B89" t="s">
        <v>87</v>
      </c>
      <c r="C89" t="str">
        <f t="shared" si="1"/>
        <v>actualsTimeseries.icuBeds.currentUsageCovid</v>
      </c>
    </row>
    <row r="90" spans="1:3" x14ac:dyDescent="0.55000000000000004">
      <c r="A90">
        <v>89</v>
      </c>
      <c r="B90" t="s">
        <v>88</v>
      </c>
      <c r="C90" t="str">
        <f t="shared" si="1"/>
        <v>actualsTimeseries.icuBeds.currentUsageTotal</v>
      </c>
    </row>
    <row r="91" spans="1:3" x14ac:dyDescent="0.55000000000000004">
      <c r="A91">
        <v>90</v>
      </c>
      <c r="B91" t="s">
        <v>89</v>
      </c>
      <c r="C91" t="str">
        <f t="shared" si="1"/>
        <v>actualsTimeseries.negativeTests</v>
      </c>
    </row>
    <row r="92" spans="1:3" x14ac:dyDescent="0.55000000000000004">
      <c r="A92">
        <v>91</v>
      </c>
      <c r="B92" t="s">
        <v>90</v>
      </c>
      <c r="C92" t="str">
        <f t="shared" si="1"/>
        <v>actualsTimeseries.newCases</v>
      </c>
    </row>
    <row r="93" spans="1:3" x14ac:dyDescent="0.55000000000000004">
      <c r="A93">
        <v>92</v>
      </c>
      <c r="B93" t="s">
        <v>91</v>
      </c>
      <c r="C93" t="str">
        <f t="shared" si="1"/>
        <v>actualsTimeseries.newDeaths</v>
      </c>
    </row>
    <row r="94" spans="1:3" x14ac:dyDescent="0.55000000000000004">
      <c r="A94">
        <v>93</v>
      </c>
      <c r="B94" t="s">
        <v>92</v>
      </c>
      <c r="C94" t="str">
        <f t="shared" si="1"/>
        <v>actualsTimeseries.positiveTests</v>
      </c>
    </row>
    <row r="95" spans="1:3" x14ac:dyDescent="0.55000000000000004">
      <c r="A95">
        <v>94</v>
      </c>
      <c r="B95" t="s">
        <v>93</v>
      </c>
      <c r="C95" t="str">
        <f t="shared" si="1"/>
        <v>actualsTimeseries.vaccinationsInitiatedDemographics</v>
      </c>
    </row>
    <row r="96" spans="1:3" x14ac:dyDescent="0.55000000000000004">
      <c r="A96">
        <v>95</v>
      </c>
      <c r="B96" t="s">
        <v>94</v>
      </c>
      <c r="C96" t="str">
        <f t="shared" si="1"/>
        <v>actualsTimeseries.vaccinesAdministeredDemographics</v>
      </c>
    </row>
    <row r="97" spans="1:3" x14ac:dyDescent="0.55000000000000004">
      <c r="A97">
        <v>96</v>
      </c>
      <c r="B97" t="s">
        <v>95</v>
      </c>
      <c r="C97" t="str">
        <f t="shared" si="1"/>
        <v>annotations</v>
      </c>
    </row>
    <row r="98" spans="1:3" x14ac:dyDescent="0.55000000000000004">
      <c r="A98">
        <v>97</v>
      </c>
      <c r="B98" t="s">
        <v>96</v>
      </c>
      <c r="C98" t="str">
        <f t="shared" si="1"/>
        <v>annotations.bedsWithCovidPatientsRatio</v>
      </c>
    </row>
    <row r="99" spans="1:3" x14ac:dyDescent="0.55000000000000004">
      <c r="A99">
        <v>98</v>
      </c>
      <c r="B99" t="s">
        <v>97</v>
      </c>
      <c r="C99" t="str">
        <f t="shared" si="1"/>
        <v>annotations.bedsWithCovidPatientsRatio.anomalies</v>
      </c>
    </row>
    <row r="100" spans="1:3" x14ac:dyDescent="0.55000000000000004">
      <c r="A100">
        <v>99</v>
      </c>
      <c r="B100" t="s">
        <v>98</v>
      </c>
      <c r="C100" t="str">
        <f t="shared" si="1"/>
        <v>annotations.bedsWithCovidPatientsRatio.sources</v>
      </c>
    </row>
    <row r="101" spans="1:3" x14ac:dyDescent="0.55000000000000004">
      <c r="A101">
        <v>100</v>
      </c>
      <c r="B101" t="s">
        <v>99</v>
      </c>
      <c r="C101" t="str">
        <f t="shared" si="1"/>
        <v>annotations.bedsWithCovidPatientsRatio.sources.name</v>
      </c>
    </row>
    <row r="102" spans="1:3" x14ac:dyDescent="0.55000000000000004">
      <c r="A102">
        <v>101</v>
      </c>
      <c r="B102" t="s">
        <v>100</v>
      </c>
      <c r="C102" t="str">
        <f t="shared" si="1"/>
        <v>annotations.bedsWithCovidPatientsRatio.sources.type</v>
      </c>
    </row>
    <row r="103" spans="1:3" x14ac:dyDescent="0.55000000000000004">
      <c r="A103">
        <v>102</v>
      </c>
      <c r="B103" t="s">
        <v>101</v>
      </c>
      <c r="C103" t="str">
        <f t="shared" si="1"/>
        <v>annotations.bedsWithCovidPatientsRatio.sources.url</v>
      </c>
    </row>
    <row r="104" spans="1:3" x14ac:dyDescent="0.55000000000000004">
      <c r="A104">
        <v>103</v>
      </c>
      <c r="B104" t="s">
        <v>102</v>
      </c>
      <c r="C104" t="str">
        <f t="shared" si="1"/>
        <v>annotations.caseDensity</v>
      </c>
    </row>
    <row r="105" spans="1:3" x14ac:dyDescent="0.55000000000000004">
      <c r="A105">
        <v>104</v>
      </c>
      <c r="B105" t="s">
        <v>103</v>
      </c>
      <c r="C105" t="str">
        <f t="shared" si="1"/>
        <v>annotations.caseDensity.anomalies</v>
      </c>
    </row>
    <row r="106" spans="1:3" x14ac:dyDescent="0.55000000000000004">
      <c r="A106">
        <v>105</v>
      </c>
      <c r="B106" t="s">
        <v>104</v>
      </c>
      <c r="C106" t="str">
        <f t="shared" si="1"/>
        <v>annotations.caseDensity.sources</v>
      </c>
    </row>
    <row r="107" spans="1:3" x14ac:dyDescent="0.55000000000000004">
      <c r="A107">
        <v>106</v>
      </c>
      <c r="B107" t="s">
        <v>105</v>
      </c>
      <c r="C107" t="str">
        <f t="shared" si="1"/>
        <v>annotations.caseDensity.sources.name</v>
      </c>
    </row>
    <row r="108" spans="1:3" x14ac:dyDescent="0.55000000000000004">
      <c r="A108">
        <v>107</v>
      </c>
      <c r="B108" t="s">
        <v>106</v>
      </c>
      <c r="C108" t="str">
        <f t="shared" si="1"/>
        <v>annotations.caseDensity.sources.type</v>
      </c>
    </row>
    <row r="109" spans="1:3" x14ac:dyDescent="0.55000000000000004">
      <c r="A109">
        <v>108</v>
      </c>
      <c r="B109" t="s">
        <v>107</v>
      </c>
      <c r="C109" t="str">
        <f t="shared" si="1"/>
        <v>annotations.caseDensity.sources.url</v>
      </c>
    </row>
    <row r="110" spans="1:3" x14ac:dyDescent="0.55000000000000004">
      <c r="A110">
        <v>109</v>
      </c>
      <c r="B110" t="s">
        <v>108</v>
      </c>
      <c r="C110" t="str">
        <f t="shared" si="1"/>
        <v>annotations.cases</v>
      </c>
    </row>
    <row r="111" spans="1:3" x14ac:dyDescent="0.55000000000000004">
      <c r="A111">
        <v>110</v>
      </c>
      <c r="B111" t="s">
        <v>109</v>
      </c>
      <c r="C111" t="str">
        <f t="shared" si="1"/>
        <v>annotations.cases.anomalies</v>
      </c>
    </row>
    <row r="112" spans="1:3" x14ac:dyDescent="0.55000000000000004">
      <c r="A112">
        <v>111</v>
      </c>
      <c r="B112" t="s">
        <v>110</v>
      </c>
      <c r="C112" t="str">
        <f t="shared" si="1"/>
        <v>annotations.cases.sources</v>
      </c>
    </row>
    <row r="113" spans="1:3" x14ac:dyDescent="0.55000000000000004">
      <c r="A113">
        <v>112</v>
      </c>
      <c r="B113" t="s">
        <v>111</v>
      </c>
      <c r="C113" t="str">
        <f t="shared" si="1"/>
        <v>annotations.cases.sources.name</v>
      </c>
    </row>
    <row r="114" spans="1:3" x14ac:dyDescent="0.55000000000000004">
      <c r="A114">
        <v>113</v>
      </c>
      <c r="B114" t="s">
        <v>112</v>
      </c>
      <c r="C114" t="str">
        <f t="shared" si="1"/>
        <v>annotations.cases.sources.type</v>
      </c>
    </row>
    <row r="115" spans="1:3" x14ac:dyDescent="0.55000000000000004">
      <c r="A115">
        <v>114</v>
      </c>
      <c r="B115" t="s">
        <v>113</v>
      </c>
      <c r="C115" t="str">
        <f t="shared" si="1"/>
        <v>annotations.cases.sources.url</v>
      </c>
    </row>
    <row r="116" spans="1:3" x14ac:dyDescent="0.55000000000000004">
      <c r="A116">
        <v>115</v>
      </c>
      <c r="B116" t="s">
        <v>114</v>
      </c>
      <c r="C116" t="str">
        <f t="shared" si="1"/>
        <v>annotations.contactTracerCapacityRatio</v>
      </c>
    </row>
    <row r="117" spans="1:3" x14ac:dyDescent="0.55000000000000004">
      <c r="A117">
        <v>116</v>
      </c>
      <c r="B117" t="s">
        <v>115</v>
      </c>
      <c r="C117" t="str">
        <f t="shared" si="1"/>
        <v>annotations.contactTracers</v>
      </c>
    </row>
    <row r="118" spans="1:3" x14ac:dyDescent="0.55000000000000004">
      <c r="A118">
        <v>117</v>
      </c>
      <c r="B118" t="s">
        <v>116</v>
      </c>
      <c r="C118" t="str">
        <f t="shared" si="1"/>
        <v>annotations.deaths</v>
      </c>
    </row>
    <row r="119" spans="1:3" x14ac:dyDescent="0.55000000000000004">
      <c r="A119">
        <v>118</v>
      </c>
      <c r="B119" t="s">
        <v>117</v>
      </c>
      <c r="C119" t="str">
        <f t="shared" si="1"/>
        <v>annotations.deaths.anomalies</v>
      </c>
    </row>
    <row r="120" spans="1:3" x14ac:dyDescent="0.55000000000000004">
      <c r="A120">
        <v>119</v>
      </c>
      <c r="B120" t="s">
        <v>118</v>
      </c>
      <c r="C120" t="str">
        <f t="shared" si="1"/>
        <v>annotations.deaths.sources</v>
      </c>
    </row>
    <row r="121" spans="1:3" x14ac:dyDescent="0.55000000000000004">
      <c r="A121">
        <v>120</v>
      </c>
      <c r="B121" t="s">
        <v>119</v>
      </c>
      <c r="C121" t="str">
        <f t="shared" si="1"/>
        <v>annotations.deaths.sources.name</v>
      </c>
    </row>
    <row r="122" spans="1:3" x14ac:dyDescent="0.55000000000000004">
      <c r="A122">
        <v>121</v>
      </c>
      <c r="B122" t="s">
        <v>120</v>
      </c>
      <c r="C122" t="str">
        <f t="shared" si="1"/>
        <v>annotations.deaths.sources.type</v>
      </c>
    </row>
    <row r="123" spans="1:3" x14ac:dyDescent="0.55000000000000004">
      <c r="A123">
        <v>122</v>
      </c>
      <c r="B123" t="s">
        <v>121</v>
      </c>
      <c r="C123" t="str">
        <f t="shared" si="1"/>
        <v>annotations.deaths.sources.url</v>
      </c>
    </row>
    <row r="124" spans="1:3" x14ac:dyDescent="0.55000000000000004">
      <c r="A124">
        <v>123</v>
      </c>
      <c r="B124" t="s">
        <v>122</v>
      </c>
      <c r="C124" t="str">
        <f t="shared" si="1"/>
        <v>annotations.hospitalBeds</v>
      </c>
    </row>
    <row r="125" spans="1:3" x14ac:dyDescent="0.55000000000000004">
      <c r="A125">
        <v>124</v>
      </c>
      <c r="B125" t="s">
        <v>123</v>
      </c>
      <c r="C125" t="str">
        <f t="shared" si="1"/>
        <v>annotations.hospitalBeds.anomalies</v>
      </c>
    </row>
    <row r="126" spans="1:3" x14ac:dyDescent="0.55000000000000004">
      <c r="A126">
        <v>125</v>
      </c>
      <c r="B126" t="s">
        <v>124</v>
      </c>
      <c r="C126" t="str">
        <f t="shared" si="1"/>
        <v>annotations.hospitalBeds.sources</v>
      </c>
    </row>
    <row r="127" spans="1:3" x14ac:dyDescent="0.55000000000000004">
      <c r="A127">
        <v>126</v>
      </c>
      <c r="B127" t="s">
        <v>125</v>
      </c>
      <c r="C127" t="str">
        <f t="shared" si="1"/>
        <v>annotations.hospitalBeds.sources.name</v>
      </c>
    </row>
    <row r="128" spans="1:3" x14ac:dyDescent="0.55000000000000004">
      <c r="A128">
        <v>127</v>
      </c>
      <c r="B128" t="s">
        <v>126</v>
      </c>
      <c r="C128" t="str">
        <f t="shared" si="1"/>
        <v>annotations.hospitalBeds.sources.type</v>
      </c>
    </row>
    <row r="129" spans="1:3" x14ac:dyDescent="0.55000000000000004">
      <c r="A129">
        <v>128</v>
      </c>
      <c r="B129" t="s">
        <v>127</v>
      </c>
      <c r="C129" t="str">
        <f t="shared" si="1"/>
        <v>annotations.hospitalBeds.sources.url</v>
      </c>
    </row>
    <row r="130" spans="1:3" x14ac:dyDescent="0.55000000000000004">
      <c r="A130">
        <v>129</v>
      </c>
      <c r="B130" t="s">
        <v>128</v>
      </c>
      <c r="C130" t="str">
        <f t="shared" si="1"/>
        <v>annotations.hsaHospitalBeds</v>
      </c>
    </row>
    <row r="131" spans="1:3" x14ac:dyDescent="0.55000000000000004">
      <c r="A131">
        <v>130</v>
      </c>
      <c r="B131" t="s">
        <v>129</v>
      </c>
      <c r="C131" t="str">
        <f t="shared" ref="C131:C194" si="2">_xlfn.TEXTBEFORE(B131, ":")</f>
        <v>annotations.hsaIcuBeds</v>
      </c>
    </row>
    <row r="132" spans="1:3" x14ac:dyDescent="0.55000000000000004">
      <c r="A132">
        <v>131</v>
      </c>
      <c r="B132" t="s">
        <v>130</v>
      </c>
      <c r="C132" t="str">
        <f t="shared" si="2"/>
        <v>annotations.icuBeds</v>
      </c>
    </row>
    <row r="133" spans="1:3" x14ac:dyDescent="0.55000000000000004">
      <c r="A133">
        <v>132</v>
      </c>
      <c r="B133" t="s">
        <v>131</v>
      </c>
      <c r="C133" t="str">
        <f t="shared" si="2"/>
        <v>annotations.icuBeds.anomalies</v>
      </c>
    </row>
    <row r="134" spans="1:3" x14ac:dyDescent="0.55000000000000004">
      <c r="A134">
        <v>133</v>
      </c>
      <c r="B134" t="s">
        <v>132</v>
      </c>
      <c r="C134" t="str">
        <f t="shared" si="2"/>
        <v>annotations.icuBeds.sources</v>
      </c>
    </row>
    <row r="135" spans="1:3" x14ac:dyDescent="0.55000000000000004">
      <c r="A135">
        <v>134</v>
      </c>
      <c r="B135" t="s">
        <v>133</v>
      </c>
      <c r="C135" t="str">
        <f t="shared" si="2"/>
        <v>annotations.icuBeds.sources.name</v>
      </c>
    </row>
    <row r="136" spans="1:3" x14ac:dyDescent="0.55000000000000004">
      <c r="A136">
        <v>135</v>
      </c>
      <c r="B136" t="s">
        <v>134</v>
      </c>
      <c r="C136" t="str">
        <f t="shared" si="2"/>
        <v>annotations.icuBeds.sources.type</v>
      </c>
    </row>
    <row r="137" spans="1:3" x14ac:dyDescent="0.55000000000000004">
      <c r="A137">
        <v>136</v>
      </c>
      <c r="B137" t="s">
        <v>135</v>
      </c>
      <c r="C137" t="str">
        <f t="shared" si="2"/>
        <v>annotations.icuBeds.sources.url</v>
      </c>
    </row>
    <row r="138" spans="1:3" x14ac:dyDescent="0.55000000000000004">
      <c r="A138">
        <v>137</v>
      </c>
      <c r="B138" t="s">
        <v>136</v>
      </c>
      <c r="C138" t="str">
        <f t="shared" si="2"/>
        <v>annotations.icuCapacityRatio</v>
      </c>
    </row>
    <row r="139" spans="1:3" x14ac:dyDescent="0.55000000000000004">
      <c r="A139">
        <v>138</v>
      </c>
      <c r="B139" t="s">
        <v>137</v>
      </c>
      <c r="C139" t="str">
        <f t="shared" si="2"/>
        <v>annotations.icuCapacityRatio.anomalies</v>
      </c>
    </row>
    <row r="140" spans="1:3" x14ac:dyDescent="0.55000000000000004">
      <c r="A140">
        <v>139</v>
      </c>
      <c r="B140" t="s">
        <v>138</v>
      </c>
      <c r="C140" t="str">
        <f t="shared" si="2"/>
        <v>annotations.icuCapacityRatio.sources</v>
      </c>
    </row>
    <row r="141" spans="1:3" x14ac:dyDescent="0.55000000000000004">
      <c r="A141">
        <v>140</v>
      </c>
      <c r="B141" t="s">
        <v>139</v>
      </c>
      <c r="C141" t="str">
        <f t="shared" si="2"/>
        <v>annotations.icuCapacityRatio.sources.name</v>
      </c>
    </row>
    <row r="142" spans="1:3" x14ac:dyDescent="0.55000000000000004">
      <c r="A142">
        <v>141</v>
      </c>
      <c r="B142" t="s">
        <v>140</v>
      </c>
      <c r="C142" t="str">
        <f t="shared" si="2"/>
        <v>annotations.icuCapacityRatio.sources.type</v>
      </c>
    </row>
    <row r="143" spans="1:3" x14ac:dyDescent="0.55000000000000004">
      <c r="A143">
        <v>142</v>
      </c>
      <c r="B143" t="s">
        <v>141</v>
      </c>
      <c r="C143" t="str">
        <f t="shared" si="2"/>
        <v>annotations.icuCapacityRatio.sources.url</v>
      </c>
    </row>
    <row r="144" spans="1:3" x14ac:dyDescent="0.55000000000000004">
      <c r="A144">
        <v>143</v>
      </c>
      <c r="B144" t="s">
        <v>142</v>
      </c>
      <c r="C144" t="str">
        <f t="shared" si="2"/>
        <v>annotations.infectionRate</v>
      </c>
    </row>
    <row r="145" spans="1:3" x14ac:dyDescent="0.55000000000000004">
      <c r="A145">
        <v>144</v>
      </c>
      <c r="B145" t="s">
        <v>143</v>
      </c>
      <c r="C145" t="str">
        <f t="shared" si="2"/>
        <v>annotations.infectionRate.anomalies</v>
      </c>
    </row>
    <row r="146" spans="1:3" x14ac:dyDescent="0.55000000000000004">
      <c r="A146">
        <v>145</v>
      </c>
      <c r="B146" t="s">
        <v>144</v>
      </c>
      <c r="C146" t="str">
        <f t="shared" si="2"/>
        <v>annotations.infectionRate.sources</v>
      </c>
    </row>
    <row r="147" spans="1:3" x14ac:dyDescent="0.55000000000000004">
      <c r="A147">
        <v>146</v>
      </c>
      <c r="B147" t="s">
        <v>145</v>
      </c>
      <c r="C147" t="str">
        <f t="shared" si="2"/>
        <v>annotations.infectionRate.sources.name</v>
      </c>
    </row>
    <row r="148" spans="1:3" x14ac:dyDescent="0.55000000000000004">
      <c r="A148">
        <v>147</v>
      </c>
      <c r="B148" t="s">
        <v>146</v>
      </c>
      <c r="C148" t="str">
        <f t="shared" si="2"/>
        <v>annotations.infectionRate.sources.type</v>
      </c>
    </row>
    <row r="149" spans="1:3" x14ac:dyDescent="0.55000000000000004">
      <c r="A149">
        <v>148</v>
      </c>
      <c r="B149" t="s">
        <v>147</v>
      </c>
      <c r="C149" t="str">
        <f t="shared" si="2"/>
        <v>annotations.infectionRate.sources.url</v>
      </c>
    </row>
    <row r="150" spans="1:3" x14ac:dyDescent="0.55000000000000004">
      <c r="A150">
        <v>149</v>
      </c>
      <c r="B150" t="s">
        <v>148</v>
      </c>
      <c r="C150" t="str">
        <f t="shared" si="2"/>
        <v>annotations.infectionRateCI90</v>
      </c>
    </row>
    <row r="151" spans="1:3" x14ac:dyDescent="0.55000000000000004">
      <c r="A151">
        <v>150</v>
      </c>
      <c r="B151" t="s">
        <v>149</v>
      </c>
      <c r="C151" t="str">
        <f t="shared" si="2"/>
        <v>annotations.infectionRateCI90.anomalies</v>
      </c>
    </row>
    <row r="152" spans="1:3" x14ac:dyDescent="0.55000000000000004">
      <c r="A152">
        <v>151</v>
      </c>
      <c r="B152" t="s">
        <v>150</v>
      </c>
      <c r="C152" t="str">
        <f t="shared" si="2"/>
        <v>annotations.infectionRateCI90.sources</v>
      </c>
    </row>
    <row r="153" spans="1:3" x14ac:dyDescent="0.55000000000000004">
      <c r="A153">
        <v>152</v>
      </c>
      <c r="B153" t="s">
        <v>151</v>
      </c>
      <c r="C153" t="str">
        <f t="shared" si="2"/>
        <v>annotations.infectionRateCI90.sources.name</v>
      </c>
    </row>
    <row r="154" spans="1:3" x14ac:dyDescent="0.55000000000000004">
      <c r="A154">
        <v>153</v>
      </c>
      <c r="B154" t="s">
        <v>152</v>
      </c>
      <c r="C154" t="str">
        <f t="shared" si="2"/>
        <v>annotations.infectionRateCI90.sources.type</v>
      </c>
    </row>
    <row r="155" spans="1:3" x14ac:dyDescent="0.55000000000000004">
      <c r="A155">
        <v>154</v>
      </c>
      <c r="B155" t="s">
        <v>153</v>
      </c>
      <c r="C155" t="str">
        <f t="shared" si="2"/>
        <v>annotations.infectionRateCI90.sources.url</v>
      </c>
    </row>
    <row r="156" spans="1:3" x14ac:dyDescent="0.55000000000000004">
      <c r="A156">
        <v>155</v>
      </c>
      <c r="B156" t="s">
        <v>154</v>
      </c>
      <c r="C156" t="str">
        <f t="shared" si="2"/>
        <v>annotations.negativeTests</v>
      </c>
    </row>
    <row r="157" spans="1:3" x14ac:dyDescent="0.55000000000000004">
      <c r="A157">
        <v>156</v>
      </c>
      <c r="B157" t="s">
        <v>155</v>
      </c>
      <c r="C157" t="str">
        <f t="shared" si="2"/>
        <v>annotations.newCases</v>
      </c>
    </row>
    <row r="158" spans="1:3" x14ac:dyDescent="0.55000000000000004">
      <c r="A158">
        <v>157</v>
      </c>
      <c r="B158" t="s">
        <v>156</v>
      </c>
      <c r="C158" t="str">
        <f t="shared" si="2"/>
        <v>annotations.newCases.anomalies</v>
      </c>
    </row>
    <row r="159" spans="1:3" x14ac:dyDescent="0.55000000000000004">
      <c r="A159">
        <v>158</v>
      </c>
      <c r="B159" t="s">
        <v>157</v>
      </c>
      <c r="C159" t="str">
        <f t="shared" si="2"/>
        <v>annotations.newCases.anomalies.date</v>
      </c>
    </row>
    <row r="160" spans="1:3" x14ac:dyDescent="0.55000000000000004">
      <c r="A160">
        <v>159</v>
      </c>
      <c r="B160" t="s">
        <v>158</v>
      </c>
      <c r="C160" t="str">
        <f t="shared" si="2"/>
        <v>annotations.newCases.anomalies.original_observation</v>
      </c>
    </row>
    <row r="161" spans="1:3" x14ac:dyDescent="0.55000000000000004">
      <c r="A161">
        <v>160</v>
      </c>
      <c r="B161" t="s">
        <v>159</v>
      </c>
      <c r="C161" t="str">
        <f t="shared" si="2"/>
        <v>annotations.newCases.anomalies.type</v>
      </c>
    </row>
    <row r="162" spans="1:3" x14ac:dyDescent="0.55000000000000004">
      <c r="A162">
        <v>161</v>
      </c>
      <c r="B162" t="s">
        <v>160</v>
      </c>
      <c r="C162" t="str">
        <f t="shared" si="2"/>
        <v>annotations.newCases.sources</v>
      </c>
    </row>
    <row r="163" spans="1:3" x14ac:dyDescent="0.55000000000000004">
      <c r="A163">
        <v>162</v>
      </c>
      <c r="B163" t="s">
        <v>161</v>
      </c>
      <c r="C163" t="str">
        <f t="shared" si="2"/>
        <v>annotations.newDeaths</v>
      </c>
    </row>
    <row r="164" spans="1:3" x14ac:dyDescent="0.55000000000000004">
      <c r="A164">
        <v>163</v>
      </c>
      <c r="B164" t="s">
        <v>162</v>
      </c>
      <c r="C164" t="str">
        <f t="shared" si="2"/>
        <v>annotations.positiveTests</v>
      </c>
    </row>
    <row r="165" spans="1:3" x14ac:dyDescent="0.55000000000000004">
      <c r="A165">
        <v>164</v>
      </c>
      <c r="B165" t="s">
        <v>163</v>
      </c>
      <c r="C165" t="str">
        <f t="shared" si="2"/>
        <v>annotations.testPositivityRatio</v>
      </c>
    </row>
    <row r="166" spans="1:3" x14ac:dyDescent="0.55000000000000004">
      <c r="A166">
        <v>165</v>
      </c>
      <c r="B166" t="s">
        <v>164</v>
      </c>
      <c r="C166" t="str">
        <f t="shared" si="2"/>
        <v>annotations.vaccinationsAdditionalDose</v>
      </c>
    </row>
    <row r="167" spans="1:3" x14ac:dyDescent="0.55000000000000004">
      <c r="A167">
        <v>166</v>
      </c>
      <c r="B167" t="s">
        <v>165</v>
      </c>
      <c r="C167" t="str">
        <f t="shared" si="2"/>
        <v>annotations.vaccinationsAdditionalDose.anomalies</v>
      </c>
    </row>
    <row r="168" spans="1:3" x14ac:dyDescent="0.55000000000000004">
      <c r="A168">
        <v>167</v>
      </c>
      <c r="B168" t="s">
        <v>166</v>
      </c>
      <c r="C168" t="str">
        <f t="shared" si="2"/>
        <v>annotations.vaccinationsAdditionalDose.sources</v>
      </c>
    </row>
    <row r="169" spans="1:3" x14ac:dyDescent="0.55000000000000004">
      <c r="A169">
        <v>168</v>
      </c>
      <c r="B169" t="s">
        <v>167</v>
      </c>
      <c r="C169" t="str">
        <f t="shared" si="2"/>
        <v>annotations.vaccinationsAdditionalDose.sources.name</v>
      </c>
    </row>
    <row r="170" spans="1:3" x14ac:dyDescent="0.55000000000000004">
      <c r="A170">
        <v>169</v>
      </c>
      <c r="B170" t="s">
        <v>168</v>
      </c>
      <c r="C170" t="str">
        <f t="shared" si="2"/>
        <v>annotations.vaccinationsAdditionalDose.sources.type</v>
      </c>
    </row>
    <row r="171" spans="1:3" x14ac:dyDescent="0.55000000000000004">
      <c r="A171">
        <v>170</v>
      </c>
      <c r="B171" t="s">
        <v>169</v>
      </c>
      <c r="C171" t="str">
        <f t="shared" si="2"/>
        <v>annotations.vaccinationsAdditionalDose.sources.url</v>
      </c>
    </row>
    <row r="172" spans="1:3" x14ac:dyDescent="0.55000000000000004">
      <c r="A172">
        <v>171</v>
      </c>
      <c r="B172" t="s">
        <v>170</v>
      </c>
      <c r="C172" t="str">
        <f t="shared" si="2"/>
        <v>annotations.vaccinationsAdditionalDoseRatio</v>
      </c>
    </row>
    <row r="173" spans="1:3" x14ac:dyDescent="0.55000000000000004">
      <c r="A173">
        <v>172</v>
      </c>
      <c r="B173" t="s">
        <v>171</v>
      </c>
      <c r="C173" t="str">
        <f t="shared" si="2"/>
        <v>annotations.vaccinationsCompleted</v>
      </c>
    </row>
    <row r="174" spans="1:3" x14ac:dyDescent="0.55000000000000004">
      <c r="A174">
        <v>173</v>
      </c>
      <c r="B174" t="s">
        <v>172</v>
      </c>
      <c r="C174" t="str">
        <f t="shared" si="2"/>
        <v>annotations.vaccinationsCompleted.anomalies</v>
      </c>
    </row>
    <row r="175" spans="1:3" x14ac:dyDescent="0.55000000000000004">
      <c r="A175">
        <v>174</v>
      </c>
      <c r="B175" t="s">
        <v>173</v>
      </c>
      <c r="C175" t="str">
        <f t="shared" si="2"/>
        <v>annotations.vaccinationsCompleted.sources</v>
      </c>
    </row>
    <row r="176" spans="1:3" x14ac:dyDescent="0.55000000000000004">
      <c r="A176">
        <v>175</v>
      </c>
      <c r="B176" t="s">
        <v>174</v>
      </c>
      <c r="C176" t="str">
        <f t="shared" si="2"/>
        <v>annotations.vaccinationsCompleted.sources.name</v>
      </c>
    </row>
    <row r="177" spans="1:3" x14ac:dyDescent="0.55000000000000004">
      <c r="A177">
        <v>176</v>
      </c>
      <c r="B177" t="s">
        <v>175</v>
      </c>
      <c r="C177" t="str">
        <f t="shared" si="2"/>
        <v>annotations.vaccinationsCompleted.sources.type</v>
      </c>
    </row>
    <row r="178" spans="1:3" x14ac:dyDescent="0.55000000000000004">
      <c r="A178">
        <v>177</v>
      </c>
      <c r="B178" t="s">
        <v>176</v>
      </c>
      <c r="C178" t="str">
        <f t="shared" si="2"/>
        <v>annotations.vaccinationsCompleted.sources.url</v>
      </c>
    </row>
    <row r="179" spans="1:3" x14ac:dyDescent="0.55000000000000004">
      <c r="A179">
        <v>178</v>
      </c>
      <c r="B179" t="s">
        <v>177</v>
      </c>
      <c r="C179" t="str">
        <f t="shared" si="2"/>
        <v>annotations.vaccinationsCompletedRatio</v>
      </c>
    </row>
    <row r="180" spans="1:3" x14ac:dyDescent="0.55000000000000004">
      <c r="A180">
        <v>179</v>
      </c>
      <c r="B180" t="s">
        <v>178</v>
      </c>
      <c r="C180" t="str">
        <f t="shared" si="2"/>
        <v>annotations.vaccinationsFall2022BivalentBooster</v>
      </c>
    </row>
    <row r="181" spans="1:3" x14ac:dyDescent="0.55000000000000004">
      <c r="A181">
        <v>180</v>
      </c>
      <c r="B181" t="s">
        <v>179</v>
      </c>
      <c r="C181" t="str">
        <f t="shared" si="2"/>
        <v>annotations.vaccinationsFall2022BivalentBooster.anomalies</v>
      </c>
    </row>
    <row r="182" spans="1:3" x14ac:dyDescent="0.55000000000000004">
      <c r="A182">
        <v>181</v>
      </c>
      <c r="B182" t="s">
        <v>180</v>
      </c>
      <c r="C182" t="str">
        <f t="shared" si="2"/>
        <v>annotations.vaccinationsFall2022BivalentBooster.sources</v>
      </c>
    </row>
    <row r="183" spans="1:3" x14ac:dyDescent="0.55000000000000004">
      <c r="A183">
        <v>182</v>
      </c>
      <c r="B183" t="s">
        <v>181</v>
      </c>
      <c r="C183" t="str">
        <f t="shared" si="2"/>
        <v>annotations.vaccinationsFall2022BivalentBooster.sources.name</v>
      </c>
    </row>
    <row r="184" spans="1:3" x14ac:dyDescent="0.55000000000000004">
      <c r="A184">
        <v>183</v>
      </c>
      <c r="B184" t="s">
        <v>182</v>
      </c>
      <c r="C184" t="str">
        <f t="shared" si="2"/>
        <v>annotations.vaccinationsFall2022BivalentBooster.sources.type</v>
      </c>
    </row>
    <row r="185" spans="1:3" x14ac:dyDescent="0.55000000000000004">
      <c r="A185">
        <v>184</v>
      </c>
      <c r="B185" t="s">
        <v>183</v>
      </c>
      <c r="C185" t="str">
        <f t="shared" si="2"/>
        <v>annotations.vaccinationsFall2022BivalentBooster.sources.url</v>
      </c>
    </row>
    <row r="186" spans="1:3" x14ac:dyDescent="0.55000000000000004">
      <c r="A186">
        <v>185</v>
      </c>
      <c r="B186" t="s">
        <v>184</v>
      </c>
      <c r="C186" t="str">
        <f t="shared" si="2"/>
        <v>annotations.vaccinationsFall2022BivalentBoosterRatio</v>
      </c>
    </row>
    <row r="187" spans="1:3" x14ac:dyDescent="0.55000000000000004">
      <c r="A187">
        <v>186</v>
      </c>
      <c r="B187" t="s">
        <v>185</v>
      </c>
      <c r="C187" t="str">
        <f t="shared" si="2"/>
        <v>annotations.vaccinationsInitiated</v>
      </c>
    </row>
    <row r="188" spans="1:3" x14ac:dyDescent="0.55000000000000004">
      <c r="A188">
        <v>187</v>
      </c>
      <c r="B188" t="s">
        <v>186</v>
      </c>
      <c r="C188" t="str">
        <f t="shared" si="2"/>
        <v>annotations.vaccinationsInitiated.anomalies</v>
      </c>
    </row>
    <row r="189" spans="1:3" x14ac:dyDescent="0.55000000000000004">
      <c r="A189">
        <v>188</v>
      </c>
      <c r="B189" t="s">
        <v>187</v>
      </c>
      <c r="C189" t="str">
        <f t="shared" si="2"/>
        <v>annotations.vaccinationsInitiated.sources</v>
      </c>
    </row>
    <row r="190" spans="1:3" x14ac:dyDescent="0.55000000000000004">
      <c r="A190">
        <v>189</v>
      </c>
      <c r="B190" t="s">
        <v>188</v>
      </c>
      <c r="C190" t="str">
        <f t="shared" si="2"/>
        <v>annotations.vaccinationsInitiated.sources.name</v>
      </c>
    </row>
    <row r="191" spans="1:3" x14ac:dyDescent="0.55000000000000004">
      <c r="A191">
        <v>190</v>
      </c>
      <c r="B191" t="s">
        <v>189</v>
      </c>
      <c r="C191" t="str">
        <f t="shared" si="2"/>
        <v>annotations.vaccinationsInitiated.sources.type</v>
      </c>
    </row>
    <row r="192" spans="1:3" x14ac:dyDescent="0.55000000000000004">
      <c r="A192">
        <v>191</v>
      </c>
      <c r="B192" t="s">
        <v>190</v>
      </c>
      <c r="C192" t="str">
        <f t="shared" si="2"/>
        <v>annotations.vaccinationsInitiated.sources.url</v>
      </c>
    </row>
    <row r="193" spans="1:3" x14ac:dyDescent="0.55000000000000004">
      <c r="A193">
        <v>192</v>
      </c>
      <c r="B193" t="s">
        <v>191</v>
      </c>
      <c r="C193" t="str">
        <f t="shared" si="2"/>
        <v>annotations.vaccinationsInitiatedRatio</v>
      </c>
    </row>
    <row r="194" spans="1:3" x14ac:dyDescent="0.55000000000000004">
      <c r="A194">
        <v>193</v>
      </c>
      <c r="B194" t="s">
        <v>192</v>
      </c>
      <c r="C194" t="str">
        <f t="shared" si="2"/>
        <v>annotations.vaccinesAdministered</v>
      </c>
    </row>
    <row r="195" spans="1:3" x14ac:dyDescent="0.55000000000000004">
      <c r="A195">
        <v>194</v>
      </c>
      <c r="B195" t="s">
        <v>193</v>
      </c>
      <c r="C195" t="str">
        <f t="shared" ref="C195:C258" si="3">_xlfn.TEXTBEFORE(B195, ":")</f>
        <v>annotations.vaccinesDistributed</v>
      </c>
    </row>
    <row r="196" spans="1:3" x14ac:dyDescent="0.55000000000000004">
      <c r="A196">
        <v>195</v>
      </c>
      <c r="B196" t="s">
        <v>194</v>
      </c>
      <c r="C196" t="str">
        <f t="shared" si="3"/>
        <v>annotations.weeklyCovidAdmissionsPer100k</v>
      </c>
    </row>
    <row r="197" spans="1:3" x14ac:dyDescent="0.55000000000000004">
      <c r="A197">
        <v>196</v>
      </c>
      <c r="B197" t="s">
        <v>195</v>
      </c>
      <c r="C197" t="str">
        <f t="shared" si="3"/>
        <v>annotations.weeklyCovidAdmissionsPer100k.anomalies</v>
      </c>
    </row>
    <row r="198" spans="1:3" x14ac:dyDescent="0.55000000000000004">
      <c r="A198">
        <v>197</v>
      </c>
      <c r="B198" t="s">
        <v>196</v>
      </c>
      <c r="C198" t="str">
        <f t="shared" si="3"/>
        <v>annotations.weeklyCovidAdmissionsPer100k.sources</v>
      </c>
    </row>
    <row r="199" spans="1:3" x14ac:dyDescent="0.55000000000000004">
      <c r="A199">
        <v>198</v>
      </c>
      <c r="B199" t="s">
        <v>197</v>
      </c>
      <c r="C199" t="str">
        <f t="shared" si="3"/>
        <v>annotations.weeklyCovidAdmissionsPer100k.sources.name</v>
      </c>
    </row>
    <row r="200" spans="1:3" x14ac:dyDescent="0.55000000000000004">
      <c r="A200">
        <v>199</v>
      </c>
      <c r="B200" t="s">
        <v>198</v>
      </c>
      <c r="C200" t="str">
        <f t="shared" si="3"/>
        <v>annotations.weeklyCovidAdmissionsPer100k.sources.type</v>
      </c>
    </row>
    <row r="201" spans="1:3" x14ac:dyDescent="0.55000000000000004">
      <c r="A201">
        <v>200</v>
      </c>
      <c r="B201" t="s">
        <v>199</v>
      </c>
      <c r="C201" t="str">
        <f t="shared" si="3"/>
        <v>annotations.weeklyCovidAdmissionsPer100k.sources.url</v>
      </c>
    </row>
    <row r="202" spans="1:3" x14ac:dyDescent="0.55000000000000004">
      <c r="A202">
        <v>201</v>
      </c>
      <c r="B202" t="s">
        <v>200</v>
      </c>
      <c r="C202" t="str">
        <f t="shared" si="3"/>
        <v>annotations.weeklyNewCasesPer100k</v>
      </c>
    </row>
    <row r="203" spans="1:3" x14ac:dyDescent="0.55000000000000004">
      <c r="A203">
        <v>202</v>
      </c>
      <c r="B203" t="s">
        <v>201</v>
      </c>
      <c r="C203" t="str">
        <f t="shared" si="3"/>
        <v>annotations.weeklyNewCasesPer100k.anomalies</v>
      </c>
    </row>
    <row r="204" spans="1:3" x14ac:dyDescent="0.55000000000000004">
      <c r="A204">
        <v>203</v>
      </c>
      <c r="B204" t="s">
        <v>202</v>
      </c>
      <c r="C204" t="str">
        <f t="shared" si="3"/>
        <v>annotations.weeklyNewCasesPer100k.sources</v>
      </c>
    </row>
    <row r="205" spans="1:3" x14ac:dyDescent="0.55000000000000004">
      <c r="A205">
        <v>204</v>
      </c>
      <c r="B205" t="s">
        <v>203</v>
      </c>
      <c r="C205" t="str">
        <f t="shared" si="3"/>
        <v>annotations.weeklyNewCasesPer100k.sources.name</v>
      </c>
    </row>
    <row r="206" spans="1:3" x14ac:dyDescent="0.55000000000000004">
      <c r="A206">
        <v>205</v>
      </c>
      <c r="B206" t="s">
        <v>204</v>
      </c>
      <c r="C206" t="str">
        <f t="shared" si="3"/>
        <v>annotations.weeklyNewCasesPer100k.sources.type</v>
      </c>
    </row>
    <row r="207" spans="1:3" x14ac:dyDescent="0.55000000000000004">
      <c r="A207">
        <v>206</v>
      </c>
      <c r="B207" t="s">
        <v>205</v>
      </c>
      <c r="C207" t="str">
        <f t="shared" si="3"/>
        <v>annotations.weeklyNewCasesPer100k.sources.url</v>
      </c>
    </row>
    <row r="208" spans="1:3" x14ac:dyDescent="0.55000000000000004">
      <c r="A208">
        <v>207</v>
      </c>
      <c r="B208" t="s">
        <v>206</v>
      </c>
      <c r="C208" t="str">
        <f t="shared" si="3"/>
        <v>cdcTransmissionLevel</v>
      </c>
    </row>
    <row r="209" spans="1:3" x14ac:dyDescent="0.55000000000000004">
      <c r="A209">
        <v>208</v>
      </c>
      <c r="B209" t="s">
        <v>207</v>
      </c>
      <c r="C209" t="str">
        <f t="shared" si="3"/>
        <v>cdcTransmissionLevelTimeseries</v>
      </c>
    </row>
    <row r="210" spans="1:3" x14ac:dyDescent="0.55000000000000004">
      <c r="A210">
        <v>209</v>
      </c>
      <c r="B210" t="s">
        <v>208</v>
      </c>
      <c r="C210" t="str">
        <f t="shared" si="3"/>
        <v>cdcTransmissionLevelTimeseries.cdcTransmissionLevel</v>
      </c>
    </row>
    <row r="211" spans="1:3" x14ac:dyDescent="0.55000000000000004">
      <c r="A211">
        <v>210</v>
      </c>
      <c r="B211" t="s">
        <v>209</v>
      </c>
      <c r="C211" t="str">
        <f t="shared" si="3"/>
        <v>cdcTransmissionLevelTimeseries.date</v>
      </c>
    </row>
    <row r="212" spans="1:3" x14ac:dyDescent="0.55000000000000004">
      <c r="A212">
        <v>211</v>
      </c>
      <c r="B212" t="s">
        <v>210</v>
      </c>
      <c r="C212" t="str">
        <f t="shared" si="3"/>
        <v>communityLevels</v>
      </c>
    </row>
    <row r="213" spans="1:3" x14ac:dyDescent="0.55000000000000004">
      <c r="A213">
        <v>212</v>
      </c>
      <c r="B213" t="s">
        <v>211</v>
      </c>
      <c r="C213" t="str">
        <f t="shared" si="3"/>
        <v>communityLevels.canCommunityLevel</v>
      </c>
    </row>
    <row r="214" spans="1:3" x14ac:dyDescent="0.55000000000000004">
      <c r="A214">
        <v>213</v>
      </c>
      <c r="B214" t="s">
        <v>212</v>
      </c>
      <c r="C214" t="str">
        <f t="shared" si="3"/>
        <v>communityLevels.cdcCommunityLevel</v>
      </c>
    </row>
    <row r="215" spans="1:3" x14ac:dyDescent="0.55000000000000004">
      <c r="A215">
        <v>214</v>
      </c>
      <c r="B215" t="s">
        <v>213</v>
      </c>
      <c r="C215" t="str">
        <f t="shared" si="3"/>
        <v>communityLevelsTimeseries</v>
      </c>
    </row>
    <row r="216" spans="1:3" x14ac:dyDescent="0.55000000000000004">
      <c r="A216">
        <v>215</v>
      </c>
      <c r="B216" t="s">
        <v>214</v>
      </c>
      <c r="C216" t="str">
        <f t="shared" si="3"/>
        <v>communityLevelsTimeseries.canCommunityLevel</v>
      </c>
    </row>
    <row r="217" spans="1:3" x14ac:dyDescent="0.55000000000000004">
      <c r="A217">
        <v>216</v>
      </c>
      <c r="B217" t="s">
        <v>215</v>
      </c>
      <c r="C217" t="str">
        <f t="shared" si="3"/>
        <v>communityLevelsTimeseries.cdcCommunityLevel</v>
      </c>
    </row>
    <row r="218" spans="1:3" x14ac:dyDescent="0.55000000000000004">
      <c r="A218">
        <v>217</v>
      </c>
      <c r="B218" t="s">
        <v>216</v>
      </c>
      <c r="C218" t="str">
        <f t="shared" si="3"/>
        <v>communityLevelsTimeseries.date</v>
      </c>
    </row>
    <row r="219" spans="1:3" x14ac:dyDescent="0.55000000000000004">
      <c r="A219">
        <v>218</v>
      </c>
      <c r="B219" t="s">
        <v>217</v>
      </c>
      <c r="C219" t="str">
        <f t="shared" si="3"/>
        <v>country</v>
      </c>
    </row>
    <row r="220" spans="1:3" x14ac:dyDescent="0.55000000000000004">
      <c r="A220">
        <v>219</v>
      </c>
      <c r="B220" t="s">
        <v>218</v>
      </c>
      <c r="C220" t="str">
        <f t="shared" si="3"/>
        <v>county</v>
      </c>
    </row>
    <row r="221" spans="1:3" x14ac:dyDescent="0.55000000000000004">
      <c r="A221">
        <v>220</v>
      </c>
      <c r="B221" t="s">
        <v>219</v>
      </c>
      <c r="C221" t="str">
        <f t="shared" si="3"/>
        <v>fips</v>
      </c>
    </row>
    <row r="222" spans="1:3" x14ac:dyDescent="0.55000000000000004">
      <c r="A222">
        <v>221</v>
      </c>
      <c r="B222" t="s">
        <v>220</v>
      </c>
      <c r="C222" t="str">
        <f t="shared" si="3"/>
        <v>hsa</v>
      </c>
    </row>
    <row r="223" spans="1:3" x14ac:dyDescent="0.55000000000000004">
      <c r="A223">
        <v>222</v>
      </c>
      <c r="B223" t="s">
        <v>221</v>
      </c>
      <c r="C223" t="str">
        <f t="shared" si="3"/>
        <v>hsaName</v>
      </c>
    </row>
    <row r="224" spans="1:3" x14ac:dyDescent="0.55000000000000004">
      <c r="A224">
        <v>223</v>
      </c>
      <c r="B224" t="s">
        <v>222</v>
      </c>
      <c r="C224" t="str">
        <f t="shared" si="3"/>
        <v>hsaPopulation</v>
      </c>
    </row>
    <row r="225" spans="1:3" x14ac:dyDescent="0.55000000000000004">
      <c r="A225">
        <v>224</v>
      </c>
      <c r="B225" t="s">
        <v>223</v>
      </c>
      <c r="C225" t="str">
        <f t="shared" si="3"/>
        <v>lastUpdatedDate</v>
      </c>
    </row>
    <row r="226" spans="1:3" x14ac:dyDescent="0.55000000000000004">
      <c r="A226">
        <v>225</v>
      </c>
      <c r="B226" t="s">
        <v>224</v>
      </c>
      <c r="C226" t="str">
        <f t="shared" si="3"/>
        <v>lat</v>
      </c>
    </row>
    <row r="227" spans="1:3" x14ac:dyDescent="0.55000000000000004">
      <c r="A227">
        <v>226</v>
      </c>
      <c r="B227" t="s">
        <v>225</v>
      </c>
      <c r="C227" t="str">
        <f t="shared" si="3"/>
        <v>level</v>
      </c>
    </row>
    <row r="228" spans="1:3" x14ac:dyDescent="0.55000000000000004">
      <c r="A228">
        <v>227</v>
      </c>
      <c r="B228" t="s">
        <v>226</v>
      </c>
      <c r="C228" t="str">
        <f t="shared" si="3"/>
        <v>locationId</v>
      </c>
    </row>
    <row r="229" spans="1:3" x14ac:dyDescent="0.55000000000000004">
      <c r="A229">
        <v>228</v>
      </c>
      <c r="B229" t="s">
        <v>227</v>
      </c>
      <c r="C229" t="str">
        <f t="shared" si="3"/>
        <v>long</v>
      </c>
    </row>
    <row r="230" spans="1:3" x14ac:dyDescent="0.55000000000000004">
      <c r="A230">
        <v>229</v>
      </c>
      <c r="B230" t="s">
        <v>228</v>
      </c>
      <c r="C230" t="str">
        <f t="shared" si="3"/>
        <v>metrics</v>
      </c>
    </row>
    <row r="231" spans="1:3" x14ac:dyDescent="0.55000000000000004">
      <c r="A231">
        <v>230</v>
      </c>
      <c r="B231" t="s">
        <v>229</v>
      </c>
      <c r="C231" t="str">
        <f t="shared" si="3"/>
        <v>metrics.bedsWithCovidPatientsRatio</v>
      </c>
    </row>
    <row r="232" spans="1:3" x14ac:dyDescent="0.55000000000000004">
      <c r="A232">
        <v>231</v>
      </c>
      <c r="B232" t="s">
        <v>230</v>
      </c>
      <c r="C232" t="str">
        <f t="shared" si="3"/>
        <v>metrics.caseDensity</v>
      </c>
    </row>
    <row r="233" spans="1:3" x14ac:dyDescent="0.55000000000000004">
      <c r="A233">
        <v>232</v>
      </c>
      <c r="B233" t="s">
        <v>231</v>
      </c>
      <c r="C233" t="str">
        <f t="shared" si="3"/>
        <v>metrics.contactTracerCapacityRatio</v>
      </c>
    </row>
    <row r="234" spans="1:3" x14ac:dyDescent="0.55000000000000004">
      <c r="A234">
        <v>233</v>
      </c>
      <c r="B234" t="s">
        <v>232</v>
      </c>
      <c r="C234" t="str">
        <f t="shared" si="3"/>
        <v>metrics.icuCapacityRatio</v>
      </c>
    </row>
    <row r="235" spans="1:3" x14ac:dyDescent="0.55000000000000004">
      <c r="A235">
        <v>234</v>
      </c>
      <c r="B235" t="s">
        <v>233</v>
      </c>
      <c r="C235" t="str">
        <f t="shared" si="3"/>
        <v>metrics.infectionRate</v>
      </c>
    </row>
    <row r="236" spans="1:3" x14ac:dyDescent="0.55000000000000004">
      <c r="A236">
        <v>235</v>
      </c>
      <c r="B236" t="s">
        <v>234</v>
      </c>
      <c r="C236" t="str">
        <f t="shared" si="3"/>
        <v>metrics.infectionRateCI90</v>
      </c>
    </row>
    <row r="237" spans="1:3" x14ac:dyDescent="0.55000000000000004">
      <c r="A237">
        <v>236</v>
      </c>
      <c r="B237" t="s">
        <v>235</v>
      </c>
      <c r="C237" t="str">
        <f t="shared" si="3"/>
        <v>metrics.testPositivityRatio</v>
      </c>
    </row>
    <row r="238" spans="1:3" x14ac:dyDescent="0.55000000000000004">
      <c r="A238">
        <v>237</v>
      </c>
      <c r="B238" t="s">
        <v>236</v>
      </c>
      <c r="C238" t="str">
        <f t="shared" si="3"/>
        <v>metrics.testPositivityRatioDetails</v>
      </c>
    </row>
    <row r="239" spans="1:3" x14ac:dyDescent="0.55000000000000004">
      <c r="A239">
        <v>238</v>
      </c>
      <c r="B239" t="s">
        <v>237</v>
      </c>
      <c r="C239" t="str">
        <f t="shared" si="3"/>
        <v>metrics.testPositivityRatioDetails.source</v>
      </c>
    </row>
    <row r="240" spans="1:3" x14ac:dyDescent="0.55000000000000004">
      <c r="A240">
        <v>239</v>
      </c>
      <c r="B240" s="2" t="s">
        <v>238</v>
      </c>
      <c r="C240" t="str">
        <f t="shared" si="3"/>
        <v>metrics.vaccinationsAdditionalDoseRatio</v>
      </c>
    </row>
    <row r="241" spans="1:3" x14ac:dyDescent="0.55000000000000004">
      <c r="A241">
        <v>240</v>
      </c>
      <c r="B241" s="2" t="s">
        <v>239</v>
      </c>
      <c r="C241" t="str">
        <f t="shared" si="3"/>
        <v>metrics.vaccinationsCompletedRatio</v>
      </c>
    </row>
    <row r="242" spans="1:3" x14ac:dyDescent="0.55000000000000004">
      <c r="A242">
        <v>241</v>
      </c>
      <c r="B242" s="2" t="s">
        <v>240</v>
      </c>
      <c r="C242" t="str">
        <f t="shared" si="3"/>
        <v>metrics.vaccinationsFall2022BivalentBoosterRatio</v>
      </c>
    </row>
    <row r="243" spans="1:3" x14ac:dyDescent="0.55000000000000004">
      <c r="A243">
        <v>242</v>
      </c>
      <c r="B243" s="2" t="s">
        <v>241</v>
      </c>
      <c r="C243" t="str">
        <f t="shared" si="3"/>
        <v>metrics.vaccinationsInitiatedRatio</v>
      </c>
    </row>
    <row r="244" spans="1:3" x14ac:dyDescent="0.55000000000000004">
      <c r="A244">
        <v>243</v>
      </c>
      <c r="B244" t="s">
        <v>242</v>
      </c>
      <c r="C244" t="str">
        <f t="shared" si="3"/>
        <v>metrics.weeklyCovidAdmissionsPer100k</v>
      </c>
    </row>
    <row r="245" spans="1:3" x14ac:dyDescent="0.55000000000000004">
      <c r="A245">
        <v>244</v>
      </c>
      <c r="B245" t="s">
        <v>243</v>
      </c>
      <c r="C245" t="str">
        <f t="shared" si="3"/>
        <v>metrics.weeklyNewCasesPer100k</v>
      </c>
    </row>
    <row r="246" spans="1:3" x14ac:dyDescent="0.55000000000000004">
      <c r="A246">
        <v>245</v>
      </c>
      <c r="B246" t="s">
        <v>244</v>
      </c>
      <c r="C246" t="str">
        <f t="shared" si="3"/>
        <v>metricsTimeseries</v>
      </c>
    </row>
    <row r="247" spans="1:3" x14ac:dyDescent="0.55000000000000004">
      <c r="A247">
        <v>246</v>
      </c>
      <c r="B247" t="s">
        <v>245</v>
      </c>
      <c r="C247" t="str">
        <f t="shared" si="3"/>
        <v>metricsTimeseries.bedsWithCovidPatientsRatio</v>
      </c>
    </row>
    <row r="248" spans="1:3" x14ac:dyDescent="0.55000000000000004">
      <c r="A248">
        <v>247</v>
      </c>
      <c r="B248" t="s">
        <v>246</v>
      </c>
      <c r="C248" t="str">
        <f t="shared" si="3"/>
        <v>metricsTimeseries.caseDensity</v>
      </c>
    </row>
    <row r="249" spans="1:3" x14ac:dyDescent="0.55000000000000004">
      <c r="A249">
        <v>248</v>
      </c>
      <c r="B249" t="s">
        <v>247</v>
      </c>
      <c r="C249" t="str">
        <f t="shared" si="3"/>
        <v>metricsTimeseries.contactTracerCapacityRatio</v>
      </c>
    </row>
    <row r="250" spans="1:3" x14ac:dyDescent="0.55000000000000004">
      <c r="A250">
        <v>249</v>
      </c>
      <c r="B250" t="s">
        <v>248</v>
      </c>
      <c r="C250" t="str">
        <f t="shared" si="3"/>
        <v>metricsTimeseries.date</v>
      </c>
    </row>
    <row r="251" spans="1:3" x14ac:dyDescent="0.55000000000000004">
      <c r="A251">
        <v>250</v>
      </c>
      <c r="B251" t="s">
        <v>249</v>
      </c>
      <c r="C251" t="str">
        <f t="shared" si="3"/>
        <v>metricsTimeseries.icuCapacityRatio</v>
      </c>
    </row>
    <row r="252" spans="1:3" x14ac:dyDescent="0.55000000000000004">
      <c r="A252">
        <v>251</v>
      </c>
      <c r="B252" t="s">
        <v>250</v>
      </c>
      <c r="C252" t="str">
        <f t="shared" si="3"/>
        <v>metricsTimeseries.infectionRate</v>
      </c>
    </row>
    <row r="253" spans="1:3" x14ac:dyDescent="0.55000000000000004">
      <c r="A253">
        <v>252</v>
      </c>
      <c r="B253" t="s">
        <v>251</v>
      </c>
      <c r="C253" t="str">
        <f t="shared" si="3"/>
        <v>metricsTimeseries.infectionRateCI90</v>
      </c>
    </row>
    <row r="254" spans="1:3" x14ac:dyDescent="0.55000000000000004">
      <c r="A254">
        <v>253</v>
      </c>
      <c r="B254" t="s">
        <v>252</v>
      </c>
      <c r="C254" t="str">
        <f t="shared" si="3"/>
        <v>metricsTimeseries.testPositivityRatio</v>
      </c>
    </row>
    <row r="255" spans="1:3" x14ac:dyDescent="0.55000000000000004">
      <c r="A255">
        <v>254</v>
      </c>
      <c r="B255" t="s">
        <v>253</v>
      </c>
      <c r="C255" t="str">
        <f t="shared" si="3"/>
        <v>metricsTimeseries.weeklyCovidAdmissionsPer100k</v>
      </c>
    </row>
    <row r="256" spans="1:3" x14ac:dyDescent="0.55000000000000004">
      <c r="A256">
        <v>255</v>
      </c>
      <c r="B256" t="s">
        <v>254</v>
      </c>
      <c r="C256" t="str">
        <f t="shared" si="3"/>
        <v>metricsTimeseries.weeklyNewCasesPer100k</v>
      </c>
    </row>
    <row r="257" spans="1:3" x14ac:dyDescent="0.55000000000000004">
      <c r="A257">
        <v>256</v>
      </c>
      <c r="B257" t="s">
        <v>255</v>
      </c>
      <c r="C257" t="str">
        <f t="shared" si="3"/>
        <v>population</v>
      </c>
    </row>
    <row r="258" spans="1:3" x14ac:dyDescent="0.55000000000000004">
      <c r="A258">
        <v>257</v>
      </c>
      <c r="B258" t="s">
        <v>256</v>
      </c>
      <c r="C258" t="str">
        <f t="shared" si="3"/>
        <v>riskLevels</v>
      </c>
    </row>
    <row r="259" spans="1:3" x14ac:dyDescent="0.55000000000000004">
      <c r="A259">
        <v>258</v>
      </c>
      <c r="B259" t="s">
        <v>257</v>
      </c>
      <c r="C259" t="str">
        <f t="shared" ref="C259:C270" si="4">_xlfn.TEXTBEFORE(B259, ":")</f>
        <v>riskLevels.caseDensity</v>
      </c>
    </row>
    <row r="260" spans="1:3" x14ac:dyDescent="0.55000000000000004">
      <c r="A260">
        <v>259</v>
      </c>
      <c r="B260" t="s">
        <v>258</v>
      </c>
      <c r="C260" t="str">
        <f t="shared" si="4"/>
        <v>riskLevels.contactTracerCapacityRatio</v>
      </c>
    </row>
    <row r="261" spans="1:3" x14ac:dyDescent="0.55000000000000004">
      <c r="A261">
        <v>260</v>
      </c>
      <c r="B261" t="s">
        <v>259</v>
      </c>
      <c r="C261" t="str">
        <f t="shared" si="4"/>
        <v>riskLevels.icuCapacityRatio</v>
      </c>
    </row>
    <row r="262" spans="1:3" x14ac:dyDescent="0.55000000000000004">
      <c r="A262">
        <v>261</v>
      </c>
      <c r="B262" t="s">
        <v>260</v>
      </c>
      <c r="C262" t="str">
        <f t="shared" si="4"/>
        <v>riskLevels.infectionRate</v>
      </c>
    </row>
    <row r="263" spans="1:3" x14ac:dyDescent="0.55000000000000004">
      <c r="A263">
        <v>262</v>
      </c>
      <c r="B263" t="s">
        <v>261</v>
      </c>
      <c r="C263" t="str">
        <f t="shared" si="4"/>
        <v>riskLevels.overall</v>
      </c>
    </row>
    <row r="264" spans="1:3" x14ac:dyDescent="0.55000000000000004">
      <c r="A264">
        <v>263</v>
      </c>
      <c r="B264" t="s">
        <v>262</v>
      </c>
      <c r="C264" t="str">
        <f t="shared" si="4"/>
        <v>riskLevels.testPositivityRatio</v>
      </c>
    </row>
    <row r="265" spans="1:3" x14ac:dyDescent="0.55000000000000004">
      <c r="A265">
        <v>264</v>
      </c>
      <c r="B265" t="s">
        <v>263</v>
      </c>
      <c r="C265" t="str">
        <f t="shared" si="4"/>
        <v>riskLevelsTimeseries</v>
      </c>
    </row>
    <row r="266" spans="1:3" x14ac:dyDescent="0.55000000000000004">
      <c r="A266">
        <v>265</v>
      </c>
      <c r="B266" t="s">
        <v>264</v>
      </c>
      <c r="C266" t="str">
        <f t="shared" si="4"/>
        <v>riskLevelsTimeseries.caseDensity</v>
      </c>
    </row>
    <row r="267" spans="1:3" x14ac:dyDescent="0.55000000000000004">
      <c r="A267">
        <v>266</v>
      </c>
      <c r="B267" t="s">
        <v>265</v>
      </c>
      <c r="C267" t="str">
        <f t="shared" si="4"/>
        <v>riskLevelsTimeseries.date</v>
      </c>
    </row>
    <row r="268" spans="1:3" x14ac:dyDescent="0.55000000000000004">
      <c r="A268">
        <v>267</v>
      </c>
      <c r="B268" t="s">
        <v>266</v>
      </c>
      <c r="C268" t="str">
        <f t="shared" si="4"/>
        <v>riskLevelsTimeseries.overall</v>
      </c>
    </row>
    <row r="269" spans="1:3" x14ac:dyDescent="0.55000000000000004">
      <c r="A269">
        <v>268</v>
      </c>
      <c r="B269" t="s">
        <v>267</v>
      </c>
      <c r="C269" t="str">
        <f t="shared" si="4"/>
        <v>state</v>
      </c>
    </row>
    <row r="270" spans="1:3" x14ac:dyDescent="0.55000000000000004">
      <c r="A270">
        <v>267</v>
      </c>
      <c r="B270" t="s">
        <v>268</v>
      </c>
      <c r="C270" t="str">
        <f t="shared" si="4"/>
        <v>url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EAEE0-B8DE-4900-8115-9832A96900BE}">
  <dimension ref="A1:B285"/>
  <sheetViews>
    <sheetView workbookViewId="0"/>
  </sheetViews>
  <sheetFormatPr defaultRowHeight="14.4" x14ac:dyDescent="0.55000000000000004"/>
  <cols>
    <col min="1" max="1" width="5.3125" customWidth="1"/>
    <col min="2" max="2" width="51.578125" bestFit="1" customWidth="1"/>
  </cols>
  <sheetData>
    <row r="1" spans="1:2" x14ac:dyDescent="0.55000000000000004">
      <c r="A1" s="1" t="s">
        <v>269</v>
      </c>
      <c r="B1" s="1" t="s">
        <v>554</v>
      </c>
    </row>
    <row r="2" spans="1:2" x14ac:dyDescent="0.55000000000000004">
      <c r="A2">
        <v>1</v>
      </c>
      <c r="B2" t="s">
        <v>270</v>
      </c>
    </row>
    <row r="3" spans="1:2" x14ac:dyDescent="0.55000000000000004">
      <c r="A3">
        <v>2</v>
      </c>
      <c r="B3" t="s">
        <v>271</v>
      </c>
    </row>
    <row r="4" spans="1:2" x14ac:dyDescent="0.55000000000000004">
      <c r="A4">
        <v>3</v>
      </c>
      <c r="B4" t="s">
        <v>272</v>
      </c>
    </row>
    <row r="5" spans="1:2" x14ac:dyDescent="0.55000000000000004">
      <c r="A5">
        <v>4</v>
      </c>
      <c r="B5" t="s">
        <v>273</v>
      </c>
    </row>
    <row r="6" spans="1:2" x14ac:dyDescent="0.55000000000000004">
      <c r="A6">
        <v>5</v>
      </c>
      <c r="B6" t="s">
        <v>274</v>
      </c>
    </row>
    <row r="7" spans="1:2" x14ac:dyDescent="0.55000000000000004">
      <c r="A7">
        <v>6</v>
      </c>
      <c r="B7" t="s">
        <v>275</v>
      </c>
    </row>
    <row r="8" spans="1:2" x14ac:dyDescent="0.55000000000000004">
      <c r="A8">
        <v>7</v>
      </c>
      <c r="B8" t="s">
        <v>276</v>
      </c>
    </row>
    <row r="9" spans="1:2" x14ac:dyDescent="0.55000000000000004">
      <c r="A9">
        <v>8</v>
      </c>
      <c r="B9" t="s">
        <v>277</v>
      </c>
    </row>
    <row r="10" spans="1:2" x14ac:dyDescent="0.55000000000000004">
      <c r="A10">
        <v>9</v>
      </c>
      <c r="B10" t="s">
        <v>278</v>
      </c>
    </row>
    <row r="11" spans="1:2" x14ac:dyDescent="0.55000000000000004">
      <c r="A11">
        <v>10</v>
      </c>
      <c r="B11" t="s">
        <v>279</v>
      </c>
    </row>
    <row r="12" spans="1:2" x14ac:dyDescent="0.55000000000000004">
      <c r="A12">
        <v>11</v>
      </c>
      <c r="B12" t="s">
        <v>280</v>
      </c>
    </row>
    <row r="13" spans="1:2" x14ac:dyDescent="0.55000000000000004">
      <c r="A13">
        <v>12</v>
      </c>
      <c r="B13" t="s">
        <v>281</v>
      </c>
    </row>
    <row r="14" spans="1:2" x14ac:dyDescent="0.55000000000000004">
      <c r="A14">
        <v>13</v>
      </c>
      <c r="B14" t="s">
        <v>282</v>
      </c>
    </row>
    <row r="15" spans="1:2" x14ac:dyDescent="0.55000000000000004">
      <c r="A15">
        <v>14</v>
      </c>
      <c r="B15" t="s">
        <v>283</v>
      </c>
    </row>
    <row r="16" spans="1:2" x14ac:dyDescent="0.55000000000000004">
      <c r="A16">
        <v>15</v>
      </c>
      <c r="B16" t="s">
        <v>284</v>
      </c>
    </row>
    <row r="17" spans="1:2" x14ac:dyDescent="0.55000000000000004">
      <c r="A17">
        <v>16</v>
      </c>
      <c r="B17" t="s">
        <v>285</v>
      </c>
    </row>
    <row r="18" spans="1:2" x14ac:dyDescent="0.55000000000000004">
      <c r="A18">
        <v>17</v>
      </c>
      <c r="B18" t="s">
        <v>286</v>
      </c>
    </row>
    <row r="19" spans="1:2" x14ac:dyDescent="0.55000000000000004">
      <c r="A19">
        <v>18</v>
      </c>
      <c r="B19" t="s">
        <v>287</v>
      </c>
    </row>
    <row r="20" spans="1:2" x14ac:dyDescent="0.55000000000000004">
      <c r="A20">
        <v>19</v>
      </c>
      <c r="B20" t="s">
        <v>288</v>
      </c>
    </row>
    <row r="21" spans="1:2" x14ac:dyDescent="0.55000000000000004">
      <c r="A21">
        <v>20</v>
      </c>
      <c r="B21" t="s">
        <v>289</v>
      </c>
    </row>
    <row r="22" spans="1:2" x14ac:dyDescent="0.55000000000000004">
      <c r="A22">
        <v>21</v>
      </c>
      <c r="B22" t="s">
        <v>290</v>
      </c>
    </row>
    <row r="23" spans="1:2" x14ac:dyDescent="0.55000000000000004">
      <c r="A23">
        <v>22</v>
      </c>
      <c r="B23" t="s">
        <v>291</v>
      </c>
    </row>
    <row r="24" spans="1:2" x14ac:dyDescent="0.55000000000000004">
      <c r="A24">
        <v>23</v>
      </c>
      <c r="B24" t="s">
        <v>292</v>
      </c>
    </row>
    <row r="25" spans="1:2" x14ac:dyDescent="0.55000000000000004">
      <c r="A25">
        <v>24</v>
      </c>
      <c r="B25" t="s">
        <v>293</v>
      </c>
    </row>
    <row r="26" spans="1:2" x14ac:dyDescent="0.55000000000000004">
      <c r="A26">
        <v>25</v>
      </c>
      <c r="B26" t="s">
        <v>294</v>
      </c>
    </row>
    <row r="27" spans="1:2" x14ac:dyDescent="0.55000000000000004">
      <c r="A27">
        <v>26</v>
      </c>
      <c r="B27" t="s">
        <v>295</v>
      </c>
    </row>
    <row r="28" spans="1:2" x14ac:dyDescent="0.55000000000000004">
      <c r="A28">
        <v>27</v>
      </c>
      <c r="B28" t="s">
        <v>296</v>
      </c>
    </row>
    <row r="29" spans="1:2" x14ac:dyDescent="0.55000000000000004">
      <c r="A29">
        <v>28</v>
      </c>
      <c r="B29" t="s">
        <v>297</v>
      </c>
    </row>
    <row r="30" spans="1:2" x14ac:dyDescent="0.55000000000000004">
      <c r="A30">
        <v>29</v>
      </c>
      <c r="B30" t="s">
        <v>298</v>
      </c>
    </row>
    <row r="31" spans="1:2" x14ac:dyDescent="0.55000000000000004">
      <c r="A31">
        <v>30</v>
      </c>
      <c r="B31" t="s">
        <v>299</v>
      </c>
    </row>
    <row r="32" spans="1:2" x14ac:dyDescent="0.55000000000000004">
      <c r="A32">
        <v>31</v>
      </c>
      <c r="B32" t="s">
        <v>300</v>
      </c>
    </row>
    <row r="33" spans="1:2" x14ac:dyDescent="0.55000000000000004">
      <c r="A33">
        <v>32</v>
      </c>
      <c r="B33" t="s">
        <v>301</v>
      </c>
    </row>
    <row r="34" spans="1:2" x14ac:dyDescent="0.55000000000000004">
      <c r="A34">
        <v>33</v>
      </c>
      <c r="B34" t="s">
        <v>302</v>
      </c>
    </row>
    <row r="35" spans="1:2" x14ac:dyDescent="0.55000000000000004">
      <c r="A35">
        <v>34</v>
      </c>
      <c r="B35" t="s">
        <v>303</v>
      </c>
    </row>
    <row r="36" spans="1:2" x14ac:dyDescent="0.55000000000000004">
      <c r="A36">
        <v>35</v>
      </c>
      <c r="B36" t="s">
        <v>304</v>
      </c>
    </row>
    <row r="37" spans="1:2" x14ac:dyDescent="0.55000000000000004">
      <c r="A37">
        <v>36</v>
      </c>
      <c r="B37" t="s">
        <v>305</v>
      </c>
    </row>
    <row r="38" spans="1:2" x14ac:dyDescent="0.55000000000000004">
      <c r="A38">
        <v>37</v>
      </c>
      <c r="B38" t="s">
        <v>306</v>
      </c>
    </row>
    <row r="39" spans="1:2" x14ac:dyDescent="0.55000000000000004">
      <c r="A39">
        <v>38</v>
      </c>
      <c r="B39" t="s">
        <v>307</v>
      </c>
    </row>
    <row r="40" spans="1:2" x14ac:dyDescent="0.55000000000000004">
      <c r="A40">
        <v>39</v>
      </c>
      <c r="B40" t="s">
        <v>308</v>
      </c>
    </row>
    <row r="41" spans="1:2" x14ac:dyDescent="0.55000000000000004">
      <c r="A41">
        <v>40</v>
      </c>
      <c r="B41" t="s">
        <v>309</v>
      </c>
    </row>
    <row r="42" spans="1:2" x14ac:dyDescent="0.55000000000000004">
      <c r="A42">
        <v>41</v>
      </c>
      <c r="B42" t="s">
        <v>310</v>
      </c>
    </row>
    <row r="43" spans="1:2" x14ac:dyDescent="0.55000000000000004">
      <c r="A43">
        <v>42</v>
      </c>
      <c r="B43" t="s">
        <v>311</v>
      </c>
    </row>
    <row r="44" spans="1:2" x14ac:dyDescent="0.55000000000000004">
      <c r="A44">
        <v>43</v>
      </c>
      <c r="B44" t="s">
        <v>312</v>
      </c>
    </row>
    <row r="45" spans="1:2" x14ac:dyDescent="0.55000000000000004">
      <c r="A45">
        <v>44</v>
      </c>
      <c r="B45" t="s">
        <v>313</v>
      </c>
    </row>
    <row r="46" spans="1:2" x14ac:dyDescent="0.55000000000000004">
      <c r="A46">
        <v>45</v>
      </c>
      <c r="B46" t="s">
        <v>314</v>
      </c>
    </row>
    <row r="47" spans="1:2" x14ac:dyDescent="0.55000000000000004">
      <c r="A47">
        <v>46</v>
      </c>
      <c r="B47" t="s">
        <v>315</v>
      </c>
    </row>
    <row r="48" spans="1:2" x14ac:dyDescent="0.55000000000000004">
      <c r="A48">
        <v>47</v>
      </c>
      <c r="B48" t="s">
        <v>316</v>
      </c>
    </row>
    <row r="49" spans="1:2" x14ac:dyDescent="0.55000000000000004">
      <c r="A49">
        <v>48</v>
      </c>
      <c r="B49" t="s">
        <v>317</v>
      </c>
    </row>
    <row r="50" spans="1:2" x14ac:dyDescent="0.55000000000000004">
      <c r="A50">
        <v>49</v>
      </c>
      <c r="B50" t="s">
        <v>318</v>
      </c>
    </row>
    <row r="51" spans="1:2" x14ac:dyDescent="0.55000000000000004">
      <c r="A51">
        <v>50</v>
      </c>
      <c r="B51" t="s">
        <v>319</v>
      </c>
    </row>
    <row r="52" spans="1:2" x14ac:dyDescent="0.55000000000000004">
      <c r="A52">
        <v>51</v>
      </c>
      <c r="B52" t="s">
        <v>320</v>
      </c>
    </row>
    <row r="53" spans="1:2" x14ac:dyDescent="0.55000000000000004">
      <c r="A53">
        <v>52</v>
      </c>
      <c r="B53" t="s">
        <v>321</v>
      </c>
    </row>
    <row r="54" spans="1:2" x14ac:dyDescent="0.55000000000000004">
      <c r="A54">
        <v>53</v>
      </c>
      <c r="B54" t="s">
        <v>322</v>
      </c>
    </row>
    <row r="55" spans="1:2" x14ac:dyDescent="0.55000000000000004">
      <c r="A55">
        <v>54</v>
      </c>
      <c r="B55" t="s">
        <v>323</v>
      </c>
    </row>
    <row r="56" spans="1:2" x14ac:dyDescent="0.55000000000000004">
      <c r="A56">
        <v>55</v>
      </c>
      <c r="B56" t="s">
        <v>324</v>
      </c>
    </row>
    <row r="57" spans="1:2" x14ac:dyDescent="0.55000000000000004">
      <c r="A57">
        <v>56</v>
      </c>
      <c r="B57" t="s">
        <v>325</v>
      </c>
    </row>
    <row r="58" spans="1:2" x14ac:dyDescent="0.55000000000000004">
      <c r="A58">
        <v>57</v>
      </c>
      <c r="B58" t="s">
        <v>326</v>
      </c>
    </row>
    <row r="59" spans="1:2" x14ac:dyDescent="0.55000000000000004">
      <c r="A59">
        <v>58</v>
      </c>
      <c r="B59" t="s">
        <v>327</v>
      </c>
    </row>
    <row r="60" spans="1:2" x14ac:dyDescent="0.55000000000000004">
      <c r="A60">
        <v>59</v>
      </c>
      <c r="B60" t="s">
        <v>328</v>
      </c>
    </row>
    <row r="61" spans="1:2" x14ac:dyDescent="0.55000000000000004">
      <c r="A61">
        <v>60</v>
      </c>
      <c r="B61" t="s">
        <v>329</v>
      </c>
    </row>
    <row r="62" spans="1:2" x14ac:dyDescent="0.55000000000000004">
      <c r="A62">
        <v>61</v>
      </c>
      <c r="B62" t="s">
        <v>330</v>
      </c>
    </row>
    <row r="63" spans="1:2" x14ac:dyDescent="0.55000000000000004">
      <c r="A63">
        <v>62</v>
      </c>
      <c r="B63" t="s">
        <v>331</v>
      </c>
    </row>
    <row r="64" spans="1:2" x14ac:dyDescent="0.55000000000000004">
      <c r="A64">
        <v>63</v>
      </c>
      <c r="B64" t="s">
        <v>332</v>
      </c>
    </row>
    <row r="65" spans="1:2" x14ac:dyDescent="0.55000000000000004">
      <c r="A65">
        <v>64</v>
      </c>
      <c r="B65" t="s">
        <v>333</v>
      </c>
    </row>
    <row r="66" spans="1:2" x14ac:dyDescent="0.55000000000000004">
      <c r="A66">
        <v>65</v>
      </c>
      <c r="B66" t="s">
        <v>334</v>
      </c>
    </row>
    <row r="67" spans="1:2" x14ac:dyDescent="0.55000000000000004">
      <c r="A67">
        <v>66</v>
      </c>
      <c r="B67" t="s">
        <v>335</v>
      </c>
    </row>
    <row r="68" spans="1:2" x14ac:dyDescent="0.55000000000000004">
      <c r="A68">
        <v>67</v>
      </c>
      <c r="B68" t="s">
        <v>336</v>
      </c>
    </row>
    <row r="69" spans="1:2" x14ac:dyDescent="0.55000000000000004">
      <c r="A69">
        <v>68</v>
      </c>
      <c r="B69" t="s">
        <v>337</v>
      </c>
    </row>
    <row r="70" spans="1:2" x14ac:dyDescent="0.55000000000000004">
      <c r="A70">
        <v>69</v>
      </c>
      <c r="B70" t="s">
        <v>338</v>
      </c>
    </row>
    <row r="71" spans="1:2" x14ac:dyDescent="0.55000000000000004">
      <c r="A71">
        <v>70</v>
      </c>
      <c r="B71" t="s">
        <v>339</v>
      </c>
    </row>
    <row r="72" spans="1:2" x14ac:dyDescent="0.55000000000000004">
      <c r="A72">
        <v>71</v>
      </c>
      <c r="B72" t="s">
        <v>340</v>
      </c>
    </row>
    <row r="73" spans="1:2" x14ac:dyDescent="0.55000000000000004">
      <c r="A73">
        <v>72</v>
      </c>
      <c r="B73" t="s">
        <v>341</v>
      </c>
    </row>
    <row r="74" spans="1:2" x14ac:dyDescent="0.55000000000000004">
      <c r="A74">
        <v>73</v>
      </c>
      <c r="B74" t="s">
        <v>342</v>
      </c>
    </row>
    <row r="75" spans="1:2" x14ac:dyDescent="0.55000000000000004">
      <c r="A75">
        <v>74</v>
      </c>
      <c r="B75" t="s">
        <v>343</v>
      </c>
    </row>
    <row r="76" spans="1:2" x14ac:dyDescent="0.55000000000000004">
      <c r="A76">
        <v>75</v>
      </c>
      <c r="B76" t="s">
        <v>344</v>
      </c>
    </row>
    <row r="77" spans="1:2" x14ac:dyDescent="0.55000000000000004">
      <c r="A77">
        <v>76</v>
      </c>
      <c r="B77" t="s">
        <v>345</v>
      </c>
    </row>
    <row r="78" spans="1:2" x14ac:dyDescent="0.55000000000000004">
      <c r="A78">
        <v>77</v>
      </c>
      <c r="B78" t="s">
        <v>346</v>
      </c>
    </row>
    <row r="79" spans="1:2" x14ac:dyDescent="0.55000000000000004">
      <c r="A79">
        <v>78</v>
      </c>
      <c r="B79" t="s">
        <v>347</v>
      </c>
    </row>
    <row r="80" spans="1:2" x14ac:dyDescent="0.55000000000000004">
      <c r="A80">
        <v>79</v>
      </c>
      <c r="B80" t="s">
        <v>348</v>
      </c>
    </row>
    <row r="81" spans="1:2" x14ac:dyDescent="0.55000000000000004">
      <c r="A81">
        <v>80</v>
      </c>
      <c r="B81" t="s">
        <v>349</v>
      </c>
    </row>
    <row r="82" spans="1:2" x14ac:dyDescent="0.55000000000000004">
      <c r="A82">
        <v>81</v>
      </c>
      <c r="B82" t="s">
        <v>350</v>
      </c>
    </row>
    <row r="83" spans="1:2" x14ac:dyDescent="0.55000000000000004">
      <c r="A83">
        <v>82</v>
      </c>
      <c r="B83" t="s">
        <v>351</v>
      </c>
    </row>
    <row r="84" spans="1:2" x14ac:dyDescent="0.55000000000000004">
      <c r="A84">
        <v>83</v>
      </c>
      <c r="B84" t="s">
        <v>352</v>
      </c>
    </row>
    <row r="85" spans="1:2" x14ac:dyDescent="0.55000000000000004">
      <c r="A85">
        <v>84</v>
      </c>
      <c r="B85" t="s">
        <v>353</v>
      </c>
    </row>
    <row r="86" spans="1:2" x14ac:dyDescent="0.55000000000000004">
      <c r="A86">
        <v>85</v>
      </c>
      <c r="B86" t="s">
        <v>354</v>
      </c>
    </row>
    <row r="87" spans="1:2" x14ac:dyDescent="0.55000000000000004">
      <c r="A87">
        <v>86</v>
      </c>
      <c r="B87" t="s">
        <v>355</v>
      </c>
    </row>
    <row r="88" spans="1:2" x14ac:dyDescent="0.55000000000000004">
      <c r="A88">
        <v>87</v>
      </c>
      <c r="B88" t="s">
        <v>356</v>
      </c>
    </row>
    <row r="89" spans="1:2" x14ac:dyDescent="0.55000000000000004">
      <c r="A89">
        <v>88</v>
      </c>
      <c r="B89" t="s">
        <v>357</v>
      </c>
    </row>
    <row r="90" spans="1:2" x14ac:dyDescent="0.55000000000000004">
      <c r="A90">
        <v>89</v>
      </c>
      <c r="B90" t="s">
        <v>358</v>
      </c>
    </row>
    <row r="91" spans="1:2" x14ac:dyDescent="0.55000000000000004">
      <c r="A91">
        <v>90</v>
      </c>
      <c r="B91" t="s">
        <v>359</v>
      </c>
    </row>
    <row r="92" spans="1:2" x14ac:dyDescent="0.55000000000000004">
      <c r="A92">
        <v>91</v>
      </c>
      <c r="B92" t="s">
        <v>360</v>
      </c>
    </row>
    <row r="93" spans="1:2" x14ac:dyDescent="0.55000000000000004">
      <c r="A93">
        <v>92</v>
      </c>
      <c r="B93" t="s">
        <v>361</v>
      </c>
    </row>
    <row r="94" spans="1:2" x14ac:dyDescent="0.55000000000000004">
      <c r="A94">
        <v>93</v>
      </c>
      <c r="B94" t="s">
        <v>362</v>
      </c>
    </row>
    <row r="95" spans="1:2" x14ac:dyDescent="0.55000000000000004">
      <c r="A95">
        <v>94</v>
      </c>
      <c r="B95" t="s">
        <v>363</v>
      </c>
    </row>
    <row r="96" spans="1:2" x14ac:dyDescent="0.55000000000000004">
      <c r="A96">
        <v>95</v>
      </c>
      <c r="B96" t="s">
        <v>364</v>
      </c>
    </row>
    <row r="97" spans="1:2" x14ac:dyDescent="0.55000000000000004">
      <c r="A97">
        <v>96</v>
      </c>
      <c r="B97" t="s">
        <v>365</v>
      </c>
    </row>
    <row r="98" spans="1:2" x14ac:dyDescent="0.55000000000000004">
      <c r="A98">
        <v>97</v>
      </c>
      <c r="B98" t="s">
        <v>366</v>
      </c>
    </row>
    <row r="99" spans="1:2" x14ac:dyDescent="0.55000000000000004">
      <c r="A99">
        <v>98</v>
      </c>
      <c r="B99" t="s">
        <v>367</v>
      </c>
    </row>
    <row r="100" spans="1:2" x14ac:dyDescent="0.55000000000000004">
      <c r="A100">
        <v>99</v>
      </c>
      <c r="B100" t="s">
        <v>368</v>
      </c>
    </row>
    <row r="101" spans="1:2" x14ac:dyDescent="0.55000000000000004">
      <c r="A101">
        <v>100</v>
      </c>
      <c r="B101" t="s">
        <v>369</v>
      </c>
    </row>
    <row r="102" spans="1:2" x14ac:dyDescent="0.55000000000000004">
      <c r="A102">
        <v>101</v>
      </c>
      <c r="B102" t="s">
        <v>370</v>
      </c>
    </row>
    <row r="103" spans="1:2" x14ac:dyDescent="0.55000000000000004">
      <c r="A103">
        <v>102</v>
      </c>
      <c r="B103" t="s">
        <v>371</v>
      </c>
    </row>
    <row r="104" spans="1:2" x14ac:dyDescent="0.55000000000000004">
      <c r="A104">
        <v>103</v>
      </c>
      <c r="B104" t="s">
        <v>372</v>
      </c>
    </row>
    <row r="105" spans="1:2" x14ac:dyDescent="0.55000000000000004">
      <c r="A105">
        <v>104</v>
      </c>
      <c r="B105" t="s">
        <v>373</v>
      </c>
    </row>
    <row r="106" spans="1:2" x14ac:dyDescent="0.55000000000000004">
      <c r="A106">
        <v>105</v>
      </c>
      <c r="B106" t="s">
        <v>374</v>
      </c>
    </row>
    <row r="107" spans="1:2" x14ac:dyDescent="0.55000000000000004">
      <c r="A107">
        <v>106</v>
      </c>
      <c r="B107" t="s">
        <v>375</v>
      </c>
    </row>
    <row r="108" spans="1:2" x14ac:dyDescent="0.55000000000000004">
      <c r="A108">
        <v>107</v>
      </c>
      <c r="B108" t="s">
        <v>376</v>
      </c>
    </row>
    <row r="109" spans="1:2" x14ac:dyDescent="0.55000000000000004">
      <c r="A109">
        <v>108</v>
      </c>
      <c r="B109" t="s">
        <v>377</v>
      </c>
    </row>
    <row r="110" spans="1:2" x14ac:dyDescent="0.55000000000000004">
      <c r="A110">
        <v>109</v>
      </c>
      <c r="B110" t="s">
        <v>378</v>
      </c>
    </row>
    <row r="111" spans="1:2" x14ac:dyDescent="0.55000000000000004">
      <c r="A111">
        <v>110</v>
      </c>
      <c r="B111" t="s">
        <v>379</v>
      </c>
    </row>
    <row r="112" spans="1:2" x14ac:dyDescent="0.55000000000000004">
      <c r="A112">
        <v>111</v>
      </c>
      <c r="B112" t="s">
        <v>380</v>
      </c>
    </row>
    <row r="113" spans="1:2" x14ac:dyDescent="0.55000000000000004">
      <c r="A113">
        <v>112</v>
      </c>
      <c r="B113" t="s">
        <v>381</v>
      </c>
    </row>
    <row r="114" spans="1:2" x14ac:dyDescent="0.55000000000000004">
      <c r="A114">
        <v>113</v>
      </c>
      <c r="B114" t="s">
        <v>382</v>
      </c>
    </row>
    <row r="115" spans="1:2" x14ac:dyDescent="0.55000000000000004">
      <c r="A115">
        <v>114</v>
      </c>
      <c r="B115" t="s">
        <v>383</v>
      </c>
    </row>
    <row r="116" spans="1:2" x14ac:dyDescent="0.55000000000000004">
      <c r="A116">
        <v>115</v>
      </c>
      <c r="B116" t="s">
        <v>384</v>
      </c>
    </row>
    <row r="117" spans="1:2" x14ac:dyDescent="0.55000000000000004">
      <c r="A117">
        <v>116</v>
      </c>
      <c r="B117" t="s">
        <v>385</v>
      </c>
    </row>
    <row r="118" spans="1:2" x14ac:dyDescent="0.55000000000000004">
      <c r="A118">
        <v>117</v>
      </c>
      <c r="B118" t="s">
        <v>386</v>
      </c>
    </row>
    <row r="119" spans="1:2" x14ac:dyDescent="0.55000000000000004">
      <c r="A119">
        <v>118</v>
      </c>
      <c r="B119" t="s">
        <v>387</v>
      </c>
    </row>
    <row r="120" spans="1:2" x14ac:dyDescent="0.55000000000000004">
      <c r="A120">
        <v>119</v>
      </c>
      <c r="B120" t="s">
        <v>388</v>
      </c>
    </row>
    <row r="121" spans="1:2" x14ac:dyDescent="0.55000000000000004">
      <c r="A121">
        <v>120</v>
      </c>
      <c r="B121" t="s">
        <v>389</v>
      </c>
    </row>
    <row r="122" spans="1:2" x14ac:dyDescent="0.55000000000000004">
      <c r="A122">
        <v>121</v>
      </c>
      <c r="B122" t="s">
        <v>390</v>
      </c>
    </row>
    <row r="123" spans="1:2" x14ac:dyDescent="0.55000000000000004">
      <c r="A123">
        <v>122</v>
      </c>
      <c r="B123" t="s">
        <v>391</v>
      </c>
    </row>
    <row r="124" spans="1:2" x14ac:dyDescent="0.55000000000000004">
      <c r="A124">
        <v>123</v>
      </c>
      <c r="B124" t="s">
        <v>392</v>
      </c>
    </row>
    <row r="125" spans="1:2" x14ac:dyDescent="0.55000000000000004">
      <c r="A125">
        <v>124</v>
      </c>
      <c r="B125" t="s">
        <v>393</v>
      </c>
    </row>
    <row r="126" spans="1:2" x14ac:dyDescent="0.55000000000000004">
      <c r="A126">
        <v>125</v>
      </c>
      <c r="B126" t="s">
        <v>394</v>
      </c>
    </row>
    <row r="127" spans="1:2" x14ac:dyDescent="0.55000000000000004">
      <c r="A127">
        <v>126</v>
      </c>
      <c r="B127" t="s">
        <v>395</v>
      </c>
    </row>
    <row r="128" spans="1:2" x14ac:dyDescent="0.55000000000000004">
      <c r="A128">
        <v>127</v>
      </c>
      <c r="B128" t="s">
        <v>396</v>
      </c>
    </row>
    <row r="129" spans="1:2" x14ac:dyDescent="0.55000000000000004">
      <c r="A129">
        <v>128</v>
      </c>
      <c r="B129" t="s">
        <v>397</v>
      </c>
    </row>
    <row r="130" spans="1:2" x14ac:dyDescent="0.55000000000000004">
      <c r="A130">
        <v>129</v>
      </c>
      <c r="B130" t="s">
        <v>398</v>
      </c>
    </row>
    <row r="131" spans="1:2" x14ac:dyDescent="0.55000000000000004">
      <c r="A131">
        <v>130</v>
      </c>
      <c r="B131" t="s">
        <v>399</v>
      </c>
    </row>
    <row r="132" spans="1:2" x14ac:dyDescent="0.55000000000000004">
      <c r="A132">
        <v>131</v>
      </c>
      <c r="B132" t="s">
        <v>400</v>
      </c>
    </row>
    <row r="133" spans="1:2" x14ac:dyDescent="0.55000000000000004">
      <c r="A133">
        <v>132</v>
      </c>
      <c r="B133" t="s">
        <v>401</v>
      </c>
    </row>
    <row r="134" spans="1:2" x14ac:dyDescent="0.55000000000000004">
      <c r="A134">
        <v>133</v>
      </c>
      <c r="B134" t="s">
        <v>402</v>
      </c>
    </row>
    <row r="135" spans="1:2" x14ac:dyDescent="0.55000000000000004">
      <c r="A135">
        <v>134</v>
      </c>
      <c r="B135" t="s">
        <v>403</v>
      </c>
    </row>
    <row r="136" spans="1:2" x14ac:dyDescent="0.55000000000000004">
      <c r="A136">
        <v>135</v>
      </c>
      <c r="B136" t="s">
        <v>404</v>
      </c>
    </row>
    <row r="137" spans="1:2" x14ac:dyDescent="0.55000000000000004">
      <c r="A137">
        <v>136</v>
      </c>
      <c r="B137" t="s">
        <v>405</v>
      </c>
    </row>
    <row r="138" spans="1:2" x14ac:dyDescent="0.55000000000000004">
      <c r="A138">
        <v>137</v>
      </c>
      <c r="B138" t="s">
        <v>406</v>
      </c>
    </row>
    <row r="139" spans="1:2" x14ac:dyDescent="0.55000000000000004">
      <c r="A139">
        <v>138</v>
      </c>
      <c r="B139" t="s">
        <v>407</v>
      </c>
    </row>
    <row r="140" spans="1:2" x14ac:dyDescent="0.55000000000000004">
      <c r="A140">
        <v>139</v>
      </c>
      <c r="B140" t="s">
        <v>408</v>
      </c>
    </row>
    <row r="141" spans="1:2" x14ac:dyDescent="0.55000000000000004">
      <c r="A141">
        <v>140</v>
      </c>
      <c r="B141" t="s">
        <v>409</v>
      </c>
    </row>
    <row r="142" spans="1:2" x14ac:dyDescent="0.55000000000000004">
      <c r="A142">
        <v>141</v>
      </c>
      <c r="B142" t="s">
        <v>410</v>
      </c>
    </row>
    <row r="143" spans="1:2" x14ac:dyDescent="0.55000000000000004">
      <c r="A143">
        <v>142</v>
      </c>
      <c r="B143" t="s">
        <v>411</v>
      </c>
    </row>
    <row r="144" spans="1:2" x14ac:dyDescent="0.55000000000000004">
      <c r="A144">
        <v>143</v>
      </c>
      <c r="B144" t="s">
        <v>412</v>
      </c>
    </row>
    <row r="145" spans="1:2" x14ac:dyDescent="0.55000000000000004">
      <c r="A145">
        <v>144</v>
      </c>
      <c r="B145" t="s">
        <v>413</v>
      </c>
    </row>
    <row r="146" spans="1:2" x14ac:dyDescent="0.55000000000000004">
      <c r="A146">
        <v>145</v>
      </c>
      <c r="B146" t="s">
        <v>414</v>
      </c>
    </row>
    <row r="147" spans="1:2" x14ac:dyDescent="0.55000000000000004">
      <c r="A147">
        <v>146</v>
      </c>
      <c r="B147" t="s">
        <v>415</v>
      </c>
    </row>
    <row r="148" spans="1:2" x14ac:dyDescent="0.55000000000000004">
      <c r="A148">
        <v>147</v>
      </c>
      <c r="B148" t="s">
        <v>416</v>
      </c>
    </row>
    <row r="149" spans="1:2" x14ac:dyDescent="0.55000000000000004">
      <c r="A149">
        <v>148</v>
      </c>
      <c r="B149" t="s">
        <v>417</v>
      </c>
    </row>
    <row r="150" spans="1:2" x14ac:dyDescent="0.55000000000000004">
      <c r="A150">
        <v>149</v>
      </c>
      <c r="B150" t="s">
        <v>418</v>
      </c>
    </row>
    <row r="151" spans="1:2" x14ac:dyDescent="0.55000000000000004">
      <c r="A151">
        <v>150</v>
      </c>
      <c r="B151" t="s">
        <v>419</v>
      </c>
    </row>
    <row r="152" spans="1:2" x14ac:dyDescent="0.55000000000000004">
      <c r="A152">
        <v>151</v>
      </c>
      <c r="B152" t="s">
        <v>420</v>
      </c>
    </row>
    <row r="153" spans="1:2" x14ac:dyDescent="0.55000000000000004">
      <c r="A153">
        <v>152</v>
      </c>
      <c r="B153" t="s">
        <v>421</v>
      </c>
    </row>
    <row r="154" spans="1:2" x14ac:dyDescent="0.55000000000000004">
      <c r="A154">
        <v>153</v>
      </c>
      <c r="B154" t="s">
        <v>422</v>
      </c>
    </row>
    <row r="155" spans="1:2" x14ac:dyDescent="0.55000000000000004">
      <c r="A155">
        <v>154</v>
      </c>
      <c r="B155" t="s">
        <v>423</v>
      </c>
    </row>
    <row r="156" spans="1:2" x14ac:dyDescent="0.55000000000000004">
      <c r="A156">
        <v>155</v>
      </c>
      <c r="B156" t="s">
        <v>424</v>
      </c>
    </row>
    <row r="157" spans="1:2" x14ac:dyDescent="0.55000000000000004">
      <c r="A157">
        <v>156</v>
      </c>
      <c r="B157" t="s">
        <v>425</v>
      </c>
    </row>
    <row r="158" spans="1:2" x14ac:dyDescent="0.55000000000000004">
      <c r="A158">
        <v>157</v>
      </c>
      <c r="B158" t="s">
        <v>426</v>
      </c>
    </row>
    <row r="159" spans="1:2" x14ac:dyDescent="0.55000000000000004">
      <c r="A159">
        <v>158</v>
      </c>
      <c r="B159" t="s">
        <v>427</v>
      </c>
    </row>
    <row r="160" spans="1:2" x14ac:dyDescent="0.55000000000000004">
      <c r="A160">
        <v>159</v>
      </c>
      <c r="B160" t="s">
        <v>428</v>
      </c>
    </row>
    <row r="161" spans="1:2" x14ac:dyDescent="0.55000000000000004">
      <c r="A161">
        <v>160</v>
      </c>
      <c r="B161" t="s">
        <v>429</v>
      </c>
    </row>
    <row r="162" spans="1:2" x14ac:dyDescent="0.55000000000000004">
      <c r="A162">
        <v>161</v>
      </c>
      <c r="B162" t="s">
        <v>430</v>
      </c>
    </row>
    <row r="163" spans="1:2" x14ac:dyDescent="0.55000000000000004">
      <c r="A163">
        <v>162</v>
      </c>
      <c r="B163" t="s">
        <v>431</v>
      </c>
    </row>
    <row r="164" spans="1:2" x14ac:dyDescent="0.55000000000000004">
      <c r="A164">
        <v>163</v>
      </c>
      <c r="B164" t="s">
        <v>432</v>
      </c>
    </row>
    <row r="165" spans="1:2" x14ac:dyDescent="0.55000000000000004">
      <c r="A165">
        <v>164</v>
      </c>
      <c r="B165" t="s">
        <v>433</v>
      </c>
    </row>
    <row r="166" spans="1:2" x14ac:dyDescent="0.55000000000000004">
      <c r="A166">
        <v>165</v>
      </c>
      <c r="B166" t="s">
        <v>434</v>
      </c>
    </row>
    <row r="167" spans="1:2" x14ac:dyDescent="0.55000000000000004">
      <c r="A167">
        <v>166</v>
      </c>
      <c r="B167" t="s">
        <v>435</v>
      </c>
    </row>
    <row r="168" spans="1:2" x14ac:dyDescent="0.55000000000000004">
      <c r="A168">
        <v>167</v>
      </c>
      <c r="B168" t="s">
        <v>436</v>
      </c>
    </row>
    <row r="169" spans="1:2" x14ac:dyDescent="0.55000000000000004">
      <c r="A169">
        <v>168</v>
      </c>
      <c r="B169" t="s">
        <v>437</v>
      </c>
    </row>
    <row r="170" spans="1:2" x14ac:dyDescent="0.55000000000000004">
      <c r="A170">
        <v>169</v>
      </c>
      <c r="B170" t="s">
        <v>438</v>
      </c>
    </row>
    <row r="171" spans="1:2" x14ac:dyDescent="0.55000000000000004">
      <c r="A171">
        <v>170</v>
      </c>
      <c r="B171" t="s">
        <v>439</v>
      </c>
    </row>
    <row r="172" spans="1:2" x14ac:dyDescent="0.55000000000000004">
      <c r="A172">
        <v>171</v>
      </c>
      <c r="B172" t="s">
        <v>440</v>
      </c>
    </row>
    <row r="173" spans="1:2" x14ac:dyDescent="0.55000000000000004">
      <c r="A173">
        <v>172</v>
      </c>
      <c r="B173" t="s">
        <v>441</v>
      </c>
    </row>
    <row r="174" spans="1:2" x14ac:dyDescent="0.55000000000000004">
      <c r="A174">
        <v>173</v>
      </c>
      <c r="B174" t="s">
        <v>442</v>
      </c>
    </row>
    <row r="175" spans="1:2" x14ac:dyDescent="0.55000000000000004">
      <c r="A175">
        <v>174</v>
      </c>
      <c r="B175" t="s">
        <v>443</v>
      </c>
    </row>
    <row r="176" spans="1:2" x14ac:dyDescent="0.55000000000000004">
      <c r="A176">
        <v>175</v>
      </c>
      <c r="B176" t="s">
        <v>444</v>
      </c>
    </row>
    <row r="177" spans="1:2" x14ac:dyDescent="0.55000000000000004">
      <c r="A177">
        <v>176</v>
      </c>
      <c r="B177" t="s">
        <v>445</v>
      </c>
    </row>
    <row r="178" spans="1:2" x14ac:dyDescent="0.55000000000000004">
      <c r="A178">
        <v>177</v>
      </c>
      <c r="B178" t="s">
        <v>446</v>
      </c>
    </row>
    <row r="179" spans="1:2" x14ac:dyDescent="0.55000000000000004">
      <c r="A179">
        <v>178</v>
      </c>
      <c r="B179" t="s">
        <v>447</v>
      </c>
    </row>
    <row r="180" spans="1:2" x14ac:dyDescent="0.55000000000000004">
      <c r="A180">
        <v>179</v>
      </c>
      <c r="B180" t="s">
        <v>448</v>
      </c>
    </row>
    <row r="181" spans="1:2" x14ac:dyDescent="0.55000000000000004">
      <c r="A181">
        <v>180</v>
      </c>
      <c r="B181" t="s">
        <v>449</v>
      </c>
    </row>
    <row r="182" spans="1:2" x14ac:dyDescent="0.55000000000000004">
      <c r="A182">
        <v>181</v>
      </c>
      <c r="B182" t="s">
        <v>450</v>
      </c>
    </row>
    <row r="183" spans="1:2" x14ac:dyDescent="0.55000000000000004">
      <c r="A183">
        <v>182</v>
      </c>
      <c r="B183" t="s">
        <v>451</v>
      </c>
    </row>
    <row r="184" spans="1:2" x14ac:dyDescent="0.55000000000000004">
      <c r="A184">
        <v>183</v>
      </c>
      <c r="B184" t="s">
        <v>452</v>
      </c>
    </row>
    <row r="185" spans="1:2" x14ac:dyDescent="0.55000000000000004">
      <c r="A185">
        <v>184</v>
      </c>
      <c r="B185" t="s">
        <v>453</v>
      </c>
    </row>
    <row r="186" spans="1:2" x14ac:dyDescent="0.55000000000000004">
      <c r="A186">
        <v>185</v>
      </c>
      <c r="B186" t="s">
        <v>454</v>
      </c>
    </row>
    <row r="187" spans="1:2" x14ac:dyDescent="0.55000000000000004">
      <c r="A187">
        <v>186</v>
      </c>
      <c r="B187" t="s">
        <v>455</v>
      </c>
    </row>
    <row r="188" spans="1:2" x14ac:dyDescent="0.55000000000000004">
      <c r="A188">
        <v>187</v>
      </c>
      <c r="B188" t="s">
        <v>456</v>
      </c>
    </row>
    <row r="189" spans="1:2" x14ac:dyDescent="0.55000000000000004">
      <c r="A189">
        <v>188</v>
      </c>
      <c r="B189" t="s">
        <v>457</v>
      </c>
    </row>
    <row r="190" spans="1:2" x14ac:dyDescent="0.55000000000000004">
      <c r="A190">
        <v>189</v>
      </c>
      <c r="B190" t="s">
        <v>458</v>
      </c>
    </row>
    <row r="191" spans="1:2" x14ac:dyDescent="0.55000000000000004">
      <c r="A191">
        <v>190</v>
      </c>
      <c r="B191" t="s">
        <v>459</v>
      </c>
    </row>
    <row r="192" spans="1:2" x14ac:dyDescent="0.55000000000000004">
      <c r="A192">
        <v>191</v>
      </c>
      <c r="B192" t="s">
        <v>460</v>
      </c>
    </row>
    <row r="193" spans="1:2" x14ac:dyDescent="0.55000000000000004">
      <c r="A193">
        <v>192</v>
      </c>
      <c r="B193" t="s">
        <v>461</v>
      </c>
    </row>
    <row r="194" spans="1:2" x14ac:dyDescent="0.55000000000000004">
      <c r="A194">
        <v>193</v>
      </c>
      <c r="B194" t="s">
        <v>462</v>
      </c>
    </row>
    <row r="195" spans="1:2" x14ac:dyDescent="0.55000000000000004">
      <c r="A195">
        <v>194</v>
      </c>
      <c r="B195" t="s">
        <v>463</v>
      </c>
    </row>
    <row r="196" spans="1:2" x14ac:dyDescent="0.55000000000000004">
      <c r="A196">
        <v>195</v>
      </c>
      <c r="B196" t="s">
        <v>464</v>
      </c>
    </row>
    <row r="197" spans="1:2" x14ac:dyDescent="0.55000000000000004">
      <c r="A197">
        <v>196</v>
      </c>
      <c r="B197" t="s">
        <v>465</v>
      </c>
    </row>
    <row r="198" spans="1:2" x14ac:dyDescent="0.55000000000000004">
      <c r="A198">
        <v>197</v>
      </c>
      <c r="B198" t="s">
        <v>466</v>
      </c>
    </row>
    <row r="199" spans="1:2" x14ac:dyDescent="0.55000000000000004">
      <c r="A199">
        <v>198</v>
      </c>
      <c r="B199" t="s">
        <v>467</v>
      </c>
    </row>
    <row r="200" spans="1:2" x14ac:dyDescent="0.55000000000000004">
      <c r="A200">
        <v>199</v>
      </c>
      <c r="B200" t="s">
        <v>468</v>
      </c>
    </row>
    <row r="201" spans="1:2" x14ac:dyDescent="0.55000000000000004">
      <c r="A201">
        <v>200</v>
      </c>
      <c r="B201" t="s">
        <v>469</v>
      </c>
    </row>
    <row r="202" spans="1:2" x14ac:dyDescent="0.55000000000000004">
      <c r="A202">
        <v>201</v>
      </c>
      <c r="B202" t="s">
        <v>470</v>
      </c>
    </row>
    <row r="203" spans="1:2" x14ac:dyDescent="0.55000000000000004">
      <c r="A203">
        <v>202</v>
      </c>
      <c r="B203" t="s">
        <v>471</v>
      </c>
    </row>
    <row r="204" spans="1:2" x14ac:dyDescent="0.55000000000000004">
      <c r="A204">
        <v>203</v>
      </c>
      <c r="B204" t="s">
        <v>472</v>
      </c>
    </row>
    <row r="205" spans="1:2" x14ac:dyDescent="0.55000000000000004">
      <c r="A205">
        <v>204</v>
      </c>
      <c r="B205" t="s">
        <v>473</v>
      </c>
    </row>
    <row r="206" spans="1:2" x14ac:dyDescent="0.55000000000000004">
      <c r="A206">
        <v>205</v>
      </c>
      <c r="B206" t="s">
        <v>474</v>
      </c>
    </row>
    <row r="207" spans="1:2" x14ac:dyDescent="0.55000000000000004">
      <c r="A207">
        <v>206</v>
      </c>
      <c r="B207" t="s">
        <v>475</v>
      </c>
    </row>
    <row r="208" spans="1:2" x14ac:dyDescent="0.55000000000000004">
      <c r="A208">
        <v>207</v>
      </c>
      <c r="B208" t="s">
        <v>476</v>
      </c>
    </row>
    <row r="209" spans="1:2" x14ac:dyDescent="0.55000000000000004">
      <c r="A209">
        <v>208</v>
      </c>
      <c r="B209" t="s">
        <v>477</v>
      </c>
    </row>
    <row r="210" spans="1:2" x14ac:dyDescent="0.55000000000000004">
      <c r="A210">
        <v>209</v>
      </c>
      <c r="B210" t="s">
        <v>478</v>
      </c>
    </row>
    <row r="211" spans="1:2" x14ac:dyDescent="0.55000000000000004">
      <c r="A211">
        <v>210</v>
      </c>
      <c r="B211" t="s">
        <v>479</v>
      </c>
    </row>
    <row r="212" spans="1:2" x14ac:dyDescent="0.55000000000000004">
      <c r="A212">
        <v>211</v>
      </c>
      <c r="B212" t="s">
        <v>480</v>
      </c>
    </row>
    <row r="213" spans="1:2" x14ac:dyDescent="0.55000000000000004">
      <c r="A213">
        <v>212</v>
      </c>
      <c r="B213" t="s">
        <v>481</v>
      </c>
    </row>
    <row r="214" spans="1:2" x14ac:dyDescent="0.55000000000000004">
      <c r="A214">
        <v>213</v>
      </c>
      <c r="B214" t="s">
        <v>482</v>
      </c>
    </row>
    <row r="215" spans="1:2" x14ac:dyDescent="0.55000000000000004">
      <c r="A215">
        <v>214</v>
      </c>
      <c r="B215" t="s">
        <v>483</v>
      </c>
    </row>
    <row r="216" spans="1:2" x14ac:dyDescent="0.55000000000000004">
      <c r="A216">
        <v>215</v>
      </c>
      <c r="B216" t="s">
        <v>484</v>
      </c>
    </row>
    <row r="217" spans="1:2" x14ac:dyDescent="0.55000000000000004">
      <c r="A217">
        <v>216</v>
      </c>
      <c r="B217" t="s">
        <v>485</v>
      </c>
    </row>
    <row r="218" spans="1:2" x14ac:dyDescent="0.55000000000000004">
      <c r="A218">
        <v>217</v>
      </c>
      <c r="B218" t="s">
        <v>486</v>
      </c>
    </row>
    <row r="219" spans="1:2" x14ac:dyDescent="0.55000000000000004">
      <c r="A219">
        <v>218</v>
      </c>
      <c r="B219" t="s">
        <v>487</v>
      </c>
    </row>
    <row r="220" spans="1:2" x14ac:dyDescent="0.55000000000000004">
      <c r="A220">
        <v>219</v>
      </c>
      <c r="B220" t="s">
        <v>488</v>
      </c>
    </row>
    <row r="221" spans="1:2" x14ac:dyDescent="0.55000000000000004">
      <c r="A221">
        <v>220</v>
      </c>
      <c r="B221" t="s">
        <v>489</v>
      </c>
    </row>
    <row r="222" spans="1:2" x14ac:dyDescent="0.55000000000000004">
      <c r="A222">
        <v>221</v>
      </c>
      <c r="B222" t="s">
        <v>490</v>
      </c>
    </row>
    <row r="223" spans="1:2" x14ac:dyDescent="0.55000000000000004">
      <c r="A223">
        <v>222</v>
      </c>
      <c r="B223" t="s">
        <v>491</v>
      </c>
    </row>
    <row r="224" spans="1:2" x14ac:dyDescent="0.55000000000000004">
      <c r="A224">
        <v>223</v>
      </c>
      <c r="B224" t="s">
        <v>492</v>
      </c>
    </row>
    <row r="225" spans="1:2" x14ac:dyDescent="0.55000000000000004">
      <c r="A225">
        <v>224</v>
      </c>
      <c r="B225" t="s">
        <v>493</v>
      </c>
    </row>
    <row r="226" spans="1:2" x14ac:dyDescent="0.55000000000000004">
      <c r="A226">
        <v>225</v>
      </c>
      <c r="B226" t="s">
        <v>494</v>
      </c>
    </row>
    <row r="227" spans="1:2" x14ac:dyDescent="0.55000000000000004">
      <c r="A227">
        <v>226</v>
      </c>
      <c r="B227" t="s">
        <v>495</v>
      </c>
    </row>
    <row r="228" spans="1:2" x14ac:dyDescent="0.55000000000000004">
      <c r="A228">
        <v>227</v>
      </c>
      <c r="B228" t="s">
        <v>496</v>
      </c>
    </row>
    <row r="229" spans="1:2" x14ac:dyDescent="0.55000000000000004">
      <c r="A229">
        <v>228</v>
      </c>
      <c r="B229" t="s">
        <v>497</v>
      </c>
    </row>
    <row r="230" spans="1:2" x14ac:dyDescent="0.55000000000000004">
      <c r="A230">
        <v>229</v>
      </c>
      <c r="B230" t="s">
        <v>498</v>
      </c>
    </row>
    <row r="231" spans="1:2" x14ac:dyDescent="0.55000000000000004">
      <c r="A231">
        <v>230</v>
      </c>
      <c r="B231" t="s">
        <v>499</v>
      </c>
    </row>
    <row r="232" spans="1:2" x14ac:dyDescent="0.55000000000000004">
      <c r="A232">
        <v>231</v>
      </c>
      <c r="B232" t="s">
        <v>500</v>
      </c>
    </row>
    <row r="233" spans="1:2" x14ac:dyDescent="0.55000000000000004">
      <c r="A233">
        <v>232</v>
      </c>
      <c r="B233" t="s">
        <v>501</v>
      </c>
    </row>
    <row r="234" spans="1:2" x14ac:dyDescent="0.55000000000000004">
      <c r="A234">
        <v>233</v>
      </c>
      <c r="B234" t="s">
        <v>502</v>
      </c>
    </row>
    <row r="235" spans="1:2" x14ac:dyDescent="0.55000000000000004">
      <c r="A235">
        <v>234</v>
      </c>
      <c r="B235" t="s">
        <v>503</v>
      </c>
    </row>
    <row r="236" spans="1:2" x14ac:dyDescent="0.55000000000000004">
      <c r="A236">
        <v>235</v>
      </c>
      <c r="B236" t="s">
        <v>504</v>
      </c>
    </row>
    <row r="237" spans="1:2" x14ac:dyDescent="0.55000000000000004">
      <c r="A237">
        <v>236</v>
      </c>
      <c r="B237" t="s">
        <v>505</v>
      </c>
    </row>
    <row r="238" spans="1:2" x14ac:dyDescent="0.55000000000000004">
      <c r="A238">
        <v>237</v>
      </c>
      <c r="B238" t="s">
        <v>506</v>
      </c>
    </row>
    <row r="239" spans="1:2" x14ac:dyDescent="0.55000000000000004">
      <c r="A239">
        <v>238</v>
      </c>
      <c r="B239" t="s">
        <v>507</v>
      </c>
    </row>
    <row r="240" spans="1:2" x14ac:dyDescent="0.55000000000000004">
      <c r="A240">
        <v>239</v>
      </c>
      <c r="B240" t="s">
        <v>508</v>
      </c>
    </row>
    <row r="241" spans="1:2" x14ac:dyDescent="0.55000000000000004">
      <c r="A241">
        <v>240</v>
      </c>
      <c r="B241" t="s">
        <v>509</v>
      </c>
    </row>
    <row r="242" spans="1:2" x14ac:dyDescent="0.55000000000000004">
      <c r="A242">
        <v>241</v>
      </c>
      <c r="B242" t="s">
        <v>510</v>
      </c>
    </row>
    <row r="243" spans="1:2" x14ac:dyDescent="0.55000000000000004">
      <c r="A243">
        <v>242</v>
      </c>
      <c r="B243" t="s">
        <v>511</v>
      </c>
    </row>
    <row r="244" spans="1:2" x14ac:dyDescent="0.55000000000000004">
      <c r="A244">
        <v>243</v>
      </c>
      <c r="B244" t="s">
        <v>512</v>
      </c>
    </row>
    <row r="245" spans="1:2" x14ac:dyDescent="0.55000000000000004">
      <c r="A245">
        <v>244</v>
      </c>
      <c r="B245" t="s">
        <v>513</v>
      </c>
    </row>
    <row r="246" spans="1:2" x14ac:dyDescent="0.55000000000000004">
      <c r="A246">
        <v>245</v>
      </c>
      <c r="B246" t="s">
        <v>514</v>
      </c>
    </row>
    <row r="247" spans="1:2" x14ac:dyDescent="0.55000000000000004">
      <c r="A247">
        <v>246</v>
      </c>
      <c r="B247" t="s">
        <v>515</v>
      </c>
    </row>
    <row r="248" spans="1:2" x14ac:dyDescent="0.55000000000000004">
      <c r="A248">
        <v>247</v>
      </c>
      <c r="B248" t="s">
        <v>516</v>
      </c>
    </row>
    <row r="249" spans="1:2" x14ac:dyDescent="0.55000000000000004">
      <c r="A249">
        <v>248</v>
      </c>
      <c r="B249" t="s">
        <v>517</v>
      </c>
    </row>
    <row r="250" spans="1:2" x14ac:dyDescent="0.55000000000000004">
      <c r="A250">
        <v>249</v>
      </c>
      <c r="B250" t="s">
        <v>518</v>
      </c>
    </row>
    <row r="251" spans="1:2" x14ac:dyDescent="0.55000000000000004">
      <c r="A251">
        <v>250</v>
      </c>
      <c r="B251" t="s">
        <v>519</v>
      </c>
    </row>
    <row r="252" spans="1:2" x14ac:dyDescent="0.55000000000000004">
      <c r="A252">
        <v>251</v>
      </c>
      <c r="B252" t="s">
        <v>520</v>
      </c>
    </row>
    <row r="253" spans="1:2" x14ac:dyDescent="0.55000000000000004">
      <c r="A253">
        <v>252</v>
      </c>
      <c r="B253" t="s">
        <v>521</v>
      </c>
    </row>
    <row r="254" spans="1:2" x14ac:dyDescent="0.55000000000000004">
      <c r="A254">
        <v>253</v>
      </c>
      <c r="B254" t="s">
        <v>522</v>
      </c>
    </row>
    <row r="255" spans="1:2" x14ac:dyDescent="0.55000000000000004">
      <c r="A255">
        <v>254</v>
      </c>
      <c r="B255" t="s">
        <v>523</v>
      </c>
    </row>
    <row r="256" spans="1:2" x14ac:dyDescent="0.55000000000000004">
      <c r="A256">
        <v>255</v>
      </c>
      <c r="B256" t="s">
        <v>524</v>
      </c>
    </row>
    <row r="257" spans="1:2" x14ac:dyDescent="0.55000000000000004">
      <c r="A257">
        <v>256</v>
      </c>
      <c r="B257" t="s">
        <v>525</v>
      </c>
    </row>
    <row r="258" spans="1:2" x14ac:dyDescent="0.55000000000000004">
      <c r="A258">
        <v>257</v>
      </c>
      <c r="B258" t="s">
        <v>526</v>
      </c>
    </row>
    <row r="259" spans="1:2" x14ac:dyDescent="0.55000000000000004">
      <c r="A259">
        <v>258</v>
      </c>
      <c r="B259" t="s">
        <v>527</v>
      </c>
    </row>
    <row r="260" spans="1:2" x14ac:dyDescent="0.55000000000000004">
      <c r="A260">
        <v>259</v>
      </c>
      <c r="B260" t="s">
        <v>528</v>
      </c>
    </row>
    <row r="261" spans="1:2" x14ac:dyDescent="0.55000000000000004">
      <c r="A261">
        <v>260</v>
      </c>
      <c r="B261" t="s">
        <v>529</v>
      </c>
    </row>
    <row r="262" spans="1:2" x14ac:dyDescent="0.55000000000000004">
      <c r="A262">
        <v>261</v>
      </c>
      <c r="B262" t="s">
        <v>530</v>
      </c>
    </row>
    <row r="263" spans="1:2" x14ac:dyDescent="0.55000000000000004">
      <c r="A263">
        <v>262</v>
      </c>
      <c r="B263" t="s">
        <v>531</v>
      </c>
    </row>
    <row r="264" spans="1:2" x14ac:dyDescent="0.55000000000000004">
      <c r="A264">
        <v>263</v>
      </c>
      <c r="B264" t="s">
        <v>532</v>
      </c>
    </row>
    <row r="265" spans="1:2" x14ac:dyDescent="0.55000000000000004">
      <c r="A265">
        <v>264</v>
      </c>
      <c r="B265" t="s">
        <v>533</v>
      </c>
    </row>
    <row r="266" spans="1:2" x14ac:dyDescent="0.55000000000000004">
      <c r="A266">
        <v>265</v>
      </c>
      <c r="B266" t="s">
        <v>534</v>
      </c>
    </row>
    <row r="267" spans="1:2" x14ac:dyDescent="0.55000000000000004">
      <c r="A267">
        <v>266</v>
      </c>
      <c r="B267" t="s">
        <v>535</v>
      </c>
    </row>
    <row r="268" spans="1:2" x14ac:dyDescent="0.55000000000000004">
      <c r="A268">
        <v>267</v>
      </c>
      <c r="B268" t="s">
        <v>536</v>
      </c>
    </row>
    <row r="269" spans="1:2" x14ac:dyDescent="0.55000000000000004">
      <c r="A269">
        <v>268</v>
      </c>
      <c r="B269" t="s">
        <v>537</v>
      </c>
    </row>
    <row r="270" spans="1:2" x14ac:dyDescent="0.55000000000000004">
      <c r="A270">
        <v>269</v>
      </c>
      <c r="B270" t="s">
        <v>538</v>
      </c>
    </row>
    <row r="271" spans="1:2" x14ac:dyDescent="0.55000000000000004">
      <c r="A271">
        <v>270</v>
      </c>
      <c r="B271" t="s">
        <v>539</v>
      </c>
    </row>
    <row r="272" spans="1:2" x14ac:dyDescent="0.55000000000000004">
      <c r="A272">
        <v>271</v>
      </c>
      <c r="B272" t="s">
        <v>540</v>
      </c>
    </row>
    <row r="273" spans="1:2" x14ac:dyDescent="0.55000000000000004">
      <c r="A273">
        <v>272</v>
      </c>
      <c r="B273" t="s">
        <v>541</v>
      </c>
    </row>
    <row r="274" spans="1:2" x14ac:dyDescent="0.55000000000000004">
      <c r="A274">
        <v>273</v>
      </c>
      <c r="B274" t="s">
        <v>542</v>
      </c>
    </row>
    <row r="275" spans="1:2" x14ac:dyDescent="0.55000000000000004">
      <c r="A275">
        <v>274</v>
      </c>
      <c r="B275" t="s">
        <v>543</v>
      </c>
    </row>
    <row r="276" spans="1:2" x14ac:dyDescent="0.55000000000000004">
      <c r="A276">
        <v>275</v>
      </c>
      <c r="B276" t="s">
        <v>544</v>
      </c>
    </row>
    <row r="277" spans="1:2" x14ac:dyDescent="0.55000000000000004">
      <c r="A277">
        <v>276</v>
      </c>
      <c r="B277" t="s">
        <v>545</v>
      </c>
    </row>
    <row r="278" spans="1:2" x14ac:dyDescent="0.55000000000000004">
      <c r="A278">
        <v>277</v>
      </c>
      <c r="B278" t="s">
        <v>546</v>
      </c>
    </row>
    <row r="279" spans="1:2" x14ac:dyDescent="0.55000000000000004">
      <c r="A279">
        <v>278</v>
      </c>
      <c r="B279" t="s">
        <v>547</v>
      </c>
    </row>
    <row r="280" spans="1:2" x14ac:dyDescent="0.55000000000000004">
      <c r="A280">
        <v>279</v>
      </c>
      <c r="B280" t="s">
        <v>548</v>
      </c>
    </row>
    <row r="281" spans="1:2" x14ac:dyDescent="0.55000000000000004">
      <c r="A281">
        <v>280</v>
      </c>
      <c r="B281" t="s">
        <v>549</v>
      </c>
    </row>
    <row r="282" spans="1:2" x14ac:dyDescent="0.55000000000000004">
      <c r="A282">
        <v>281</v>
      </c>
      <c r="B282" t="s">
        <v>550</v>
      </c>
    </row>
    <row r="283" spans="1:2" x14ac:dyDescent="0.55000000000000004">
      <c r="A283">
        <v>282</v>
      </c>
      <c r="B283" t="s">
        <v>551</v>
      </c>
    </row>
    <row r="284" spans="1:2" x14ac:dyDescent="0.55000000000000004">
      <c r="A284">
        <v>283</v>
      </c>
      <c r="B284" t="s">
        <v>552</v>
      </c>
    </row>
    <row r="285" spans="1:2" x14ac:dyDescent="0.55000000000000004">
      <c r="A285">
        <v>284</v>
      </c>
      <c r="B285" t="s">
        <v>553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E91C7-CF40-4B8C-8A77-589EAE58A0F4}">
  <sheetPr filterMode="1"/>
  <dimension ref="A1:D285"/>
  <sheetViews>
    <sheetView workbookViewId="0">
      <selection activeCell="D1" sqref="D1"/>
    </sheetView>
  </sheetViews>
  <sheetFormatPr defaultRowHeight="14.4" x14ac:dyDescent="0.55000000000000004"/>
  <cols>
    <col min="2" max="3" width="51.578125" bestFit="1" customWidth="1"/>
    <col min="4" max="4" width="10.20703125" bestFit="1" customWidth="1"/>
  </cols>
  <sheetData>
    <row r="1" spans="1:4" x14ac:dyDescent="0.55000000000000004">
      <c r="A1" s="1" t="s">
        <v>269</v>
      </c>
      <c r="B1" s="1" t="s">
        <v>556</v>
      </c>
      <c r="C1" s="1" t="s">
        <v>557</v>
      </c>
      <c r="D1" s="1" t="s">
        <v>558</v>
      </c>
    </row>
    <row r="2" spans="1:4" hidden="1" x14ac:dyDescent="0.55000000000000004">
      <c r="A2">
        <v>1</v>
      </c>
      <c r="B2" t="s">
        <v>270</v>
      </c>
      <c r="C2" t="s">
        <v>270</v>
      </c>
      <c r="D2" t="b">
        <f>B2=C2</f>
        <v>1</v>
      </c>
    </row>
    <row r="3" spans="1:4" hidden="1" x14ac:dyDescent="0.55000000000000004">
      <c r="A3">
        <v>2</v>
      </c>
      <c r="B3" t="s">
        <v>271</v>
      </c>
      <c r="C3" t="s">
        <v>271</v>
      </c>
      <c r="D3" t="b">
        <f>B3=C3</f>
        <v>1</v>
      </c>
    </row>
    <row r="4" spans="1:4" hidden="1" x14ac:dyDescent="0.55000000000000004">
      <c r="A4">
        <v>3</v>
      </c>
      <c r="B4" t="s">
        <v>272</v>
      </c>
      <c r="C4" t="s">
        <v>272</v>
      </c>
      <c r="D4" t="b">
        <f>B4=C4</f>
        <v>1</v>
      </c>
    </row>
    <row r="5" spans="1:4" hidden="1" x14ac:dyDescent="0.55000000000000004">
      <c r="A5">
        <v>4</v>
      </c>
      <c r="B5" t="s">
        <v>273</v>
      </c>
      <c r="C5" t="s">
        <v>273</v>
      </c>
      <c r="D5" t="b">
        <f>B5=C5</f>
        <v>1</v>
      </c>
    </row>
    <row r="6" spans="1:4" hidden="1" x14ac:dyDescent="0.55000000000000004">
      <c r="A6">
        <v>5</v>
      </c>
      <c r="B6" t="s">
        <v>274</v>
      </c>
      <c r="C6" t="s">
        <v>274</v>
      </c>
      <c r="D6" t="b">
        <f>B6=C6</f>
        <v>1</v>
      </c>
    </row>
    <row r="7" spans="1:4" hidden="1" x14ac:dyDescent="0.55000000000000004">
      <c r="A7">
        <v>6</v>
      </c>
      <c r="B7" t="s">
        <v>275</v>
      </c>
      <c r="C7" t="s">
        <v>275</v>
      </c>
      <c r="D7" t="b">
        <f>B7=C7</f>
        <v>1</v>
      </c>
    </row>
    <row r="8" spans="1:4" hidden="1" x14ac:dyDescent="0.55000000000000004">
      <c r="A8">
        <v>7</v>
      </c>
      <c r="B8" t="s">
        <v>276</v>
      </c>
      <c r="C8" t="s">
        <v>276</v>
      </c>
      <c r="D8" t="b">
        <f>B8=C8</f>
        <v>1</v>
      </c>
    </row>
    <row r="9" spans="1:4" hidden="1" x14ac:dyDescent="0.55000000000000004">
      <c r="A9">
        <v>8</v>
      </c>
      <c r="B9" t="s">
        <v>277</v>
      </c>
      <c r="C9" t="s">
        <v>277</v>
      </c>
      <c r="D9" t="b">
        <f>B9=C9</f>
        <v>1</v>
      </c>
    </row>
    <row r="10" spans="1:4" hidden="1" x14ac:dyDescent="0.55000000000000004">
      <c r="A10">
        <v>9</v>
      </c>
      <c r="B10" t="s">
        <v>278</v>
      </c>
      <c r="C10" t="s">
        <v>278</v>
      </c>
      <c r="D10" t="b">
        <f>B10=C10</f>
        <v>1</v>
      </c>
    </row>
    <row r="11" spans="1:4" hidden="1" x14ac:dyDescent="0.55000000000000004">
      <c r="A11">
        <v>10</v>
      </c>
      <c r="B11" t="s">
        <v>279</v>
      </c>
      <c r="C11" t="s">
        <v>279</v>
      </c>
      <c r="D11" t="b">
        <f>B11=C11</f>
        <v>1</v>
      </c>
    </row>
    <row r="12" spans="1:4" hidden="1" x14ac:dyDescent="0.55000000000000004">
      <c r="A12">
        <v>11</v>
      </c>
      <c r="B12" t="s">
        <v>280</v>
      </c>
      <c r="C12" t="s">
        <v>280</v>
      </c>
      <c r="D12" t="b">
        <f>B12=C12</f>
        <v>1</v>
      </c>
    </row>
    <row r="13" spans="1:4" hidden="1" x14ac:dyDescent="0.55000000000000004">
      <c r="A13">
        <v>12</v>
      </c>
      <c r="B13" t="s">
        <v>281</v>
      </c>
      <c r="C13" t="s">
        <v>281</v>
      </c>
      <c r="D13" t="b">
        <f>B13=C13</f>
        <v>1</v>
      </c>
    </row>
    <row r="14" spans="1:4" hidden="1" x14ac:dyDescent="0.55000000000000004">
      <c r="A14">
        <v>13</v>
      </c>
      <c r="B14" t="s">
        <v>282</v>
      </c>
      <c r="C14" t="s">
        <v>282</v>
      </c>
      <c r="D14" t="b">
        <f>B14=C14</f>
        <v>1</v>
      </c>
    </row>
    <row r="15" spans="1:4" hidden="1" x14ac:dyDescent="0.55000000000000004">
      <c r="A15">
        <v>14</v>
      </c>
      <c r="B15" t="s">
        <v>283</v>
      </c>
      <c r="C15" t="s">
        <v>283</v>
      </c>
      <c r="D15" t="b">
        <f>B15=C15</f>
        <v>1</v>
      </c>
    </row>
    <row r="16" spans="1:4" hidden="1" x14ac:dyDescent="0.55000000000000004">
      <c r="A16">
        <v>15</v>
      </c>
      <c r="B16" t="s">
        <v>284</v>
      </c>
      <c r="C16" t="s">
        <v>284</v>
      </c>
      <c r="D16" t="b">
        <f>B16=C16</f>
        <v>1</v>
      </c>
    </row>
    <row r="17" spans="1:4" hidden="1" x14ac:dyDescent="0.55000000000000004">
      <c r="A17">
        <v>16</v>
      </c>
      <c r="B17" t="s">
        <v>285</v>
      </c>
      <c r="C17" t="s">
        <v>285</v>
      </c>
      <c r="D17" t="b">
        <f>B17=C17</f>
        <v>1</v>
      </c>
    </row>
    <row r="18" spans="1:4" hidden="1" x14ac:dyDescent="0.55000000000000004">
      <c r="A18">
        <v>17</v>
      </c>
      <c r="B18" t="s">
        <v>286</v>
      </c>
      <c r="C18" t="s">
        <v>286</v>
      </c>
      <c r="D18" t="b">
        <f>B18=C18</f>
        <v>1</v>
      </c>
    </row>
    <row r="19" spans="1:4" hidden="1" x14ac:dyDescent="0.55000000000000004">
      <c r="A19">
        <v>18</v>
      </c>
      <c r="B19" t="s">
        <v>287</v>
      </c>
      <c r="C19" t="s">
        <v>287</v>
      </c>
      <c r="D19" t="b">
        <f>B19=C19</f>
        <v>1</v>
      </c>
    </row>
    <row r="20" spans="1:4" hidden="1" x14ac:dyDescent="0.55000000000000004">
      <c r="A20">
        <v>19</v>
      </c>
      <c r="B20" t="s">
        <v>288</v>
      </c>
      <c r="C20" t="s">
        <v>288</v>
      </c>
      <c r="D20" t="b">
        <f>B20=C20</f>
        <v>1</v>
      </c>
    </row>
    <row r="21" spans="1:4" hidden="1" x14ac:dyDescent="0.55000000000000004">
      <c r="A21">
        <v>20</v>
      </c>
      <c r="B21" t="s">
        <v>289</v>
      </c>
      <c r="C21" t="s">
        <v>289</v>
      </c>
      <c r="D21" t="b">
        <f>B21=C21</f>
        <v>1</v>
      </c>
    </row>
    <row r="22" spans="1:4" hidden="1" x14ac:dyDescent="0.55000000000000004">
      <c r="A22">
        <v>21</v>
      </c>
      <c r="B22" t="s">
        <v>290</v>
      </c>
      <c r="C22" t="s">
        <v>290</v>
      </c>
      <c r="D22" t="b">
        <f>B22=C22</f>
        <v>1</v>
      </c>
    </row>
    <row r="23" spans="1:4" hidden="1" x14ac:dyDescent="0.55000000000000004">
      <c r="A23">
        <v>22</v>
      </c>
      <c r="B23" t="s">
        <v>291</v>
      </c>
      <c r="C23" t="s">
        <v>291</v>
      </c>
      <c r="D23" t="b">
        <f>B23=C23</f>
        <v>1</v>
      </c>
    </row>
    <row r="24" spans="1:4" hidden="1" x14ac:dyDescent="0.55000000000000004">
      <c r="A24">
        <v>23</v>
      </c>
      <c r="B24" t="s">
        <v>292</v>
      </c>
      <c r="C24" t="s">
        <v>292</v>
      </c>
      <c r="D24" t="b">
        <f>B24=C24</f>
        <v>1</v>
      </c>
    </row>
    <row r="25" spans="1:4" hidden="1" x14ac:dyDescent="0.55000000000000004">
      <c r="A25">
        <v>24</v>
      </c>
      <c r="B25" t="s">
        <v>293</v>
      </c>
      <c r="C25" t="s">
        <v>293</v>
      </c>
      <c r="D25" t="b">
        <f>B25=C25</f>
        <v>1</v>
      </c>
    </row>
    <row r="26" spans="1:4" hidden="1" x14ac:dyDescent="0.55000000000000004">
      <c r="A26">
        <v>25</v>
      </c>
      <c r="B26" t="s">
        <v>294</v>
      </c>
      <c r="C26" t="s">
        <v>294</v>
      </c>
      <c r="D26" t="b">
        <f>B26=C26</f>
        <v>1</v>
      </c>
    </row>
    <row r="27" spans="1:4" hidden="1" x14ac:dyDescent="0.55000000000000004">
      <c r="A27">
        <v>26</v>
      </c>
      <c r="B27" t="s">
        <v>295</v>
      </c>
      <c r="C27" t="s">
        <v>295</v>
      </c>
      <c r="D27" t="b">
        <f>B27=C27</f>
        <v>1</v>
      </c>
    </row>
    <row r="28" spans="1:4" hidden="1" x14ac:dyDescent="0.55000000000000004">
      <c r="A28">
        <v>27</v>
      </c>
      <c r="B28" t="s">
        <v>296</v>
      </c>
      <c r="C28" t="s">
        <v>296</v>
      </c>
      <c r="D28" t="b">
        <f>B28=C28</f>
        <v>1</v>
      </c>
    </row>
    <row r="29" spans="1:4" hidden="1" x14ac:dyDescent="0.55000000000000004">
      <c r="A29">
        <v>28</v>
      </c>
      <c r="B29" t="s">
        <v>297</v>
      </c>
      <c r="C29" t="s">
        <v>297</v>
      </c>
      <c r="D29" t="b">
        <f>B29=C29</f>
        <v>1</v>
      </c>
    </row>
    <row r="30" spans="1:4" hidden="1" x14ac:dyDescent="0.55000000000000004">
      <c r="A30">
        <v>29</v>
      </c>
      <c r="B30" t="s">
        <v>298</v>
      </c>
      <c r="C30" t="s">
        <v>298</v>
      </c>
      <c r="D30" t="b">
        <f>B30=C30</f>
        <v>1</v>
      </c>
    </row>
    <row r="31" spans="1:4" hidden="1" x14ac:dyDescent="0.55000000000000004">
      <c r="A31">
        <v>30</v>
      </c>
      <c r="B31" t="s">
        <v>299</v>
      </c>
      <c r="C31" t="s">
        <v>299</v>
      </c>
      <c r="D31" t="b">
        <f>B31=C31</f>
        <v>1</v>
      </c>
    </row>
    <row r="32" spans="1:4" hidden="1" x14ac:dyDescent="0.55000000000000004">
      <c r="A32">
        <v>31</v>
      </c>
      <c r="B32" t="s">
        <v>300</v>
      </c>
      <c r="C32" t="s">
        <v>300</v>
      </c>
      <c r="D32" t="b">
        <f>B32=C32</f>
        <v>1</v>
      </c>
    </row>
    <row r="33" spans="1:4" hidden="1" x14ac:dyDescent="0.55000000000000004">
      <c r="A33">
        <v>32</v>
      </c>
      <c r="B33" t="s">
        <v>301</v>
      </c>
      <c r="C33" t="s">
        <v>301</v>
      </c>
      <c r="D33" t="b">
        <f>B33=C33</f>
        <v>1</v>
      </c>
    </row>
    <row r="34" spans="1:4" hidden="1" x14ac:dyDescent="0.55000000000000004">
      <c r="A34">
        <v>33</v>
      </c>
      <c r="B34" t="s">
        <v>302</v>
      </c>
      <c r="C34" t="s">
        <v>302</v>
      </c>
      <c r="D34" t="b">
        <f>B34=C34</f>
        <v>1</v>
      </c>
    </row>
    <row r="35" spans="1:4" hidden="1" x14ac:dyDescent="0.55000000000000004">
      <c r="A35">
        <v>34</v>
      </c>
      <c r="B35" t="s">
        <v>303</v>
      </c>
      <c r="C35" t="s">
        <v>303</v>
      </c>
      <c r="D35" t="b">
        <f>B35=C35</f>
        <v>1</v>
      </c>
    </row>
    <row r="36" spans="1:4" hidden="1" x14ac:dyDescent="0.55000000000000004">
      <c r="A36">
        <v>35</v>
      </c>
      <c r="B36" t="s">
        <v>304</v>
      </c>
      <c r="C36" t="s">
        <v>304</v>
      </c>
      <c r="D36" t="b">
        <f>B36=C36</f>
        <v>1</v>
      </c>
    </row>
    <row r="37" spans="1:4" hidden="1" x14ac:dyDescent="0.55000000000000004">
      <c r="A37">
        <v>36</v>
      </c>
      <c r="B37" t="s">
        <v>305</v>
      </c>
      <c r="C37" t="s">
        <v>305</v>
      </c>
      <c r="D37" t="b">
        <f>B37=C37</f>
        <v>1</v>
      </c>
    </row>
    <row r="38" spans="1:4" hidden="1" x14ac:dyDescent="0.55000000000000004">
      <c r="A38">
        <v>37</v>
      </c>
      <c r="B38" t="s">
        <v>306</v>
      </c>
      <c r="C38" t="s">
        <v>306</v>
      </c>
      <c r="D38" t="b">
        <f>B38=C38</f>
        <v>1</v>
      </c>
    </row>
    <row r="39" spans="1:4" hidden="1" x14ac:dyDescent="0.55000000000000004">
      <c r="A39">
        <v>38</v>
      </c>
      <c r="B39" t="s">
        <v>307</v>
      </c>
      <c r="C39" t="s">
        <v>307</v>
      </c>
      <c r="D39" t="b">
        <f>B39=C39</f>
        <v>1</v>
      </c>
    </row>
    <row r="40" spans="1:4" hidden="1" x14ac:dyDescent="0.55000000000000004">
      <c r="A40">
        <v>39</v>
      </c>
      <c r="B40" t="s">
        <v>308</v>
      </c>
      <c r="C40" t="s">
        <v>308</v>
      </c>
      <c r="D40" t="b">
        <f>B40=C40</f>
        <v>1</v>
      </c>
    </row>
    <row r="41" spans="1:4" hidden="1" x14ac:dyDescent="0.55000000000000004">
      <c r="A41">
        <v>40</v>
      </c>
      <c r="B41" t="s">
        <v>309</v>
      </c>
      <c r="C41" t="s">
        <v>309</v>
      </c>
      <c r="D41" t="b">
        <f>B41=C41</f>
        <v>1</v>
      </c>
    </row>
    <row r="42" spans="1:4" hidden="1" x14ac:dyDescent="0.55000000000000004">
      <c r="A42">
        <v>41</v>
      </c>
      <c r="B42" t="s">
        <v>310</v>
      </c>
      <c r="C42" t="s">
        <v>310</v>
      </c>
      <c r="D42" t="b">
        <f>B42=C42</f>
        <v>1</v>
      </c>
    </row>
    <row r="43" spans="1:4" hidden="1" x14ac:dyDescent="0.55000000000000004">
      <c r="A43">
        <v>42</v>
      </c>
      <c r="B43" t="s">
        <v>311</v>
      </c>
      <c r="C43" t="s">
        <v>311</v>
      </c>
      <c r="D43" t="b">
        <f>B43=C43</f>
        <v>1</v>
      </c>
    </row>
    <row r="44" spans="1:4" hidden="1" x14ac:dyDescent="0.55000000000000004">
      <c r="A44">
        <v>43</v>
      </c>
      <c r="B44" t="s">
        <v>312</v>
      </c>
      <c r="C44" t="s">
        <v>312</v>
      </c>
      <c r="D44" t="b">
        <f>B44=C44</f>
        <v>1</v>
      </c>
    </row>
    <row r="45" spans="1:4" hidden="1" x14ac:dyDescent="0.55000000000000004">
      <c r="A45">
        <v>44</v>
      </c>
      <c r="B45" t="s">
        <v>313</v>
      </c>
      <c r="C45" t="s">
        <v>313</v>
      </c>
      <c r="D45" t="b">
        <f>B45=C45</f>
        <v>1</v>
      </c>
    </row>
    <row r="46" spans="1:4" hidden="1" x14ac:dyDescent="0.55000000000000004">
      <c r="A46">
        <v>45</v>
      </c>
      <c r="B46" t="s">
        <v>314</v>
      </c>
      <c r="C46" t="s">
        <v>314</v>
      </c>
      <c r="D46" t="b">
        <f>B46=C46</f>
        <v>1</v>
      </c>
    </row>
    <row r="47" spans="1:4" hidden="1" x14ac:dyDescent="0.55000000000000004">
      <c r="A47">
        <v>46</v>
      </c>
      <c r="B47" t="s">
        <v>315</v>
      </c>
      <c r="C47" t="s">
        <v>315</v>
      </c>
      <c r="D47" t="b">
        <f>B47=C47</f>
        <v>1</v>
      </c>
    </row>
    <row r="48" spans="1:4" hidden="1" x14ac:dyDescent="0.55000000000000004">
      <c r="A48">
        <v>47</v>
      </c>
      <c r="B48" t="s">
        <v>316</v>
      </c>
      <c r="C48" t="s">
        <v>316</v>
      </c>
      <c r="D48" t="b">
        <f>B48=C48</f>
        <v>1</v>
      </c>
    </row>
    <row r="49" spans="1:4" hidden="1" x14ac:dyDescent="0.55000000000000004">
      <c r="A49">
        <v>48</v>
      </c>
      <c r="B49" t="s">
        <v>317</v>
      </c>
      <c r="C49" t="s">
        <v>317</v>
      </c>
      <c r="D49" t="b">
        <f>B49=C49</f>
        <v>1</v>
      </c>
    </row>
    <row r="50" spans="1:4" hidden="1" x14ac:dyDescent="0.55000000000000004">
      <c r="A50">
        <v>49</v>
      </c>
      <c r="B50" t="s">
        <v>318</v>
      </c>
      <c r="C50" t="s">
        <v>318</v>
      </c>
      <c r="D50" t="b">
        <f>B50=C50</f>
        <v>1</v>
      </c>
    </row>
    <row r="51" spans="1:4" hidden="1" x14ac:dyDescent="0.55000000000000004">
      <c r="A51">
        <v>50</v>
      </c>
      <c r="B51" t="s">
        <v>319</v>
      </c>
      <c r="C51" t="s">
        <v>319</v>
      </c>
      <c r="D51" t="b">
        <f>B51=C51</f>
        <v>1</v>
      </c>
    </row>
    <row r="52" spans="1:4" hidden="1" x14ac:dyDescent="0.55000000000000004">
      <c r="A52">
        <v>51</v>
      </c>
      <c r="B52" t="s">
        <v>320</v>
      </c>
      <c r="C52" t="s">
        <v>320</v>
      </c>
      <c r="D52" t="b">
        <f>B52=C52</f>
        <v>1</v>
      </c>
    </row>
    <row r="53" spans="1:4" hidden="1" x14ac:dyDescent="0.55000000000000004">
      <c r="A53">
        <v>52</v>
      </c>
      <c r="B53" t="s">
        <v>321</v>
      </c>
      <c r="C53" t="s">
        <v>321</v>
      </c>
      <c r="D53" t="b">
        <f>B53=C53</f>
        <v>1</v>
      </c>
    </row>
    <row r="54" spans="1:4" hidden="1" x14ac:dyDescent="0.55000000000000004">
      <c r="A54">
        <v>53</v>
      </c>
      <c r="B54" t="s">
        <v>322</v>
      </c>
      <c r="C54" t="s">
        <v>322</v>
      </c>
      <c r="D54" t="b">
        <f>B54=C54</f>
        <v>1</v>
      </c>
    </row>
    <row r="55" spans="1:4" hidden="1" x14ac:dyDescent="0.55000000000000004">
      <c r="A55">
        <v>54</v>
      </c>
      <c r="B55" t="s">
        <v>323</v>
      </c>
      <c r="C55" t="s">
        <v>323</v>
      </c>
      <c r="D55" t="b">
        <f>B55=C55</f>
        <v>1</v>
      </c>
    </row>
    <row r="56" spans="1:4" hidden="1" x14ac:dyDescent="0.55000000000000004">
      <c r="A56">
        <v>55</v>
      </c>
      <c r="B56" t="s">
        <v>324</v>
      </c>
      <c r="C56" t="s">
        <v>324</v>
      </c>
      <c r="D56" t="b">
        <f>B56=C56</f>
        <v>1</v>
      </c>
    </row>
    <row r="57" spans="1:4" hidden="1" x14ac:dyDescent="0.55000000000000004">
      <c r="A57">
        <v>56</v>
      </c>
      <c r="B57" t="s">
        <v>325</v>
      </c>
      <c r="C57" t="s">
        <v>325</v>
      </c>
      <c r="D57" t="b">
        <f>B57=C57</f>
        <v>1</v>
      </c>
    </row>
    <row r="58" spans="1:4" hidden="1" x14ac:dyDescent="0.55000000000000004">
      <c r="A58">
        <v>57</v>
      </c>
      <c r="B58" t="s">
        <v>326</v>
      </c>
      <c r="C58" t="s">
        <v>326</v>
      </c>
      <c r="D58" t="b">
        <f>B58=C58</f>
        <v>1</v>
      </c>
    </row>
    <row r="59" spans="1:4" hidden="1" x14ac:dyDescent="0.55000000000000004">
      <c r="A59">
        <v>58</v>
      </c>
      <c r="B59" t="s">
        <v>327</v>
      </c>
      <c r="C59" t="s">
        <v>327</v>
      </c>
      <c r="D59" t="b">
        <f>B59=C59</f>
        <v>1</v>
      </c>
    </row>
    <row r="60" spans="1:4" hidden="1" x14ac:dyDescent="0.55000000000000004">
      <c r="A60">
        <v>59</v>
      </c>
      <c r="B60" t="s">
        <v>328</v>
      </c>
      <c r="C60" t="s">
        <v>328</v>
      </c>
      <c r="D60" t="b">
        <f>B60=C60</f>
        <v>1</v>
      </c>
    </row>
    <row r="61" spans="1:4" hidden="1" x14ac:dyDescent="0.55000000000000004">
      <c r="A61">
        <v>60</v>
      </c>
      <c r="B61" t="s">
        <v>329</v>
      </c>
      <c r="C61" t="s">
        <v>329</v>
      </c>
      <c r="D61" t="b">
        <f>B61=C61</f>
        <v>1</v>
      </c>
    </row>
    <row r="62" spans="1:4" hidden="1" x14ac:dyDescent="0.55000000000000004">
      <c r="A62">
        <v>61</v>
      </c>
      <c r="B62" t="s">
        <v>330</v>
      </c>
      <c r="C62" t="s">
        <v>330</v>
      </c>
      <c r="D62" t="b">
        <f>B62=C62</f>
        <v>1</v>
      </c>
    </row>
    <row r="63" spans="1:4" hidden="1" x14ac:dyDescent="0.55000000000000004">
      <c r="A63">
        <v>62</v>
      </c>
      <c r="B63" t="s">
        <v>331</v>
      </c>
      <c r="C63" t="s">
        <v>331</v>
      </c>
      <c r="D63" t="b">
        <f>B63=C63</f>
        <v>1</v>
      </c>
    </row>
    <row r="64" spans="1:4" hidden="1" x14ac:dyDescent="0.55000000000000004">
      <c r="A64">
        <v>63</v>
      </c>
      <c r="B64" t="s">
        <v>332</v>
      </c>
      <c r="C64" t="s">
        <v>332</v>
      </c>
      <c r="D64" t="b">
        <f>B64=C64</f>
        <v>1</v>
      </c>
    </row>
    <row r="65" spans="1:4" hidden="1" x14ac:dyDescent="0.55000000000000004">
      <c r="A65">
        <v>64</v>
      </c>
      <c r="B65" t="s">
        <v>333</v>
      </c>
      <c r="C65" t="s">
        <v>333</v>
      </c>
      <c r="D65" t="b">
        <f>B65=C65</f>
        <v>1</v>
      </c>
    </row>
    <row r="66" spans="1:4" hidden="1" x14ac:dyDescent="0.55000000000000004">
      <c r="A66">
        <v>65</v>
      </c>
      <c r="B66" t="s">
        <v>334</v>
      </c>
      <c r="C66" t="s">
        <v>334</v>
      </c>
      <c r="D66" t="b">
        <f>B66=C66</f>
        <v>1</v>
      </c>
    </row>
    <row r="67" spans="1:4" hidden="1" x14ac:dyDescent="0.55000000000000004">
      <c r="A67">
        <v>66</v>
      </c>
      <c r="B67" t="s">
        <v>335</v>
      </c>
      <c r="C67" t="s">
        <v>335</v>
      </c>
      <c r="D67" t="b">
        <f>B67=C67</f>
        <v>1</v>
      </c>
    </row>
    <row r="68" spans="1:4" hidden="1" x14ac:dyDescent="0.55000000000000004">
      <c r="A68">
        <v>67</v>
      </c>
      <c r="B68" t="s">
        <v>336</v>
      </c>
      <c r="C68" t="s">
        <v>336</v>
      </c>
      <c r="D68" t="b">
        <f>B68=C68</f>
        <v>1</v>
      </c>
    </row>
    <row r="69" spans="1:4" hidden="1" x14ac:dyDescent="0.55000000000000004">
      <c r="A69">
        <v>68</v>
      </c>
      <c r="B69" t="s">
        <v>337</v>
      </c>
      <c r="C69" t="s">
        <v>337</v>
      </c>
      <c r="D69" t="b">
        <f>B69=C69</f>
        <v>1</v>
      </c>
    </row>
    <row r="70" spans="1:4" hidden="1" x14ac:dyDescent="0.55000000000000004">
      <c r="A70">
        <v>69</v>
      </c>
      <c r="B70" t="s">
        <v>338</v>
      </c>
      <c r="C70" t="s">
        <v>338</v>
      </c>
      <c r="D70" t="b">
        <f>B70=C70</f>
        <v>1</v>
      </c>
    </row>
    <row r="71" spans="1:4" hidden="1" x14ac:dyDescent="0.55000000000000004">
      <c r="A71">
        <v>70</v>
      </c>
      <c r="B71" t="s">
        <v>339</v>
      </c>
      <c r="C71" t="s">
        <v>339</v>
      </c>
      <c r="D71" t="b">
        <f>B71=C71</f>
        <v>1</v>
      </c>
    </row>
    <row r="72" spans="1:4" hidden="1" x14ac:dyDescent="0.55000000000000004">
      <c r="A72">
        <v>71</v>
      </c>
      <c r="B72" t="s">
        <v>340</v>
      </c>
      <c r="C72" t="s">
        <v>340</v>
      </c>
      <c r="D72" t="b">
        <f>B72=C72</f>
        <v>1</v>
      </c>
    </row>
    <row r="73" spans="1:4" hidden="1" x14ac:dyDescent="0.55000000000000004">
      <c r="A73">
        <v>72</v>
      </c>
      <c r="B73" t="s">
        <v>341</v>
      </c>
      <c r="C73" t="s">
        <v>341</v>
      </c>
      <c r="D73" t="b">
        <f>B73=C73</f>
        <v>1</v>
      </c>
    </row>
    <row r="74" spans="1:4" hidden="1" x14ac:dyDescent="0.55000000000000004">
      <c r="A74">
        <v>73</v>
      </c>
      <c r="B74" t="s">
        <v>342</v>
      </c>
      <c r="C74" t="s">
        <v>342</v>
      </c>
      <c r="D74" t="b">
        <f>B74=C74</f>
        <v>1</v>
      </c>
    </row>
    <row r="75" spans="1:4" hidden="1" x14ac:dyDescent="0.55000000000000004">
      <c r="A75">
        <v>74</v>
      </c>
      <c r="B75" t="s">
        <v>343</v>
      </c>
      <c r="C75" t="s">
        <v>343</v>
      </c>
      <c r="D75" t="b">
        <f>B75=C75</f>
        <v>1</v>
      </c>
    </row>
    <row r="76" spans="1:4" hidden="1" x14ac:dyDescent="0.55000000000000004">
      <c r="A76">
        <v>75</v>
      </c>
      <c r="B76" t="s">
        <v>344</v>
      </c>
      <c r="C76" t="s">
        <v>344</v>
      </c>
      <c r="D76" t="b">
        <f>B76=C76</f>
        <v>1</v>
      </c>
    </row>
    <row r="77" spans="1:4" hidden="1" x14ac:dyDescent="0.55000000000000004">
      <c r="A77">
        <v>76</v>
      </c>
      <c r="B77" t="s">
        <v>345</v>
      </c>
      <c r="C77" t="s">
        <v>345</v>
      </c>
      <c r="D77" t="b">
        <f>B77=C77</f>
        <v>1</v>
      </c>
    </row>
    <row r="78" spans="1:4" hidden="1" x14ac:dyDescent="0.55000000000000004">
      <c r="A78">
        <v>77</v>
      </c>
      <c r="B78" t="s">
        <v>346</v>
      </c>
      <c r="C78" t="s">
        <v>346</v>
      </c>
      <c r="D78" t="b">
        <f>B78=C78</f>
        <v>1</v>
      </c>
    </row>
    <row r="79" spans="1:4" hidden="1" x14ac:dyDescent="0.55000000000000004">
      <c r="A79">
        <v>78</v>
      </c>
      <c r="B79" t="s">
        <v>347</v>
      </c>
      <c r="C79" t="s">
        <v>347</v>
      </c>
      <c r="D79" t="b">
        <f>B79=C79</f>
        <v>1</v>
      </c>
    </row>
    <row r="80" spans="1:4" hidden="1" x14ac:dyDescent="0.55000000000000004">
      <c r="A80">
        <v>79</v>
      </c>
      <c r="B80" t="s">
        <v>348</v>
      </c>
      <c r="C80" t="s">
        <v>348</v>
      </c>
      <c r="D80" t="b">
        <f>B80=C80</f>
        <v>1</v>
      </c>
    </row>
    <row r="81" spans="1:4" hidden="1" x14ac:dyDescent="0.55000000000000004">
      <c r="A81">
        <v>80</v>
      </c>
      <c r="B81" t="s">
        <v>349</v>
      </c>
      <c r="C81" t="s">
        <v>349</v>
      </c>
      <c r="D81" t="b">
        <f>B81=C81</f>
        <v>1</v>
      </c>
    </row>
    <row r="82" spans="1:4" hidden="1" x14ac:dyDescent="0.55000000000000004">
      <c r="A82">
        <v>81</v>
      </c>
      <c r="B82" t="s">
        <v>350</v>
      </c>
      <c r="C82" t="s">
        <v>350</v>
      </c>
      <c r="D82" t="b">
        <f>B82=C82</f>
        <v>1</v>
      </c>
    </row>
    <row r="83" spans="1:4" hidden="1" x14ac:dyDescent="0.55000000000000004">
      <c r="A83">
        <v>82</v>
      </c>
      <c r="B83" t="s">
        <v>351</v>
      </c>
      <c r="C83" t="s">
        <v>351</v>
      </c>
      <c r="D83" t="b">
        <f>B83=C83</f>
        <v>1</v>
      </c>
    </row>
    <row r="84" spans="1:4" hidden="1" x14ac:dyDescent="0.55000000000000004">
      <c r="A84">
        <v>83</v>
      </c>
      <c r="B84" t="s">
        <v>352</v>
      </c>
      <c r="C84" t="s">
        <v>352</v>
      </c>
      <c r="D84" t="b">
        <f>B84=C84</f>
        <v>1</v>
      </c>
    </row>
    <row r="85" spans="1:4" hidden="1" x14ac:dyDescent="0.55000000000000004">
      <c r="A85">
        <v>84</v>
      </c>
      <c r="B85" t="s">
        <v>353</v>
      </c>
      <c r="C85" t="s">
        <v>353</v>
      </c>
      <c r="D85" t="b">
        <f>B85=C85</f>
        <v>1</v>
      </c>
    </row>
    <row r="86" spans="1:4" hidden="1" x14ac:dyDescent="0.55000000000000004">
      <c r="A86">
        <v>85</v>
      </c>
      <c r="B86" t="s">
        <v>354</v>
      </c>
      <c r="C86" t="s">
        <v>354</v>
      </c>
      <c r="D86" t="b">
        <f>B86=C86</f>
        <v>1</v>
      </c>
    </row>
    <row r="87" spans="1:4" hidden="1" x14ac:dyDescent="0.55000000000000004">
      <c r="A87">
        <v>86</v>
      </c>
      <c r="B87" t="s">
        <v>355</v>
      </c>
      <c r="C87" t="s">
        <v>355</v>
      </c>
      <c r="D87" t="b">
        <f>B87=C87</f>
        <v>1</v>
      </c>
    </row>
    <row r="88" spans="1:4" hidden="1" x14ac:dyDescent="0.55000000000000004">
      <c r="A88">
        <v>87</v>
      </c>
      <c r="B88" t="s">
        <v>356</v>
      </c>
      <c r="C88" t="s">
        <v>356</v>
      </c>
      <c r="D88" t="b">
        <f>B88=C88</f>
        <v>1</v>
      </c>
    </row>
    <row r="89" spans="1:4" hidden="1" x14ac:dyDescent="0.55000000000000004">
      <c r="A89">
        <v>88</v>
      </c>
      <c r="B89" t="s">
        <v>357</v>
      </c>
      <c r="C89" t="s">
        <v>357</v>
      </c>
      <c r="D89" t="b">
        <f>B89=C89</f>
        <v>1</v>
      </c>
    </row>
    <row r="90" spans="1:4" hidden="1" x14ac:dyDescent="0.55000000000000004">
      <c r="A90">
        <v>89</v>
      </c>
      <c r="B90" t="s">
        <v>358</v>
      </c>
      <c r="C90" t="s">
        <v>358</v>
      </c>
      <c r="D90" t="b">
        <f>B90=C90</f>
        <v>1</v>
      </c>
    </row>
    <row r="91" spans="1:4" hidden="1" x14ac:dyDescent="0.55000000000000004">
      <c r="A91">
        <v>90</v>
      </c>
      <c r="B91" t="s">
        <v>359</v>
      </c>
      <c r="C91" t="s">
        <v>359</v>
      </c>
      <c r="D91" t="b">
        <f>B91=C91</f>
        <v>1</v>
      </c>
    </row>
    <row r="92" spans="1:4" hidden="1" x14ac:dyDescent="0.55000000000000004">
      <c r="A92">
        <v>91</v>
      </c>
      <c r="B92" t="s">
        <v>360</v>
      </c>
      <c r="C92" t="s">
        <v>360</v>
      </c>
      <c r="D92" t="b">
        <f>B92=C92</f>
        <v>1</v>
      </c>
    </row>
    <row r="93" spans="1:4" hidden="1" x14ac:dyDescent="0.55000000000000004">
      <c r="A93">
        <v>92</v>
      </c>
      <c r="B93" t="s">
        <v>361</v>
      </c>
      <c r="C93" t="s">
        <v>361</v>
      </c>
      <c r="D93" t="b">
        <f>B93=C93</f>
        <v>1</v>
      </c>
    </row>
    <row r="94" spans="1:4" hidden="1" x14ac:dyDescent="0.55000000000000004">
      <c r="A94">
        <v>93</v>
      </c>
      <c r="B94" t="s">
        <v>362</v>
      </c>
      <c r="C94" t="s">
        <v>362</v>
      </c>
      <c r="D94" t="b">
        <f>B94=C94</f>
        <v>1</v>
      </c>
    </row>
    <row r="95" spans="1:4" x14ac:dyDescent="0.55000000000000004">
      <c r="A95">
        <v>94</v>
      </c>
      <c r="C95" s="2" t="s">
        <v>363</v>
      </c>
      <c r="D95" t="b">
        <f>B95=C95</f>
        <v>0</v>
      </c>
    </row>
    <row r="96" spans="1:4" x14ac:dyDescent="0.55000000000000004">
      <c r="A96">
        <v>95</v>
      </c>
      <c r="C96" s="2" t="s">
        <v>364</v>
      </c>
      <c r="D96" t="b">
        <f>B96=C96</f>
        <v>0</v>
      </c>
    </row>
    <row r="97" spans="1:4" x14ac:dyDescent="0.55000000000000004">
      <c r="A97">
        <v>96</v>
      </c>
      <c r="C97" s="2" t="s">
        <v>365</v>
      </c>
      <c r="D97" t="b">
        <f>B97=C97</f>
        <v>0</v>
      </c>
    </row>
    <row r="98" spans="1:4" x14ac:dyDescent="0.55000000000000004">
      <c r="A98">
        <v>97</v>
      </c>
      <c r="C98" s="2" t="s">
        <v>366</v>
      </c>
      <c r="D98" t="b">
        <f>B98=C98</f>
        <v>0</v>
      </c>
    </row>
    <row r="99" spans="1:4" hidden="1" x14ac:dyDescent="0.55000000000000004">
      <c r="A99">
        <v>98</v>
      </c>
      <c r="B99" s="4" t="s">
        <v>367</v>
      </c>
      <c r="C99" t="s">
        <v>367</v>
      </c>
      <c r="D99" t="b">
        <f>B99=C99</f>
        <v>1</v>
      </c>
    </row>
    <row r="100" spans="1:4" x14ac:dyDescent="0.55000000000000004">
      <c r="A100">
        <v>99</v>
      </c>
      <c r="C100" s="2" t="s">
        <v>368</v>
      </c>
      <c r="D100" t="b">
        <f>B100=C100</f>
        <v>0</v>
      </c>
    </row>
    <row r="101" spans="1:4" hidden="1" x14ac:dyDescent="0.55000000000000004">
      <c r="A101">
        <v>100</v>
      </c>
      <c r="B101" s="4" t="s">
        <v>369</v>
      </c>
      <c r="C101" t="s">
        <v>369</v>
      </c>
      <c r="D101" t="b">
        <f>B101=C101</f>
        <v>1</v>
      </c>
    </row>
    <row r="102" spans="1:4" x14ac:dyDescent="0.55000000000000004">
      <c r="A102">
        <v>101</v>
      </c>
      <c r="C102" s="2" t="s">
        <v>370</v>
      </c>
      <c r="D102" t="b">
        <f>B102=C102</f>
        <v>0</v>
      </c>
    </row>
    <row r="103" spans="1:4" hidden="1" x14ac:dyDescent="0.55000000000000004">
      <c r="A103">
        <v>102</v>
      </c>
      <c r="B103" t="s">
        <v>371</v>
      </c>
      <c r="C103" t="s">
        <v>371</v>
      </c>
      <c r="D103" t="b">
        <f>B103=C103</f>
        <v>1</v>
      </c>
    </row>
    <row r="104" spans="1:4" hidden="1" x14ac:dyDescent="0.55000000000000004">
      <c r="A104">
        <v>103</v>
      </c>
      <c r="B104" t="s">
        <v>372</v>
      </c>
      <c r="C104" t="s">
        <v>372</v>
      </c>
      <c r="D104" t="b">
        <f>B104=C104</f>
        <v>1</v>
      </c>
    </row>
    <row r="105" spans="1:4" hidden="1" x14ac:dyDescent="0.55000000000000004">
      <c r="A105">
        <v>104</v>
      </c>
      <c r="B105" t="s">
        <v>373</v>
      </c>
      <c r="C105" t="s">
        <v>373</v>
      </c>
      <c r="D105" t="b">
        <f>B105=C105</f>
        <v>1</v>
      </c>
    </row>
    <row r="106" spans="1:4" hidden="1" x14ac:dyDescent="0.55000000000000004">
      <c r="A106">
        <v>105</v>
      </c>
      <c r="B106" t="s">
        <v>374</v>
      </c>
      <c r="C106" t="s">
        <v>374</v>
      </c>
      <c r="D106" t="b">
        <f>B106=C106</f>
        <v>1</v>
      </c>
    </row>
    <row r="107" spans="1:4" hidden="1" x14ac:dyDescent="0.55000000000000004">
      <c r="A107">
        <v>106</v>
      </c>
      <c r="B107" t="s">
        <v>375</v>
      </c>
      <c r="C107" t="s">
        <v>375</v>
      </c>
      <c r="D107" t="b">
        <f>B107=C107</f>
        <v>1</v>
      </c>
    </row>
    <row r="108" spans="1:4" hidden="1" x14ac:dyDescent="0.55000000000000004">
      <c r="A108">
        <v>107</v>
      </c>
      <c r="B108" t="s">
        <v>376</v>
      </c>
      <c r="C108" t="s">
        <v>376</v>
      </c>
      <c r="D108" t="b">
        <f>B108=C108</f>
        <v>1</v>
      </c>
    </row>
    <row r="109" spans="1:4" hidden="1" x14ac:dyDescent="0.55000000000000004">
      <c r="A109">
        <v>108</v>
      </c>
      <c r="B109" t="s">
        <v>377</v>
      </c>
      <c r="C109" t="s">
        <v>377</v>
      </c>
      <c r="D109" t="b">
        <f>B109=C109</f>
        <v>1</v>
      </c>
    </row>
    <row r="110" spans="1:4" hidden="1" x14ac:dyDescent="0.55000000000000004">
      <c r="A110">
        <v>109</v>
      </c>
      <c r="B110" t="s">
        <v>378</v>
      </c>
      <c r="C110" t="s">
        <v>378</v>
      </c>
      <c r="D110" t="b">
        <f>B110=C110</f>
        <v>1</v>
      </c>
    </row>
    <row r="111" spans="1:4" hidden="1" x14ac:dyDescent="0.55000000000000004">
      <c r="A111">
        <v>110</v>
      </c>
      <c r="B111" t="s">
        <v>379</v>
      </c>
      <c r="C111" t="s">
        <v>379</v>
      </c>
      <c r="D111" t="b">
        <f>B111=C111</f>
        <v>1</v>
      </c>
    </row>
    <row r="112" spans="1:4" hidden="1" x14ac:dyDescent="0.55000000000000004">
      <c r="A112">
        <v>111</v>
      </c>
      <c r="B112" t="s">
        <v>380</v>
      </c>
      <c r="C112" t="s">
        <v>380</v>
      </c>
      <c r="D112" t="b">
        <f>B112=C112</f>
        <v>1</v>
      </c>
    </row>
    <row r="113" spans="1:4" hidden="1" x14ac:dyDescent="0.55000000000000004">
      <c r="A113">
        <v>112</v>
      </c>
      <c r="B113" t="s">
        <v>381</v>
      </c>
      <c r="C113" t="s">
        <v>381</v>
      </c>
      <c r="D113" t="b">
        <f>B113=C113</f>
        <v>1</v>
      </c>
    </row>
    <row r="114" spans="1:4" hidden="1" x14ac:dyDescent="0.55000000000000004">
      <c r="A114">
        <v>113</v>
      </c>
      <c r="B114" t="s">
        <v>382</v>
      </c>
      <c r="C114" t="s">
        <v>382</v>
      </c>
      <c r="D114" t="b">
        <f>B114=C114</f>
        <v>1</v>
      </c>
    </row>
    <row r="115" spans="1:4" hidden="1" x14ac:dyDescent="0.55000000000000004">
      <c r="A115">
        <v>114</v>
      </c>
      <c r="B115" t="s">
        <v>383</v>
      </c>
      <c r="C115" t="s">
        <v>383</v>
      </c>
      <c r="D115" t="b">
        <f>B115=C115</f>
        <v>1</v>
      </c>
    </row>
    <row r="116" spans="1:4" hidden="1" x14ac:dyDescent="0.55000000000000004">
      <c r="A116">
        <v>115</v>
      </c>
      <c r="B116" t="s">
        <v>384</v>
      </c>
      <c r="C116" t="s">
        <v>384</v>
      </c>
      <c r="D116" t="b">
        <f>B116=C116</f>
        <v>1</v>
      </c>
    </row>
    <row r="117" spans="1:4" hidden="1" x14ac:dyDescent="0.55000000000000004">
      <c r="A117">
        <v>116</v>
      </c>
      <c r="B117" t="s">
        <v>385</v>
      </c>
      <c r="C117" t="s">
        <v>385</v>
      </c>
      <c r="D117" t="b">
        <f>B117=C117</f>
        <v>1</v>
      </c>
    </row>
    <row r="118" spans="1:4" hidden="1" x14ac:dyDescent="0.55000000000000004">
      <c r="A118">
        <v>117</v>
      </c>
      <c r="B118" t="s">
        <v>386</v>
      </c>
      <c r="C118" t="s">
        <v>386</v>
      </c>
      <c r="D118" t="b">
        <f>B118=C118</f>
        <v>1</v>
      </c>
    </row>
    <row r="119" spans="1:4" hidden="1" x14ac:dyDescent="0.55000000000000004">
      <c r="A119">
        <v>118</v>
      </c>
      <c r="B119" t="s">
        <v>387</v>
      </c>
      <c r="C119" t="s">
        <v>387</v>
      </c>
      <c r="D119" t="b">
        <f>B119=C119</f>
        <v>1</v>
      </c>
    </row>
    <row r="120" spans="1:4" hidden="1" x14ac:dyDescent="0.55000000000000004">
      <c r="A120">
        <v>119</v>
      </c>
      <c r="B120" t="s">
        <v>388</v>
      </c>
      <c r="C120" t="s">
        <v>388</v>
      </c>
      <c r="D120" t="b">
        <f>B120=C120</f>
        <v>1</v>
      </c>
    </row>
    <row r="121" spans="1:4" hidden="1" x14ac:dyDescent="0.55000000000000004">
      <c r="A121">
        <v>120</v>
      </c>
      <c r="B121" t="s">
        <v>389</v>
      </c>
      <c r="C121" t="s">
        <v>389</v>
      </c>
      <c r="D121" t="b">
        <f>B121=C121</f>
        <v>1</v>
      </c>
    </row>
    <row r="122" spans="1:4" hidden="1" x14ac:dyDescent="0.55000000000000004">
      <c r="A122">
        <v>121</v>
      </c>
      <c r="B122" t="s">
        <v>390</v>
      </c>
      <c r="C122" t="s">
        <v>390</v>
      </c>
      <c r="D122" t="b">
        <f>B122=C122</f>
        <v>1</v>
      </c>
    </row>
    <row r="123" spans="1:4" hidden="1" x14ac:dyDescent="0.55000000000000004">
      <c r="A123">
        <v>122</v>
      </c>
      <c r="B123" t="s">
        <v>391</v>
      </c>
      <c r="C123" t="s">
        <v>391</v>
      </c>
      <c r="D123" t="b">
        <f>B123=C123</f>
        <v>1</v>
      </c>
    </row>
    <row r="124" spans="1:4" hidden="1" x14ac:dyDescent="0.55000000000000004">
      <c r="A124">
        <v>123</v>
      </c>
      <c r="B124" t="s">
        <v>392</v>
      </c>
      <c r="C124" t="s">
        <v>392</v>
      </c>
      <c r="D124" t="b">
        <f>B124=C124</f>
        <v>1</v>
      </c>
    </row>
    <row r="125" spans="1:4" hidden="1" x14ac:dyDescent="0.55000000000000004">
      <c r="A125">
        <v>124</v>
      </c>
      <c r="B125" t="s">
        <v>393</v>
      </c>
      <c r="C125" t="s">
        <v>393</v>
      </c>
      <c r="D125" t="b">
        <f>B125=C125</f>
        <v>1</v>
      </c>
    </row>
    <row r="126" spans="1:4" hidden="1" x14ac:dyDescent="0.55000000000000004">
      <c r="A126">
        <v>125</v>
      </c>
      <c r="B126" t="s">
        <v>394</v>
      </c>
      <c r="C126" t="s">
        <v>394</v>
      </c>
      <c r="D126" t="b">
        <f>B126=C126</f>
        <v>1</v>
      </c>
    </row>
    <row r="127" spans="1:4" hidden="1" x14ac:dyDescent="0.55000000000000004">
      <c r="A127">
        <v>126</v>
      </c>
      <c r="B127" t="s">
        <v>395</v>
      </c>
      <c r="C127" t="s">
        <v>395</v>
      </c>
      <c r="D127" t="b">
        <f>B127=C127</f>
        <v>1</v>
      </c>
    </row>
    <row r="128" spans="1:4" hidden="1" x14ac:dyDescent="0.55000000000000004">
      <c r="A128">
        <v>127</v>
      </c>
      <c r="B128" t="s">
        <v>396</v>
      </c>
      <c r="C128" t="s">
        <v>396</v>
      </c>
      <c r="D128" t="b">
        <f>B128=C128</f>
        <v>1</v>
      </c>
    </row>
    <row r="129" spans="1:4" hidden="1" x14ac:dyDescent="0.55000000000000004">
      <c r="A129">
        <v>128</v>
      </c>
      <c r="B129" t="s">
        <v>397</v>
      </c>
      <c r="C129" t="s">
        <v>397</v>
      </c>
      <c r="D129" t="b">
        <f>B129=C129</f>
        <v>1</v>
      </c>
    </row>
    <row r="130" spans="1:4" hidden="1" x14ac:dyDescent="0.55000000000000004">
      <c r="A130">
        <v>129</v>
      </c>
      <c r="B130" t="s">
        <v>398</v>
      </c>
      <c r="C130" t="s">
        <v>398</v>
      </c>
      <c r="D130" t="b">
        <f>B130=C130</f>
        <v>1</v>
      </c>
    </row>
    <row r="131" spans="1:4" hidden="1" x14ac:dyDescent="0.55000000000000004">
      <c r="A131">
        <v>130</v>
      </c>
      <c r="B131" t="s">
        <v>399</v>
      </c>
      <c r="C131" t="s">
        <v>399</v>
      </c>
      <c r="D131" t="b">
        <f>B131=C131</f>
        <v>1</v>
      </c>
    </row>
    <row r="132" spans="1:4" hidden="1" x14ac:dyDescent="0.55000000000000004">
      <c r="A132">
        <v>131</v>
      </c>
      <c r="B132" t="s">
        <v>400</v>
      </c>
      <c r="C132" t="s">
        <v>400</v>
      </c>
      <c r="D132" t="b">
        <f>B132=C132</f>
        <v>1</v>
      </c>
    </row>
    <row r="133" spans="1:4" hidden="1" x14ac:dyDescent="0.55000000000000004">
      <c r="A133">
        <v>132</v>
      </c>
      <c r="B133" t="s">
        <v>401</v>
      </c>
      <c r="C133" t="s">
        <v>401</v>
      </c>
      <c r="D133" t="b">
        <f>B133=C133</f>
        <v>1</v>
      </c>
    </row>
    <row r="134" spans="1:4" hidden="1" x14ac:dyDescent="0.55000000000000004">
      <c r="A134">
        <v>133</v>
      </c>
      <c r="B134" t="s">
        <v>402</v>
      </c>
      <c r="C134" t="s">
        <v>402</v>
      </c>
      <c r="D134" t="b">
        <f>B134=C134</f>
        <v>1</v>
      </c>
    </row>
    <row r="135" spans="1:4" hidden="1" x14ac:dyDescent="0.55000000000000004">
      <c r="A135">
        <v>134</v>
      </c>
      <c r="B135" t="s">
        <v>403</v>
      </c>
      <c r="C135" t="s">
        <v>403</v>
      </c>
      <c r="D135" t="b">
        <f>B135=C135</f>
        <v>1</v>
      </c>
    </row>
    <row r="136" spans="1:4" hidden="1" x14ac:dyDescent="0.55000000000000004">
      <c r="A136">
        <v>135</v>
      </c>
      <c r="B136" t="s">
        <v>404</v>
      </c>
      <c r="C136" t="s">
        <v>404</v>
      </c>
      <c r="D136" t="b">
        <f>B136=C136</f>
        <v>1</v>
      </c>
    </row>
    <row r="137" spans="1:4" hidden="1" x14ac:dyDescent="0.55000000000000004">
      <c r="A137">
        <v>136</v>
      </c>
      <c r="B137" t="s">
        <v>405</v>
      </c>
      <c r="C137" t="s">
        <v>405</v>
      </c>
      <c r="D137" t="b">
        <f>B137=C137</f>
        <v>1</v>
      </c>
    </row>
    <row r="138" spans="1:4" hidden="1" x14ac:dyDescent="0.55000000000000004">
      <c r="A138">
        <v>137</v>
      </c>
      <c r="B138" t="s">
        <v>406</v>
      </c>
      <c r="C138" t="s">
        <v>406</v>
      </c>
      <c r="D138" t="b">
        <f>B138=C138</f>
        <v>1</v>
      </c>
    </row>
    <row r="139" spans="1:4" hidden="1" x14ac:dyDescent="0.55000000000000004">
      <c r="A139">
        <v>138</v>
      </c>
      <c r="B139" t="s">
        <v>407</v>
      </c>
      <c r="C139" t="s">
        <v>407</v>
      </c>
      <c r="D139" t="b">
        <f>B139=C139</f>
        <v>1</v>
      </c>
    </row>
    <row r="140" spans="1:4" hidden="1" x14ac:dyDescent="0.55000000000000004">
      <c r="A140">
        <v>139</v>
      </c>
      <c r="B140" t="s">
        <v>408</v>
      </c>
      <c r="C140" t="s">
        <v>408</v>
      </c>
      <c r="D140" t="b">
        <f>B140=C140</f>
        <v>1</v>
      </c>
    </row>
    <row r="141" spans="1:4" hidden="1" x14ac:dyDescent="0.55000000000000004">
      <c r="A141">
        <v>140</v>
      </c>
      <c r="B141" t="s">
        <v>409</v>
      </c>
      <c r="C141" t="s">
        <v>409</v>
      </c>
      <c r="D141" t="b">
        <f>B141=C141</f>
        <v>1</v>
      </c>
    </row>
    <row r="142" spans="1:4" hidden="1" x14ac:dyDescent="0.55000000000000004">
      <c r="A142">
        <v>141</v>
      </c>
      <c r="B142" t="s">
        <v>410</v>
      </c>
      <c r="C142" t="s">
        <v>410</v>
      </c>
      <c r="D142" t="b">
        <f>B142=C142</f>
        <v>1</v>
      </c>
    </row>
    <row r="143" spans="1:4" hidden="1" x14ac:dyDescent="0.55000000000000004">
      <c r="A143">
        <v>142</v>
      </c>
      <c r="B143" t="s">
        <v>411</v>
      </c>
      <c r="C143" t="s">
        <v>411</v>
      </c>
      <c r="D143" t="b">
        <f>B143=C143</f>
        <v>1</v>
      </c>
    </row>
    <row r="144" spans="1:4" hidden="1" x14ac:dyDescent="0.55000000000000004">
      <c r="A144">
        <v>143</v>
      </c>
      <c r="B144" t="s">
        <v>412</v>
      </c>
      <c r="C144" t="s">
        <v>412</v>
      </c>
      <c r="D144" t="b">
        <f>B144=C144</f>
        <v>1</v>
      </c>
    </row>
    <row r="145" spans="1:4" hidden="1" x14ac:dyDescent="0.55000000000000004">
      <c r="A145">
        <v>144</v>
      </c>
      <c r="B145" t="s">
        <v>413</v>
      </c>
      <c r="C145" t="s">
        <v>413</v>
      </c>
      <c r="D145" t="b">
        <f>B145=C145</f>
        <v>1</v>
      </c>
    </row>
    <row r="146" spans="1:4" hidden="1" x14ac:dyDescent="0.55000000000000004">
      <c r="A146">
        <v>145</v>
      </c>
      <c r="B146" t="s">
        <v>414</v>
      </c>
      <c r="C146" t="s">
        <v>414</v>
      </c>
      <c r="D146" t="b">
        <f>B146=C146</f>
        <v>1</v>
      </c>
    </row>
    <row r="147" spans="1:4" hidden="1" x14ac:dyDescent="0.55000000000000004">
      <c r="A147">
        <v>146</v>
      </c>
      <c r="B147" t="s">
        <v>415</v>
      </c>
      <c r="C147" t="s">
        <v>415</v>
      </c>
      <c r="D147" t="b">
        <f>B147=C147</f>
        <v>1</v>
      </c>
    </row>
    <row r="148" spans="1:4" hidden="1" x14ac:dyDescent="0.55000000000000004">
      <c r="A148">
        <v>147</v>
      </c>
      <c r="B148" t="s">
        <v>416</v>
      </c>
      <c r="C148" t="s">
        <v>416</v>
      </c>
      <c r="D148" t="b">
        <f>B148=C148</f>
        <v>1</v>
      </c>
    </row>
    <row r="149" spans="1:4" hidden="1" x14ac:dyDescent="0.55000000000000004">
      <c r="A149">
        <v>148</v>
      </c>
      <c r="B149" t="s">
        <v>417</v>
      </c>
      <c r="C149" t="s">
        <v>417</v>
      </c>
      <c r="D149" t="b">
        <f>B149=C149</f>
        <v>1</v>
      </c>
    </row>
    <row r="150" spans="1:4" hidden="1" x14ac:dyDescent="0.55000000000000004">
      <c r="A150">
        <v>149</v>
      </c>
      <c r="B150" t="s">
        <v>418</v>
      </c>
      <c r="C150" t="s">
        <v>418</v>
      </c>
      <c r="D150" t="b">
        <f>B150=C150</f>
        <v>1</v>
      </c>
    </row>
    <row r="151" spans="1:4" hidden="1" x14ac:dyDescent="0.55000000000000004">
      <c r="A151">
        <v>150</v>
      </c>
      <c r="B151" t="s">
        <v>419</v>
      </c>
      <c r="C151" t="s">
        <v>419</v>
      </c>
      <c r="D151" t="b">
        <f>B151=C151</f>
        <v>1</v>
      </c>
    </row>
    <row r="152" spans="1:4" hidden="1" x14ac:dyDescent="0.55000000000000004">
      <c r="A152">
        <v>151</v>
      </c>
      <c r="B152" t="s">
        <v>420</v>
      </c>
      <c r="C152" t="s">
        <v>420</v>
      </c>
      <c r="D152" t="b">
        <f>B152=C152</f>
        <v>1</v>
      </c>
    </row>
    <row r="153" spans="1:4" hidden="1" x14ac:dyDescent="0.55000000000000004">
      <c r="A153">
        <v>152</v>
      </c>
      <c r="B153" t="s">
        <v>421</v>
      </c>
      <c r="C153" t="s">
        <v>421</v>
      </c>
      <c r="D153" t="b">
        <f>B153=C153</f>
        <v>1</v>
      </c>
    </row>
    <row r="154" spans="1:4" hidden="1" x14ac:dyDescent="0.55000000000000004">
      <c r="A154">
        <v>153</v>
      </c>
      <c r="B154" t="s">
        <v>422</v>
      </c>
      <c r="C154" t="s">
        <v>422</v>
      </c>
      <c r="D154" t="b">
        <f>B154=C154</f>
        <v>1</v>
      </c>
    </row>
    <row r="155" spans="1:4" hidden="1" x14ac:dyDescent="0.55000000000000004">
      <c r="A155">
        <v>154</v>
      </c>
      <c r="B155" t="s">
        <v>423</v>
      </c>
      <c r="C155" t="s">
        <v>423</v>
      </c>
      <c r="D155" t="b">
        <f>B155=C155</f>
        <v>1</v>
      </c>
    </row>
    <row r="156" spans="1:4" hidden="1" x14ac:dyDescent="0.55000000000000004">
      <c r="A156">
        <v>155</v>
      </c>
      <c r="B156" t="s">
        <v>424</v>
      </c>
      <c r="C156" t="s">
        <v>424</v>
      </c>
      <c r="D156" t="b">
        <f>B156=C156</f>
        <v>1</v>
      </c>
    </row>
    <row r="157" spans="1:4" hidden="1" x14ac:dyDescent="0.55000000000000004">
      <c r="A157">
        <v>156</v>
      </c>
      <c r="B157" t="s">
        <v>425</v>
      </c>
      <c r="C157" t="s">
        <v>425</v>
      </c>
      <c r="D157" t="b">
        <f>B157=C157</f>
        <v>1</v>
      </c>
    </row>
    <row r="158" spans="1:4" hidden="1" x14ac:dyDescent="0.55000000000000004">
      <c r="A158">
        <v>157</v>
      </c>
      <c r="B158" t="s">
        <v>426</v>
      </c>
      <c r="C158" t="s">
        <v>426</v>
      </c>
      <c r="D158" t="b">
        <f>B158=C158</f>
        <v>1</v>
      </c>
    </row>
    <row r="159" spans="1:4" hidden="1" x14ac:dyDescent="0.55000000000000004">
      <c r="A159">
        <v>158</v>
      </c>
      <c r="B159" t="s">
        <v>427</v>
      </c>
      <c r="C159" t="s">
        <v>427</v>
      </c>
      <c r="D159" t="b">
        <f>B159=C159</f>
        <v>1</v>
      </c>
    </row>
    <row r="160" spans="1:4" hidden="1" x14ac:dyDescent="0.55000000000000004">
      <c r="A160">
        <v>159</v>
      </c>
      <c r="B160" t="s">
        <v>428</v>
      </c>
      <c r="C160" t="s">
        <v>428</v>
      </c>
      <c r="D160" t="b">
        <f>B160=C160</f>
        <v>1</v>
      </c>
    </row>
    <row r="161" spans="1:4" hidden="1" x14ac:dyDescent="0.55000000000000004">
      <c r="A161">
        <v>160</v>
      </c>
      <c r="B161" t="s">
        <v>429</v>
      </c>
      <c r="C161" t="s">
        <v>429</v>
      </c>
      <c r="D161" t="b">
        <f>B161=C161</f>
        <v>1</v>
      </c>
    </row>
    <row r="162" spans="1:4" hidden="1" x14ac:dyDescent="0.55000000000000004">
      <c r="A162">
        <v>161</v>
      </c>
      <c r="B162" t="s">
        <v>430</v>
      </c>
      <c r="C162" t="s">
        <v>430</v>
      </c>
      <c r="D162" t="b">
        <f>B162=C162</f>
        <v>1</v>
      </c>
    </row>
    <row r="163" spans="1:4" hidden="1" x14ac:dyDescent="0.55000000000000004">
      <c r="A163">
        <v>162</v>
      </c>
      <c r="B163" t="s">
        <v>431</v>
      </c>
      <c r="C163" t="s">
        <v>431</v>
      </c>
      <c r="D163" t="b">
        <f>B163=C163</f>
        <v>1</v>
      </c>
    </row>
    <row r="164" spans="1:4" hidden="1" x14ac:dyDescent="0.55000000000000004">
      <c r="A164">
        <v>163</v>
      </c>
      <c r="B164" t="s">
        <v>432</v>
      </c>
      <c r="C164" t="s">
        <v>432</v>
      </c>
      <c r="D164" t="b">
        <f>B164=C164</f>
        <v>1</v>
      </c>
    </row>
    <row r="165" spans="1:4" hidden="1" x14ac:dyDescent="0.55000000000000004">
      <c r="A165">
        <v>164</v>
      </c>
      <c r="B165" t="s">
        <v>433</v>
      </c>
      <c r="C165" t="s">
        <v>433</v>
      </c>
      <c r="D165" t="b">
        <f>B165=C165</f>
        <v>1</v>
      </c>
    </row>
    <row r="166" spans="1:4" hidden="1" x14ac:dyDescent="0.55000000000000004">
      <c r="A166">
        <v>165</v>
      </c>
      <c r="B166" t="s">
        <v>434</v>
      </c>
      <c r="C166" t="s">
        <v>434</v>
      </c>
      <c r="D166" t="b">
        <f>B166=C166</f>
        <v>1</v>
      </c>
    </row>
    <row r="167" spans="1:4" hidden="1" x14ac:dyDescent="0.55000000000000004">
      <c r="A167">
        <v>166</v>
      </c>
      <c r="B167" t="s">
        <v>435</v>
      </c>
      <c r="C167" t="s">
        <v>435</v>
      </c>
      <c r="D167" t="b">
        <f>B167=C167</f>
        <v>1</v>
      </c>
    </row>
    <row r="168" spans="1:4" hidden="1" x14ac:dyDescent="0.55000000000000004">
      <c r="A168">
        <v>167</v>
      </c>
      <c r="B168" t="s">
        <v>436</v>
      </c>
      <c r="C168" t="s">
        <v>436</v>
      </c>
      <c r="D168" t="b">
        <f>B168=C168</f>
        <v>1</v>
      </c>
    </row>
    <row r="169" spans="1:4" hidden="1" x14ac:dyDescent="0.55000000000000004">
      <c r="A169">
        <v>168</v>
      </c>
      <c r="B169" t="s">
        <v>437</v>
      </c>
      <c r="C169" t="s">
        <v>437</v>
      </c>
      <c r="D169" t="b">
        <f>B169=C169</f>
        <v>1</v>
      </c>
    </row>
    <row r="170" spans="1:4" x14ac:dyDescent="0.55000000000000004">
      <c r="A170">
        <v>169</v>
      </c>
      <c r="C170" s="2" t="s">
        <v>438</v>
      </c>
      <c r="D170" t="b">
        <f>B170=C170</f>
        <v>0</v>
      </c>
    </row>
    <row r="171" spans="1:4" x14ac:dyDescent="0.55000000000000004">
      <c r="A171">
        <v>170</v>
      </c>
      <c r="C171" s="2" t="s">
        <v>439</v>
      </c>
      <c r="D171" t="b">
        <f>B171=C171</f>
        <v>0</v>
      </c>
    </row>
    <row r="172" spans="1:4" x14ac:dyDescent="0.55000000000000004">
      <c r="A172">
        <v>171</v>
      </c>
      <c r="C172" s="2" t="s">
        <v>440</v>
      </c>
      <c r="D172" t="b">
        <f>B172=C172</f>
        <v>0</v>
      </c>
    </row>
    <row r="173" spans="1:4" x14ac:dyDescent="0.55000000000000004">
      <c r="A173">
        <v>172</v>
      </c>
      <c r="C173" s="2" t="s">
        <v>441</v>
      </c>
      <c r="D173" t="b">
        <f>B173=C173</f>
        <v>0</v>
      </c>
    </row>
    <row r="174" spans="1:4" x14ac:dyDescent="0.55000000000000004">
      <c r="A174">
        <v>173</v>
      </c>
      <c r="C174" s="2" t="s">
        <v>442</v>
      </c>
      <c r="D174" t="b">
        <f>B174=C174</f>
        <v>0</v>
      </c>
    </row>
    <row r="175" spans="1:4" hidden="1" x14ac:dyDescent="0.55000000000000004">
      <c r="A175">
        <v>174</v>
      </c>
      <c r="B175" t="s">
        <v>443</v>
      </c>
      <c r="C175" t="s">
        <v>443</v>
      </c>
      <c r="D175" t="b">
        <f>B175=C175</f>
        <v>1</v>
      </c>
    </row>
    <row r="176" spans="1:4" hidden="1" x14ac:dyDescent="0.55000000000000004">
      <c r="A176">
        <v>175</v>
      </c>
      <c r="B176" t="s">
        <v>444</v>
      </c>
      <c r="C176" t="s">
        <v>444</v>
      </c>
      <c r="D176" t="b">
        <f>B176=C176</f>
        <v>1</v>
      </c>
    </row>
    <row r="177" spans="1:4" hidden="1" x14ac:dyDescent="0.55000000000000004">
      <c r="A177">
        <v>176</v>
      </c>
      <c r="B177" t="s">
        <v>445</v>
      </c>
      <c r="C177" t="s">
        <v>445</v>
      </c>
      <c r="D177" t="b">
        <f>B177=C177</f>
        <v>1</v>
      </c>
    </row>
    <row r="178" spans="1:4" hidden="1" x14ac:dyDescent="0.55000000000000004">
      <c r="A178">
        <v>177</v>
      </c>
      <c r="B178" t="s">
        <v>446</v>
      </c>
      <c r="C178" t="s">
        <v>446</v>
      </c>
      <c r="D178" t="b">
        <f>B178=C178</f>
        <v>1</v>
      </c>
    </row>
    <row r="179" spans="1:4" hidden="1" x14ac:dyDescent="0.55000000000000004">
      <c r="A179">
        <v>178</v>
      </c>
      <c r="B179" t="s">
        <v>447</v>
      </c>
      <c r="C179" t="s">
        <v>447</v>
      </c>
      <c r="D179" t="b">
        <f>B179=C179</f>
        <v>1</v>
      </c>
    </row>
    <row r="180" spans="1:4" hidden="1" x14ac:dyDescent="0.55000000000000004">
      <c r="A180">
        <v>179</v>
      </c>
      <c r="B180" t="s">
        <v>448</v>
      </c>
      <c r="C180" t="s">
        <v>448</v>
      </c>
      <c r="D180" t="b">
        <f>B180=C180</f>
        <v>1</v>
      </c>
    </row>
    <row r="181" spans="1:4" hidden="1" x14ac:dyDescent="0.55000000000000004">
      <c r="A181">
        <v>180</v>
      </c>
      <c r="B181" t="s">
        <v>449</v>
      </c>
      <c r="C181" t="s">
        <v>449</v>
      </c>
      <c r="D181" t="b">
        <f>B181=C181</f>
        <v>1</v>
      </c>
    </row>
    <row r="182" spans="1:4" hidden="1" x14ac:dyDescent="0.55000000000000004">
      <c r="A182">
        <v>181</v>
      </c>
      <c r="B182" t="s">
        <v>450</v>
      </c>
      <c r="C182" t="s">
        <v>450</v>
      </c>
      <c r="D182" t="b">
        <f>B182=C182</f>
        <v>1</v>
      </c>
    </row>
    <row r="183" spans="1:4" hidden="1" x14ac:dyDescent="0.55000000000000004">
      <c r="A183">
        <v>182</v>
      </c>
      <c r="B183" t="s">
        <v>451</v>
      </c>
      <c r="C183" t="s">
        <v>451</v>
      </c>
      <c r="D183" t="b">
        <f>B183=C183</f>
        <v>1</v>
      </c>
    </row>
    <row r="184" spans="1:4" hidden="1" x14ac:dyDescent="0.55000000000000004">
      <c r="A184">
        <v>183</v>
      </c>
      <c r="B184" t="s">
        <v>452</v>
      </c>
      <c r="C184" t="s">
        <v>452</v>
      </c>
      <c r="D184" t="b">
        <f>B184=C184</f>
        <v>1</v>
      </c>
    </row>
    <row r="185" spans="1:4" hidden="1" x14ac:dyDescent="0.55000000000000004">
      <c r="A185">
        <v>184</v>
      </c>
      <c r="B185" t="s">
        <v>453</v>
      </c>
      <c r="C185" t="s">
        <v>453</v>
      </c>
      <c r="D185" t="b">
        <f>B185=C185</f>
        <v>1</v>
      </c>
    </row>
    <row r="186" spans="1:4" hidden="1" x14ac:dyDescent="0.55000000000000004">
      <c r="A186">
        <v>185</v>
      </c>
      <c r="B186" t="s">
        <v>454</v>
      </c>
      <c r="C186" t="s">
        <v>454</v>
      </c>
      <c r="D186" t="b">
        <f>B186=C186</f>
        <v>1</v>
      </c>
    </row>
    <row r="187" spans="1:4" hidden="1" x14ac:dyDescent="0.55000000000000004">
      <c r="A187">
        <v>186</v>
      </c>
      <c r="B187" t="s">
        <v>455</v>
      </c>
      <c r="C187" t="s">
        <v>455</v>
      </c>
      <c r="D187" t="b">
        <f>B187=C187</f>
        <v>1</v>
      </c>
    </row>
    <row r="188" spans="1:4" hidden="1" x14ac:dyDescent="0.55000000000000004">
      <c r="A188">
        <v>187</v>
      </c>
      <c r="B188" t="s">
        <v>456</v>
      </c>
      <c r="C188" t="s">
        <v>456</v>
      </c>
      <c r="D188" t="b">
        <f>B188=C188</f>
        <v>1</v>
      </c>
    </row>
    <row r="189" spans="1:4" hidden="1" x14ac:dyDescent="0.55000000000000004">
      <c r="A189">
        <v>188</v>
      </c>
      <c r="B189" t="s">
        <v>457</v>
      </c>
      <c r="C189" t="s">
        <v>457</v>
      </c>
      <c r="D189" t="b">
        <f>B189=C189</f>
        <v>1</v>
      </c>
    </row>
    <row r="190" spans="1:4" hidden="1" x14ac:dyDescent="0.55000000000000004">
      <c r="A190">
        <v>189</v>
      </c>
      <c r="B190" t="s">
        <v>458</v>
      </c>
      <c r="C190" t="s">
        <v>458</v>
      </c>
      <c r="D190" t="b">
        <f>B190=C190</f>
        <v>1</v>
      </c>
    </row>
    <row r="191" spans="1:4" hidden="1" x14ac:dyDescent="0.55000000000000004">
      <c r="A191">
        <v>190</v>
      </c>
      <c r="B191" t="s">
        <v>459</v>
      </c>
      <c r="C191" t="s">
        <v>459</v>
      </c>
      <c r="D191" t="b">
        <f>B191=C191</f>
        <v>1</v>
      </c>
    </row>
    <row r="192" spans="1:4" hidden="1" x14ac:dyDescent="0.55000000000000004">
      <c r="A192">
        <v>191</v>
      </c>
      <c r="B192" t="s">
        <v>460</v>
      </c>
      <c r="C192" t="s">
        <v>460</v>
      </c>
      <c r="D192" t="b">
        <f>B192=C192</f>
        <v>1</v>
      </c>
    </row>
    <row r="193" spans="1:4" hidden="1" x14ac:dyDescent="0.55000000000000004">
      <c r="A193">
        <v>192</v>
      </c>
      <c r="B193" t="s">
        <v>461</v>
      </c>
      <c r="C193" t="s">
        <v>461</v>
      </c>
      <c r="D193" t="b">
        <f>B193=C193</f>
        <v>1</v>
      </c>
    </row>
    <row r="194" spans="1:4" hidden="1" x14ac:dyDescent="0.55000000000000004">
      <c r="A194">
        <v>193</v>
      </c>
      <c r="B194" t="s">
        <v>462</v>
      </c>
      <c r="C194" t="s">
        <v>462</v>
      </c>
      <c r="D194" t="b">
        <f>B194=C194</f>
        <v>1</v>
      </c>
    </row>
    <row r="195" spans="1:4" hidden="1" x14ac:dyDescent="0.55000000000000004">
      <c r="A195">
        <v>194</v>
      </c>
      <c r="B195" t="s">
        <v>463</v>
      </c>
      <c r="C195" t="s">
        <v>463</v>
      </c>
      <c r="D195" t="b">
        <f>B195=C195</f>
        <v>1</v>
      </c>
    </row>
    <row r="196" spans="1:4" hidden="1" x14ac:dyDescent="0.55000000000000004">
      <c r="A196">
        <v>195</v>
      </c>
      <c r="B196" t="s">
        <v>464</v>
      </c>
      <c r="C196" t="s">
        <v>464</v>
      </c>
      <c r="D196" t="b">
        <f>B196=C196</f>
        <v>1</v>
      </c>
    </row>
    <row r="197" spans="1:4" hidden="1" x14ac:dyDescent="0.55000000000000004">
      <c r="A197">
        <v>196</v>
      </c>
      <c r="B197" t="s">
        <v>465</v>
      </c>
      <c r="C197" t="s">
        <v>465</v>
      </c>
      <c r="D197" t="b">
        <f>B197=C197</f>
        <v>1</v>
      </c>
    </row>
    <row r="198" spans="1:4" hidden="1" x14ac:dyDescent="0.55000000000000004">
      <c r="A198">
        <v>197</v>
      </c>
      <c r="B198" t="s">
        <v>466</v>
      </c>
      <c r="C198" t="s">
        <v>466</v>
      </c>
      <c r="D198" t="b">
        <f>B198=C198</f>
        <v>1</v>
      </c>
    </row>
    <row r="199" spans="1:4" hidden="1" x14ac:dyDescent="0.55000000000000004">
      <c r="A199">
        <v>198</v>
      </c>
      <c r="B199" t="s">
        <v>467</v>
      </c>
      <c r="C199" t="s">
        <v>467</v>
      </c>
      <c r="D199" t="b">
        <f>B199=C199</f>
        <v>1</v>
      </c>
    </row>
    <row r="200" spans="1:4" hidden="1" x14ac:dyDescent="0.55000000000000004">
      <c r="A200">
        <v>199</v>
      </c>
      <c r="B200" t="s">
        <v>468</v>
      </c>
      <c r="C200" t="s">
        <v>468</v>
      </c>
      <c r="D200" t="b">
        <f>B200=C200</f>
        <v>1</v>
      </c>
    </row>
    <row r="201" spans="1:4" hidden="1" x14ac:dyDescent="0.55000000000000004">
      <c r="A201">
        <v>200</v>
      </c>
      <c r="B201" t="s">
        <v>469</v>
      </c>
      <c r="C201" t="s">
        <v>469</v>
      </c>
      <c r="D201" t="b">
        <f>B201=C201</f>
        <v>1</v>
      </c>
    </row>
    <row r="202" spans="1:4" hidden="1" x14ac:dyDescent="0.55000000000000004">
      <c r="A202">
        <v>201</v>
      </c>
      <c r="B202" t="s">
        <v>470</v>
      </c>
      <c r="C202" t="s">
        <v>470</v>
      </c>
      <c r="D202" t="b">
        <f>B202=C202</f>
        <v>1</v>
      </c>
    </row>
    <row r="203" spans="1:4" hidden="1" x14ac:dyDescent="0.55000000000000004">
      <c r="A203">
        <v>202</v>
      </c>
      <c r="B203" t="s">
        <v>471</v>
      </c>
      <c r="C203" t="s">
        <v>471</v>
      </c>
      <c r="D203" t="b">
        <f>B203=C203</f>
        <v>1</v>
      </c>
    </row>
    <row r="204" spans="1:4" hidden="1" x14ac:dyDescent="0.55000000000000004">
      <c r="A204">
        <v>203</v>
      </c>
      <c r="B204" t="s">
        <v>472</v>
      </c>
      <c r="C204" t="s">
        <v>472</v>
      </c>
      <c r="D204" t="b">
        <f>B204=C204</f>
        <v>1</v>
      </c>
    </row>
    <row r="205" spans="1:4" hidden="1" x14ac:dyDescent="0.55000000000000004">
      <c r="A205">
        <v>204</v>
      </c>
      <c r="B205" t="s">
        <v>473</v>
      </c>
      <c r="C205" t="s">
        <v>473</v>
      </c>
      <c r="D205" t="b">
        <f>B205=C205</f>
        <v>1</v>
      </c>
    </row>
    <row r="206" spans="1:4" hidden="1" x14ac:dyDescent="0.55000000000000004">
      <c r="A206">
        <v>205</v>
      </c>
      <c r="B206" t="s">
        <v>474</v>
      </c>
      <c r="C206" t="s">
        <v>474</v>
      </c>
      <c r="D206" t="b">
        <f>B206=C206</f>
        <v>1</v>
      </c>
    </row>
    <row r="207" spans="1:4" hidden="1" x14ac:dyDescent="0.55000000000000004">
      <c r="A207">
        <v>206</v>
      </c>
      <c r="B207" t="s">
        <v>475</v>
      </c>
      <c r="C207" t="s">
        <v>475</v>
      </c>
      <c r="D207" t="b">
        <f>B207=C207</f>
        <v>1</v>
      </c>
    </row>
    <row r="208" spans="1:4" hidden="1" x14ac:dyDescent="0.55000000000000004">
      <c r="A208">
        <v>207</v>
      </c>
      <c r="B208" t="s">
        <v>476</v>
      </c>
      <c r="C208" t="s">
        <v>476</v>
      </c>
      <c r="D208" t="b">
        <f>B208=C208</f>
        <v>1</v>
      </c>
    </row>
    <row r="209" spans="1:4" hidden="1" x14ac:dyDescent="0.55000000000000004">
      <c r="A209">
        <v>208</v>
      </c>
      <c r="B209" t="s">
        <v>477</v>
      </c>
      <c r="C209" t="s">
        <v>477</v>
      </c>
      <c r="D209" t="b">
        <f>B209=C209</f>
        <v>1</v>
      </c>
    </row>
    <row r="210" spans="1:4" hidden="1" x14ac:dyDescent="0.55000000000000004">
      <c r="A210">
        <v>209</v>
      </c>
      <c r="B210" t="s">
        <v>478</v>
      </c>
      <c r="C210" t="s">
        <v>478</v>
      </c>
      <c r="D210" t="b">
        <f>B210=C210</f>
        <v>1</v>
      </c>
    </row>
    <row r="211" spans="1:4" hidden="1" x14ac:dyDescent="0.55000000000000004">
      <c r="A211">
        <v>210</v>
      </c>
      <c r="B211" t="s">
        <v>479</v>
      </c>
      <c r="C211" t="s">
        <v>479</v>
      </c>
      <c r="D211" t="b">
        <f>B211=C211</f>
        <v>1</v>
      </c>
    </row>
    <row r="212" spans="1:4" hidden="1" x14ac:dyDescent="0.55000000000000004">
      <c r="A212">
        <v>211</v>
      </c>
      <c r="B212" t="s">
        <v>480</v>
      </c>
      <c r="C212" t="s">
        <v>480</v>
      </c>
      <c r="D212" t="b">
        <f>B212=C212</f>
        <v>1</v>
      </c>
    </row>
    <row r="213" spans="1:4" hidden="1" x14ac:dyDescent="0.55000000000000004">
      <c r="A213">
        <v>212</v>
      </c>
      <c r="B213" t="s">
        <v>481</v>
      </c>
      <c r="C213" t="s">
        <v>481</v>
      </c>
      <c r="D213" t="b">
        <f>B213=C213</f>
        <v>1</v>
      </c>
    </row>
    <row r="214" spans="1:4" hidden="1" x14ac:dyDescent="0.55000000000000004">
      <c r="A214">
        <v>213</v>
      </c>
      <c r="B214" t="s">
        <v>482</v>
      </c>
      <c r="C214" t="s">
        <v>482</v>
      </c>
      <c r="D214" t="b">
        <f>B214=C214</f>
        <v>1</v>
      </c>
    </row>
    <row r="215" spans="1:4" hidden="1" x14ac:dyDescent="0.55000000000000004">
      <c r="A215">
        <v>214</v>
      </c>
      <c r="B215" t="s">
        <v>483</v>
      </c>
      <c r="C215" t="s">
        <v>483</v>
      </c>
      <c r="D215" t="b">
        <f>B215=C215</f>
        <v>1</v>
      </c>
    </row>
    <row r="216" spans="1:4" hidden="1" x14ac:dyDescent="0.55000000000000004">
      <c r="A216">
        <v>215</v>
      </c>
      <c r="B216" t="s">
        <v>484</v>
      </c>
      <c r="C216" t="s">
        <v>484</v>
      </c>
      <c r="D216" t="b">
        <f>B216=C216</f>
        <v>1</v>
      </c>
    </row>
    <row r="217" spans="1:4" hidden="1" x14ac:dyDescent="0.55000000000000004">
      <c r="A217">
        <v>216</v>
      </c>
      <c r="B217" t="s">
        <v>485</v>
      </c>
      <c r="C217" t="s">
        <v>485</v>
      </c>
      <c r="D217" t="b">
        <f>B217=C217</f>
        <v>1</v>
      </c>
    </row>
    <row r="218" spans="1:4" hidden="1" x14ac:dyDescent="0.55000000000000004">
      <c r="A218">
        <v>217</v>
      </c>
      <c r="B218" t="s">
        <v>486</v>
      </c>
      <c r="C218" t="s">
        <v>486</v>
      </c>
      <c r="D218" t="b">
        <f>B218=C218</f>
        <v>1</v>
      </c>
    </row>
    <row r="219" spans="1:4" hidden="1" x14ac:dyDescent="0.55000000000000004">
      <c r="A219">
        <v>218</v>
      </c>
      <c r="B219" t="s">
        <v>487</v>
      </c>
      <c r="C219" t="s">
        <v>487</v>
      </c>
      <c r="D219" t="b">
        <f>B219=C219</f>
        <v>1</v>
      </c>
    </row>
    <row r="220" spans="1:4" hidden="1" x14ac:dyDescent="0.55000000000000004">
      <c r="A220">
        <v>219</v>
      </c>
      <c r="B220" t="s">
        <v>488</v>
      </c>
      <c r="C220" t="s">
        <v>488</v>
      </c>
      <c r="D220" t="b">
        <f>B220=C220</f>
        <v>1</v>
      </c>
    </row>
    <row r="221" spans="1:4" hidden="1" x14ac:dyDescent="0.55000000000000004">
      <c r="A221">
        <v>220</v>
      </c>
      <c r="B221" t="s">
        <v>489</v>
      </c>
      <c r="C221" t="s">
        <v>489</v>
      </c>
      <c r="D221" t="b">
        <f>B221=C221</f>
        <v>1</v>
      </c>
    </row>
    <row r="222" spans="1:4" hidden="1" x14ac:dyDescent="0.55000000000000004">
      <c r="A222">
        <v>221</v>
      </c>
      <c r="B222" t="s">
        <v>490</v>
      </c>
      <c r="C222" t="s">
        <v>490</v>
      </c>
      <c r="D222" t="b">
        <f>B222=C222</f>
        <v>1</v>
      </c>
    </row>
    <row r="223" spans="1:4" hidden="1" x14ac:dyDescent="0.55000000000000004">
      <c r="A223">
        <v>222</v>
      </c>
      <c r="B223" t="s">
        <v>491</v>
      </c>
      <c r="C223" t="s">
        <v>491</v>
      </c>
      <c r="D223" t="b">
        <f>B223=C223</f>
        <v>1</v>
      </c>
    </row>
    <row r="224" spans="1:4" hidden="1" x14ac:dyDescent="0.55000000000000004">
      <c r="A224">
        <v>223</v>
      </c>
      <c r="B224" t="s">
        <v>492</v>
      </c>
      <c r="C224" t="s">
        <v>492</v>
      </c>
      <c r="D224" t="b">
        <f>B224=C224</f>
        <v>1</v>
      </c>
    </row>
    <row r="225" spans="1:4" hidden="1" x14ac:dyDescent="0.55000000000000004">
      <c r="A225">
        <v>224</v>
      </c>
      <c r="B225" t="s">
        <v>493</v>
      </c>
      <c r="C225" t="s">
        <v>493</v>
      </c>
      <c r="D225" t="b">
        <f>B225=C225</f>
        <v>1</v>
      </c>
    </row>
    <row r="226" spans="1:4" hidden="1" x14ac:dyDescent="0.55000000000000004">
      <c r="A226">
        <v>225</v>
      </c>
      <c r="B226" t="s">
        <v>494</v>
      </c>
      <c r="C226" t="s">
        <v>494</v>
      </c>
      <c r="D226" t="b">
        <f>B226=C226</f>
        <v>1</v>
      </c>
    </row>
    <row r="227" spans="1:4" hidden="1" x14ac:dyDescent="0.55000000000000004">
      <c r="A227">
        <v>226</v>
      </c>
      <c r="B227" t="s">
        <v>495</v>
      </c>
      <c r="C227" t="s">
        <v>495</v>
      </c>
      <c r="D227" t="b">
        <f>B227=C227</f>
        <v>1</v>
      </c>
    </row>
    <row r="228" spans="1:4" hidden="1" x14ac:dyDescent="0.55000000000000004">
      <c r="A228">
        <v>227</v>
      </c>
      <c r="B228" t="s">
        <v>496</v>
      </c>
      <c r="C228" t="s">
        <v>496</v>
      </c>
      <c r="D228" t="b">
        <f>B228=C228</f>
        <v>1</v>
      </c>
    </row>
    <row r="229" spans="1:4" hidden="1" x14ac:dyDescent="0.55000000000000004">
      <c r="A229">
        <v>228</v>
      </c>
      <c r="B229" t="s">
        <v>497</v>
      </c>
      <c r="C229" t="s">
        <v>497</v>
      </c>
      <c r="D229" t="b">
        <f>B229=C229</f>
        <v>1</v>
      </c>
    </row>
    <row r="230" spans="1:4" hidden="1" x14ac:dyDescent="0.55000000000000004">
      <c r="A230">
        <v>229</v>
      </c>
      <c r="B230" t="s">
        <v>498</v>
      </c>
      <c r="C230" t="s">
        <v>498</v>
      </c>
      <c r="D230" t="b">
        <f>B230=C230</f>
        <v>1</v>
      </c>
    </row>
    <row r="231" spans="1:4" hidden="1" x14ac:dyDescent="0.55000000000000004">
      <c r="A231">
        <v>230</v>
      </c>
      <c r="B231" t="s">
        <v>499</v>
      </c>
      <c r="C231" t="s">
        <v>499</v>
      </c>
      <c r="D231" t="b">
        <f>B231=C231</f>
        <v>1</v>
      </c>
    </row>
    <row r="232" spans="1:4" hidden="1" x14ac:dyDescent="0.55000000000000004">
      <c r="A232">
        <v>231</v>
      </c>
      <c r="B232" t="s">
        <v>500</v>
      </c>
      <c r="C232" t="s">
        <v>500</v>
      </c>
      <c r="D232" t="b">
        <f>B232=C232</f>
        <v>1</v>
      </c>
    </row>
    <row r="233" spans="1:4" hidden="1" x14ac:dyDescent="0.55000000000000004">
      <c r="A233">
        <v>232</v>
      </c>
      <c r="B233" t="s">
        <v>501</v>
      </c>
      <c r="C233" t="s">
        <v>501</v>
      </c>
      <c r="D233" t="b">
        <f>B233=C233</f>
        <v>1</v>
      </c>
    </row>
    <row r="234" spans="1:4" hidden="1" x14ac:dyDescent="0.55000000000000004">
      <c r="A234">
        <v>233</v>
      </c>
      <c r="B234" t="s">
        <v>502</v>
      </c>
      <c r="C234" t="s">
        <v>502</v>
      </c>
      <c r="D234" t="b">
        <f>B234=C234</f>
        <v>1</v>
      </c>
    </row>
    <row r="235" spans="1:4" hidden="1" x14ac:dyDescent="0.55000000000000004">
      <c r="A235">
        <v>234</v>
      </c>
      <c r="B235" t="s">
        <v>503</v>
      </c>
      <c r="C235" t="s">
        <v>503</v>
      </c>
      <c r="D235" t="b">
        <f>B235=C235</f>
        <v>1</v>
      </c>
    </row>
    <row r="236" spans="1:4" hidden="1" x14ac:dyDescent="0.55000000000000004">
      <c r="A236">
        <v>235</v>
      </c>
      <c r="B236" t="s">
        <v>504</v>
      </c>
      <c r="C236" t="s">
        <v>504</v>
      </c>
      <c r="D236" t="b">
        <f>B236=C236</f>
        <v>1</v>
      </c>
    </row>
    <row r="237" spans="1:4" hidden="1" x14ac:dyDescent="0.55000000000000004">
      <c r="A237">
        <v>236</v>
      </c>
      <c r="B237" t="s">
        <v>505</v>
      </c>
      <c r="C237" t="s">
        <v>505</v>
      </c>
      <c r="D237" t="b">
        <f>B237=C237</f>
        <v>1</v>
      </c>
    </row>
    <row r="238" spans="1:4" hidden="1" x14ac:dyDescent="0.55000000000000004">
      <c r="A238">
        <v>237</v>
      </c>
      <c r="B238" t="s">
        <v>506</v>
      </c>
      <c r="C238" t="s">
        <v>506</v>
      </c>
      <c r="D238" t="b">
        <f>B238=C238</f>
        <v>1</v>
      </c>
    </row>
    <row r="239" spans="1:4" hidden="1" x14ac:dyDescent="0.55000000000000004">
      <c r="A239">
        <v>238</v>
      </c>
      <c r="B239" t="s">
        <v>507</v>
      </c>
      <c r="C239" t="s">
        <v>507</v>
      </c>
      <c r="D239" t="b">
        <f>B239=C239</f>
        <v>1</v>
      </c>
    </row>
    <row r="240" spans="1:4" hidden="1" x14ac:dyDescent="0.55000000000000004">
      <c r="A240">
        <v>239</v>
      </c>
      <c r="B240" t="s">
        <v>508</v>
      </c>
      <c r="C240" t="s">
        <v>508</v>
      </c>
      <c r="D240" t="b">
        <f>B240=C240</f>
        <v>1</v>
      </c>
    </row>
    <row r="241" spans="1:4" hidden="1" x14ac:dyDescent="0.55000000000000004">
      <c r="A241">
        <v>240</v>
      </c>
      <c r="B241" t="s">
        <v>509</v>
      </c>
      <c r="C241" t="s">
        <v>509</v>
      </c>
      <c r="D241" t="b">
        <f>B241=C241</f>
        <v>1</v>
      </c>
    </row>
    <row r="242" spans="1:4" hidden="1" x14ac:dyDescent="0.55000000000000004">
      <c r="A242">
        <v>241</v>
      </c>
      <c r="B242" t="s">
        <v>510</v>
      </c>
      <c r="C242" t="s">
        <v>510</v>
      </c>
      <c r="D242" t="b">
        <f>B242=C242</f>
        <v>1</v>
      </c>
    </row>
    <row r="243" spans="1:4" hidden="1" x14ac:dyDescent="0.55000000000000004">
      <c r="A243">
        <v>242</v>
      </c>
      <c r="B243" t="s">
        <v>511</v>
      </c>
      <c r="C243" t="s">
        <v>511</v>
      </c>
      <c r="D243" t="b">
        <f>B243=C243</f>
        <v>1</v>
      </c>
    </row>
    <row r="244" spans="1:4" hidden="1" x14ac:dyDescent="0.55000000000000004">
      <c r="A244">
        <v>243</v>
      </c>
      <c r="B244" t="s">
        <v>512</v>
      </c>
      <c r="C244" t="s">
        <v>512</v>
      </c>
      <c r="D244" t="b">
        <f>B244=C244</f>
        <v>1</v>
      </c>
    </row>
    <row r="245" spans="1:4" hidden="1" x14ac:dyDescent="0.55000000000000004">
      <c r="A245">
        <v>244</v>
      </c>
      <c r="B245" t="s">
        <v>513</v>
      </c>
      <c r="C245" t="s">
        <v>513</v>
      </c>
      <c r="D245" t="b">
        <f>B245=C245</f>
        <v>1</v>
      </c>
    </row>
    <row r="246" spans="1:4" hidden="1" x14ac:dyDescent="0.55000000000000004">
      <c r="A246">
        <v>245</v>
      </c>
      <c r="B246" t="s">
        <v>514</v>
      </c>
      <c r="C246" t="s">
        <v>514</v>
      </c>
      <c r="D246" t="b">
        <f>B246=C246</f>
        <v>1</v>
      </c>
    </row>
    <row r="247" spans="1:4" hidden="1" x14ac:dyDescent="0.55000000000000004">
      <c r="A247">
        <v>246</v>
      </c>
      <c r="B247" t="s">
        <v>515</v>
      </c>
      <c r="C247" t="s">
        <v>515</v>
      </c>
      <c r="D247" t="b">
        <f>B247=C247</f>
        <v>1</v>
      </c>
    </row>
    <row r="248" spans="1:4" hidden="1" x14ac:dyDescent="0.55000000000000004">
      <c r="A248">
        <v>247</v>
      </c>
      <c r="B248" t="s">
        <v>516</v>
      </c>
      <c r="C248" t="s">
        <v>516</v>
      </c>
      <c r="D248" t="b">
        <f>B248=C248</f>
        <v>1</v>
      </c>
    </row>
    <row r="249" spans="1:4" hidden="1" x14ac:dyDescent="0.55000000000000004">
      <c r="A249">
        <v>248</v>
      </c>
      <c r="B249" t="s">
        <v>517</v>
      </c>
      <c r="C249" t="s">
        <v>517</v>
      </c>
      <c r="D249" t="b">
        <f>B249=C249</f>
        <v>1</v>
      </c>
    </row>
    <row r="250" spans="1:4" hidden="1" x14ac:dyDescent="0.55000000000000004">
      <c r="A250">
        <v>249</v>
      </c>
      <c r="B250" t="s">
        <v>518</v>
      </c>
      <c r="C250" t="s">
        <v>518</v>
      </c>
      <c r="D250" t="b">
        <f>B250=C250</f>
        <v>1</v>
      </c>
    </row>
    <row r="251" spans="1:4" hidden="1" x14ac:dyDescent="0.55000000000000004">
      <c r="A251">
        <v>250</v>
      </c>
      <c r="B251" t="s">
        <v>519</v>
      </c>
      <c r="C251" t="s">
        <v>519</v>
      </c>
      <c r="D251" t="b">
        <f>B251=C251</f>
        <v>1</v>
      </c>
    </row>
    <row r="252" spans="1:4" hidden="1" x14ac:dyDescent="0.55000000000000004">
      <c r="A252">
        <v>251</v>
      </c>
      <c r="B252" t="s">
        <v>520</v>
      </c>
      <c r="C252" t="s">
        <v>520</v>
      </c>
      <c r="D252" t="b">
        <f>B252=C252</f>
        <v>1</v>
      </c>
    </row>
    <row r="253" spans="1:4" hidden="1" x14ac:dyDescent="0.55000000000000004">
      <c r="A253">
        <v>252</v>
      </c>
      <c r="B253" t="s">
        <v>521</v>
      </c>
      <c r="C253" t="s">
        <v>521</v>
      </c>
      <c r="D253" t="b">
        <f>B253=C253</f>
        <v>1</v>
      </c>
    </row>
    <row r="254" spans="1:4" hidden="1" x14ac:dyDescent="0.55000000000000004">
      <c r="A254">
        <v>253</v>
      </c>
      <c r="B254" t="s">
        <v>522</v>
      </c>
      <c r="C254" t="s">
        <v>522</v>
      </c>
      <c r="D254" t="b">
        <f>B254=C254</f>
        <v>1</v>
      </c>
    </row>
    <row r="255" spans="1:4" hidden="1" x14ac:dyDescent="0.55000000000000004">
      <c r="A255">
        <v>254</v>
      </c>
      <c r="B255" t="s">
        <v>523</v>
      </c>
      <c r="C255" t="s">
        <v>523</v>
      </c>
      <c r="D255" t="b">
        <f>B255=C255</f>
        <v>1</v>
      </c>
    </row>
    <row r="256" spans="1:4" hidden="1" x14ac:dyDescent="0.55000000000000004">
      <c r="A256">
        <v>255</v>
      </c>
      <c r="B256" t="s">
        <v>524</v>
      </c>
      <c r="C256" t="s">
        <v>524</v>
      </c>
      <c r="D256" t="b">
        <f>B256=C256</f>
        <v>1</v>
      </c>
    </row>
    <row r="257" spans="1:4" hidden="1" x14ac:dyDescent="0.55000000000000004">
      <c r="A257">
        <v>256</v>
      </c>
      <c r="B257" t="s">
        <v>525</v>
      </c>
      <c r="C257" t="s">
        <v>525</v>
      </c>
      <c r="D257" t="b">
        <f>B257=C257</f>
        <v>1</v>
      </c>
    </row>
    <row r="258" spans="1:4" hidden="1" x14ac:dyDescent="0.55000000000000004">
      <c r="A258">
        <v>257</v>
      </c>
      <c r="B258" t="s">
        <v>526</v>
      </c>
      <c r="C258" t="s">
        <v>526</v>
      </c>
      <c r="D258" t="b">
        <f>B258=C258</f>
        <v>1</v>
      </c>
    </row>
    <row r="259" spans="1:4" hidden="1" x14ac:dyDescent="0.55000000000000004">
      <c r="A259">
        <v>258</v>
      </c>
      <c r="B259" t="s">
        <v>527</v>
      </c>
      <c r="C259" t="s">
        <v>527</v>
      </c>
      <c r="D259" t="b">
        <f>B259=C259</f>
        <v>1</v>
      </c>
    </row>
    <row r="260" spans="1:4" hidden="1" x14ac:dyDescent="0.55000000000000004">
      <c r="A260">
        <v>259</v>
      </c>
      <c r="B260" t="s">
        <v>528</v>
      </c>
      <c r="C260" t="s">
        <v>528</v>
      </c>
      <c r="D260" t="b">
        <f>B260=C260</f>
        <v>1</v>
      </c>
    </row>
    <row r="261" spans="1:4" hidden="1" x14ac:dyDescent="0.55000000000000004">
      <c r="A261">
        <v>260</v>
      </c>
      <c r="B261" t="s">
        <v>529</v>
      </c>
      <c r="C261" t="s">
        <v>529</v>
      </c>
      <c r="D261" t="b">
        <f>B261=C261</f>
        <v>1</v>
      </c>
    </row>
    <row r="262" spans="1:4" hidden="1" x14ac:dyDescent="0.55000000000000004">
      <c r="A262">
        <v>261</v>
      </c>
      <c r="B262" t="s">
        <v>530</v>
      </c>
      <c r="C262" t="s">
        <v>530</v>
      </c>
      <c r="D262" t="b">
        <f>B262=C262</f>
        <v>1</v>
      </c>
    </row>
    <row r="263" spans="1:4" hidden="1" x14ac:dyDescent="0.55000000000000004">
      <c r="A263">
        <v>262</v>
      </c>
      <c r="B263" t="s">
        <v>531</v>
      </c>
      <c r="C263" t="s">
        <v>531</v>
      </c>
      <c r="D263" t="b">
        <f>B263=C263</f>
        <v>1</v>
      </c>
    </row>
    <row r="264" spans="1:4" hidden="1" x14ac:dyDescent="0.55000000000000004">
      <c r="A264">
        <v>263</v>
      </c>
      <c r="B264" t="s">
        <v>532</v>
      </c>
      <c r="C264" t="s">
        <v>532</v>
      </c>
      <c r="D264" t="b">
        <f>B264=C264</f>
        <v>1</v>
      </c>
    </row>
    <row r="265" spans="1:4" hidden="1" x14ac:dyDescent="0.55000000000000004">
      <c r="A265">
        <v>264</v>
      </c>
      <c r="B265" t="s">
        <v>533</v>
      </c>
      <c r="C265" t="s">
        <v>533</v>
      </c>
      <c r="D265" t="b">
        <f>B265=C265</f>
        <v>1</v>
      </c>
    </row>
    <row r="266" spans="1:4" x14ac:dyDescent="0.55000000000000004">
      <c r="A266">
        <v>265</v>
      </c>
      <c r="C266" s="2" t="s">
        <v>534</v>
      </c>
      <c r="D266" t="b">
        <f>B266=C266</f>
        <v>0</v>
      </c>
    </row>
    <row r="267" spans="1:4" x14ac:dyDescent="0.55000000000000004">
      <c r="A267">
        <v>266</v>
      </c>
      <c r="C267" s="2" t="s">
        <v>535</v>
      </c>
      <c r="D267" t="b">
        <f>B267=C267</f>
        <v>0</v>
      </c>
    </row>
    <row r="268" spans="1:4" x14ac:dyDescent="0.55000000000000004">
      <c r="A268">
        <v>267</v>
      </c>
      <c r="C268" s="2" t="s">
        <v>536</v>
      </c>
      <c r="D268" t="b">
        <f>B268=C268</f>
        <v>0</v>
      </c>
    </row>
    <row r="269" spans="1:4" x14ac:dyDescent="0.55000000000000004">
      <c r="A269">
        <v>268</v>
      </c>
      <c r="C269" s="2" t="s">
        <v>537</v>
      </c>
      <c r="D269" t="b">
        <f>B269=C269</f>
        <v>0</v>
      </c>
    </row>
    <row r="270" spans="1:4" hidden="1" x14ac:dyDescent="0.55000000000000004">
      <c r="A270">
        <v>267</v>
      </c>
      <c r="B270" t="s">
        <v>538</v>
      </c>
      <c r="C270" t="s">
        <v>538</v>
      </c>
      <c r="D270" t="b">
        <f>B270=C270</f>
        <v>1</v>
      </c>
    </row>
    <row r="271" spans="1:4" hidden="1" x14ac:dyDescent="0.55000000000000004">
      <c r="B271" t="s">
        <v>539</v>
      </c>
      <c r="C271" t="s">
        <v>539</v>
      </c>
      <c r="D271" t="b">
        <f>B271=C271</f>
        <v>1</v>
      </c>
    </row>
    <row r="272" spans="1:4" hidden="1" x14ac:dyDescent="0.55000000000000004">
      <c r="B272" t="s">
        <v>540</v>
      </c>
      <c r="C272" t="s">
        <v>540</v>
      </c>
      <c r="D272" t="b">
        <f>B272=C272</f>
        <v>1</v>
      </c>
    </row>
    <row r="273" spans="2:4" hidden="1" x14ac:dyDescent="0.55000000000000004">
      <c r="B273" t="s">
        <v>541</v>
      </c>
      <c r="C273" t="s">
        <v>541</v>
      </c>
      <c r="D273" t="b">
        <f>B273=C273</f>
        <v>1</v>
      </c>
    </row>
    <row r="274" spans="2:4" hidden="1" x14ac:dyDescent="0.55000000000000004">
      <c r="B274" t="s">
        <v>542</v>
      </c>
      <c r="C274" t="s">
        <v>542</v>
      </c>
      <c r="D274" t="b">
        <f>B274=C274</f>
        <v>1</v>
      </c>
    </row>
    <row r="275" spans="2:4" hidden="1" x14ac:dyDescent="0.55000000000000004">
      <c r="B275" t="s">
        <v>543</v>
      </c>
      <c r="C275" t="s">
        <v>543</v>
      </c>
      <c r="D275" t="b">
        <f>B275=C275</f>
        <v>1</v>
      </c>
    </row>
    <row r="276" spans="2:4" hidden="1" x14ac:dyDescent="0.55000000000000004">
      <c r="B276" t="s">
        <v>544</v>
      </c>
      <c r="C276" t="s">
        <v>544</v>
      </c>
      <c r="D276" t="b">
        <f>B276=C276</f>
        <v>1</v>
      </c>
    </row>
    <row r="277" spans="2:4" hidden="1" x14ac:dyDescent="0.55000000000000004">
      <c r="B277" t="s">
        <v>545</v>
      </c>
      <c r="C277" t="s">
        <v>545</v>
      </c>
      <c r="D277" t="b">
        <f>B277=C277</f>
        <v>1</v>
      </c>
    </row>
    <row r="278" spans="2:4" hidden="1" x14ac:dyDescent="0.55000000000000004">
      <c r="B278" t="s">
        <v>546</v>
      </c>
      <c r="C278" t="s">
        <v>546</v>
      </c>
      <c r="D278" t="b">
        <f>B278=C278</f>
        <v>1</v>
      </c>
    </row>
    <row r="279" spans="2:4" hidden="1" x14ac:dyDescent="0.55000000000000004">
      <c r="B279" t="s">
        <v>547</v>
      </c>
      <c r="C279" t="s">
        <v>547</v>
      </c>
      <c r="D279" t="b">
        <f>B279=C279</f>
        <v>1</v>
      </c>
    </row>
    <row r="280" spans="2:4" hidden="1" x14ac:dyDescent="0.55000000000000004">
      <c r="B280" t="s">
        <v>548</v>
      </c>
      <c r="C280" t="s">
        <v>548</v>
      </c>
      <c r="D280" t="b">
        <f>B280=C280</f>
        <v>1</v>
      </c>
    </row>
    <row r="281" spans="2:4" hidden="1" x14ac:dyDescent="0.55000000000000004">
      <c r="B281" t="s">
        <v>549</v>
      </c>
      <c r="C281" t="s">
        <v>549</v>
      </c>
      <c r="D281" t="b">
        <f>B281=C281</f>
        <v>1</v>
      </c>
    </row>
    <row r="282" spans="2:4" hidden="1" x14ac:dyDescent="0.55000000000000004">
      <c r="B282" t="s">
        <v>550</v>
      </c>
      <c r="C282" t="s">
        <v>550</v>
      </c>
      <c r="D282" t="b">
        <f>B282=C282</f>
        <v>1</v>
      </c>
    </row>
    <row r="283" spans="2:4" hidden="1" x14ac:dyDescent="0.55000000000000004">
      <c r="B283" t="s">
        <v>551</v>
      </c>
      <c r="C283" t="s">
        <v>551</v>
      </c>
      <c r="D283" t="b">
        <f>B283=C283</f>
        <v>1</v>
      </c>
    </row>
    <row r="284" spans="2:4" hidden="1" x14ac:dyDescent="0.55000000000000004">
      <c r="B284" t="s">
        <v>552</v>
      </c>
      <c r="C284" t="s">
        <v>552</v>
      </c>
      <c r="D284" t="b">
        <f>B284=C284</f>
        <v>1</v>
      </c>
    </row>
    <row r="285" spans="2:4" hidden="1" x14ac:dyDescent="0.55000000000000004">
      <c r="B285" t="s">
        <v>553</v>
      </c>
      <c r="C285" t="s">
        <v>553</v>
      </c>
      <c r="D285" t="b">
        <f>B285=C285</f>
        <v>1</v>
      </c>
    </row>
  </sheetData>
  <autoFilter ref="A1:D285" xr:uid="{7B6E91C7-CF40-4B8C-8A77-589EAE58A0F4}">
    <filterColumn colId="3">
      <filters>
        <filter val="FALSE"/>
      </filters>
    </filterColumn>
  </autoFilter>
  <conditionalFormatting sqref="D2:D285">
    <cfRule type="containsText" dxfId="1" priority="1" operator="containsText" text="FALSE">
      <formula>NOT(ISERROR(SEARCH("FALSE",D2)))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2DFB7-036C-4A00-840E-DB8429FB6411}">
  <dimension ref="A1:D270"/>
  <sheetViews>
    <sheetView topLeftCell="A239" workbookViewId="0">
      <selection activeCell="A270" sqref="A270"/>
    </sheetView>
  </sheetViews>
  <sheetFormatPr defaultRowHeight="14.4" x14ac:dyDescent="0.55000000000000004"/>
  <cols>
    <col min="2" max="2" width="57.05078125" customWidth="1"/>
    <col min="3" max="3" width="41.9453125" customWidth="1"/>
    <col min="4" max="4" width="41.578125" customWidth="1"/>
  </cols>
  <sheetData>
    <row r="1" spans="1:4" x14ac:dyDescent="0.55000000000000004">
      <c r="A1" s="1" t="s">
        <v>269</v>
      </c>
      <c r="B1" s="1" t="s">
        <v>555</v>
      </c>
      <c r="C1" s="1" t="s">
        <v>559</v>
      </c>
      <c r="D1" s="1" t="s">
        <v>560</v>
      </c>
    </row>
    <row r="2" spans="1:4" x14ac:dyDescent="0.55000000000000004">
      <c r="A2">
        <v>1</v>
      </c>
      <c r="B2" t="s">
        <v>0</v>
      </c>
      <c r="C2" t="str">
        <f>_xlfn.TEXTBEFORE(B2, ":")</f>
        <v>actuals</v>
      </c>
      <c r="D2" t="s">
        <v>270</v>
      </c>
    </row>
    <row r="3" spans="1:4" x14ac:dyDescent="0.55000000000000004">
      <c r="A3">
        <v>2</v>
      </c>
      <c r="B3" t="s">
        <v>1</v>
      </c>
      <c r="C3" t="str">
        <f t="shared" ref="C3:C66" si="0">_xlfn.TEXTBEFORE(B3, ":")</f>
        <v>actuals.cases</v>
      </c>
      <c r="D3" t="s">
        <v>271</v>
      </c>
    </row>
    <row r="4" spans="1:4" x14ac:dyDescent="0.55000000000000004">
      <c r="A4">
        <v>3</v>
      </c>
      <c r="B4" t="s">
        <v>2</v>
      </c>
      <c r="C4" t="str">
        <f t="shared" si="0"/>
        <v>actuals.contactTracers</v>
      </c>
      <c r="D4" t="s">
        <v>272</v>
      </c>
    </row>
    <row r="5" spans="1:4" x14ac:dyDescent="0.55000000000000004">
      <c r="A5">
        <v>4</v>
      </c>
      <c r="B5" t="s">
        <v>3</v>
      </c>
      <c r="C5" t="str">
        <f t="shared" si="0"/>
        <v>actuals.deaths</v>
      </c>
      <c r="D5" t="s">
        <v>273</v>
      </c>
    </row>
    <row r="6" spans="1:4" x14ac:dyDescent="0.55000000000000004">
      <c r="A6">
        <v>5</v>
      </c>
      <c r="B6" t="s">
        <v>4</v>
      </c>
      <c r="C6" t="str">
        <f t="shared" si="0"/>
        <v>actuals.hospitalBeds</v>
      </c>
      <c r="D6" t="s">
        <v>274</v>
      </c>
    </row>
    <row r="7" spans="1:4" x14ac:dyDescent="0.55000000000000004">
      <c r="A7">
        <v>6</v>
      </c>
      <c r="B7" t="s">
        <v>5</v>
      </c>
      <c r="C7" t="str">
        <f t="shared" si="0"/>
        <v>actuals.hospitalBeds.capacity</v>
      </c>
      <c r="D7" t="s">
        <v>275</v>
      </c>
    </row>
    <row r="8" spans="1:4" x14ac:dyDescent="0.55000000000000004">
      <c r="A8">
        <v>7</v>
      </c>
      <c r="B8" t="s">
        <v>6</v>
      </c>
      <c r="C8" t="str">
        <f t="shared" si="0"/>
        <v>actuals.hospitalBeds.currentUsageCovid</v>
      </c>
      <c r="D8" t="s">
        <v>276</v>
      </c>
    </row>
    <row r="9" spans="1:4" x14ac:dyDescent="0.55000000000000004">
      <c r="A9">
        <v>8</v>
      </c>
      <c r="B9" t="s">
        <v>7</v>
      </c>
      <c r="C9" t="str">
        <f t="shared" si="0"/>
        <v>actuals.hospitalBeds.currentUsageTotal</v>
      </c>
      <c r="D9" t="s">
        <v>277</v>
      </c>
    </row>
    <row r="10" spans="1:4" x14ac:dyDescent="0.55000000000000004">
      <c r="A10">
        <v>9</v>
      </c>
      <c r="B10" t="s">
        <v>8</v>
      </c>
      <c r="C10" t="str">
        <f t="shared" si="0"/>
        <v>actuals.hospitalBeds.weeklyCovidAdmissions</v>
      </c>
      <c r="D10" t="s">
        <v>278</v>
      </c>
    </row>
    <row r="11" spans="1:4" x14ac:dyDescent="0.55000000000000004">
      <c r="A11">
        <v>10</v>
      </c>
      <c r="B11" t="s">
        <v>9</v>
      </c>
      <c r="C11" t="str">
        <f t="shared" si="0"/>
        <v>actuals.hsaHospitalBeds</v>
      </c>
      <c r="D11" t="s">
        <v>279</v>
      </c>
    </row>
    <row r="12" spans="1:4" x14ac:dyDescent="0.55000000000000004">
      <c r="A12">
        <v>11</v>
      </c>
      <c r="B12" t="s">
        <v>10</v>
      </c>
      <c r="C12" t="str">
        <f t="shared" si="0"/>
        <v>actuals.hsaHospitalBeds.capacity</v>
      </c>
      <c r="D12" t="s">
        <v>280</v>
      </c>
    </row>
    <row r="13" spans="1:4" x14ac:dyDescent="0.55000000000000004">
      <c r="A13">
        <v>12</v>
      </c>
      <c r="B13" t="s">
        <v>11</v>
      </c>
      <c r="C13" t="str">
        <f t="shared" si="0"/>
        <v>actuals.hsaHospitalBeds.currentUsageCovid</v>
      </c>
      <c r="D13" t="s">
        <v>281</v>
      </c>
    </row>
    <row r="14" spans="1:4" x14ac:dyDescent="0.55000000000000004">
      <c r="A14">
        <v>13</v>
      </c>
      <c r="B14" t="s">
        <v>12</v>
      </c>
      <c r="C14" t="str">
        <f t="shared" si="0"/>
        <v>actuals.hsaHospitalBeds.currentUsageTotal</v>
      </c>
      <c r="D14" t="s">
        <v>282</v>
      </c>
    </row>
    <row r="15" spans="1:4" x14ac:dyDescent="0.55000000000000004">
      <c r="A15">
        <v>14</v>
      </c>
      <c r="B15" t="s">
        <v>13</v>
      </c>
      <c r="C15" t="str">
        <f t="shared" si="0"/>
        <v>actuals.hsaHospitalBeds.weeklyCovidAdmissions</v>
      </c>
      <c r="D15" t="s">
        <v>283</v>
      </c>
    </row>
    <row r="16" spans="1:4" x14ac:dyDescent="0.55000000000000004">
      <c r="A16">
        <v>15</v>
      </c>
      <c r="B16" t="s">
        <v>14</v>
      </c>
      <c r="C16" t="str">
        <f t="shared" si="0"/>
        <v>actuals.hsaIcuBeds</v>
      </c>
      <c r="D16" t="s">
        <v>284</v>
      </c>
    </row>
    <row r="17" spans="1:4" x14ac:dyDescent="0.55000000000000004">
      <c r="A17">
        <v>16</v>
      </c>
      <c r="B17" t="s">
        <v>15</v>
      </c>
      <c r="C17" t="str">
        <f t="shared" si="0"/>
        <v>actuals.hsaIcuBeds.capacity</v>
      </c>
      <c r="D17" t="s">
        <v>285</v>
      </c>
    </row>
    <row r="18" spans="1:4" x14ac:dyDescent="0.55000000000000004">
      <c r="A18">
        <v>17</v>
      </c>
      <c r="B18" t="s">
        <v>16</v>
      </c>
      <c r="C18" t="str">
        <f t="shared" si="0"/>
        <v>actuals.hsaIcuBeds.currentUsageCovid</v>
      </c>
      <c r="D18" t="s">
        <v>286</v>
      </c>
    </row>
    <row r="19" spans="1:4" x14ac:dyDescent="0.55000000000000004">
      <c r="A19">
        <v>18</v>
      </c>
      <c r="B19" t="s">
        <v>17</v>
      </c>
      <c r="C19" t="str">
        <f t="shared" si="0"/>
        <v>actuals.hsaIcuBeds.currentUsageTotal</v>
      </c>
      <c r="D19" t="s">
        <v>287</v>
      </c>
    </row>
    <row r="20" spans="1:4" x14ac:dyDescent="0.55000000000000004">
      <c r="A20">
        <v>19</v>
      </c>
      <c r="B20" t="s">
        <v>18</v>
      </c>
      <c r="C20" t="str">
        <f t="shared" si="0"/>
        <v>actuals.icuBeds</v>
      </c>
      <c r="D20" t="s">
        <v>288</v>
      </c>
    </row>
    <row r="21" spans="1:4" x14ac:dyDescent="0.55000000000000004">
      <c r="A21">
        <v>20</v>
      </c>
      <c r="B21" t="s">
        <v>19</v>
      </c>
      <c r="C21" t="str">
        <f t="shared" si="0"/>
        <v>actuals.icuBeds.capacity</v>
      </c>
      <c r="D21" t="s">
        <v>289</v>
      </c>
    </row>
    <row r="22" spans="1:4" x14ac:dyDescent="0.55000000000000004">
      <c r="A22">
        <v>21</v>
      </c>
      <c r="B22" t="s">
        <v>20</v>
      </c>
      <c r="C22" t="str">
        <f t="shared" si="0"/>
        <v>actuals.icuBeds.currentUsageCovid</v>
      </c>
      <c r="D22" t="s">
        <v>290</v>
      </c>
    </row>
    <row r="23" spans="1:4" x14ac:dyDescent="0.55000000000000004">
      <c r="A23">
        <v>22</v>
      </c>
      <c r="B23" t="s">
        <v>21</v>
      </c>
      <c r="C23" t="str">
        <f t="shared" si="0"/>
        <v>actuals.icuBeds.currentUsageTotal</v>
      </c>
      <c r="D23" t="s">
        <v>291</v>
      </c>
    </row>
    <row r="24" spans="1:4" x14ac:dyDescent="0.55000000000000004">
      <c r="A24">
        <v>23</v>
      </c>
      <c r="B24" t="s">
        <v>22</v>
      </c>
      <c r="C24" t="str">
        <f t="shared" si="0"/>
        <v>actuals.negativeTests</v>
      </c>
      <c r="D24" t="s">
        <v>292</v>
      </c>
    </row>
    <row r="25" spans="1:4" x14ac:dyDescent="0.55000000000000004">
      <c r="A25">
        <v>24</v>
      </c>
      <c r="B25" t="s">
        <v>23</v>
      </c>
      <c r="C25" t="str">
        <f t="shared" si="0"/>
        <v>actuals.newCases</v>
      </c>
      <c r="D25" t="s">
        <v>293</v>
      </c>
    </row>
    <row r="26" spans="1:4" x14ac:dyDescent="0.55000000000000004">
      <c r="A26">
        <v>25</v>
      </c>
      <c r="B26" t="s">
        <v>24</v>
      </c>
      <c r="C26" t="str">
        <f t="shared" si="0"/>
        <v>actuals.newDeaths</v>
      </c>
      <c r="D26" t="s">
        <v>294</v>
      </c>
    </row>
    <row r="27" spans="1:4" x14ac:dyDescent="0.55000000000000004">
      <c r="A27">
        <v>26</v>
      </c>
      <c r="B27" t="s">
        <v>25</v>
      </c>
      <c r="C27" t="str">
        <f t="shared" si="0"/>
        <v>actuals.positiveTests</v>
      </c>
      <c r="D27" t="s">
        <v>295</v>
      </c>
    </row>
    <row r="28" spans="1:4" x14ac:dyDescent="0.55000000000000004">
      <c r="A28">
        <v>27</v>
      </c>
      <c r="B28" t="s">
        <v>26</v>
      </c>
      <c r="C28" t="str">
        <f t="shared" si="0"/>
        <v>actuals.vaccinationsAdditionalDose</v>
      </c>
      <c r="D28" t="s">
        <v>296</v>
      </c>
    </row>
    <row r="29" spans="1:4" x14ac:dyDescent="0.55000000000000004">
      <c r="A29">
        <v>28</v>
      </c>
      <c r="B29" t="s">
        <v>27</v>
      </c>
      <c r="C29" t="str">
        <f t="shared" si="0"/>
        <v>actuals.vaccinationsCompleted</v>
      </c>
      <c r="D29" t="s">
        <v>297</v>
      </c>
    </row>
    <row r="30" spans="1:4" x14ac:dyDescent="0.55000000000000004">
      <c r="A30">
        <v>29</v>
      </c>
      <c r="B30" t="s">
        <v>28</v>
      </c>
      <c r="C30" t="str">
        <f t="shared" si="0"/>
        <v>actuals.vaccinationsFall2022BivalentBooster</v>
      </c>
      <c r="D30" t="s">
        <v>298</v>
      </c>
    </row>
    <row r="31" spans="1:4" x14ac:dyDescent="0.55000000000000004">
      <c r="A31">
        <v>30</v>
      </c>
      <c r="B31" t="s">
        <v>29</v>
      </c>
      <c r="C31" t="str">
        <f t="shared" si="0"/>
        <v>actuals.vaccinationsInitiated</v>
      </c>
      <c r="D31" t="s">
        <v>299</v>
      </c>
    </row>
    <row r="32" spans="1:4" x14ac:dyDescent="0.55000000000000004">
      <c r="A32">
        <v>31</v>
      </c>
      <c r="B32" t="s">
        <v>30</v>
      </c>
      <c r="C32" t="str">
        <f t="shared" si="0"/>
        <v>actuals.vaccinationsInitiatedDemographics</v>
      </c>
      <c r="D32" t="s">
        <v>300</v>
      </c>
    </row>
    <row r="33" spans="1:4" x14ac:dyDescent="0.55000000000000004">
      <c r="A33">
        <v>32</v>
      </c>
      <c r="B33" t="s">
        <v>31</v>
      </c>
      <c r="C33" t="str">
        <f t="shared" si="0"/>
        <v>actuals.vaccinationsInitiatedDemographics.age</v>
      </c>
      <c r="D33" t="s">
        <v>301</v>
      </c>
    </row>
    <row r="34" spans="1:4" x14ac:dyDescent="0.55000000000000004">
      <c r="A34">
        <v>33</v>
      </c>
      <c r="B34" t="s">
        <v>32</v>
      </c>
      <c r="C34" t="str">
        <f t="shared" si="0"/>
        <v>actuals.vaccinationsInitiatedDemographics.age.12-15</v>
      </c>
      <c r="D34" t="s">
        <v>302</v>
      </c>
    </row>
    <row r="35" spans="1:4" x14ac:dyDescent="0.55000000000000004">
      <c r="A35">
        <v>34</v>
      </c>
      <c r="B35" t="s">
        <v>33</v>
      </c>
      <c r="C35" t="str">
        <f t="shared" si="0"/>
        <v>actuals.vaccinationsInitiatedDemographics.age.16-49</v>
      </c>
      <c r="D35" t="s">
        <v>303</v>
      </c>
    </row>
    <row r="36" spans="1:4" x14ac:dyDescent="0.55000000000000004">
      <c r="A36">
        <v>35</v>
      </c>
      <c r="B36" t="s">
        <v>34</v>
      </c>
      <c r="C36" t="str">
        <f t="shared" si="0"/>
        <v>actuals.vaccinationsInitiatedDemographics.age.5-11</v>
      </c>
      <c r="D36" t="s">
        <v>304</v>
      </c>
    </row>
    <row r="37" spans="1:4" x14ac:dyDescent="0.55000000000000004">
      <c r="A37">
        <v>36</v>
      </c>
      <c r="B37" t="s">
        <v>35</v>
      </c>
      <c r="C37" t="str">
        <f t="shared" si="0"/>
        <v>actuals.vaccinationsInitiatedDemographics.age.50-64</v>
      </c>
      <c r="D37" t="s">
        <v>305</v>
      </c>
    </row>
    <row r="38" spans="1:4" x14ac:dyDescent="0.55000000000000004">
      <c r="A38">
        <v>37</v>
      </c>
      <c r="B38" t="s">
        <v>36</v>
      </c>
      <c r="C38" t="str">
        <f t="shared" si="0"/>
        <v>actuals.vaccinationsInitiatedDemographics.age.65-79</v>
      </c>
      <c r="D38" t="s">
        <v>306</v>
      </c>
    </row>
    <row r="39" spans="1:4" x14ac:dyDescent="0.55000000000000004">
      <c r="A39">
        <v>38</v>
      </c>
      <c r="B39" t="s">
        <v>37</v>
      </c>
      <c r="C39" t="str">
        <f t="shared" si="0"/>
        <v>actuals.vaccinationsInitiatedDemographics.age.80_plus</v>
      </c>
      <c r="D39" t="s">
        <v>307</v>
      </c>
    </row>
    <row r="40" spans="1:4" x14ac:dyDescent="0.55000000000000004">
      <c r="A40">
        <v>39</v>
      </c>
      <c r="B40" t="s">
        <v>38</v>
      </c>
      <c r="C40" t="str">
        <f t="shared" si="0"/>
        <v>actuals.vaccinationsInitiatedDemographics.age.unknown</v>
      </c>
      <c r="D40" t="s">
        <v>308</v>
      </c>
    </row>
    <row r="41" spans="1:4" x14ac:dyDescent="0.55000000000000004">
      <c r="A41">
        <v>40</v>
      </c>
      <c r="B41" t="s">
        <v>39</v>
      </c>
      <c r="C41" t="str">
        <f t="shared" si="0"/>
        <v>actuals.vaccinationsInitiatedDemographics.ethnicity</v>
      </c>
      <c r="D41" t="s">
        <v>309</v>
      </c>
    </row>
    <row r="42" spans="1:4" x14ac:dyDescent="0.55000000000000004">
      <c r="A42">
        <v>41</v>
      </c>
      <c r="B42" t="s">
        <v>40</v>
      </c>
      <c r="C42" t="str">
        <f t="shared" si="0"/>
        <v>actuals.vaccinationsInitiatedDemographics.race</v>
      </c>
      <c r="D42" t="s">
        <v>310</v>
      </c>
    </row>
    <row r="43" spans="1:4" x14ac:dyDescent="0.55000000000000004">
      <c r="A43">
        <v>42</v>
      </c>
      <c r="B43" t="s">
        <v>41</v>
      </c>
      <c r="C43" t="str">
        <f t="shared" si="0"/>
        <v>actuals.vaccinationsInitiatedDemographics.race.asian</v>
      </c>
      <c r="D43" t="s">
        <v>311</v>
      </c>
    </row>
    <row r="44" spans="1:4" x14ac:dyDescent="0.55000000000000004">
      <c r="A44">
        <v>43</v>
      </c>
      <c r="B44" t="s">
        <v>42</v>
      </c>
      <c r="C44" t="str">
        <f t="shared" si="0"/>
        <v>actuals.vaccinationsInitiatedDemographics.race.black</v>
      </c>
      <c r="D44" t="s">
        <v>312</v>
      </c>
    </row>
    <row r="45" spans="1:4" x14ac:dyDescent="0.55000000000000004">
      <c r="A45">
        <v>44</v>
      </c>
      <c r="B45" t="s">
        <v>43</v>
      </c>
      <c r="C45" t="str">
        <f t="shared" si="0"/>
        <v>actuals.vaccinationsInitiatedDemographics.race.other</v>
      </c>
      <c r="D45" t="s">
        <v>313</v>
      </c>
    </row>
    <row r="46" spans="1:4" x14ac:dyDescent="0.55000000000000004">
      <c r="A46">
        <v>45</v>
      </c>
      <c r="B46" t="s">
        <v>44</v>
      </c>
      <c r="C46" t="str">
        <f t="shared" si="0"/>
        <v>actuals.vaccinationsInitiatedDemographics.race.unknown</v>
      </c>
      <c r="D46" t="s">
        <v>314</v>
      </c>
    </row>
    <row r="47" spans="1:4" x14ac:dyDescent="0.55000000000000004">
      <c r="A47">
        <v>46</v>
      </c>
      <c r="B47" t="s">
        <v>45</v>
      </c>
      <c r="C47" t="str">
        <f t="shared" si="0"/>
        <v>actuals.vaccinationsInitiatedDemographics.race.white</v>
      </c>
      <c r="D47" t="s">
        <v>315</v>
      </c>
    </row>
    <row r="48" spans="1:4" x14ac:dyDescent="0.55000000000000004">
      <c r="A48">
        <v>47</v>
      </c>
      <c r="B48" t="s">
        <v>46</v>
      </c>
      <c r="C48" t="str">
        <f t="shared" si="0"/>
        <v>actuals.vaccinationsInitiatedDemographics.sex</v>
      </c>
      <c r="D48" t="s">
        <v>316</v>
      </c>
    </row>
    <row r="49" spans="1:4" x14ac:dyDescent="0.55000000000000004">
      <c r="A49">
        <v>48</v>
      </c>
      <c r="B49" t="s">
        <v>47</v>
      </c>
      <c r="C49" t="str">
        <f t="shared" si="0"/>
        <v>actuals.vaccinesAdministered</v>
      </c>
      <c r="D49" t="s">
        <v>317</v>
      </c>
    </row>
    <row r="50" spans="1:4" x14ac:dyDescent="0.55000000000000004">
      <c r="A50">
        <v>49</v>
      </c>
      <c r="B50" t="s">
        <v>48</v>
      </c>
      <c r="C50" t="str">
        <f t="shared" si="0"/>
        <v>actuals.vaccinesAdministeredDemographics</v>
      </c>
      <c r="D50" t="s">
        <v>318</v>
      </c>
    </row>
    <row r="51" spans="1:4" x14ac:dyDescent="0.55000000000000004">
      <c r="A51">
        <v>50</v>
      </c>
      <c r="B51" t="s">
        <v>49</v>
      </c>
      <c r="C51" t="str">
        <f t="shared" si="0"/>
        <v>actuals.vaccinesAdministeredDemographics.age</v>
      </c>
      <c r="D51" t="s">
        <v>319</v>
      </c>
    </row>
    <row r="52" spans="1:4" x14ac:dyDescent="0.55000000000000004">
      <c r="A52">
        <v>51</v>
      </c>
      <c r="B52" t="s">
        <v>50</v>
      </c>
      <c r="C52" t="str">
        <f t="shared" si="0"/>
        <v>actuals.vaccinesAdministeredDemographics.age.12-15</v>
      </c>
      <c r="D52" t="s">
        <v>320</v>
      </c>
    </row>
    <row r="53" spans="1:4" x14ac:dyDescent="0.55000000000000004">
      <c r="A53">
        <v>52</v>
      </c>
      <c r="B53" t="s">
        <v>51</v>
      </c>
      <c r="C53" t="str">
        <f t="shared" si="0"/>
        <v>actuals.vaccinesAdministeredDemographics.age.16-49</v>
      </c>
      <c r="D53" t="s">
        <v>321</v>
      </c>
    </row>
    <row r="54" spans="1:4" x14ac:dyDescent="0.55000000000000004">
      <c r="A54">
        <v>53</v>
      </c>
      <c r="B54" t="s">
        <v>52</v>
      </c>
      <c r="C54" t="str">
        <f t="shared" si="0"/>
        <v>actuals.vaccinesAdministeredDemographics.age.5-11</v>
      </c>
      <c r="D54" t="s">
        <v>322</v>
      </c>
    </row>
    <row r="55" spans="1:4" x14ac:dyDescent="0.55000000000000004">
      <c r="A55">
        <v>54</v>
      </c>
      <c r="B55" t="s">
        <v>53</v>
      </c>
      <c r="C55" t="str">
        <f t="shared" si="0"/>
        <v>actuals.vaccinesAdministeredDemographics.age.50-64</v>
      </c>
      <c r="D55" t="s">
        <v>323</v>
      </c>
    </row>
    <row r="56" spans="1:4" x14ac:dyDescent="0.55000000000000004">
      <c r="A56">
        <v>55</v>
      </c>
      <c r="B56" t="s">
        <v>54</v>
      </c>
      <c r="C56" t="str">
        <f t="shared" si="0"/>
        <v>actuals.vaccinesAdministeredDemographics.age.65-79</v>
      </c>
      <c r="D56" t="s">
        <v>324</v>
      </c>
    </row>
    <row r="57" spans="1:4" x14ac:dyDescent="0.55000000000000004">
      <c r="A57">
        <v>56</v>
      </c>
      <c r="B57" t="s">
        <v>55</v>
      </c>
      <c r="C57" t="str">
        <f t="shared" si="0"/>
        <v>actuals.vaccinesAdministeredDemographics.age.80_plus</v>
      </c>
      <c r="D57" t="s">
        <v>325</v>
      </c>
    </row>
    <row r="58" spans="1:4" x14ac:dyDescent="0.55000000000000004">
      <c r="A58">
        <v>57</v>
      </c>
      <c r="B58" t="s">
        <v>56</v>
      </c>
      <c r="C58" t="str">
        <f t="shared" si="0"/>
        <v>actuals.vaccinesAdministeredDemographics.age.unknown</v>
      </c>
      <c r="D58" t="s">
        <v>326</v>
      </c>
    </row>
    <row r="59" spans="1:4" x14ac:dyDescent="0.55000000000000004">
      <c r="A59">
        <v>58</v>
      </c>
      <c r="B59" t="s">
        <v>57</v>
      </c>
      <c r="C59" t="str">
        <f t="shared" si="0"/>
        <v>actuals.vaccinesAdministeredDemographics.ethnicity</v>
      </c>
      <c r="D59" t="s">
        <v>327</v>
      </c>
    </row>
    <row r="60" spans="1:4" x14ac:dyDescent="0.55000000000000004">
      <c r="A60">
        <v>59</v>
      </c>
      <c r="B60" t="s">
        <v>58</v>
      </c>
      <c r="C60" t="str">
        <f t="shared" si="0"/>
        <v>actuals.vaccinesAdministeredDemographics.race</v>
      </c>
      <c r="D60" t="s">
        <v>328</v>
      </c>
    </row>
    <row r="61" spans="1:4" x14ac:dyDescent="0.55000000000000004">
      <c r="A61">
        <v>60</v>
      </c>
      <c r="B61" t="s">
        <v>59</v>
      </c>
      <c r="C61" t="str">
        <f t="shared" si="0"/>
        <v>actuals.vaccinesAdministeredDemographics.race.asian</v>
      </c>
      <c r="D61" t="s">
        <v>329</v>
      </c>
    </row>
    <row r="62" spans="1:4" x14ac:dyDescent="0.55000000000000004">
      <c r="A62">
        <v>61</v>
      </c>
      <c r="B62" t="s">
        <v>60</v>
      </c>
      <c r="C62" t="str">
        <f t="shared" si="0"/>
        <v>actuals.vaccinesAdministeredDemographics.race.black</v>
      </c>
      <c r="D62" t="s">
        <v>330</v>
      </c>
    </row>
    <row r="63" spans="1:4" x14ac:dyDescent="0.55000000000000004">
      <c r="A63">
        <v>62</v>
      </c>
      <c r="B63" t="s">
        <v>61</v>
      </c>
      <c r="C63" t="str">
        <f t="shared" si="0"/>
        <v>actuals.vaccinesAdministeredDemographics.race.other</v>
      </c>
      <c r="D63" t="s">
        <v>331</v>
      </c>
    </row>
    <row r="64" spans="1:4" x14ac:dyDescent="0.55000000000000004">
      <c r="A64">
        <v>63</v>
      </c>
      <c r="B64" t="s">
        <v>62</v>
      </c>
      <c r="C64" t="str">
        <f t="shared" si="0"/>
        <v>actuals.vaccinesAdministeredDemographics.race.unknown</v>
      </c>
      <c r="D64" t="s">
        <v>332</v>
      </c>
    </row>
    <row r="65" spans="1:4" x14ac:dyDescent="0.55000000000000004">
      <c r="A65">
        <v>64</v>
      </c>
      <c r="B65" t="s">
        <v>63</v>
      </c>
      <c r="C65" t="str">
        <f t="shared" si="0"/>
        <v>actuals.vaccinesAdministeredDemographics.race.white</v>
      </c>
      <c r="D65" t="s">
        <v>333</v>
      </c>
    </row>
    <row r="66" spans="1:4" x14ac:dyDescent="0.55000000000000004">
      <c r="A66">
        <v>65</v>
      </c>
      <c r="B66" t="s">
        <v>64</v>
      </c>
      <c r="C66" t="str">
        <f t="shared" si="0"/>
        <v>actuals.vaccinesAdministeredDemographics.sex</v>
      </c>
      <c r="D66" t="s">
        <v>334</v>
      </c>
    </row>
    <row r="67" spans="1:4" x14ac:dyDescent="0.55000000000000004">
      <c r="A67">
        <v>66</v>
      </c>
      <c r="B67" t="s">
        <v>65</v>
      </c>
      <c r="C67" t="str">
        <f t="shared" ref="C67:C130" si="1">_xlfn.TEXTBEFORE(B67, ":")</f>
        <v>actuals.vaccinesDistributed</v>
      </c>
      <c r="D67" t="s">
        <v>335</v>
      </c>
    </row>
    <row r="68" spans="1:4" x14ac:dyDescent="0.55000000000000004">
      <c r="A68">
        <v>67</v>
      </c>
      <c r="B68" t="s">
        <v>66</v>
      </c>
      <c r="C68" t="str">
        <f t="shared" si="1"/>
        <v>actualsTimeseries</v>
      </c>
      <c r="D68" t="s">
        <v>336</v>
      </c>
    </row>
    <row r="69" spans="1:4" x14ac:dyDescent="0.55000000000000004">
      <c r="A69">
        <v>68</v>
      </c>
      <c r="B69" t="s">
        <v>67</v>
      </c>
      <c r="C69" t="str">
        <f t="shared" si="1"/>
        <v>actualsTimeseries.cases</v>
      </c>
      <c r="D69" t="s">
        <v>337</v>
      </c>
    </row>
    <row r="70" spans="1:4" x14ac:dyDescent="0.55000000000000004">
      <c r="A70">
        <v>69</v>
      </c>
      <c r="B70" t="s">
        <v>68</v>
      </c>
      <c r="C70" t="str">
        <f t="shared" si="1"/>
        <v>actualsTimeseries.contactTracers</v>
      </c>
      <c r="D70" t="s">
        <v>338</v>
      </c>
    </row>
    <row r="71" spans="1:4" x14ac:dyDescent="0.55000000000000004">
      <c r="A71">
        <v>70</v>
      </c>
      <c r="B71" t="s">
        <v>69</v>
      </c>
      <c r="C71" t="str">
        <f t="shared" si="1"/>
        <v>actualsTimeseries.date</v>
      </c>
      <c r="D71" t="s">
        <v>339</v>
      </c>
    </row>
    <row r="72" spans="1:4" x14ac:dyDescent="0.55000000000000004">
      <c r="A72">
        <v>71</v>
      </c>
      <c r="B72" t="s">
        <v>70</v>
      </c>
      <c r="C72" t="str">
        <f t="shared" si="1"/>
        <v>actualsTimeseries.deaths</v>
      </c>
      <c r="D72" t="s">
        <v>340</v>
      </c>
    </row>
    <row r="73" spans="1:4" x14ac:dyDescent="0.55000000000000004">
      <c r="A73">
        <v>72</v>
      </c>
      <c r="B73" t="s">
        <v>71</v>
      </c>
      <c r="C73" t="str">
        <f t="shared" si="1"/>
        <v>actualsTimeseries.hospitalBeds</v>
      </c>
      <c r="D73" t="s">
        <v>341</v>
      </c>
    </row>
    <row r="74" spans="1:4" x14ac:dyDescent="0.55000000000000004">
      <c r="A74">
        <v>73</v>
      </c>
      <c r="B74" t="s">
        <v>72</v>
      </c>
      <c r="C74" t="str">
        <f t="shared" si="1"/>
        <v>actualsTimeseries.hospitalBeds.capacity</v>
      </c>
      <c r="D74" t="s">
        <v>342</v>
      </c>
    </row>
    <row r="75" spans="1:4" x14ac:dyDescent="0.55000000000000004">
      <c r="A75">
        <v>74</v>
      </c>
      <c r="B75" t="s">
        <v>73</v>
      </c>
      <c r="C75" t="str">
        <f t="shared" si="1"/>
        <v>actualsTimeseries.hospitalBeds.currentUsageCovid</v>
      </c>
      <c r="D75" t="s">
        <v>343</v>
      </c>
    </row>
    <row r="76" spans="1:4" x14ac:dyDescent="0.55000000000000004">
      <c r="A76">
        <v>75</v>
      </c>
      <c r="B76" t="s">
        <v>74</v>
      </c>
      <c r="C76" t="str">
        <f t="shared" si="1"/>
        <v>actualsTimeseries.hospitalBeds.currentUsageTotal</v>
      </c>
      <c r="D76" t="s">
        <v>344</v>
      </c>
    </row>
    <row r="77" spans="1:4" x14ac:dyDescent="0.55000000000000004">
      <c r="A77">
        <v>76</v>
      </c>
      <c r="B77" t="s">
        <v>75</v>
      </c>
      <c r="C77" t="str">
        <f t="shared" si="1"/>
        <v>actualsTimeseries.hospitalBeds.weeklyCovidAdmissions</v>
      </c>
      <c r="D77" t="s">
        <v>345</v>
      </c>
    </row>
    <row r="78" spans="1:4" x14ac:dyDescent="0.55000000000000004">
      <c r="A78">
        <v>77</v>
      </c>
      <c r="B78" t="s">
        <v>76</v>
      </c>
      <c r="C78" t="str">
        <f t="shared" si="1"/>
        <v>actualsTimeseries.hsaHospitalBeds</v>
      </c>
      <c r="D78" t="s">
        <v>346</v>
      </c>
    </row>
    <row r="79" spans="1:4" x14ac:dyDescent="0.55000000000000004">
      <c r="A79">
        <v>78</v>
      </c>
      <c r="B79" t="s">
        <v>77</v>
      </c>
      <c r="C79" t="str">
        <f t="shared" si="1"/>
        <v>actualsTimeseries.hsaHospitalBeds.capacity</v>
      </c>
      <c r="D79" t="s">
        <v>347</v>
      </c>
    </row>
    <row r="80" spans="1:4" x14ac:dyDescent="0.55000000000000004">
      <c r="A80">
        <v>79</v>
      </c>
      <c r="B80" t="s">
        <v>78</v>
      </c>
      <c r="C80" t="str">
        <f t="shared" si="1"/>
        <v>actualsTimeseries.hsaHospitalBeds.currentUsageCovid</v>
      </c>
      <c r="D80" t="s">
        <v>348</v>
      </c>
    </row>
    <row r="81" spans="1:4" x14ac:dyDescent="0.55000000000000004">
      <c r="A81">
        <v>80</v>
      </c>
      <c r="B81" t="s">
        <v>79</v>
      </c>
      <c r="C81" t="str">
        <f t="shared" si="1"/>
        <v>actualsTimeseries.hsaHospitalBeds.currentUsageTotal</v>
      </c>
      <c r="D81" t="s">
        <v>349</v>
      </c>
    </row>
    <row r="82" spans="1:4" x14ac:dyDescent="0.55000000000000004">
      <c r="A82">
        <v>81</v>
      </c>
      <c r="B82" t="s">
        <v>80</v>
      </c>
      <c r="C82" t="str">
        <f t="shared" si="1"/>
        <v>actualsTimeseries.hsaHospitalBeds.weeklyCovidAdmissions</v>
      </c>
      <c r="D82" t="s">
        <v>350</v>
      </c>
    </row>
    <row r="83" spans="1:4" x14ac:dyDescent="0.55000000000000004">
      <c r="A83">
        <v>82</v>
      </c>
      <c r="B83" t="s">
        <v>81</v>
      </c>
      <c r="C83" t="str">
        <f t="shared" si="1"/>
        <v>actualsTimeseries.hsaIcuBeds</v>
      </c>
      <c r="D83" t="s">
        <v>351</v>
      </c>
    </row>
    <row r="84" spans="1:4" x14ac:dyDescent="0.55000000000000004">
      <c r="A84">
        <v>83</v>
      </c>
      <c r="B84" t="s">
        <v>82</v>
      </c>
      <c r="C84" t="str">
        <f t="shared" si="1"/>
        <v>actualsTimeseries.hsaIcuBeds.capacity</v>
      </c>
      <c r="D84" t="s">
        <v>352</v>
      </c>
    </row>
    <row r="85" spans="1:4" x14ac:dyDescent="0.55000000000000004">
      <c r="A85">
        <v>84</v>
      </c>
      <c r="B85" t="s">
        <v>83</v>
      </c>
      <c r="C85" t="str">
        <f t="shared" si="1"/>
        <v>actualsTimeseries.hsaIcuBeds.currentUsageCovid</v>
      </c>
      <c r="D85" t="s">
        <v>353</v>
      </c>
    </row>
    <row r="86" spans="1:4" x14ac:dyDescent="0.55000000000000004">
      <c r="A86">
        <v>85</v>
      </c>
      <c r="B86" t="s">
        <v>84</v>
      </c>
      <c r="C86" t="str">
        <f t="shared" si="1"/>
        <v>actualsTimeseries.hsaIcuBeds.currentUsageTotal</v>
      </c>
      <c r="D86" t="s">
        <v>354</v>
      </c>
    </row>
    <row r="87" spans="1:4" x14ac:dyDescent="0.55000000000000004">
      <c r="A87">
        <v>86</v>
      </c>
      <c r="B87" t="s">
        <v>85</v>
      </c>
      <c r="C87" t="str">
        <f t="shared" si="1"/>
        <v>actualsTimeseries.icuBeds</v>
      </c>
      <c r="D87" t="s">
        <v>355</v>
      </c>
    </row>
    <row r="88" spans="1:4" x14ac:dyDescent="0.55000000000000004">
      <c r="A88">
        <v>87</v>
      </c>
      <c r="B88" t="s">
        <v>86</v>
      </c>
      <c r="C88" t="str">
        <f t="shared" si="1"/>
        <v>actualsTimeseries.icuBeds.capacity</v>
      </c>
      <c r="D88" t="s">
        <v>356</v>
      </c>
    </row>
    <row r="89" spans="1:4" x14ac:dyDescent="0.55000000000000004">
      <c r="A89">
        <v>88</v>
      </c>
      <c r="B89" t="s">
        <v>87</v>
      </c>
      <c r="C89" t="str">
        <f t="shared" si="1"/>
        <v>actualsTimeseries.icuBeds.currentUsageCovid</v>
      </c>
      <c r="D89" t="s">
        <v>357</v>
      </c>
    </row>
    <row r="90" spans="1:4" x14ac:dyDescent="0.55000000000000004">
      <c r="A90">
        <v>89</v>
      </c>
      <c r="B90" t="s">
        <v>88</v>
      </c>
      <c r="C90" t="str">
        <f t="shared" si="1"/>
        <v>actualsTimeseries.icuBeds.currentUsageTotal</v>
      </c>
      <c r="D90" t="s">
        <v>358</v>
      </c>
    </row>
    <row r="91" spans="1:4" x14ac:dyDescent="0.55000000000000004">
      <c r="A91">
        <v>90</v>
      </c>
      <c r="B91" t="s">
        <v>89</v>
      </c>
      <c r="C91" t="str">
        <f t="shared" si="1"/>
        <v>actualsTimeseries.negativeTests</v>
      </c>
      <c r="D91" t="s">
        <v>359</v>
      </c>
    </row>
    <row r="92" spans="1:4" x14ac:dyDescent="0.55000000000000004">
      <c r="A92">
        <v>91</v>
      </c>
      <c r="B92" t="s">
        <v>90</v>
      </c>
      <c r="C92" t="str">
        <f t="shared" si="1"/>
        <v>actualsTimeseries.newCases</v>
      </c>
      <c r="D92" t="s">
        <v>360</v>
      </c>
    </row>
    <row r="93" spans="1:4" x14ac:dyDescent="0.55000000000000004">
      <c r="A93">
        <v>92</v>
      </c>
      <c r="B93" t="s">
        <v>91</v>
      </c>
      <c r="C93" t="str">
        <f t="shared" si="1"/>
        <v>actualsTimeseries.newDeaths</v>
      </c>
      <c r="D93" t="s">
        <v>361</v>
      </c>
    </row>
    <row r="94" spans="1:4" x14ac:dyDescent="0.55000000000000004">
      <c r="A94">
        <v>93</v>
      </c>
      <c r="B94" t="s">
        <v>92</v>
      </c>
      <c r="C94" t="str">
        <f t="shared" si="1"/>
        <v>actualsTimeseries.positiveTests</v>
      </c>
      <c r="D94" t="s">
        <v>362</v>
      </c>
    </row>
    <row r="95" spans="1:4" x14ac:dyDescent="0.55000000000000004">
      <c r="A95">
        <v>94</v>
      </c>
      <c r="B95" t="s">
        <v>93</v>
      </c>
      <c r="C95" t="str">
        <f t="shared" si="1"/>
        <v>actualsTimeseries.vaccinationsInitiatedDemographics</v>
      </c>
      <c r="D95" t="s">
        <v>367</v>
      </c>
    </row>
    <row r="96" spans="1:4" x14ac:dyDescent="0.55000000000000004">
      <c r="A96">
        <v>95</v>
      </c>
      <c r="B96" t="s">
        <v>94</v>
      </c>
      <c r="C96" t="str">
        <f t="shared" si="1"/>
        <v>actualsTimeseries.vaccinesAdministeredDemographics</v>
      </c>
      <c r="D96" t="s">
        <v>369</v>
      </c>
    </row>
    <row r="97" spans="1:4" x14ac:dyDescent="0.55000000000000004">
      <c r="A97">
        <v>96</v>
      </c>
      <c r="B97" t="s">
        <v>95</v>
      </c>
      <c r="C97" t="str">
        <f t="shared" si="1"/>
        <v>annotations</v>
      </c>
      <c r="D97" t="s">
        <v>371</v>
      </c>
    </row>
    <row r="98" spans="1:4" x14ac:dyDescent="0.55000000000000004">
      <c r="A98">
        <v>97</v>
      </c>
      <c r="B98" t="s">
        <v>96</v>
      </c>
      <c r="C98" t="str">
        <f t="shared" si="1"/>
        <v>annotations.bedsWithCovidPatientsRatio</v>
      </c>
      <c r="D98" t="s">
        <v>372</v>
      </c>
    </row>
    <row r="99" spans="1:4" x14ac:dyDescent="0.55000000000000004">
      <c r="A99">
        <v>98</v>
      </c>
      <c r="B99" t="s">
        <v>97</v>
      </c>
      <c r="C99" t="str">
        <f t="shared" si="1"/>
        <v>annotations.bedsWithCovidPatientsRatio.anomalies</v>
      </c>
      <c r="D99" t="s">
        <v>373</v>
      </c>
    </row>
    <row r="100" spans="1:4" x14ac:dyDescent="0.55000000000000004">
      <c r="A100">
        <v>99</v>
      </c>
      <c r="B100" t="s">
        <v>98</v>
      </c>
      <c r="C100" t="str">
        <f t="shared" si="1"/>
        <v>annotations.bedsWithCovidPatientsRatio.sources</v>
      </c>
      <c r="D100" t="s">
        <v>374</v>
      </c>
    </row>
    <row r="101" spans="1:4" x14ac:dyDescent="0.55000000000000004">
      <c r="A101">
        <v>100</v>
      </c>
      <c r="B101" t="s">
        <v>99</v>
      </c>
      <c r="C101" t="str">
        <f t="shared" si="1"/>
        <v>annotations.bedsWithCovidPatientsRatio.sources.name</v>
      </c>
      <c r="D101" t="s">
        <v>375</v>
      </c>
    </row>
    <row r="102" spans="1:4" x14ac:dyDescent="0.55000000000000004">
      <c r="A102">
        <v>101</v>
      </c>
      <c r="B102" t="s">
        <v>100</v>
      </c>
      <c r="C102" t="str">
        <f t="shared" si="1"/>
        <v>annotations.bedsWithCovidPatientsRatio.sources.type</v>
      </c>
      <c r="D102" t="s">
        <v>376</v>
      </c>
    </row>
    <row r="103" spans="1:4" x14ac:dyDescent="0.55000000000000004">
      <c r="A103">
        <v>102</v>
      </c>
      <c r="B103" t="s">
        <v>101</v>
      </c>
      <c r="C103" t="str">
        <f t="shared" si="1"/>
        <v>annotations.bedsWithCovidPatientsRatio.sources.url</v>
      </c>
      <c r="D103" t="s">
        <v>377</v>
      </c>
    </row>
    <row r="104" spans="1:4" x14ac:dyDescent="0.55000000000000004">
      <c r="A104">
        <v>103</v>
      </c>
      <c r="B104" t="s">
        <v>102</v>
      </c>
      <c r="C104" t="str">
        <f t="shared" si="1"/>
        <v>annotations.caseDensity</v>
      </c>
      <c r="D104" t="s">
        <v>378</v>
      </c>
    </row>
    <row r="105" spans="1:4" x14ac:dyDescent="0.55000000000000004">
      <c r="A105">
        <v>104</v>
      </c>
      <c r="B105" t="s">
        <v>103</v>
      </c>
      <c r="C105" t="str">
        <f t="shared" si="1"/>
        <v>annotations.caseDensity.anomalies</v>
      </c>
      <c r="D105" t="s">
        <v>379</v>
      </c>
    </row>
    <row r="106" spans="1:4" x14ac:dyDescent="0.55000000000000004">
      <c r="A106">
        <v>105</v>
      </c>
      <c r="B106" t="s">
        <v>104</v>
      </c>
      <c r="C106" t="str">
        <f t="shared" si="1"/>
        <v>annotations.caseDensity.sources</v>
      </c>
      <c r="D106" t="s">
        <v>380</v>
      </c>
    </row>
    <row r="107" spans="1:4" x14ac:dyDescent="0.55000000000000004">
      <c r="A107">
        <v>106</v>
      </c>
      <c r="B107" t="s">
        <v>105</v>
      </c>
      <c r="C107" t="str">
        <f t="shared" si="1"/>
        <v>annotations.caseDensity.sources.name</v>
      </c>
      <c r="D107" t="s">
        <v>381</v>
      </c>
    </row>
    <row r="108" spans="1:4" x14ac:dyDescent="0.55000000000000004">
      <c r="A108">
        <v>107</v>
      </c>
      <c r="B108" t="s">
        <v>106</v>
      </c>
      <c r="C108" t="str">
        <f t="shared" si="1"/>
        <v>annotations.caseDensity.sources.type</v>
      </c>
      <c r="D108" t="s">
        <v>382</v>
      </c>
    </row>
    <row r="109" spans="1:4" x14ac:dyDescent="0.55000000000000004">
      <c r="A109">
        <v>108</v>
      </c>
      <c r="B109" t="s">
        <v>107</v>
      </c>
      <c r="C109" t="str">
        <f t="shared" si="1"/>
        <v>annotations.caseDensity.sources.url</v>
      </c>
      <c r="D109" t="s">
        <v>383</v>
      </c>
    </row>
    <row r="110" spans="1:4" x14ac:dyDescent="0.55000000000000004">
      <c r="A110">
        <v>109</v>
      </c>
      <c r="B110" t="s">
        <v>108</v>
      </c>
      <c r="C110" t="str">
        <f t="shared" si="1"/>
        <v>annotations.cases</v>
      </c>
      <c r="D110" t="s">
        <v>384</v>
      </c>
    </row>
    <row r="111" spans="1:4" x14ac:dyDescent="0.55000000000000004">
      <c r="A111">
        <v>110</v>
      </c>
      <c r="B111" t="s">
        <v>109</v>
      </c>
      <c r="C111" t="str">
        <f t="shared" si="1"/>
        <v>annotations.cases.anomalies</v>
      </c>
      <c r="D111" t="s">
        <v>385</v>
      </c>
    </row>
    <row r="112" spans="1:4" x14ac:dyDescent="0.55000000000000004">
      <c r="A112">
        <v>111</v>
      </c>
      <c r="B112" t="s">
        <v>110</v>
      </c>
      <c r="C112" t="str">
        <f t="shared" si="1"/>
        <v>annotations.cases.sources</v>
      </c>
      <c r="D112" t="s">
        <v>386</v>
      </c>
    </row>
    <row r="113" spans="1:4" x14ac:dyDescent="0.55000000000000004">
      <c r="A113">
        <v>112</v>
      </c>
      <c r="B113" t="s">
        <v>111</v>
      </c>
      <c r="C113" t="str">
        <f t="shared" si="1"/>
        <v>annotations.cases.sources.name</v>
      </c>
      <c r="D113" t="s">
        <v>387</v>
      </c>
    </row>
    <row r="114" spans="1:4" x14ac:dyDescent="0.55000000000000004">
      <c r="A114">
        <v>113</v>
      </c>
      <c r="B114" t="s">
        <v>112</v>
      </c>
      <c r="C114" t="str">
        <f t="shared" si="1"/>
        <v>annotations.cases.sources.type</v>
      </c>
      <c r="D114" t="s">
        <v>388</v>
      </c>
    </row>
    <row r="115" spans="1:4" x14ac:dyDescent="0.55000000000000004">
      <c r="A115">
        <v>114</v>
      </c>
      <c r="B115" t="s">
        <v>113</v>
      </c>
      <c r="C115" t="str">
        <f t="shared" si="1"/>
        <v>annotations.cases.sources.url</v>
      </c>
      <c r="D115" t="s">
        <v>389</v>
      </c>
    </row>
    <row r="116" spans="1:4" x14ac:dyDescent="0.55000000000000004">
      <c r="A116">
        <v>115</v>
      </c>
      <c r="B116" t="s">
        <v>114</v>
      </c>
      <c r="C116" t="str">
        <f t="shared" si="1"/>
        <v>annotations.contactTracerCapacityRatio</v>
      </c>
      <c r="D116" t="s">
        <v>390</v>
      </c>
    </row>
    <row r="117" spans="1:4" x14ac:dyDescent="0.55000000000000004">
      <c r="A117">
        <v>116</v>
      </c>
      <c r="B117" t="s">
        <v>115</v>
      </c>
      <c r="C117" t="str">
        <f t="shared" si="1"/>
        <v>annotations.contactTracers</v>
      </c>
      <c r="D117" t="s">
        <v>391</v>
      </c>
    </row>
    <row r="118" spans="1:4" x14ac:dyDescent="0.55000000000000004">
      <c r="A118">
        <v>117</v>
      </c>
      <c r="B118" t="s">
        <v>116</v>
      </c>
      <c r="C118" t="str">
        <f t="shared" si="1"/>
        <v>annotations.deaths</v>
      </c>
      <c r="D118" t="s">
        <v>392</v>
      </c>
    </row>
    <row r="119" spans="1:4" x14ac:dyDescent="0.55000000000000004">
      <c r="A119">
        <v>118</v>
      </c>
      <c r="B119" t="s">
        <v>117</v>
      </c>
      <c r="C119" t="str">
        <f t="shared" si="1"/>
        <v>annotations.deaths.anomalies</v>
      </c>
      <c r="D119" t="s">
        <v>393</v>
      </c>
    </row>
    <row r="120" spans="1:4" x14ac:dyDescent="0.55000000000000004">
      <c r="A120">
        <v>119</v>
      </c>
      <c r="B120" t="s">
        <v>118</v>
      </c>
      <c r="C120" t="str">
        <f t="shared" si="1"/>
        <v>annotations.deaths.sources</v>
      </c>
      <c r="D120" t="s">
        <v>394</v>
      </c>
    </row>
    <row r="121" spans="1:4" x14ac:dyDescent="0.55000000000000004">
      <c r="A121">
        <v>120</v>
      </c>
      <c r="B121" t="s">
        <v>119</v>
      </c>
      <c r="C121" t="str">
        <f t="shared" si="1"/>
        <v>annotations.deaths.sources.name</v>
      </c>
      <c r="D121" t="s">
        <v>395</v>
      </c>
    </row>
    <row r="122" spans="1:4" x14ac:dyDescent="0.55000000000000004">
      <c r="A122">
        <v>121</v>
      </c>
      <c r="B122" t="s">
        <v>120</v>
      </c>
      <c r="C122" t="str">
        <f t="shared" si="1"/>
        <v>annotations.deaths.sources.type</v>
      </c>
      <c r="D122" t="s">
        <v>396</v>
      </c>
    </row>
    <row r="123" spans="1:4" x14ac:dyDescent="0.55000000000000004">
      <c r="A123">
        <v>122</v>
      </c>
      <c r="B123" t="s">
        <v>121</v>
      </c>
      <c r="C123" t="str">
        <f t="shared" si="1"/>
        <v>annotations.deaths.sources.url</v>
      </c>
      <c r="D123" t="s">
        <v>397</v>
      </c>
    </row>
    <row r="124" spans="1:4" x14ac:dyDescent="0.55000000000000004">
      <c r="A124">
        <v>123</v>
      </c>
      <c r="B124" t="s">
        <v>122</v>
      </c>
      <c r="C124" t="str">
        <f t="shared" si="1"/>
        <v>annotations.hospitalBeds</v>
      </c>
      <c r="D124" t="s">
        <v>398</v>
      </c>
    </row>
    <row r="125" spans="1:4" x14ac:dyDescent="0.55000000000000004">
      <c r="A125">
        <v>124</v>
      </c>
      <c r="B125" t="s">
        <v>123</v>
      </c>
      <c r="C125" t="str">
        <f t="shared" si="1"/>
        <v>annotations.hospitalBeds.anomalies</v>
      </c>
      <c r="D125" t="s">
        <v>399</v>
      </c>
    </row>
    <row r="126" spans="1:4" x14ac:dyDescent="0.55000000000000004">
      <c r="A126">
        <v>125</v>
      </c>
      <c r="B126" t="s">
        <v>124</v>
      </c>
      <c r="C126" t="str">
        <f t="shared" si="1"/>
        <v>annotations.hospitalBeds.sources</v>
      </c>
      <c r="D126" t="s">
        <v>400</v>
      </c>
    </row>
    <row r="127" spans="1:4" x14ac:dyDescent="0.55000000000000004">
      <c r="A127">
        <v>126</v>
      </c>
      <c r="B127" t="s">
        <v>125</v>
      </c>
      <c r="C127" t="str">
        <f t="shared" si="1"/>
        <v>annotations.hospitalBeds.sources.name</v>
      </c>
      <c r="D127" t="s">
        <v>401</v>
      </c>
    </row>
    <row r="128" spans="1:4" x14ac:dyDescent="0.55000000000000004">
      <c r="A128">
        <v>127</v>
      </c>
      <c r="B128" t="s">
        <v>126</v>
      </c>
      <c r="C128" t="str">
        <f t="shared" si="1"/>
        <v>annotations.hospitalBeds.sources.type</v>
      </c>
      <c r="D128" t="s">
        <v>402</v>
      </c>
    </row>
    <row r="129" spans="1:4" x14ac:dyDescent="0.55000000000000004">
      <c r="A129">
        <v>128</v>
      </c>
      <c r="B129" t="s">
        <v>127</v>
      </c>
      <c r="C129" t="str">
        <f t="shared" si="1"/>
        <v>annotations.hospitalBeds.sources.url</v>
      </c>
      <c r="D129" t="s">
        <v>403</v>
      </c>
    </row>
    <row r="130" spans="1:4" x14ac:dyDescent="0.55000000000000004">
      <c r="A130">
        <v>129</v>
      </c>
      <c r="B130" t="s">
        <v>128</v>
      </c>
      <c r="C130" t="str">
        <f t="shared" si="1"/>
        <v>annotations.hsaHospitalBeds</v>
      </c>
      <c r="D130" t="s">
        <v>404</v>
      </c>
    </row>
    <row r="131" spans="1:4" x14ac:dyDescent="0.55000000000000004">
      <c r="A131">
        <v>130</v>
      </c>
      <c r="B131" t="s">
        <v>129</v>
      </c>
      <c r="C131" t="str">
        <f t="shared" ref="C131:C194" si="2">_xlfn.TEXTBEFORE(B131, ":")</f>
        <v>annotations.hsaIcuBeds</v>
      </c>
      <c r="D131" t="s">
        <v>405</v>
      </c>
    </row>
    <row r="132" spans="1:4" x14ac:dyDescent="0.55000000000000004">
      <c r="A132">
        <v>131</v>
      </c>
      <c r="B132" t="s">
        <v>130</v>
      </c>
      <c r="C132" t="str">
        <f t="shared" si="2"/>
        <v>annotations.icuBeds</v>
      </c>
      <c r="D132" t="s">
        <v>406</v>
      </c>
    </row>
    <row r="133" spans="1:4" x14ac:dyDescent="0.55000000000000004">
      <c r="A133">
        <v>132</v>
      </c>
      <c r="B133" t="s">
        <v>131</v>
      </c>
      <c r="C133" t="str">
        <f t="shared" si="2"/>
        <v>annotations.icuBeds.anomalies</v>
      </c>
      <c r="D133" t="s">
        <v>407</v>
      </c>
    </row>
    <row r="134" spans="1:4" x14ac:dyDescent="0.55000000000000004">
      <c r="A134">
        <v>133</v>
      </c>
      <c r="B134" t="s">
        <v>132</v>
      </c>
      <c r="C134" t="str">
        <f t="shared" si="2"/>
        <v>annotations.icuBeds.sources</v>
      </c>
      <c r="D134" t="s">
        <v>408</v>
      </c>
    </row>
    <row r="135" spans="1:4" x14ac:dyDescent="0.55000000000000004">
      <c r="A135">
        <v>134</v>
      </c>
      <c r="B135" t="s">
        <v>133</v>
      </c>
      <c r="C135" t="str">
        <f t="shared" si="2"/>
        <v>annotations.icuBeds.sources.name</v>
      </c>
      <c r="D135" t="s">
        <v>409</v>
      </c>
    </row>
    <row r="136" spans="1:4" x14ac:dyDescent="0.55000000000000004">
      <c r="A136">
        <v>135</v>
      </c>
      <c r="B136" t="s">
        <v>134</v>
      </c>
      <c r="C136" t="str">
        <f t="shared" si="2"/>
        <v>annotations.icuBeds.sources.type</v>
      </c>
      <c r="D136" t="s">
        <v>410</v>
      </c>
    </row>
    <row r="137" spans="1:4" x14ac:dyDescent="0.55000000000000004">
      <c r="A137">
        <v>136</v>
      </c>
      <c r="B137" t="s">
        <v>135</v>
      </c>
      <c r="C137" t="str">
        <f t="shared" si="2"/>
        <v>annotations.icuBeds.sources.url</v>
      </c>
      <c r="D137" t="s">
        <v>411</v>
      </c>
    </row>
    <row r="138" spans="1:4" x14ac:dyDescent="0.55000000000000004">
      <c r="A138">
        <v>137</v>
      </c>
      <c r="B138" t="s">
        <v>136</v>
      </c>
      <c r="C138" t="str">
        <f t="shared" si="2"/>
        <v>annotations.icuCapacityRatio</v>
      </c>
      <c r="D138" t="s">
        <v>412</v>
      </c>
    </row>
    <row r="139" spans="1:4" x14ac:dyDescent="0.55000000000000004">
      <c r="A139">
        <v>138</v>
      </c>
      <c r="B139" t="s">
        <v>137</v>
      </c>
      <c r="C139" t="str">
        <f t="shared" si="2"/>
        <v>annotations.icuCapacityRatio.anomalies</v>
      </c>
      <c r="D139" t="s">
        <v>413</v>
      </c>
    </row>
    <row r="140" spans="1:4" x14ac:dyDescent="0.55000000000000004">
      <c r="A140">
        <v>139</v>
      </c>
      <c r="B140" t="s">
        <v>138</v>
      </c>
      <c r="C140" t="str">
        <f t="shared" si="2"/>
        <v>annotations.icuCapacityRatio.sources</v>
      </c>
      <c r="D140" t="s">
        <v>414</v>
      </c>
    </row>
    <row r="141" spans="1:4" x14ac:dyDescent="0.55000000000000004">
      <c r="A141">
        <v>140</v>
      </c>
      <c r="B141" t="s">
        <v>139</v>
      </c>
      <c r="C141" t="str">
        <f t="shared" si="2"/>
        <v>annotations.icuCapacityRatio.sources.name</v>
      </c>
      <c r="D141" t="s">
        <v>415</v>
      </c>
    </row>
    <row r="142" spans="1:4" x14ac:dyDescent="0.55000000000000004">
      <c r="A142">
        <v>141</v>
      </c>
      <c r="B142" t="s">
        <v>140</v>
      </c>
      <c r="C142" t="str">
        <f t="shared" si="2"/>
        <v>annotations.icuCapacityRatio.sources.type</v>
      </c>
      <c r="D142" t="s">
        <v>416</v>
      </c>
    </row>
    <row r="143" spans="1:4" x14ac:dyDescent="0.55000000000000004">
      <c r="A143">
        <v>142</v>
      </c>
      <c r="B143" t="s">
        <v>141</v>
      </c>
      <c r="C143" t="str">
        <f t="shared" si="2"/>
        <v>annotations.icuCapacityRatio.sources.url</v>
      </c>
      <c r="D143" t="s">
        <v>417</v>
      </c>
    </row>
    <row r="144" spans="1:4" x14ac:dyDescent="0.55000000000000004">
      <c r="A144">
        <v>143</v>
      </c>
      <c r="B144" t="s">
        <v>142</v>
      </c>
      <c r="C144" t="str">
        <f t="shared" si="2"/>
        <v>annotations.infectionRate</v>
      </c>
      <c r="D144" t="s">
        <v>418</v>
      </c>
    </row>
    <row r="145" spans="1:4" x14ac:dyDescent="0.55000000000000004">
      <c r="A145">
        <v>144</v>
      </c>
      <c r="B145" t="s">
        <v>143</v>
      </c>
      <c r="C145" t="str">
        <f t="shared" si="2"/>
        <v>annotations.infectionRate.anomalies</v>
      </c>
      <c r="D145" t="s">
        <v>419</v>
      </c>
    </row>
    <row r="146" spans="1:4" x14ac:dyDescent="0.55000000000000004">
      <c r="A146">
        <v>145</v>
      </c>
      <c r="B146" t="s">
        <v>144</v>
      </c>
      <c r="C146" t="str">
        <f t="shared" si="2"/>
        <v>annotations.infectionRate.sources</v>
      </c>
      <c r="D146" t="s">
        <v>420</v>
      </c>
    </row>
    <row r="147" spans="1:4" x14ac:dyDescent="0.55000000000000004">
      <c r="A147">
        <v>146</v>
      </c>
      <c r="B147" t="s">
        <v>145</v>
      </c>
      <c r="C147" t="str">
        <f t="shared" si="2"/>
        <v>annotations.infectionRate.sources.name</v>
      </c>
      <c r="D147" t="s">
        <v>421</v>
      </c>
    </row>
    <row r="148" spans="1:4" x14ac:dyDescent="0.55000000000000004">
      <c r="A148">
        <v>147</v>
      </c>
      <c r="B148" t="s">
        <v>146</v>
      </c>
      <c r="C148" t="str">
        <f t="shared" si="2"/>
        <v>annotations.infectionRate.sources.type</v>
      </c>
      <c r="D148" t="s">
        <v>422</v>
      </c>
    </row>
    <row r="149" spans="1:4" x14ac:dyDescent="0.55000000000000004">
      <c r="A149">
        <v>148</v>
      </c>
      <c r="B149" t="s">
        <v>147</v>
      </c>
      <c r="C149" t="str">
        <f t="shared" si="2"/>
        <v>annotations.infectionRate.sources.url</v>
      </c>
      <c r="D149" t="s">
        <v>423</v>
      </c>
    </row>
    <row r="150" spans="1:4" x14ac:dyDescent="0.55000000000000004">
      <c r="A150">
        <v>149</v>
      </c>
      <c r="B150" t="s">
        <v>148</v>
      </c>
      <c r="C150" t="str">
        <f t="shared" si="2"/>
        <v>annotations.infectionRateCI90</v>
      </c>
      <c r="D150" t="s">
        <v>424</v>
      </c>
    </row>
    <row r="151" spans="1:4" x14ac:dyDescent="0.55000000000000004">
      <c r="A151">
        <v>150</v>
      </c>
      <c r="B151" t="s">
        <v>149</v>
      </c>
      <c r="C151" t="str">
        <f t="shared" si="2"/>
        <v>annotations.infectionRateCI90.anomalies</v>
      </c>
      <c r="D151" t="s">
        <v>425</v>
      </c>
    </row>
    <row r="152" spans="1:4" x14ac:dyDescent="0.55000000000000004">
      <c r="A152">
        <v>151</v>
      </c>
      <c r="B152" t="s">
        <v>150</v>
      </c>
      <c r="C152" t="str">
        <f t="shared" si="2"/>
        <v>annotations.infectionRateCI90.sources</v>
      </c>
      <c r="D152" t="s">
        <v>426</v>
      </c>
    </row>
    <row r="153" spans="1:4" x14ac:dyDescent="0.55000000000000004">
      <c r="A153">
        <v>152</v>
      </c>
      <c r="B153" t="s">
        <v>151</v>
      </c>
      <c r="C153" t="str">
        <f t="shared" si="2"/>
        <v>annotations.infectionRateCI90.sources.name</v>
      </c>
      <c r="D153" t="s">
        <v>427</v>
      </c>
    </row>
    <row r="154" spans="1:4" x14ac:dyDescent="0.55000000000000004">
      <c r="A154">
        <v>153</v>
      </c>
      <c r="B154" t="s">
        <v>152</v>
      </c>
      <c r="C154" t="str">
        <f t="shared" si="2"/>
        <v>annotations.infectionRateCI90.sources.type</v>
      </c>
      <c r="D154" t="s">
        <v>428</v>
      </c>
    </row>
    <row r="155" spans="1:4" x14ac:dyDescent="0.55000000000000004">
      <c r="A155">
        <v>154</v>
      </c>
      <c r="B155" t="s">
        <v>153</v>
      </c>
      <c r="C155" t="str">
        <f t="shared" si="2"/>
        <v>annotations.infectionRateCI90.sources.url</v>
      </c>
      <c r="D155" t="s">
        <v>429</v>
      </c>
    </row>
    <row r="156" spans="1:4" x14ac:dyDescent="0.55000000000000004">
      <c r="A156">
        <v>155</v>
      </c>
      <c r="B156" t="s">
        <v>154</v>
      </c>
      <c r="C156" t="str">
        <f t="shared" si="2"/>
        <v>annotations.negativeTests</v>
      </c>
      <c r="D156" t="s">
        <v>430</v>
      </c>
    </row>
    <row r="157" spans="1:4" x14ac:dyDescent="0.55000000000000004">
      <c r="A157">
        <v>156</v>
      </c>
      <c r="B157" t="s">
        <v>155</v>
      </c>
      <c r="C157" t="str">
        <f t="shared" si="2"/>
        <v>annotations.newCases</v>
      </c>
      <c r="D157" t="s">
        <v>431</v>
      </c>
    </row>
    <row r="158" spans="1:4" x14ac:dyDescent="0.55000000000000004">
      <c r="A158">
        <v>157</v>
      </c>
      <c r="B158" t="s">
        <v>156</v>
      </c>
      <c r="C158" t="str">
        <f t="shared" si="2"/>
        <v>annotations.newCases.anomalies</v>
      </c>
      <c r="D158" t="s">
        <v>432</v>
      </c>
    </row>
    <row r="159" spans="1:4" x14ac:dyDescent="0.55000000000000004">
      <c r="A159">
        <v>158</v>
      </c>
      <c r="B159" t="s">
        <v>157</v>
      </c>
      <c r="C159" t="str">
        <f t="shared" si="2"/>
        <v>annotations.newCases.anomalies.date</v>
      </c>
      <c r="D159" t="s">
        <v>433</v>
      </c>
    </row>
    <row r="160" spans="1:4" x14ac:dyDescent="0.55000000000000004">
      <c r="A160">
        <v>159</v>
      </c>
      <c r="B160" t="s">
        <v>158</v>
      </c>
      <c r="C160" t="str">
        <f t="shared" si="2"/>
        <v>annotations.newCases.anomalies.original_observation</v>
      </c>
      <c r="D160" t="s">
        <v>434</v>
      </c>
    </row>
    <row r="161" spans="1:4" x14ac:dyDescent="0.55000000000000004">
      <c r="A161">
        <v>160</v>
      </c>
      <c r="B161" t="s">
        <v>159</v>
      </c>
      <c r="C161" t="str">
        <f t="shared" si="2"/>
        <v>annotations.newCases.anomalies.type</v>
      </c>
      <c r="D161" t="s">
        <v>435</v>
      </c>
    </row>
    <row r="162" spans="1:4" x14ac:dyDescent="0.55000000000000004">
      <c r="A162">
        <v>161</v>
      </c>
      <c r="B162" t="s">
        <v>160</v>
      </c>
      <c r="C162" t="str">
        <f t="shared" si="2"/>
        <v>annotations.newCases.sources</v>
      </c>
      <c r="D162" t="s">
        <v>436</v>
      </c>
    </row>
    <row r="163" spans="1:4" x14ac:dyDescent="0.55000000000000004">
      <c r="A163">
        <v>162</v>
      </c>
      <c r="B163" t="s">
        <v>161</v>
      </c>
      <c r="C163" t="str">
        <f t="shared" si="2"/>
        <v>annotations.newDeaths</v>
      </c>
      <c r="D163" t="s">
        <v>437</v>
      </c>
    </row>
    <row r="164" spans="1:4" x14ac:dyDescent="0.55000000000000004">
      <c r="A164">
        <v>163</v>
      </c>
      <c r="B164" t="s">
        <v>162</v>
      </c>
      <c r="C164" t="str">
        <f t="shared" si="2"/>
        <v>annotations.positiveTests</v>
      </c>
      <c r="D164" t="s">
        <v>443</v>
      </c>
    </row>
    <row r="165" spans="1:4" x14ac:dyDescent="0.55000000000000004">
      <c r="A165">
        <v>164</v>
      </c>
      <c r="B165" t="s">
        <v>163</v>
      </c>
      <c r="C165" t="str">
        <f t="shared" si="2"/>
        <v>annotations.testPositivityRatio</v>
      </c>
      <c r="D165" t="s">
        <v>444</v>
      </c>
    </row>
    <row r="166" spans="1:4" x14ac:dyDescent="0.55000000000000004">
      <c r="A166">
        <v>165</v>
      </c>
      <c r="B166" t="s">
        <v>164</v>
      </c>
      <c r="C166" t="str">
        <f t="shared" si="2"/>
        <v>annotations.vaccinationsAdditionalDose</v>
      </c>
      <c r="D166" t="s">
        <v>445</v>
      </c>
    </row>
    <row r="167" spans="1:4" x14ac:dyDescent="0.55000000000000004">
      <c r="A167">
        <v>166</v>
      </c>
      <c r="B167" t="s">
        <v>165</v>
      </c>
      <c r="C167" t="str">
        <f t="shared" si="2"/>
        <v>annotations.vaccinationsAdditionalDose.anomalies</v>
      </c>
      <c r="D167" t="s">
        <v>446</v>
      </c>
    </row>
    <row r="168" spans="1:4" x14ac:dyDescent="0.55000000000000004">
      <c r="A168">
        <v>167</v>
      </c>
      <c r="B168" t="s">
        <v>166</v>
      </c>
      <c r="C168" t="str">
        <f t="shared" si="2"/>
        <v>annotations.vaccinationsAdditionalDose.sources</v>
      </c>
      <c r="D168" t="s">
        <v>447</v>
      </c>
    </row>
    <row r="169" spans="1:4" x14ac:dyDescent="0.55000000000000004">
      <c r="A169">
        <v>168</v>
      </c>
      <c r="B169" t="s">
        <v>167</v>
      </c>
      <c r="C169" t="str">
        <f t="shared" si="2"/>
        <v>annotations.vaccinationsAdditionalDose.sources.name</v>
      </c>
      <c r="D169" t="s">
        <v>448</v>
      </c>
    </row>
    <row r="170" spans="1:4" x14ac:dyDescent="0.55000000000000004">
      <c r="A170">
        <v>169</v>
      </c>
      <c r="B170" t="s">
        <v>168</v>
      </c>
      <c r="C170" t="str">
        <f t="shared" si="2"/>
        <v>annotations.vaccinationsAdditionalDose.sources.type</v>
      </c>
      <c r="D170" t="s">
        <v>449</v>
      </c>
    </row>
    <row r="171" spans="1:4" x14ac:dyDescent="0.55000000000000004">
      <c r="A171">
        <v>170</v>
      </c>
      <c r="B171" t="s">
        <v>169</v>
      </c>
      <c r="C171" t="str">
        <f t="shared" si="2"/>
        <v>annotations.vaccinationsAdditionalDose.sources.url</v>
      </c>
      <c r="D171" t="s">
        <v>450</v>
      </c>
    </row>
    <row r="172" spans="1:4" x14ac:dyDescent="0.55000000000000004">
      <c r="A172">
        <v>171</v>
      </c>
      <c r="B172" t="s">
        <v>170</v>
      </c>
      <c r="C172" t="str">
        <f t="shared" si="2"/>
        <v>annotations.vaccinationsAdditionalDoseRatio</v>
      </c>
      <c r="D172" t="s">
        <v>451</v>
      </c>
    </row>
    <row r="173" spans="1:4" x14ac:dyDescent="0.55000000000000004">
      <c r="A173">
        <v>172</v>
      </c>
      <c r="B173" t="s">
        <v>171</v>
      </c>
      <c r="C173" t="str">
        <f t="shared" si="2"/>
        <v>annotations.vaccinationsCompleted</v>
      </c>
      <c r="D173" t="s">
        <v>452</v>
      </c>
    </row>
    <row r="174" spans="1:4" x14ac:dyDescent="0.55000000000000004">
      <c r="A174">
        <v>173</v>
      </c>
      <c r="B174" t="s">
        <v>172</v>
      </c>
      <c r="C174" t="str">
        <f t="shared" si="2"/>
        <v>annotations.vaccinationsCompleted.anomalies</v>
      </c>
      <c r="D174" t="s">
        <v>453</v>
      </c>
    </row>
    <row r="175" spans="1:4" x14ac:dyDescent="0.55000000000000004">
      <c r="A175">
        <v>174</v>
      </c>
      <c r="B175" t="s">
        <v>173</v>
      </c>
      <c r="C175" t="str">
        <f t="shared" si="2"/>
        <v>annotations.vaccinationsCompleted.sources</v>
      </c>
      <c r="D175" t="s">
        <v>454</v>
      </c>
    </row>
    <row r="176" spans="1:4" x14ac:dyDescent="0.55000000000000004">
      <c r="A176">
        <v>175</v>
      </c>
      <c r="B176" t="s">
        <v>174</v>
      </c>
      <c r="C176" t="str">
        <f t="shared" si="2"/>
        <v>annotations.vaccinationsCompleted.sources.name</v>
      </c>
      <c r="D176" t="s">
        <v>455</v>
      </c>
    </row>
    <row r="177" spans="1:4" x14ac:dyDescent="0.55000000000000004">
      <c r="A177">
        <v>176</v>
      </c>
      <c r="B177" t="s">
        <v>175</v>
      </c>
      <c r="C177" t="str">
        <f t="shared" si="2"/>
        <v>annotations.vaccinationsCompleted.sources.type</v>
      </c>
      <c r="D177" t="s">
        <v>456</v>
      </c>
    </row>
    <row r="178" spans="1:4" x14ac:dyDescent="0.55000000000000004">
      <c r="A178">
        <v>177</v>
      </c>
      <c r="B178" t="s">
        <v>176</v>
      </c>
      <c r="C178" t="str">
        <f t="shared" si="2"/>
        <v>annotations.vaccinationsCompleted.sources.url</v>
      </c>
      <c r="D178" t="s">
        <v>457</v>
      </c>
    </row>
    <row r="179" spans="1:4" x14ac:dyDescent="0.55000000000000004">
      <c r="A179">
        <v>178</v>
      </c>
      <c r="B179" t="s">
        <v>177</v>
      </c>
      <c r="C179" t="str">
        <f t="shared" si="2"/>
        <v>annotations.vaccinationsCompletedRatio</v>
      </c>
      <c r="D179" t="s">
        <v>458</v>
      </c>
    </row>
    <row r="180" spans="1:4" x14ac:dyDescent="0.55000000000000004">
      <c r="A180">
        <v>179</v>
      </c>
      <c r="B180" t="s">
        <v>178</v>
      </c>
      <c r="C180" t="str">
        <f t="shared" si="2"/>
        <v>annotations.vaccinationsFall2022BivalentBooster</v>
      </c>
      <c r="D180" t="s">
        <v>459</v>
      </c>
    </row>
    <row r="181" spans="1:4" x14ac:dyDescent="0.55000000000000004">
      <c r="A181">
        <v>180</v>
      </c>
      <c r="B181" t="s">
        <v>179</v>
      </c>
      <c r="C181" t="str">
        <f t="shared" si="2"/>
        <v>annotations.vaccinationsFall2022BivalentBooster.anomalies</v>
      </c>
      <c r="D181" t="s">
        <v>460</v>
      </c>
    </row>
    <row r="182" spans="1:4" x14ac:dyDescent="0.55000000000000004">
      <c r="A182">
        <v>181</v>
      </c>
      <c r="B182" t="s">
        <v>180</v>
      </c>
      <c r="C182" t="str">
        <f t="shared" si="2"/>
        <v>annotations.vaccinationsFall2022BivalentBooster.sources</v>
      </c>
      <c r="D182" t="s">
        <v>461</v>
      </c>
    </row>
    <row r="183" spans="1:4" x14ac:dyDescent="0.55000000000000004">
      <c r="A183">
        <v>182</v>
      </c>
      <c r="B183" t="s">
        <v>181</v>
      </c>
      <c r="C183" t="str">
        <f t="shared" si="2"/>
        <v>annotations.vaccinationsFall2022BivalentBooster.sources.name</v>
      </c>
      <c r="D183" t="s">
        <v>462</v>
      </c>
    </row>
    <row r="184" spans="1:4" x14ac:dyDescent="0.55000000000000004">
      <c r="A184">
        <v>183</v>
      </c>
      <c r="B184" t="s">
        <v>182</v>
      </c>
      <c r="C184" t="str">
        <f t="shared" si="2"/>
        <v>annotations.vaccinationsFall2022BivalentBooster.sources.type</v>
      </c>
      <c r="D184" t="s">
        <v>463</v>
      </c>
    </row>
    <row r="185" spans="1:4" x14ac:dyDescent="0.55000000000000004">
      <c r="A185">
        <v>184</v>
      </c>
      <c r="B185" t="s">
        <v>183</v>
      </c>
      <c r="C185" t="str">
        <f t="shared" si="2"/>
        <v>annotations.vaccinationsFall2022BivalentBooster.sources.url</v>
      </c>
      <c r="D185" t="s">
        <v>464</v>
      </c>
    </row>
    <row r="186" spans="1:4" x14ac:dyDescent="0.55000000000000004">
      <c r="A186">
        <v>185</v>
      </c>
      <c r="B186" t="s">
        <v>184</v>
      </c>
      <c r="C186" t="str">
        <f t="shared" si="2"/>
        <v>annotations.vaccinationsFall2022BivalentBoosterRatio</v>
      </c>
      <c r="D186" t="s">
        <v>465</v>
      </c>
    </row>
    <row r="187" spans="1:4" x14ac:dyDescent="0.55000000000000004">
      <c r="A187">
        <v>186</v>
      </c>
      <c r="B187" t="s">
        <v>185</v>
      </c>
      <c r="C187" t="str">
        <f t="shared" si="2"/>
        <v>annotations.vaccinationsInitiated</v>
      </c>
      <c r="D187" t="s">
        <v>466</v>
      </c>
    </row>
    <row r="188" spans="1:4" x14ac:dyDescent="0.55000000000000004">
      <c r="A188">
        <v>187</v>
      </c>
      <c r="B188" t="s">
        <v>186</v>
      </c>
      <c r="C188" t="str">
        <f t="shared" si="2"/>
        <v>annotations.vaccinationsInitiated.anomalies</v>
      </c>
      <c r="D188" t="s">
        <v>467</v>
      </c>
    </row>
    <row r="189" spans="1:4" x14ac:dyDescent="0.55000000000000004">
      <c r="A189">
        <v>188</v>
      </c>
      <c r="B189" t="s">
        <v>187</v>
      </c>
      <c r="C189" t="str">
        <f t="shared" si="2"/>
        <v>annotations.vaccinationsInitiated.sources</v>
      </c>
      <c r="D189" t="s">
        <v>468</v>
      </c>
    </row>
    <row r="190" spans="1:4" x14ac:dyDescent="0.55000000000000004">
      <c r="A190">
        <v>189</v>
      </c>
      <c r="B190" t="s">
        <v>188</v>
      </c>
      <c r="C190" t="str">
        <f t="shared" si="2"/>
        <v>annotations.vaccinationsInitiated.sources.name</v>
      </c>
      <c r="D190" t="s">
        <v>469</v>
      </c>
    </row>
    <row r="191" spans="1:4" x14ac:dyDescent="0.55000000000000004">
      <c r="A191">
        <v>190</v>
      </c>
      <c r="B191" t="s">
        <v>189</v>
      </c>
      <c r="C191" t="str">
        <f t="shared" si="2"/>
        <v>annotations.vaccinationsInitiated.sources.type</v>
      </c>
      <c r="D191" t="s">
        <v>470</v>
      </c>
    </row>
    <row r="192" spans="1:4" x14ac:dyDescent="0.55000000000000004">
      <c r="A192">
        <v>191</v>
      </c>
      <c r="B192" t="s">
        <v>190</v>
      </c>
      <c r="C192" t="str">
        <f t="shared" si="2"/>
        <v>annotations.vaccinationsInitiated.sources.url</v>
      </c>
      <c r="D192" t="s">
        <v>471</v>
      </c>
    </row>
    <row r="193" spans="1:4" x14ac:dyDescent="0.55000000000000004">
      <c r="A193">
        <v>192</v>
      </c>
      <c r="B193" t="s">
        <v>191</v>
      </c>
      <c r="C193" t="str">
        <f t="shared" si="2"/>
        <v>annotations.vaccinationsInitiatedRatio</v>
      </c>
      <c r="D193" t="s">
        <v>472</v>
      </c>
    </row>
    <row r="194" spans="1:4" x14ac:dyDescent="0.55000000000000004">
      <c r="A194">
        <v>193</v>
      </c>
      <c r="B194" t="s">
        <v>192</v>
      </c>
      <c r="C194" t="str">
        <f t="shared" si="2"/>
        <v>annotations.vaccinesAdministered</v>
      </c>
      <c r="D194" t="s">
        <v>473</v>
      </c>
    </row>
    <row r="195" spans="1:4" x14ac:dyDescent="0.55000000000000004">
      <c r="A195">
        <v>194</v>
      </c>
      <c r="B195" t="s">
        <v>193</v>
      </c>
      <c r="C195" t="str">
        <f t="shared" ref="C195:C258" si="3">_xlfn.TEXTBEFORE(B195, ":")</f>
        <v>annotations.vaccinesDistributed</v>
      </c>
      <c r="D195" t="s">
        <v>474</v>
      </c>
    </row>
    <row r="196" spans="1:4" x14ac:dyDescent="0.55000000000000004">
      <c r="A196">
        <v>195</v>
      </c>
      <c r="B196" t="s">
        <v>194</v>
      </c>
      <c r="C196" t="str">
        <f t="shared" si="3"/>
        <v>annotations.weeklyCovidAdmissionsPer100k</v>
      </c>
      <c r="D196" t="s">
        <v>475</v>
      </c>
    </row>
    <row r="197" spans="1:4" x14ac:dyDescent="0.55000000000000004">
      <c r="A197">
        <v>196</v>
      </c>
      <c r="B197" t="s">
        <v>195</v>
      </c>
      <c r="C197" t="str">
        <f t="shared" si="3"/>
        <v>annotations.weeklyCovidAdmissionsPer100k.anomalies</v>
      </c>
      <c r="D197" t="s">
        <v>476</v>
      </c>
    </row>
    <row r="198" spans="1:4" x14ac:dyDescent="0.55000000000000004">
      <c r="A198">
        <v>197</v>
      </c>
      <c r="B198" t="s">
        <v>196</v>
      </c>
      <c r="C198" t="str">
        <f t="shared" si="3"/>
        <v>annotations.weeklyCovidAdmissionsPer100k.sources</v>
      </c>
      <c r="D198" t="s">
        <v>477</v>
      </c>
    </row>
    <row r="199" spans="1:4" x14ac:dyDescent="0.55000000000000004">
      <c r="A199">
        <v>198</v>
      </c>
      <c r="B199" t="s">
        <v>197</v>
      </c>
      <c r="C199" t="str">
        <f t="shared" si="3"/>
        <v>annotations.weeklyCovidAdmissionsPer100k.sources.name</v>
      </c>
      <c r="D199" t="s">
        <v>478</v>
      </c>
    </row>
    <row r="200" spans="1:4" x14ac:dyDescent="0.55000000000000004">
      <c r="A200">
        <v>199</v>
      </c>
      <c r="B200" t="s">
        <v>198</v>
      </c>
      <c r="C200" t="str">
        <f t="shared" si="3"/>
        <v>annotations.weeklyCovidAdmissionsPer100k.sources.type</v>
      </c>
      <c r="D200" t="s">
        <v>479</v>
      </c>
    </row>
    <row r="201" spans="1:4" x14ac:dyDescent="0.55000000000000004">
      <c r="A201">
        <v>200</v>
      </c>
      <c r="B201" t="s">
        <v>199</v>
      </c>
      <c r="C201" t="str">
        <f t="shared" si="3"/>
        <v>annotations.weeklyCovidAdmissionsPer100k.sources.url</v>
      </c>
      <c r="D201" t="s">
        <v>480</v>
      </c>
    </row>
    <row r="202" spans="1:4" x14ac:dyDescent="0.55000000000000004">
      <c r="A202">
        <v>201</v>
      </c>
      <c r="B202" t="s">
        <v>200</v>
      </c>
      <c r="C202" t="str">
        <f t="shared" si="3"/>
        <v>annotations.weeklyNewCasesPer100k</v>
      </c>
      <c r="D202" t="s">
        <v>481</v>
      </c>
    </row>
    <row r="203" spans="1:4" x14ac:dyDescent="0.55000000000000004">
      <c r="A203">
        <v>202</v>
      </c>
      <c r="B203" t="s">
        <v>201</v>
      </c>
      <c r="C203" t="str">
        <f t="shared" si="3"/>
        <v>annotations.weeklyNewCasesPer100k.anomalies</v>
      </c>
      <c r="D203" t="s">
        <v>482</v>
      </c>
    </row>
    <row r="204" spans="1:4" x14ac:dyDescent="0.55000000000000004">
      <c r="A204">
        <v>203</v>
      </c>
      <c r="B204" t="s">
        <v>202</v>
      </c>
      <c r="C204" t="str">
        <f t="shared" si="3"/>
        <v>annotations.weeklyNewCasesPer100k.sources</v>
      </c>
      <c r="D204" t="s">
        <v>483</v>
      </c>
    </row>
    <row r="205" spans="1:4" x14ac:dyDescent="0.55000000000000004">
      <c r="A205">
        <v>204</v>
      </c>
      <c r="B205" t="s">
        <v>203</v>
      </c>
      <c r="C205" t="str">
        <f t="shared" si="3"/>
        <v>annotations.weeklyNewCasesPer100k.sources.name</v>
      </c>
      <c r="D205" t="s">
        <v>484</v>
      </c>
    </row>
    <row r="206" spans="1:4" x14ac:dyDescent="0.55000000000000004">
      <c r="A206">
        <v>205</v>
      </c>
      <c r="B206" t="s">
        <v>204</v>
      </c>
      <c r="C206" t="str">
        <f t="shared" si="3"/>
        <v>annotations.weeklyNewCasesPer100k.sources.type</v>
      </c>
      <c r="D206" t="s">
        <v>485</v>
      </c>
    </row>
    <row r="207" spans="1:4" x14ac:dyDescent="0.55000000000000004">
      <c r="A207">
        <v>206</v>
      </c>
      <c r="B207" t="s">
        <v>205</v>
      </c>
      <c r="C207" t="str">
        <f t="shared" si="3"/>
        <v>annotations.weeklyNewCasesPer100k.sources.url</v>
      </c>
      <c r="D207" t="s">
        <v>486</v>
      </c>
    </row>
    <row r="208" spans="1:4" x14ac:dyDescent="0.55000000000000004">
      <c r="A208">
        <v>207</v>
      </c>
      <c r="B208" t="s">
        <v>206</v>
      </c>
      <c r="C208" t="str">
        <f t="shared" si="3"/>
        <v>cdcTransmissionLevel</v>
      </c>
      <c r="D208" t="s">
        <v>487</v>
      </c>
    </row>
    <row r="209" spans="1:4" x14ac:dyDescent="0.55000000000000004">
      <c r="A209">
        <v>208</v>
      </c>
      <c r="B209" t="s">
        <v>207</v>
      </c>
      <c r="C209" t="str">
        <f t="shared" si="3"/>
        <v>cdcTransmissionLevelTimeseries</v>
      </c>
      <c r="D209" t="s">
        <v>488</v>
      </c>
    </row>
    <row r="210" spans="1:4" x14ac:dyDescent="0.55000000000000004">
      <c r="A210">
        <v>209</v>
      </c>
      <c r="B210" t="s">
        <v>208</v>
      </c>
      <c r="C210" t="str">
        <f t="shared" si="3"/>
        <v>cdcTransmissionLevelTimeseries.cdcTransmissionLevel</v>
      </c>
      <c r="D210" t="s">
        <v>489</v>
      </c>
    </row>
    <row r="211" spans="1:4" x14ac:dyDescent="0.55000000000000004">
      <c r="A211">
        <v>210</v>
      </c>
      <c r="B211" t="s">
        <v>209</v>
      </c>
      <c r="C211" t="str">
        <f t="shared" si="3"/>
        <v>cdcTransmissionLevelTimeseries.date</v>
      </c>
      <c r="D211" t="s">
        <v>490</v>
      </c>
    </row>
    <row r="212" spans="1:4" x14ac:dyDescent="0.55000000000000004">
      <c r="A212">
        <v>211</v>
      </c>
      <c r="B212" t="s">
        <v>210</v>
      </c>
      <c r="C212" t="str">
        <f t="shared" si="3"/>
        <v>communityLevels</v>
      </c>
      <c r="D212" t="s">
        <v>491</v>
      </c>
    </row>
    <row r="213" spans="1:4" x14ac:dyDescent="0.55000000000000004">
      <c r="A213">
        <v>212</v>
      </c>
      <c r="B213" t="s">
        <v>211</v>
      </c>
      <c r="C213" t="str">
        <f t="shared" si="3"/>
        <v>communityLevels.canCommunityLevel</v>
      </c>
      <c r="D213" t="s">
        <v>492</v>
      </c>
    </row>
    <row r="214" spans="1:4" x14ac:dyDescent="0.55000000000000004">
      <c r="A214">
        <v>213</v>
      </c>
      <c r="B214" t="s">
        <v>212</v>
      </c>
      <c r="C214" t="str">
        <f t="shared" si="3"/>
        <v>communityLevels.cdcCommunityLevel</v>
      </c>
      <c r="D214" t="s">
        <v>493</v>
      </c>
    </row>
    <row r="215" spans="1:4" x14ac:dyDescent="0.55000000000000004">
      <c r="A215">
        <v>214</v>
      </c>
      <c r="B215" t="s">
        <v>213</v>
      </c>
      <c r="C215" t="str">
        <f t="shared" si="3"/>
        <v>communityLevelsTimeseries</v>
      </c>
      <c r="D215" t="s">
        <v>494</v>
      </c>
    </row>
    <row r="216" spans="1:4" x14ac:dyDescent="0.55000000000000004">
      <c r="A216">
        <v>215</v>
      </c>
      <c r="B216" t="s">
        <v>214</v>
      </c>
      <c r="C216" t="str">
        <f t="shared" si="3"/>
        <v>communityLevelsTimeseries.canCommunityLevel</v>
      </c>
      <c r="D216" t="s">
        <v>495</v>
      </c>
    </row>
    <row r="217" spans="1:4" x14ac:dyDescent="0.55000000000000004">
      <c r="A217">
        <v>216</v>
      </c>
      <c r="B217" t="s">
        <v>215</v>
      </c>
      <c r="C217" t="str">
        <f t="shared" si="3"/>
        <v>communityLevelsTimeseries.cdcCommunityLevel</v>
      </c>
      <c r="D217" t="s">
        <v>496</v>
      </c>
    </row>
    <row r="218" spans="1:4" x14ac:dyDescent="0.55000000000000004">
      <c r="A218">
        <v>217</v>
      </c>
      <c r="B218" t="s">
        <v>216</v>
      </c>
      <c r="C218" t="str">
        <f t="shared" si="3"/>
        <v>communityLevelsTimeseries.date</v>
      </c>
      <c r="D218" t="s">
        <v>497</v>
      </c>
    </row>
    <row r="219" spans="1:4" x14ac:dyDescent="0.55000000000000004">
      <c r="A219">
        <v>218</v>
      </c>
      <c r="B219" t="s">
        <v>217</v>
      </c>
      <c r="C219" t="str">
        <f t="shared" si="3"/>
        <v>country</v>
      </c>
      <c r="D219" t="s">
        <v>498</v>
      </c>
    </row>
    <row r="220" spans="1:4" x14ac:dyDescent="0.55000000000000004">
      <c r="A220">
        <v>219</v>
      </c>
      <c r="B220" t="s">
        <v>218</v>
      </c>
      <c r="C220" t="str">
        <f t="shared" si="3"/>
        <v>county</v>
      </c>
      <c r="D220" t="s">
        <v>499</v>
      </c>
    </row>
    <row r="221" spans="1:4" x14ac:dyDescent="0.55000000000000004">
      <c r="A221">
        <v>220</v>
      </c>
      <c r="B221" t="s">
        <v>219</v>
      </c>
      <c r="C221" t="str">
        <f t="shared" si="3"/>
        <v>fips</v>
      </c>
      <c r="D221" t="s">
        <v>500</v>
      </c>
    </row>
    <row r="222" spans="1:4" x14ac:dyDescent="0.55000000000000004">
      <c r="A222">
        <v>221</v>
      </c>
      <c r="B222" t="s">
        <v>220</v>
      </c>
      <c r="C222" t="str">
        <f t="shared" si="3"/>
        <v>hsa</v>
      </c>
      <c r="D222" t="s">
        <v>501</v>
      </c>
    </row>
    <row r="223" spans="1:4" x14ac:dyDescent="0.55000000000000004">
      <c r="A223">
        <v>222</v>
      </c>
      <c r="B223" t="s">
        <v>221</v>
      </c>
      <c r="C223" t="str">
        <f t="shared" si="3"/>
        <v>hsaName</v>
      </c>
      <c r="D223" t="s">
        <v>502</v>
      </c>
    </row>
    <row r="224" spans="1:4" x14ac:dyDescent="0.55000000000000004">
      <c r="A224">
        <v>223</v>
      </c>
      <c r="B224" t="s">
        <v>222</v>
      </c>
      <c r="C224" t="str">
        <f t="shared" si="3"/>
        <v>hsaPopulation</v>
      </c>
      <c r="D224" t="s">
        <v>503</v>
      </c>
    </row>
    <row r="225" spans="1:4" x14ac:dyDescent="0.55000000000000004">
      <c r="A225">
        <v>224</v>
      </c>
      <c r="B225" t="s">
        <v>223</v>
      </c>
      <c r="C225" t="str">
        <f t="shared" si="3"/>
        <v>lastUpdatedDate</v>
      </c>
      <c r="D225" t="s">
        <v>504</v>
      </c>
    </row>
    <row r="226" spans="1:4" x14ac:dyDescent="0.55000000000000004">
      <c r="A226">
        <v>225</v>
      </c>
      <c r="B226" t="s">
        <v>224</v>
      </c>
      <c r="C226" t="str">
        <f t="shared" si="3"/>
        <v>lat</v>
      </c>
      <c r="D226" t="s">
        <v>505</v>
      </c>
    </row>
    <row r="227" spans="1:4" x14ac:dyDescent="0.55000000000000004">
      <c r="A227">
        <v>226</v>
      </c>
      <c r="B227" t="s">
        <v>225</v>
      </c>
      <c r="C227" t="str">
        <f t="shared" si="3"/>
        <v>level</v>
      </c>
      <c r="D227" t="s">
        <v>506</v>
      </c>
    </row>
    <row r="228" spans="1:4" x14ac:dyDescent="0.55000000000000004">
      <c r="A228">
        <v>227</v>
      </c>
      <c r="B228" t="s">
        <v>226</v>
      </c>
      <c r="C228" t="str">
        <f t="shared" si="3"/>
        <v>locationId</v>
      </c>
      <c r="D228" t="s">
        <v>507</v>
      </c>
    </row>
    <row r="229" spans="1:4" x14ac:dyDescent="0.55000000000000004">
      <c r="A229">
        <v>228</v>
      </c>
      <c r="B229" t="s">
        <v>227</v>
      </c>
      <c r="C229" t="str">
        <f t="shared" si="3"/>
        <v>long</v>
      </c>
      <c r="D229" t="s">
        <v>508</v>
      </c>
    </row>
    <row r="230" spans="1:4" x14ac:dyDescent="0.55000000000000004">
      <c r="A230">
        <v>229</v>
      </c>
      <c r="B230" t="s">
        <v>228</v>
      </c>
      <c r="C230" t="str">
        <f t="shared" si="3"/>
        <v>metrics</v>
      </c>
      <c r="D230" t="s">
        <v>509</v>
      </c>
    </row>
    <row r="231" spans="1:4" x14ac:dyDescent="0.55000000000000004">
      <c r="A231">
        <v>230</v>
      </c>
      <c r="B231" t="s">
        <v>229</v>
      </c>
      <c r="C231" t="str">
        <f t="shared" si="3"/>
        <v>metrics.bedsWithCovidPatientsRatio</v>
      </c>
      <c r="D231" t="s">
        <v>510</v>
      </c>
    </row>
    <row r="232" spans="1:4" x14ac:dyDescent="0.55000000000000004">
      <c r="A232">
        <v>231</v>
      </c>
      <c r="B232" t="s">
        <v>230</v>
      </c>
      <c r="C232" t="str">
        <f t="shared" si="3"/>
        <v>metrics.caseDensity</v>
      </c>
      <c r="D232" t="s">
        <v>511</v>
      </c>
    </row>
    <row r="233" spans="1:4" x14ac:dyDescent="0.55000000000000004">
      <c r="A233">
        <v>232</v>
      </c>
      <c r="B233" t="s">
        <v>231</v>
      </c>
      <c r="C233" t="str">
        <f t="shared" si="3"/>
        <v>metrics.contactTracerCapacityRatio</v>
      </c>
      <c r="D233" t="s">
        <v>512</v>
      </c>
    </row>
    <row r="234" spans="1:4" x14ac:dyDescent="0.55000000000000004">
      <c r="A234">
        <v>233</v>
      </c>
      <c r="B234" t="s">
        <v>232</v>
      </c>
      <c r="C234" t="str">
        <f t="shared" si="3"/>
        <v>metrics.icuCapacityRatio</v>
      </c>
      <c r="D234" t="s">
        <v>513</v>
      </c>
    </row>
    <row r="235" spans="1:4" x14ac:dyDescent="0.55000000000000004">
      <c r="A235">
        <v>234</v>
      </c>
      <c r="B235" t="s">
        <v>233</v>
      </c>
      <c r="C235" t="str">
        <f t="shared" si="3"/>
        <v>metrics.infectionRate</v>
      </c>
      <c r="D235" t="s">
        <v>514</v>
      </c>
    </row>
    <row r="236" spans="1:4" x14ac:dyDescent="0.55000000000000004">
      <c r="A236">
        <v>235</v>
      </c>
      <c r="B236" t="s">
        <v>234</v>
      </c>
      <c r="C236" t="str">
        <f t="shared" si="3"/>
        <v>metrics.infectionRateCI90</v>
      </c>
      <c r="D236" t="s">
        <v>515</v>
      </c>
    </row>
    <row r="237" spans="1:4" x14ac:dyDescent="0.55000000000000004">
      <c r="A237">
        <v>236</v>
      </c>
      <c r="B237" t="s">
        <v>235</v>
      </c>
      <c r="C237" t="str">
        <f t="shared" si="3"/>
        <v>metrics.testPositivityRatio</v>
      </c>
      <c r="D237" t="s">
        <v>516</v>
      </c>
    </row>
    <row r="238" spans="1:4" x14ac:dyDescent="0.55000000000000004">
      <c r="A238">
        <v>237</v>
      </c>
      <c r="B238" t="s">
        <v>236</v>
      </c>
      <c r="C238" t="str">
        <f t="shared" si="3"/>
        <v>metrics.testPositivityRatioDetails</v>
      </c>
      <c r="D238" t="s">
        <v>517</v>
      </c>
    </row>
    <row r="239" spans="1:4" x14ac:dyDescent="0.55000000000000004">
      <c r="A239">
        <v>238</v>
      </c>
      <c r="B239" t="s">
        <v>237</v>
      </c>
      <c r="C239" t="str">
        <f t="shared" si="3"/>
        <v>metrics.testPositivityRatioDetails.source</v>
      </c>
      <c r="D239" t="s">
        <v>518</v>
      </c>
    </row>
    <row r="240" spans="1:4" x14ac:dyDescent="0.55000000000000004">
      <c r="A240">
        <v>239</v>
      </c>
      <c r="B240" t="s">
        <v>238</v>
      </c>
      <c r="C240" t="str">
        <f t="shared" si="3"/>
        <v>metrics.vaccinationsAdditionalDoseRatio</v>
      </c>
      <c r="D240" t="s">
        <v>519</v>
      </c>
    </row>
    <row r="241" spans="1:4" x14ac:dyDescent="0.55000000000000004">
      <c r="A241">
        <v>240</v>
      </c>
      <c r="B241" t="s">
        <v>239</v>
      </c>
      <c r="C241" t="str">
        <f t="shared" si="3"/>
        <v>metrics.vaccinationsCompletedRatio</v>
      </c>
      <c r="D241" t="s">
        <v>520</v>
      </c>
    </row>
    <row r="242" spans="1:4" x14ac:dyDescent="0.55000000000000004">
      <c r="A242">
        <v>241</v>
      </c>
      <c r="B242" t="s">
        <v>240</v>
      </c>
      <c r="C242" t="str">
        <f t="shared" si="3"/>
        <v>metrics.vaccinationsFall2022BivalentBoosterRatio</v>
      </c>
      <c r="D242" t="s">
        <v>521</v>
      </c>
    </row>
    <row r="243" spans="1:4" x14ac:dyDescent="0.55000000000000004">
      <c r="A243">
        <v>242</v>
      </c>
      <c r="B243" t="s">
        <v>241</v>
      </c>
      <c r="C243" t="str">
        <f t="shared" si="3"/>
        <v>metrics.vaccinationsInitiatedRatio</v>
      </c>
      <c r="D243" t="s">
        <v>522</v>
      </c>
    </row>
    <row r="244" spans="1:4" x14ac:dyDescent="0.55000000000000004">
      <c r="A244">
        <v>243</v>
      </c>
      <c r="B244" t="s">
        <v>242</v>
      </c>
      <c r="C244" t="str">
        <f t="shared" si="3"/>
        <v>metrics.weeklyCovidAdmissionsPer100k</v>
      </c>
      <c r="D244" t="s">
        <v>523</v>
      </c>
    </row>
    <row r="245" spans="1:4" x14ac:dyDescent="0.55000000000000004">
      <c r="A245">
        <v>244</v>
      </c>
      <c r="B245" t="s">
        <v>243</v>
      </c>
      <c r="C245" t="str">
        <f t="shared" si="3"/>
        <v>metrics.weeklyNewCasesPer100k</v>
      </c>
      <c r="D245" t="s">
        <v>524</v>
      </c>
    </row>
    <row r="246" spans="1:4" x14ac:dyDescent="0.55000000000000004">
      <c r="A246">
        <v>245</v>
      </c>
      <c r="B246" t="s">
        <v>244</v>
      </c>
      <c r="C246" t="str">
        <f t="shared" si="3"/>
        <v>metricsTimeseries</v>
      </c>
      <c r="D246" t="s">
        <v>525</v>
      </c>
    </row>
    <row r="247" spans="1:4" x14ac:dyDescent="0.55000000000000004">
      <c r="A247">
        <v>246</v>
      </c>
      <c r="B247" t="s">
        <v>245</v>
      </c>
      <c r="C247" t="str">
        <f t="shared" si="3"/>
        <v>metricsTimeseries.bedsWithCovidPatientsRatio</v>
      </c>
      <c r="D247" t="s">
        <v>526</v>
      </c>
    </row>
    <row r="248" spans="1:4" x14ac:dyDescent="0.55000000000000004">
      <c r="A248">
        <v>247</v>
      </c>
      <c r="B248" t="s">
        <v>246</v>
      </c>
      <c r="C248" t="str">
        <f t="shared" si="3"/>
        <v>metricsTimeseries.caseDensity</v>
      </c>
      <c r="D248" t="s">
        <v>527</v>
      </c>
    </row>
    <row r="249" spans="1:4" x14ac:dyDescent="0.55000000000000004">
      <c r="A249">
        <v>248</v>
      </c>
      <c r="B249" t="s">
        <v>247</v>
      </c>
      <c r="C249" t="str">
        <f t="shared" si="3"/>
        <v>metricsTimeseries.contactTracerCapacityRatio</v>
      </c>
      <c r="D249" t="s">
        <v>528</v>
      </c>
    </row>
    <row r="250" spans="1:4" x14ac:dyDescent="0.55000000000000004">
      <c r="A250">
        <v>249</v>
      </c>
      <c r="B250" t="s">
        <v>248</v>
      </c>
      <c r="C250" t="str">
        <f t="shared" si="3"/>
        <v>metricsTimeseries.date</v>
      </c>
      <c r="D250" t="s">
        <v>529</v>
      </c>
    </row>
    <row r="251" spans="1:4" x14ac:dyDescent="0.55000000000000004">
      <c r="A251">
        <v>250</v>
      </c>
      <c r="B251" t="s">
        <v>249</v>
      </c>
      <c r="C251" t="str">
        <f t="shared" si="3"/>
        <v>metricsTimeseries.icuCapacityRatio</v>
      </c>
      <c r="D251" t="s">
        <v>530</v>
      </c>
    </row>
    <row r="252" spans="1:4" x14ac:dyDescent="0.55000000000000004">
      <c r="A252">
        <v>251</v>
      </c>
      <c r="B252" t="s">
        <v>250</v>
      </c>
      <c r="C252" t="str">
        <f t="shared" si="3"/>
        <v>metricsTimeseries.infectionRate</v>
      </c>
      <c r="D252" t="s">
        <v>531</v>
      </c>
    </row>
    <row r="253" spans="1:4" x14ac:dyDescent="0.55000000000000004">
      <c r="A253">
        <v>252</v>
      </c>
      <c r="B253" t="s">
        <v>251</v>
      </c>
      <c r="C253" t="str">
        <f t="shared" si="3"/>
        <v>metricsTimeseries.infectionRateCI90</v>
      </c>
      <c r="D253" t="s">
        <v>532</v>
      </c>
    </row>
    <row r="254" spans="1:4" x14ac:dyDescent="0.55000000000000004">
      <c r="A254">
        <v>253</v>
      </c>
      <c r="B254" t="s">
        <v>252</v>
      </c>
      <c r="C254" t="str">
        <f t="shared" si="3"/>
        <v>metricsTimeseries.testPositivityRatio</v>
      </c>
      <c r="D254" t="s">
        <v>533</v>
      </c>
    </row>
    <row r="255" spans="1:4" x14ac:dyDescent="0.55000000000000004">
      <c r="A255">
        <v>254</v>
      </c>
      <c r="B255" t="s">
        <v>253</v>
      </c>
      <c r="C255" t="str">
        <f t="shared" si="3"/>
        <v>metricsTimeseries.weeklyCovidAdmissionsPer100k</v>
      </c>
      <c r="D255" t="s">
        <v>538</v>
      </c>
    </row>
    <row r="256" spans="1:4" x14ac:dyDescent="0.55000000000000004">
      <c r="A256">
        <v>255</v>
      </c>
      <c r="B256" t="s">
        <v>254</v>
      </c>
      <c r="C256" t="str">
        <f t="shared" si="3"/>
        <v>metricsTimeseries.weeklyNewCasesPer100k</v>
      </c>
      <c r="D256" t="s">
        <v>539</v>
      </c>
    </row>
    <row r="257" spans="1:4" x14ac:dyDescent="0.55000000000000004">
      <c r="A257">
        <v>256</v>
      </c>
      <c r="B257" t="s">
        <v>255</v>
      </c>
      <c r="C257" t="str">
        <f t="shared" si="3"/>
        <v>population</v>
      </c>
      <c r="D257" t="s">
        <v>540</v>
      </c>
    </row>
    <row r="258" spans="1:4" x14ac:dyDescent="0.55000000000000004">
      <c r="A258">
        <v>257</v>
      </c>
      <c r="B258" t="s">
        <v>256</v>
      </c>
      <c r="C258" t="str">
        <f t="shared" si="3"/>
        <v>riskLevels</v>
      </c>
      <c r="D258" t="s">
        <v>541</v>
      </c>
    </row>
    <row r="259" spans="1:4" x14ac:dyDescent="0.55000000000000004">
      <c r="A259">
        <v>258</v>
      </c>
      <c r="B259" t="s">
        <v>257</v>
      </c>
      <c r="C259" t="str">
        <f t="shared" ref="C259:C270" si="4">_xlfn.TEXTBEFORE(B259, ":")</f>
        <v>riskLevels.caseDensity</v>
      </c>
      <c r="D259" t="s">
        <v>542</v>
      </c>
    </row>
    <row r="260" spans="1:4" x14ac:dyDescent="0.55000000000000004">
      <c r="A260">
        <v>259</v>
      </c>
      <c r="B260" t="s">
        <v>258</v>
      </c>
      <c r="C260" t="str">
        <f t="shared" si="4"/>
        <v>riskLevels.contactTracerCapacityRatio</v>
      </c>
      <c r="D260" t="s">
        <v>543</v>
      </c>
    </row>
    <row r="261" spans="1:4" x14ac:dyDescent="0.55000000000000004">
      <c r="A261">
        <v>260</v>
      </c>
      <c r="B261" t="s">
        <v>259</v>
      </c>
      <c r="C261" t="str">
        <f t="shared" si="4"/>
        <v>riskLevels.icuCapacityRatio</v>
      </c>
      <c r="D261" t="s">
        <v>544</v>
      </c>
    </row>
    <row r="262" spans="1:4" x14ac:dyDescent="0.55000000000000004">
      <c r="A262">
        <v>261</v>
      </c>
      <c r="B262" t="s">
        <v>260</v>
      </c>
      <c r="C262" t="str">
        <f t="shared" si="4"/>
        <v>riskLevels.infectionRate</v>
      </c>
      <c r="D262" t="s">
        <v>545</v>
      </c>
    </row>
    <row r="263" spans="1:4" x14ac:dyDescent="0.55000000000000004">
      <c r="A263">
        <v>262</v>
      </c>
      <c r="B263" t="s">
        <v>261</v>
      </c>
      <c r="C263" t="str">
        <f t="shared" si="4"/>
        <v>riskLevels.overall</v>
      </c>
      <c r="D263" t="s">
        <v>546</v>
      </c>
    </row>
    <row r="264" spans="1:4" x14ac:dyDescent="0.55000000000000004">
      <c r="A264">
        <v>263</v>
      </c>
      <c r="B264" t="s">
        <v>262</v>
      </c>
      <c r="C264" t="str">
        <f t="shared" si="4"/>
        <v>riskLevels.testPositivityRatio</v>
      </c>
      <c r="D264" t="s">
        <v>547</v>
      </c>
    </row>
    <row r="265" spans="1:4" x14ac:dyDescent="0.55000000000000004">
      <c r="A265">
        <v>264</v>
      </c>
      <c r="B265" t="s">
        <v>263</v>
      </c>
      <c r="C265" t="str">
        <f t="shared" si="4"/>
        <v>riskLevelsTimeseries</v>
      </c>
      <c r="D265" t="s">
        <v>548</v>
      </c>
    </row>
    <row r="266" spans="1:4" x14ac:dyDescent="0.55000000000000004">
      <c r="A266">
        <v>265</v>
      </c>
      <c r="B266" t="s">
        <v>264</v>
      </c>
      <c r="C266" t="str">
        <f t="shared" si="4"/>
        <v>riskLevelsTimeseries.caseDensity</v>
      </c>
      <c r="D266" t="s">
        <v>549</v>
      </c>
    </row>
    <row r="267" spans="1:4" x14ac:dyDescent="0.55000000000000004">
      <c r="A267">
        <v>266</v>
      </c>
      <c r="B267" t="s">
        <v>265</v>
      </c>
      <c r="C267" t="str">
        <f t="shared" si="4"/>
        <v>riskLevelsTimeseries.date</v>
      </c>
      <c r="D267" t="s">
        <v>550</v>
      </c>
    </row>
    <row r="268" spans="1:4" x14ac:dyDescent="0.55000000000000004">
      <c r="A268">
        <v>267</v>
      </c>
      <c r="B268" t="s">
        <v>266</v>
      </c>
      <c r="C268" t="str">
        <f t="shared" si="4"/>
        <v>riskLevelsTimeseries.overall</v>
      </c>
      <c r="D268" t="s">
        <v>551</v>
      </c>
    </row>
    <row r="269" spans="1:4" x14ac:dyDescent="0.55000000000000004">
      <c r="A269">
        <v>268</v>
      </c>
      <c r="B269" t="s">
        <v>267</v>
      </c>
      <c r="C269" t="str">
        <f t="shared" si="4"/>
        <v>state</v>
      </c>
      <c r="D269" t="s">
        <v>552</v>
      </c>
    </row>
    <row r="270" spans="1:4" x14ac:dyDescent="0.55000000000000004">
      <c r="A270">
        <v>269</v>
      </c>
      <c r="B270" t="s">
        <v>268</v>
      </c>
      <c r="C270" t="str">
        <f t="shared" si="4"/>
        <v>url</v>
      </c>
      <c r="D270" t="s">
        <v>553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47F71-6CCD-420B-B766-E92B7F628D3C}">
  <dimension ref="A1:B285"/>
  <sheetViews>
    <sheetView workbookViewId="0">
      <selection activeCell="B1" sqref="B1"/>
    </sheetView>
  </sheetViews>
  <sheetFormatPr defaultRowHeight="14.4" x14ac:dyDescent="0.55000000000000004"/>
  <cols>
    <col min="2" max="2" width="42.5234375" customWidth="1"/>
  </cols>
  <sheetData>
    <row r="1" spans="1:2" x14ac:dyDescent="0.55000000000000004">
      <c r="A1" s="1" t="s">
        <v>269</v>
      </c>
      <c r="B1" s="1" t="s">
        <v>554</v>
      </c>
    </row>
    <row r="2" spans="1:2" x14ac:dyDescent="0.55000000000000004">
      <c r="A2">
        <v>1</v>
      </c>
      <c r="B2" t="s">
        <v>270</v>
      </c>
    </row>
    <row r="3" spans="1:2" x14ac:dyDescent="0.55000000000000004">
      <c r="A3">
        <v>2</v>
      </c>
      <c r="B3" t="s">
        <v>271</v>
      </c>
    </row>
    <row r="4" spans="1:2" x14ac:dyDescent="0.55000000000000004">
      <c r="A4">
        <v>3</v>
      </c>
      <c r="B4" t="s">
        <v>272</v>
      </c>
    </row>
    <row r="5" spans="1:2" x14ac:dyDescent="0.55000000000000004">
      <c r="A5">
        <v>4</v>
      </c>
      <c r="B5" t="s">
        <v>273</v>
      </c>
    </row>
    <row r="6" spans="1:2" x14ac:dyDescent="0.55000000000000004">
      <c r="A6">
        <v>5</v>
      </c>
      <c r="B6" t="s">
        <v>274</v>
      </c>
    </row>
    <row r="7" spans="1:2" x14ac:dyDescent="0.55000000000000004">
      <c r="A7">
        <v>6</v>
      </c>
      <c r="B7" t="s">
        <v>275</v>
      </c>
    </row>
    <row r="8" spans="1:2" x14ac:dyDescent="0.55000000000000004">
      <c r="A8">
        <v>7</v>
      </c>
      <c r="B8" t="s">
        <v>276</v>
      </c>
    </row>
    <row r="9" spans="1:2" x14ac:dyDescent="0.55000000000000004">
      <c r="A9">
        <v>8</v>
      </c>
      <c r="B9" t="s">
        <v>277</v>
      </c>
    </row>
    <row r="10" spans="1:2" x14ac:dyDescent="0.55000000000000004">
      <c r="A10">
        <v>9</v>
      </c>
      <c r="B10" t="s">
        <v>278</v>
      </c>
    </row>
    <row r="11" spans="1:2" x14ac:dyDescent="0.55000000000000004">
      <c r="A11">
        <v>10</v>
      </c>
      <c r="B11" t="s">
        <v>279</v>
      </c>
    </row>
    <row r="12" spans="1:2" x14ac:dyDescent="0.55000000000000004">
      <c r="A12">
        <v>11</v>
      </c>
      <c r="B12" t="s">
        <v>280</v>
      </c>
    </row>
    <row r="13" spans="1:2" x14ac:dyDescent="0.55000000000000004">
      <c r="A13">
        <v>12</v>
      </c>
      <c r="B13" t="s">
        <v>281</v>
      </c>
    </row>
    <row r="14" spans="1:2" x14ac:dyDescent="0.55000000000000004">
      <c r="A14">
        <v>13</v>
      </c>
      <c r="B14" t="s">
        <v>282</v>
      </c>
    </row>
    <row r="15" spans="1:2" x14ac:dyDescent="0.55000000000000004">
      <c r="A15">
        <v>14</v>
      </c>
      <c r="B15" t="s">
        <v>283</v>
      </c>
    </row>
    <row r="16" spans="1:2" x14ac:dyDescent="0.55000000000000004">
      <c r="A16">
        <v>15</v>
      </c>
      <c r="B16" t="s">
        <v>284</v>
      </c>
    </row>
    <row r="17" spans="1:2" x14ac:dyDescent="0.55000000000000004">
      <c r="A17">
        <v>16</v>
      </c>
      <c r="B17" t="s">
        <v>285</v>
      </c>
    </row>
    <row r="18" spans="1:2" x14ac:dyDescent="0.55000000000000004">
      <c r="A18">
        <v>17</v>
      </c>
      <c r="B18" t="s">
        <v>286</v>
      </c>
    </row>
    <row r="19" spans="1:2" x14ac:dyDescent="0.55000000000000004">
      <c r="A19">
        <v>18</v>
      </c>
      <c r="B19" t="s">
        <v>287</v>
      </c>
    </row>
    <row r="20" spans="1:2" x14ac:dyDescent="0.55000000000000004">
      <c r="A20">
        <v>19</v>
      </c>
      <c r="B20" t="s">
        <v>288</v>
      </c>
    </row>
    <row r="21" spans="1:2" x14ac:dyDescent="0.55000000000000004">
      <c r="A21">
        <v>20</v>
      </c>
      <c r="B21" t="s">
        <v>289</v>
      </c>
    </row>
    <row r="22" spans="1:2" x14ac:dyDescent="0.55000000000000004">
      <c r="A22">
        <v>21</v>
      </c>
      <c r="B22" t="s">
        <v>290</v>
      </c>
    </row>
    <row r="23" spans="1:2" x14ac:dyDescent="0.55000000000000004">
      <c r="A23">
        <v>22</v>
      </c>
      <c r="B23" t="s">
        <v>291</v>
      </c>
    </row>
    <row r="24" spans="1:2" x14ac:dyDescent="0.55000000000000004">
      <c r="A24">
        <v>23</v>
      </c>
      <c r="B24" t="s">
        <v>292</v>
      </c>
    </row>
    <row r="25" spans="1:2" x14ac:dyDescent="0.55000000000000004">
      <c r="A25">
        <v>24</v>
      </c>
      <c r="B25" t="s">
        <v>293</v>
      </c>
    </row>
    <row r="26" spans="1:2" x14ac:dyDescent="0.55000000000000004">
      <c r="A26">
        <v>25</v>
      </c>
      <c r="B26" t="s">
        <v>294</v>
      </c>
    </row>
    <row r="27" spans="1:2" x14ac:dyDescent="0.55000000000000004">
      <c r="A27">
        <v>26</v>
      </c>
      <c r="B27" t="s">
        <v>295</v>
      </c>
    </row>
    <row r="28" spans="1:2" x14ac:dyDescent="0.55000000000000004">
      <c r="A28">
        <v>27</v>
      </c>
      <c r="B28" t="s">
        <v>296</v>
      </c>
    </row>
    <row r="29" spans="1:2" x14ac:dyDescent="0.55000000000000004">
      <c r="A29">
        <v>28</v>
      </c>
      <c r="B29" t="s">
        <v>297</v>
      </c>
    </row>
    <row r="30" spans="1:2" x14ac:dyDescent="0.55000000000000004">
      <c r="A30">
        <v>29</v>
      </c>
      <c r="B30" t="s">
        <v>298</v>
      </c>
    </row>
    <row r="31" spans="1:2" x14ac:dyDescent="0.55000000000000004">
      <c r="A31">
        <v>30</v>
      </c>
      <c r="B31" t="s">
        <v>299</v>
      </c>
    </row>
    <row r="32" spans="1:2" x14ac:dyDescent="0.55000000000000004">
      <c r="A32">
        <v>31</v>
      </c>
      <c r="B32" t="s">
        <v>300</v>
      </c>
    </row>
    <row r="33" spans="1:2" x14ac:dyDescent="0.55000000000000004">
      <c r="A33">
        <v>32</v>
      </c>
      <c r="B33" t="s">
        <v>301</v>
      </c>
    </row>
    <row r="34" spans="1:2" x14ac:dyDescent="0.55000000000000004">
      <c r="A34">
        <v>33</v>
      </c>
      <c r="B34" t="s">
        <v>302</v>
      </c>
    </row>
    <row r="35" spans="1:2" x14ac:dyDescent="0.55000000000000004">
      <c r="A35">
        <v>34</v>
      </c>
      <c r="B35" t="s">
        <v>303</v>
      </c>
    </row>
    <row r="36" spans="1:2" x14ac:dyDescent="0.55000000000000004">
      <c r="A36">
        <v>35</v>
      </c>
      <c r="B36" t="s">
        <v>304</v>
      </c>
    </row>
    <row r="37" spans="1:2" x14ac:dyDescent="0.55000000000000004">
      <c r="A37">
        <v>36</v>
      </c>
      <c r="B37" t="s">
        <v>305</v>
      </c>
    </row>
    <row r="38" spans="1:2" x14ac:dyDescent="0.55000000000000004">
      <c r="A38">
        <v>37</v>
      </c>
      <c r="B38" t="s">
        <v>306</v>
      </c>
    </row>
    <row r="39" spans="1:2" x14ac:dyDescent="0.55000000000000004">
      <c r="A39">
        <v>38</v>
      </c>
      <c r="B39" t="s">
        <v>307</v>
      </c>
    </row>
    <row r="40" spans="1:2" x14ac:dyDescent="0.55000000000000004">
      <c r="A40">
        <v>39</v>
      </c>
      <c r="B40" t="s">
        <v>308</v>
      </c>
    </row>
    <row r="41" spans="1:2" x14ac:dyDescent="0.55000000000000004">
      <c r="A41">
        <v>40</v>
      </c>
      <c r="B41" t="s">
        <v>309</v>
      </c>
    </row>
    <row r="42" spans="1:2" x14ac:dyDescent="0.55000000000000004">
      <c r="A42">
        <v>41</v>
      </c>
      <c r="B42" t="s">
        <v>310</v>
      </c>
    </row>
    <row r="43" spans="1:2" x14ac:dyDescent="0.55000000000000004">
      <c r="A43">
        <v>42</v>
      </c>
      <c r="B43" t="s">
        <v>311</v>
      </c>
    </row>
    <row r="44" spans="1:2" x14ac:dyDescent="0.55000000000000004">
      <c r="A44">
        <v>43</v>
      </c>
      <c r="B44" t="s">
        <v>312</v>
      </c>
    </row>
    <row r="45" spans="1:2" x14ac:dyDescent="0.55000000000000004">
      <c r="A45">
        <v>44</v>
      </c>
      <c r="B45" t="s">
        <v>313</v>
      </c>
    </row>
    <row r="46" spans="1:2" x14ac:dyDescent="0.55000000000000004">
      <c r="A46">
        <v>45</v>
      </c>
      <c r="B46" t="s">
        <v>314</v>
      </c>
    </row>
    <row r="47" spans="1:2" x14ac:dyDescent="0.55000000000000004">
      <c r="A47">
        <v>46</v>
      </c>
      <c r="B47" t="s">
        <v>315</v>
      </c>
    </row>
    <row r="48" spans="1:2" x14ac:dyDescent="0.55000000000000004">
      <c r="A48">
        <v>47</v>
      </c>
      <c r="B48" t="s">
        <v>316</v>
      </c>
    </row>
    <row r="49" spans="1:2" x14ac:dyDescent="0.55000000000000004">
      <c r="A49">
        <v>48</v>
      </c>
      <c r="B49" t="s">
        <v>317</v>
      </c>
    </row>
    <row r="50" spans="1:2" x14ac:dyDescent="0.55000000000000004">
      <c r="A50">
        <v>49</v>
      </c>
      <c r="B50" t="s">
        <v>318</v>
      </c>
    </row>
    <row r="51" spans="1:2" x14ac:dyDescent="0.55000000000000004">
      <c r="A51">
        <v>50</v>
      </c>
      <c r="B51" t="s">
        <v>319</v>
      </c>
    </row>
    <row r="52" spans="1:2" x14ac:dyDescent="0.55000000000000004">
      <c r="A52">
        <v>51</v>
      </c>
      <c r="B52" t="s">
        <v>320</v>
      </c>
    </row>
    <row r="53" spans="1:2" x14ac:dyDescent="0.55000000000000004">
      <c r="A53">
        <v>52</v>
      </c>
      <c r="B53" t="s">
        <v>321</v>
      </c>
    </row>
    <row r="54" spans="1:2" x14ac:dyDescent="0.55000000000000004">
      <c r="A54">
        <v>53</v>
      </c>
      <c r="B54" t="s">
        <v>322</v>
      </c>
    </row>
    <row r="55" spans="1:2" x14ac:dyDescent="0.55000000000000004">
      <c r="A55">
        <v>54</v>
      </c>
      <c r="B55" t="s">
        <v>323</v>
      </c>
    </row>
    <row r="56" spans="1:2" x14ac:dyDescent="0.55000000000000004">
      <c r="A56">
        <v>55</v>
      </c>
      <c r="B56" t="s">
        <v>324</v>
      </c>
    </row>
    <row r="57" spans="1:2" x14ac:dyDescent="0.55000000000000004">
      <c r="A57">
        <v>56</v>
      </c>
      <c r="B57" t="s">
        <v>325</v>
      </c>
    </row>
    <row r="58" spans="1:2" x14ac:dyDescent="0.55000000000000004">
      <c r="A58">
        <v>57</v>
      </c>
      <c r="B58" t="s">
        <v>326</v>
      </c>
    </row>
    <row r="59" spans="1:2" x14ac:dyDescent="0.55000000000000004">
      <c r="A59">
        <v>58</v>
      </c>
      <c r="B59" t="s">
        <v>327</v>
      </c>
    </row>
    <row r="60" spans="1:2" x14ac:dyDescent="0.55000000000000004">
      <c r="A60">
        <v>59</v>
      </c>
      <c r="B60" t="s">
        <v>328</v>
      </c>
    </row>
    <row r="61" spans="1:2" x14ac:dyDescent="0.55000000000000004">
      <c r="A61">
        <v>60</v>
      </c>
      <c r="B61" t="s">
        <v>329</v>
      </c>
    </row>
    <row r="62" spans="1:2" x14ac:dyDescent="0.55000000000000004">
      <c r="A62">
        <v>61</v>
      </c>
      <c r="B62" t="s">
        <v>330</v>
      </c>
    </row>
    <row r="63" spans="1:2" x14ac:dyDescent="0.55000000000000004">
      <c r="A63">
        <v>62</v>
      </c>
      <c r="B63" t="s">
        <v>331</v>
      </c>
    </row>
    <row r="64" spans="1:2" x14ac:dyDescent="0.55000000000000004">
      <c r="A64">
        <v>63</v>
      </c>
      <c r="B64" t="s">
        <v>332</v>
      </c>
    </row>
    <row r="65" spans="1:2" x14ac:dyDescent="0.55000000000000004">
      <c r="A65">
        <v>64</v>
      </c>
      <c r="B65" t="s">
        <v>333</v>
      </c>
    </row>
    <row r="66" spans="1:2" x14ac:dyDescent="0.55000000000000004">
      <c r="A66">
        <v>65</v>
      </c>
      <c r="B66" t="s">
        <v>334</v>
      </c>
    </row>
    <row r="67" spans="1:2" x14ac:dyDescent="0.55000000000000004">
      <c r="A67">
        <v>66</v>
      </c>
      <c r="B67" t="s">
        <v>335</v>
      </c>
    </row>
    <row r="68" spans="1:2" x14ac:dyDescent="0.55000000000000004">
      <c r="A68">
        <v>67</v>
      </c>
      <c r="B68" t="s">
        <v>336</v>
      </c>
    </row>
    <row r="69" spans="1:2" x14ac:dyDescent="0.55000000000000004">
      <c r="A69">
        <v>68</v>
      </c>
      <c r="B69" t="s">
        <v>337</v>
      </c>
    </row>
    <row r="70" spans="1:2" x14ac:dyDescent="0.55000000000000004">
      <c r="A70">
        <v>69</v>
      </c>
      <c r="B70" t="s">
        <v>338</v>
      </c>
    </row>
    <row r="71" spans="1:2" x14ac:dyDescent="0.55000000000000004">
      <c r="A71">
        <v>70</v>
      </c>
      <c r="B71" t="s">
        <v>339</v>
      </c>
    </row>
    <row r="72" spans="1:2" x14ac:dyDescent="0.55000000000000004">
      <c r="A72">
        <v>71</v>
      </c>
      <c r="B72" t="s">
        <v>340</v>
      </c>
    </row>
    <row r="73" spans="1:2" x14ac:dyDescent="0.55000000000000004">
      <c r="A73">
        <v>72</v>
      </c>
      <c r="B73" t="s">
        <v>341</v>
      </c>
    </row>
    <row r="74" spans="1:2" x14ac:dyDescent="0.55000000000000004">
      <c r="A74">
        <v>73</v>
      </c>
      <c r="B74" t="s">
        <v>342</v>
      </c>
    </row>
    <row r="75" spans="1:2" x14ac:dyDescent="0.55000000000000004">
      <c r="A75">
        <v>74</v>
      </c>
      <c r="B75" t="s">
        <v>343</v>
      </c>
    </row>
    <row r="76" spans="1:2" x14ac:dyDescent="0.55000000000000004">
      <c r="A76">
        <v>75</v>
      </c>
      <c r="B76" t="s">
        <v>344</v>
      </c>
    </row>
    <row r="77" spans="1:2" x14ac:dyDescent="0.55000000000000004">
      <c r="A77">
        <v>76</v>
      </c>
      <c r="B77" t="s">
        <v>345</v>
      </c>
    </row>
    <row r="78" spans="1:2" x14ac:dyDescent="0.55000000000000004">
      <c r="A78">
        <v>77</v>
      </c>
      <c r="B78" t="s">
        <v>346</v>
      </c>
    </row>
    <row r="79" spans="1:2" x14ac:dyDescent="0.55000000000000004">
      <c r="A79">
        <v>78</v>
      </c>
      <c r="B79" t="s">
        <v>347</v>
      </c>
    </row>
    <row r="80" spans="1:2" x14ac:dyDescent="0.55000000000000004">
      <c r="A80">
        <v>79</v>
      </c>
      <c r="B80" t="s">
        <v>348</v>
      </c>
    </row>
    <row r="81" spans="1:2" x14ac:dyDescent="0.55000000000000004">
      <c r="A81">
        <v>80</v>
      </c>
      <c r="B81" t="s">
        <v>349</v>
      </c>
    </row>
    <row r="82" spans="1:2" x14ac:dyDescent="0.55000000000000004">
      <c r="A82">
        <v>81</v>
      </c>
      <c r="B82" t="s">
        <v>350</v>
      </c>
    </row>
    <row r="83" spans="1:2" x14ac:dyDescent="0.55000000000000004">
      <c r="A83">
        <v>82</v>
      </c>
      <c r="B83" t="s">
        <v>351</v>
      </c>
    </row>
    <row r="84" spans="1:2" x14ac:dyDescent="0.55000000000000004">
      <c r="A84">
        <v>83</v>
      </c>
      <c r="B84" t="s">
        <v>352</v>
      </c>
    </row>
    <row r="85" spans="1:2" x14ac:dyDescent="0.55000000000000004">
      <c r="A85">
        <v>84</v>
      </c>
      <c r="B85" t="s">
        <v>353</v>
      </c>
    </row>
    <row r="86" spans="1:2" x14ac:dyDescent="0.55000000000000004">
      <c r="A86">
        <v>85</v>
      </c>
      <c r="B86" t="s">
        <v>354</v>
      </c>
    </row>
    <row r="87" spans="1:2" x14ac:dyDescent="0.55000000000000004">
      <c r="A87">
        <v>86</v>
      </c>
      <c r="B87" t="s">
        <v>355</v>
      </c>
    </row>
    <row r="88" spans="1:2" x14ac:dyDescent="0.55000000000000004">
      <c r="A88">
        <v>87</v>
      </c>
      <c r="B88" t="s">
        <v>356</v>
      </c>
    </row>
    <row r="89" spans="1:2" x14ac:dyDescent="0.55000000000000004">
      <c r="A89">
        <v>88</v>
      </c>
      <c r="B89" t="s">
        <v>357</v>
      </c>
    </row>
    <row r="90" spans="1:2" x14ac:dyDescent="0.55000000000000004">
      <c r="A90">
        <v>89</v>
      </c>
      <c r="B90" t="s">
        <v>358</v>
      </c>
    </row>
    <row r="91" spans="1:2" x14ac:dyDescent="0.55000000000000004">
      <c r="A91">
        <v>90</v>
      </c>
      <c r="B91" t="s">
        <v>359</v>
      </c>
    </row>
    <row r="92" spans="1:2" x14ac:dyDescent="0.55000000000000004">
      <c r="A92">
        <v>91</v>
      </c>
      <c r="B92" t="s">
        <v>360</v>
      </c>
    </row>
    <row r="93" spans="1:2" x14ac:dyDescent="0.55000000000000004">
      <c r="A93">
        <v>92</v>
      </c>
      <c r="B93" t="s">
        <v>361</v>
      </c>
    </row>
    <row r="94" spans="1:2" x14ac:dyDescent="0.55000000000000004">
      <c r="A94">
        <v>93</v>
      </c>
      <c r="B94" t="s">
        <v>362</v>
      </c>
    </row>
    <row r="95" spans="1:2" x14ac:dyDescent="0.55000000000000004">
      <c r="A95">
        <v>94</v>
      </c>
      <c r="B95" t="s">
        <v>363</v>
      </c>
    </row>
    <row r="96" spans="1:2" x14ac:dyDescent="0.55000000000000004">
      <c r="A96">
        <v>95</v>
      </c>
      <c r="B96" t="s">
        <v>364</v>
      </c>
    </row>
    <row r="97" spans="1:2" x14ac:dyDescent="0.55000000000000004">
      <c r="A97">
        <v>96</v>
      </c>
      <c r="B97" t="s">
        <v>365</v>
      </c>
    </row>
    <row r="98" spans="1:2" x14ac:dyDescent="0.55000000000000004">
      <c r="A98">
        <v>97</v>
      </c>
      <c r="B98" t="s">
        <v>366</v>
      </c>
    </row>
    <row r="99" spans="1:2" x14ac:dyDescent="0.55000000000000004">
      <c r="A99">
        <v>98</v>
      </c>
      <c r="B99" t="s">
        <v>367</v>
      </c>
    </row>
    <row r="100" spans="1:2" x14ac:dyDescent="0.55000000000000004">
      <c r="A100">
        <v>99</v>
      </c>
      <c r="B100" t="s">
        <v>368</v>
      </c>
    </row>
    <row r="101" spans="1:2" x14ac:dyDescent="0.55000000000000004">
      <c r="A101">
        <v>100</v>
      </c>
      <c r="B101" t="s">
        <v>369</v>
      </c>
    </row>
    <row r="102" spans="1:2" x14ac:dyDescent="0.55000000000000004">
      <c r="A102">
        <v>101</v>
      </c>
      <c r="B102" t="s">
        <v>370</v>
      </c>
    </row>
    <row r="103" spans="1:2" x14ac:dyDescent="0.55000000000000004">
      <c r="A103">
        <v>102</v>
      </c>
      <c r="B103" t="s">
        <v>371</v>
      </c>
    </row>
    <row r="104" spans="1:2" x14ac:dyDescent="0.55000000000000004">
      <c r="A104">
        <v>103</v>
      </c>
      <c r="B104" t="s">
        <v>372</v>
      </c>
    </row>
    <row r="105" spans="1:2" x14ac:dyDescent="0.55000000000000004">
      <c r="A105">
        <v>104</v>
      </c>
      <c r="B105" t="s">
        <v>373</v>
      </c>
    </row>
    <row r="106" spans="1:2" x14ac:dyDescent="0.55000000000000004">
      <c r="A106">
        <v>105</v>
      </c>
      <c r="B106" t="s">
        <v>374</v>
      </c>
    </row>
    <row r="107" spans="1:2" x14ac:dyDescent="0.55000000000000004">
      <c r="A107">
        <v>106</v>
      </c>
      <c r="B107" t="s">
        <v>375</v>
      </c>
    </row>
    <row r="108" spans="1:2" x14ac:dyDescent="0.55000000000000004">
      <c r="A108">
        <v>107</v>
      </c>
      <c r="B108" t="s">
        <v>376</v>
      </c>
    </row>
    <row r="109" spans="1:2" x14ac:dyDescent="0.55000000000000004">
      <c r="A109">
        <v>108</v>
      </c>
      <c r="B109" t="s">
        <v>377</v>
      </c>
    </row>
    <row r="110" spans="1:2" x14ac:dyDescent="0.55000000000000004">
      <c r="A110">
        <v>109</v>
      </c>
      <c r="B110" t="s">
        <v>378</v>
      </c>
    </row>
    <row r="111" spans="1:2" x14ac:dyDescent="0.55000000000000004">
      <c r="A111">
        <v>110</v>
      </c>
      <c r="B111" t="s">
        <v>379</v>
      </c>
    </row>
    <row r="112" spans="1:2" x14ac:dyDescent="0.55000000000000004">
      <c r="A112">
        <v>111</v>
      </c>
      <c r="B112" t="s">
        <v>380</v>
      </c>
    </row>
    <row r="113" spans="1:2" x14ac:dyDescent="0.55000000000000004">
      <c r="A113">
        <v>112</v>
      </c>
      <c r="B113" t="s">
        <v>381</v>
      </c>
    </row>
    <row r="114" spans="1:2" x14ac:dyDescent="0.55000000000000004">
      <c r="A114">
        <v>113</v>
      </c>
      <c r="B114" t="s">
        <v>382</v>
      </c>
    </row>
    <row r="115" spans="1:2" x14ac:dyDescent="0.55000000000000004">
      <c r="A115">
        <v>114</v>
      </c>
      <c r="B115" t="s">
        <v>383</v>
      </c>
    </row>
    <row r="116" spans="1:2" x14ac:dyDescent="0.55000000000000004">
      <c r="A116">
        <v>115</v>
      </c>
      <c r="B116" t="s">
        <v>384</v>
      </c>
    </row>
    <row r="117" spans="1:2" x14ac:dyDescent="0.55000000000000004">
      <c r="A117">
        <v>116</v>
      </c>
      <c r="B117" t="s">
        <v>385</v>
      </c>
    </row>
    <row r="118" spans="1:2" x14ac:dyDescent="0.55000000000000004">
      <c r="A118">
        <v>117</v>
      </c>
      <c r="B118" t="s">
        <v>386</v>
      </c>
    </row>
    <row r="119" spans="1:2" x14ac:dyDescent="0.55000000000000004">
      <c r="A119">
        <v>118</v>
      </c>
      <c r="B119" t="s">
        <v>387</v>
      </c>
    </row>
    <row r="120" spans="1:2" x14ac:dyDescent="0.55000000000000004">
      <c r="A120">
        <v>119</v>
      </c>
      <c r="B120" t="s">
        <v>388</v>
      </c>
    </row>
    <row r="121" spans="1:2" x14ac:dyDescent="0.55000000000000004">
      <c r="A121">
        <v>120</v>
      </c>
      <c r="B121" t="s">
        <v>389</v>
      </c>
    </row>
    <row r="122" spans="1:2" x14ac:dyDescent="0.55000000000000004">
      <c r="A122">
        <v>121</v>
      </c>
      <c r="B122" t="s">
        <v>390</v>
      </c>
    </row>
    <row r="123" spans="1:2" x14ac:dyDescent="0.55000000000000004">
      <c r="A123">
        <v>122</v>
      </c>
      <c r="B123" t="s">
        <v>391</v>
      </c>
    </row>
    <row r="124" spans="1:2" x14ac:dyDescent="0.55000000000000004">
      <c r="A124">
        <v>123</v>
      </c>
      <c r="B124" t="s">
        <v>392</v>
      </c>
    </row>
    <row r="125" spans="1:2" x14ac:dyDescent="0.55000000000000004">
      <c r="A125">
        <v>124</v>
      </c>
      <c r="B125" t="s">
        <v>393</v>
      </c>
    </row>
    <row r="126" spans="1:2" x14ac:dyDescent="0.55000000000000004">
      <c r="A126">
        <v>125</v>
      </c>
      <c r="B126" t="s">
        <v>394</v>
      </c>
    </row>
    <row r="127" spans="1:2" x14ac:dyDescent="0.55000000000000004">
      <c r="A127">
        <v>126</v>
      </c>
      <c r="B127" t="s">
        <v>395</v>
      </c>
    </row>
    <row r="128" spans="1:2" x14ac:dyDescent="0.55000000000000004">
      <c r="A128">
        <v>127</v>
      </c>
      <c r="B128" t="s">
        <v>396</v>
      </c>
    </row>
    <row r="129" spans="1:2" x14ac:dyDescent="0.55000000000000004">
      <c r="A129">
        <v>128</v>
      </c>
      <c r="B129" t="s">
        <v>397</v>
      </c>
    </row>
    <row r="130" spans="1:2" x14ac:dyDescent="0.55000000000000004">
      <c r="A130">
        <v>129</v>
      </c>
      <c r="B130" t="s">
        <v>398</v>
      </c>
    </row>
    <row r="131" spans="1:2" x14ac:dyDescent="0.55000000000000004">
      <c r="A131">
        <v>130</v>
      </c>
      <c r="B131" t="s">
        <v>399</v>
      </c>
    </row>
    <row r="132" spans="1:2" x14ac:dyDescent="0.55000000000000004">
      <c r="A132">
        <v>131</v>
      </c>
      <c r="B132" t="s">
        <v>400</v>
      </c>
    </row>
    <row r="133" spans="1:2" x14ac:dyDescent="0.55000000000000004">
      <c r="A133">
        <v>132</v>
      </c>
      <c r="B133" t="s">
        <v>401</v>
      </c>
    </row>
    <row r="134" spans="1:2" x14ac:dyDescent="0.55000000000000004">
      <c r="A134">
        <v>133</v>
      </c>
      <c r="B134" t="s">
        <v>402</v>
      </c>
    </row>
    <row r="135" spans="1:2" x14ac:dyDescent="0.55000000000000004">
      <c r="A135">
        <v>134</v>
      </c>
      <c r="B135" t="s">
        <v>403</v>
      </c>
    </row>
    <row r="136" spans="1:2" x14ac:dyDescent="0.55000000000000004">
      <c r="A136">
        <v>135</v>
      </c>
      <c r="B136" t="s">
        <v>404</v>
      </c>
    </row>
    <row r="137" spans="1:2" x14ac:dyDescent="0.55000000000000004">
      <c r="A137">
        <v>136</v>
      </c>
      <c r="B137" t="s">
        <v>405</v>
      </c>
    </row>
    <row r="138" spans="1:2" x14ac:dyDescent="0.55000000000000004">
      <c r="A138">
        <v>137</v>
      </c>
      <c r="B138" t="s">
        <v>406</v>
      </c>
    </row>
    <row r="139" spans="1:2" x14ac:dyDescent="0.55000000000000004">
      <c r="A139">
        <v>138</v>
      </c>
      <c r="B139" t="s">
        <v>407</v>
      </c>
    </row>
    <row r="140" spans="1:2" x14ac:dyDescent="0.55000000000000004">
      <c r="A140">
        <v>139</v>
      </c>
      <c r="B140" t="s">
        <v>408</v>
      </c>
    </row>
    <row r="141" spans="1:2" x14ac:dyDescent="0.55000000000000004">
      <c r="A141">
        <v>140</v>
      </c>
      <c r="B141" t="s">
        <v>409</v>
      </c>
    </row>
    <row r="142" spans="1:2" x14ac:dyDescent="0.55000000000000004">
      <c r="A142">
        <v>141</v>
      </c>
      <c r="B142" t="s">
        <v>410</v>
      </c>
    </row>
    <row r="143" spans="1:2" x14ac:dyDescent="0.55000000000000004">
      <c r="A143">
        <v>142</v>
      </c>
      <c r="B143" t="s">
        <v>411</v>
      </c>
    </row>
    <row r="144" spans="1:2" x14ac:dyDescent="0.55000000000000004">
      <c r="A144">
        <v>143</v>
      </c>
      <c r="B144" t="s">
        <v>412</v>
      </c>
    </row>
    <row r="145" spans="1:2" x14ac:dyDescent="0.55000000000000004">
      <c r="A145">
        <v>144</v>
      </c>
      <c r="B145" t="s">
        <v>413</v>
      </c>
    </row>
    <row r="146" spans="1:2" x14ac:dyDescent="0.55000000000000004">
      <c r="A146">
        <v>145</v>
      </c>
      <c r="B146" t="s">
        <v>414</v>
      </c>
    </row>
    <row r="147" spans="1:2" x14ac:dyDescent="0.55000000000000004">
      <c r="A147">
        <v>146</v>
      </c>
      <c r="B147" t="s">
        <v>415</v>
      </c>
    </row>
    <row r="148" spans="1:2" x14ac:dyDescent="0.55000000000000004">
      <c r="A148">
        <v>147</v>
      </c>
      <c r="B148" t="s">
        <v>416</v>
      </c>
    </row>
    <row r="149" spans="1:2" x14ac:dyDescent="0.55000000000000004">
      <c r="A149">
        <v>148</v>
      </c>
      <c r="B149" t="s">
        <v>417</v>
      </c>
    </row>
    <row r="150" spans="1:2" x14ac:dyDescent="0.55000000000000004">
      <c r="A150">
        <v>149</v>
      </c>
      <c r="B150" t="s">
        <v>418</v>
      </c>
    </row>
    <row r="151" spans="1:2" x14ac:dyDescent="0.55000000000000004">
      <c r="A151">
        <v>150</v>
      </c>
      <c r="B151" t="s">
        <v>419</v>
      </c>
    </row>
    <row r="152" spans="1:2" x14ac:dyDescent="0.55000000000000004">
      <c r="A152">
        <v>151</v>
      </c>
      <c r="B152" t="s">
        <v>420</v>
      </c>
    </row>
    <row r="153" spans="1:2" x14ac:dyDescent="0.55000000000000004">
      <c r="A153">
        <v>152</v>
      </c>
      <c r="B153" t="s">
        <v>421</v>
      </c>
    </row>
    <row r="154" spans="1:2" x14ac:dyDescent="0.55000000000000004">
      <c r="A154">
        <v>153</v>
      </c>
      <c r="B154" t="s">
        <v>422</v>
      </c>
    </row>
    <row r="155" spans="1:2" x14ac:dyDescent="0.55000000000000004">
      <c r="A155">
        <v>154</v>
      </c>
      <c r="B155" t="s">
        <v>423</v>
      </c>
    </row>
    <row r="156" spans="1:2" x14ac:dyDescent="0.55000000000000004">
      <c r="A156">
        <v>155</v>
      </c>
      <c r="B156" t="s">
        <v>424</v>
      </c>
    </row>
    <row r="157" spans="1:2" x14ac:dyDescent="0.55000000000000004">
      <c r="A157">
        <v>156</v>
      </c>
      <c r="B157" t="s">
        <v>425</v>
      </c>
    </row>
    <row r="158" spans="1:2" x14ac:dyDescent="0.55000000000000004">
      <c r="A158">
        <v>157</v>
      </c>
      <c r="B158" t="s">
        <v>426</v>
      </c>
    </row>
    <row r="159" spans="1:2" x14ac:dyDescent="0.55000000000000004">
      <c r="A159">
        <v>158</v>
      </c>
      <c r="B159" t="s">
        <v>427</v>
      </c>
    </row>
    <row r="160" spans="1:2" x14ac:dyDescent="0.55000000000000004">
      <c r="A160">
        <v>159</v>
      </c>
      <c r="B160" t="s">
        <v>428</v>
      </c>
    </row>
    <row r="161" spans="1:2" x14ac:dyDescent="0.55000000000000004">
      <c r="A161">
        <v>160</v>
      </c>
      <c r="B161" t="s">
        <v>429</v>
      </c>
    </row>
    <row r="162" spans="1:2" x14ac:dyDescent="0.55000000000000004">
      <c r="A162">
        <v>161</v>
      </c>
      <c r="B162" t="s">
        <v>430</v>
      </c>
    </row>
    <row r="163" spans="1:2" x14ac:dyDescent="0.55000000000000004">
      <c r="A163">
        <v>162</v>
      </c>
      <c r="B163" t="s">
        <v>431</v>
      </c>
    </row>
    <row r="164" spans="1:2" x14ac:dyDescent="0.55000000000000004">
      <c r="A164">
        <v>163</v>
      </c>
      <c r="B164" t="s">
        <v>432</v>
      </c>
    </row>
    <row r="165" spans="1:2" x14ac:dyDescent="0.55000000000000004">
      <c r="A165">
        <v>164</v>
      </c>
      <c r="B165" t="s">
        <v>433</v>
      </c>
    </row>
    <row r="166" spans="1:2" x14ac:dyDescent="0.55000000000000004">
      <c r="A166">
        <v>165</v>
      </c>
      <c r="B166" t="s">
        <v>434</v>
      </c>
    </row>
    <row r="167" spans="1:2" x14ac:dyDescent="0.55000000000000004">
      <c r="A167">
        <v>166</v>
      </c>
      <c r="B167" t="s">
        <v>435</v>
      </c>
    </row>
    <row r="168" spans="1:2" x14ac:dyDescent="0.55000000000000004">
      <c r="A168">
        <v>167</v>
      </c>
      <c r="B168" t="s">
        <v>436</v>
      </c>
    </row>
    <row r="169" spans="1:2" x14ac:dyDescent="0.55000000000000004">
      <c r="A169">
        <v>168</v>
      </c>
      <c r="B169" t="s">
        <v>437</v>
      </c>
    </row>
    <row r="170" spans="1:2" x14ac:dyDescent="0.55000000000000004">
      <c r="A170">
        <v>169</v>
      </c>
      <c r="B170" t="s">
        <v>438</v>
      </c>
    </row>
    <row r="171" spans="1:2" x14ac:dyDescent="0.55000000000000004">
      <c r="A171">
        <v>170</v>
      </c>
      <c r="B171" t="s">
        <v>439</v>
      </c>
    </row>
    <row r="172" spans="1:2" x14ac:dyDescent="0.55000000000000004">
      <c r="A172">
        <v>171</v>
      </c>
      <c r="B172" t="s">
        <v>440</v>
      </c>
    </row>
    <row r="173" spans="1:2" x14ac:dyDescent="0.55000000000000004">
      <c r="A173">
        <v>172</v>
      </c>
      <c r="B173" t="s">
        <v>441</v>
      </c>
    </row>
    <row r="174" spans="1:2" x14ac:dyDescent="0.55000000000000004">
      <c r="A174">
        <v>173</v>
      </c>
      <c r="B174" t="s">
        <v>442</v>
      </c>
    </row>
    <row r="175" spans="1:2" x14ac:dyDescent="0.55000000000000004">
      <c r="A175">
        <v>174</v>
      </c>
      <c r="B175" t="s">
        <v>443</v>
      </c>
    </row>
    <row r="176" spans="1:2" x14ac:dyDescent="0.55000000000000004">
      <c r="A176">
        <v>175</v>
      </c>
      <c r="B176" t="s">
        <v>444</v>
      </c>
    </row>
    <row r="177" spans="1:2" x14ac:dyDescent="0.55000000000000004">
      <c r="A177">
        <v>176</v>
      </c>
      <c r="B177" t="s">
        <v>445</v>
      </c>
    </row>
    <row r="178" spans="1:2" x14ac:dyDescent="0.55000000000000004">
      <c r="A178">
        <v>177</v>
      </c>
      <c r="B178" t="s">
        <v>446</v>
      </c>
    </row>
    <row r="179" spans="1:2" x14ac:dyDescent="0.55000000000000004">
      <c r="A179">
        <v>178</v>
      </c>
      <c r="B179" t="s">
        <v>447</v>
      </c>
    </row>
    <row r="180" spans="1:2" x14ac:dyDescent="0.55000000000000004">
      <c r="A180">
        <v>179</v>
      </c>
      <c r="B180" t="s">
        <v>448</v>
      </c>
    </row>
    <row r="181" spans="1:2" x14ac:dyDescent="0.55000000000000004">
      <c r="A181">
        <v>180</v>
      </c>
      <c r="B181" t="s">
        <v>449</v>
      </c>
    </row>
    <row r="182" spans="1:2" x14ac:dyDescent="0.55000000000000004">
      <c r="A182">
        <v>181</v>
      </c>
      <c r="B182" t="s">
        <v>450</v>
      </c>
    </row>
    <row r="183" spans="1:2" x14ac:dyDescent="0.55000000000000004">
      <c r="A183">
        <v>182</v>
      </c>
      <c r="B183" t="s">
        <v>451</v>
      </c>
    </row>
    <row r="184" spans="1:2" x14ac:dyDescent="0.55000000000000004">
      <c r="A184">
        <v>183</v>
      </c>
      <c r="B184" t="s">
        <v>452</v>
      </c>
    </row>
    <row r="185" spans="1:2" x14ac:dyDescent="0.55000000000000004">
      <c r="A185">
        <v>184</v>
      </c>
      <c r="B185" t="s">
        <v>453</v>
      </c>
    </row>
    <row r="186" spans="1:2" x14ac:dyDescent="0.55000000000000004">
      <c r="A186">
        <v>185</v>
      </c>
      <c r="B186" t="s">
        <v>454</v>
      </c>
    </row>
    <row r="187" spans="1:2" x14ac:dyDescent="0.55000000000000004">
      <c r="A187">
        <v>186</v>
      </c>
      <c r="B187" t="s">
        <v>455</v>
      </c>
    </row>
    <row r="188" spans="1:2" x14ac:dyDescent="0.55000000000000004">
      <c r="A188">
        <v>187</v>
      </c>
      <c r="B188" t="s">
        <v>456</v>
      </c>
    </row>
    <row r="189" spans="1:2" x14ac:dyDescent="0.55000000000000004">
      <c r="A189">
        <v>188</v>
      </c>
      <c r="B189" t="s">
        <v>457</v>
      </c>
    </row>
    <row r="190" spans="1:2" x14ac:dyDescent="0.55000000000000004">
      <c r="A190">
        <v>189</v>
      </c>
      <c r="B190" t="s">
        <v>458</v>
      </c>
    </row>
    <row r="191" spans="1:2" x14ac:dyDescent="0.55000000000000004">
      <c r="A191">
        <v>190</v>
      </c>
      <c r="B191" t="s">
        <v>459</v>
      </c>
    </row>
    <row r="192" spans="1:2" x14ac:dyDescent="0.55000000000000004">
      <c r="A192">
        <v>191</v>
      </c>
      <c r="B192" t="s">
        <v>460</v>
      </c>
    </row>
    <row r="193" spans="1:2" x14ac:dyDescent="0.55000000000000004">
      <c r="A193">
        <v>192</v>
      </c>
      <c r="B193" t="s">
        <v>461</v>
      </c>
    </row>
    <row r="194" spans="1:2" x14ac:dyDescent="0.55000000000000004">
      <c r="A194">
        <v>193</v>
      </c>
      <c r="B194" t="s">
        <v>462</v>
      </c>
    </row>
    <row r="195" spans="1:2" x14ac:dyDescent="0.55000000000000004">
      <c r="A195">
        <v>194</v>
      </c>
      <c r="B195" t="s">
        <v>463</v>
      </c>
    </row>
    <row r="196" spans="1:2" x14ac:dyDescent="0.55000000000000004">
      <c r="A196">
        <v>195</v>
      </c>
      <c r="B196" t="s">
        <v>464</v>
      </c>
    </row>
    <row r="197" spans="1:2" x14ac:dyDescent="0.55000000000000004">
      <c r="A197">
        <v>196</v>
      </c>
      <c r="B197" t="s">
        <v>465</v>
      </c>
    </row>
    <row r="198" spans="1:2" x14ac:dyDescent="0.55000000000000004">
      <c r="A198">
        <v>197</v>
      </c>
      <c r="B198" t="s">
        <v>466</v>
      </c>
    </row>
    <row r="199" spans="1:2" x14ac:dyDescent="0.55000000000000004">
      <c r="A199">
        <v>198</v>
      </c>
      <c r="B199" t="s">
        <v>467</v>
      </c>
    </row>
    <row r="200" spans="1:2" x14ac:dyDescent="0.55000000000000004">
      <c r="A200">
        <v>199</v>
      </c>
      <c r="B200" t="s">
        <v>468</v>
      </c>
    </row>
    <row r="201" spans="1:2" x14ac:dyDescent="0.55000000000000004">
      <c r="A201">
        <v>200</v>
      </c>
      <c r="B201" t="s">
        <v>469</v>
      </c>
    </row>
    <row r="202" spans="1:2" x14ac:dyDescent="0.55000000000000004">
      <c r="A202">
        <v>201</v>
      </c>
      <c r="B202" t="s">
        <v>470</v>
      </c>
    </row>
    <row r="203" spans="1:2" x14ac:dyDescent="0.55000000000000004">
      <c r="A203">
        <v>202</v>
      </c>
      <c r="B203" t="s">
        <v>471</v>
      </c>
    </row>
    <row r="204" spans="1:2" x14ac:dyDescent="0.55000000000000004">
      <c r="A204">
        <v>203</v>
      </c>
      <c r="B204" t="s">
        <v>472</v>
      </c>
    </row>
    <row r="205" spans="1:2" x14ac:dyDescent="0.55000000000000004">
      <c r="A205">
        <v>204</v>
      </c>
      <c r="B205" t="s">
        <v>473</v>
      </c>
    </row>
    <row r="206" spans="1:2" x14ac:dyDescent="0.55000000000000004">
      <c r="A206">
        <v>205</v>
      </c>
      <c r="B206" t="s">
        <v>474</v>
      </c>
    </row>
    <row r="207" spans="1:2" x14ac:dyDescent="0.55000000000000004">
      <c r="A207">
        <v>206</v>
      </c>
      <c r="B207" t="s">
        <v>475</v>
      </c>
    </row>
    <row r="208" spans="1:2" x14ac:dyDescent="0.55000000000000004">
      <c r="A208">
        <v>207</v>
      </c>
      <c r="B208" t="s">
        <v>476</v>
      </c>
    </row>
    <row r="209" spans="1:2" x14ac:dyDescent="0.55000000000000004">
      <c r="A209">
        <v>208</v>
      </c>
      <c r="B209" t="s">
        <v>477</v>
      </c>
    </row>
    <row r="210" spans="1:2" x14ac:dyDescent="0.55000000000000004">
      <c r="A210">
        <v>209</v>
      </c>
      <c r="B210" t="s">
        <v>478</v>
      </c>
    </row>
    <row r="211" spans="1:2" x14ac:dyDescent="0.55000000000000004">
      <c r="A211">
        <v>210</v>
      </c>
      <c r="B211" t="s">
        <v>479</v>
      </c>
    </row>
    <row r="212" spans="1:2" x14ac:dyDescent="0.55000000000000004">
      <c r="A212">
        <v>211</v>
      </c>
      <c r="B212" t="s">
        <v>480</v>
      </c>
    </row>
    <row r="213" spans="1:2" x14ac:dyDescent="0.55000000000000004">
      <c r="A213">
        <v>212</v>
      </c>
      <c r="B213" t="s">
        <v>481</v>
      </c>
    </row>
    <row r="214" spans="1:2" x14ac:dyDescent="0.55000000000000004">
      <c r="A214">
        <v>213</v>
      </c>
      <c r="B214" t="s">
        <v>482</v>
      </c>
    </row>
    <row r="215" spans="1:2" x14ac:dyDescent="0.55000000000000004">
      <c r="A215">
        <v>214</v>
      </c>
      <c r="B215" t="s">
        <v>483</v>
      </c>
    </row>
    <row r="216" spans="1:2" x14ac:dyDescent="0.55000000000000004">
      <c r="A216">
        <v>215</v>
      </c>
      <c r="B216" t="s">
        <v>484</v>
      </c>
    </row>
    <row r="217" spans="1:2" x14ac:dyDescent="0.55000000000000004">
      <c r="A217">
        <v>216</v>
      </c>
      <c r="B217" t="s">
        <v>485</v>
      </c>
    </row>
    <row r="218" spans="1:2" x14ac:dyDescent="0.55000000000000004">
      <c r="A218">
        <v>217</v>
      </c>
      <c r="B218" t="s">
        <v>486</v>
      </c>
    </row>
    <row r="219" spans="1:2" x14ac:dyDescent="0.55000000000000004">
      <c r="A219">
        <v>218</v>
      </c>
      <c r="B219" t="s">
        <v>487</v>
      </c>
    </row>
    <row r="220" spans="1:2" x14ac:dyDescent="0.55000000000000004">
      <c r="A220">
        <v>219</v>
      </c>
      <c r="B220" t="s">
        <v>488</v>
      </c>
    </row>
    <row r="221" spans="1:2" x14ac:dyDescent="0.55000000000000004">
      <c r="A221">
        <v>220</v>
      </c>
      <c r="B221" t="s">
        <v>489</v>
      </c>
    </row>
    <row r="222" spans="1:2" x14ac:dyDescent="0.55000000000000004">
      <c r="A222">
        <v>221</v>
      </c>
      <c r="B222" t="s">
        <v>490</v>
      </c>
    </row>
    <row r="223" spans="1:2" x14ac:dyDescent="0.55000000000000004">
      <c r="A223">
        <v>222</v>
      </c>
      <c r="B223" t="s">
        <v>491</v>
      </c>
    </row>
    <row r="224" spans="1:2" x14ac:dyDescent="0.55000000000000004">
      <c r="A224">
        <v>223</v>
      </c>
      <c r="B224" t="s">
        <v>492</v>
      </c>
    </row>
    <row r="225" spans="1:2" x14ac:dyDescent="0.55000000000000004">
      <c r="A225">
        <v>224</v>
      </c>
      <c r="B225" t="s">
        <v>493</v>
      </c>
    </row>
    <row r="226" spans="1:2" x14ac:dyDescent="0.55000000000000004">
      <c r="A226">
        <v>225</v>
      </c>
      <c r="B226" t="s">
        <v>494</v>
      </c>
    </row>
    <row r="227" spans="1:2" x14ac:dyDescent="0.55000000000000004">
      <c r="A227">
        <v>226</v>
      </c>
      <c r="B227" t="s">
        <v>495</v>
      </c>
    </row>
    <row r="228" spans="1:2" x14ac:dyDescent="0.55000000000000004">
      <c r="A228">
        <v>227</v>
      </c>
      <c r="B228" t="s">
        <v>496</v>
      </c>
    </row>
    <row r="229" spans="1:2" x14ac:dyDescent="0.55000000000000004">
      <c r="A229">
        <v>228</v>
      </c>
      <c r="B229" t="s">
        <v>497</v>
      </c>
    </row>
    <row r="230" spans="1:2" x14ac:dyDescent="0.55000000000000004">
      <c r="A230">
        <v>229</v>
      </c>
      <c r="B230" t="s">
        <v>498</v>
      </c>
    </row>
    <row r="231" spans="1:2" x14ac:dyDescent="0.55000000000000004">
      <c r="A231">
        <v>230</v>
      </c>
      <c r="B231" t="s">
        <v>499</v>
      </c>
    </row>
    <row r="232" spans="1:2" x14ac:dyDescent="0.55000000000000004">
      <c r="A232">
        <v>231</v>
      </c>
      <c r="B232" t="s">
        <v>500</v>
      </c>
    </row>
    <row r="233" spans="1:2" x14ac:dyDescent="0.55000000000000004">
      <c r="A233">
        <v>232</v>
      </c>
      <c r="B233" t="s">
        <v>501</v>
      </c>
    </row>
    <row r="234" spans="1:2" x14ac:dyDescent="0.55000000000000004">
      <c r="A234">
        <v>233</v>
      </c>
      <c r="B234" t="s">
        <v>502</v>
      </c>
    </row>
    <row r="235" spans="1:2" x14ac:dyDescent="0.55000000000000004">
      <c r="A235">
        <v>234</v>
      </c>
      <c r="B235" t="s">
        <v>503</v>
      </c>
    </row>
    <row r="236" spans="1:2" x14ac:dyDescent="0.55000000000000004">
      <c r="A236">
        <v>235</v>
      </c>
      <c r="B236" t="s">
        <v>504</v>
      </c>
    </row>
    <row r="237" spans="1:2" x14ac:dyDescent="0.55000000000000004">
      <c r="A237">
        <v>236</v>
      </c>
      <c r="B237" t="s">
        <v>505</v>
      </c>
    </row>
    <row r="238" spans="1:2" x14ac:dyDescent="0.55000000000000004">
      <c r="A238">
        <v>237</v>
      </c>
      <c r="B238" t="s">
        <v>506</v>
      </c>
    </row>
    <row r="239" spans="1:2" x14ac:dyDescent="0.55000000000000004">
      <c r="A239">
        <v>238</v>
      </c>
      <c r="B239" t="s">
        <v>507</v>
      </c>
    </row>
    <row r="240" spans="1:2" x14ac:dyDescent="0.55000000000000004">
      <c r="A240">
        <v>239</v>
      </c>
      <c r="B240" t="s">
        <v>508</v>
      </c>
    </row>
    <row r="241" spans="1:2" x14ac:dyDescent="0.55000000000000004">
      <c r="A241">
        <v>240</v>
      </c>
      <c r="B241" t="s">
        <v>509</v>
      </c>
    </row>
    <row r="242" spans="1:2" x14ac:dyDescent="0.55000000000000004">
      <c r="A242">
        <v>241</v>
      </c>
      <c r="B242" t="s">
        <v>510</v>
      </c>
    </row>
    <row r="243" spans="1:2" x14ac:dyDescent="0.55000000000000004">
      <c r="A243">
        <v>242</v>
      </c>
      <c r="B243" t="s">
        <v>511</v>
      </c>
    </row>
    <row r="244" spans="1:2" x14ac:dyDescent="0.55000000000000004">
      <c r="A244">
        <v>243</v>
      </c>
      <c r="B244" t="s">
        <v>512</v>
      </c>
    </row>
    <row r="245" spans="1:2" x14ac:dyDescent="0.55000000000000004">
      <c r="A245">
        <v>244</v>
      </c>
      <c r="B245" t="s">
        <v>513</v>
      </c>
    </row>
    <row r="246" spans="1:2" x14ac:dyDescent="0.55000000000000004">
      <c r="A246">
        <v>245</v>
      </c>
      <c r="B246" t="s">
        <v>514</v>
      </c>
    </row>
    <row r="247" spans="1:2" x14ac:dyDescent="0.55000000000000004">
      <c r="A247">
        <v>246</v>
      </c>
      <c r="B247" t="s">
        <v>515</v>
      </c>
    </row>
    <row r="248" spans="1:2" x14ac:dyDescent="0.55000000000000004">
      <c r="A248">
        <v>247</v>
      </c>
      <c r="B248" t="s">
        <v>516</v>
      </c>
    </row>
    <row r="249" spans="1:2" x14ac:dyDescent="0.55000000000000004">
      <c r="A249">
        <v>248</v>
      </c>
      <c r="B249" t="s">
        <v>517</v>
      </c>
    </row>
    <row r="250" spans="1:2" x14ac:dyDescent="0.55000000000000004">
      <c r="A250">
        <v>249</v>
      </c>
      <c r="B250" t="s">
        <v>518</v>
      </c>
    </row>
    <row r="251" spans="1:2" x14ac:dyDescent="0.55000000000000004">
      <c r="A251">
        <v>250</v>
      </c>
      <c r="B251" t="s">
        <v>519</v>
      </c>
    </row>
    <row r="252" spans="1:2" x14ac:dyDescent="0.55000000000000004">
      <c r="A252">
        <v>251</v>
      </c>
      <c r="B252" t="s">
        <v>520</v>
      </c>
    </row>
    <row r="253" spans="1:2" x14ac:dyDescent="0.55000000000000004">
      <c r="A253">
        <v>252</v>
      </c>
      <c r="B253" t="s">
        <v>521</v>
      </c>
    </row>
    <row r="254" spans="1:2" x14ac:dyDescent="0.55000000000000004">
      <c r="A254">
        <v>253</v>
      </c>
      <c r="B254" t="s">
        <v>522</v>
      </c>
    </row>
    <row r="255" spans="1:2" x14ac:dyDescent="0.55000000000000004">
      <c r="A255">
        <v>254</v>
      </c>
      <c r="B255" t="s">
        <v>523</v>
      </c>
    </row>
    <row r="256" spans="1:2" x14ac:dyDescent="0.55000000000000004">
      <c r="A256">
        <v>255</v>
      </c>
      <c r="B256" t="s">
        <v>524</v>
      </c>
    </row>
    <row r="257" spans="1:2" x14ac:dyDescent="0.55000000000000004">
      <c r="A257">
        <v>256</v>
      </c>
      <c r="B257" t="s">
        <v>525</v>
      </c>
    </row>
    <row r="258" spans="1:2" x14ac:dyDescent="0.55000000000000004">
      <c r="A258">
        <v>257</v>
      </c>
      <c r="B258" t="s">
        <v>526</v>
      </c>
    </row>
    <row r="259" spans="1:2" x14ac:dyDescent="0.55000000000000004">
      <c r="A259">
        <v>258</v>
      </c>
      <c r="B259" t="s">
        <v>527</v>
      </c>
    </row>
    <row r="260" spans="1:2" x14ac:dyDescent="0.55000000000000004">
      <c r="A260">
        <v>259</v>
      </c>
      <c r="B260" t="s">
        <v>528</v>
      </c>
    </row>
    <row r="261" spans="1:2" x14ac:dyDescent="0.55000000000000004">
      <c r="A261">
        <v>260</v>
      </c>
      <c r="B261" t="s">
        <v>529</v>
      </c>
    </row>
    <row r="262" spans="1:2" x14ac:dyDescent="0.55000000000000004">
      <c r="A262">
        <v>261</v>
      </c>
      <c r="B262" t="s">
        <v>530</v>
      </c>
    </row>
    <row r="263" spans="1:2" x14ac:dyDescent="0.55000000000000004">
      <c r="A263">
        <v>262</v>
      </c>
      <c r="B263" t="s">
        <v>531</v>
      </c>
    </row>
    <row r="264" spans="1:2" x14ac:dyDescent="0.55000000000000004">
      <c r="A264">
        <v>263</v>
      </c>
      <c r="B264" t="s">
        <v>532</v>
      </c>
    </row>
    <row r="265" spans="1:2" x14ac:dyDescent="0.55000000000000004">
      <c r="A265">
        <v>264</v>
      </c>
      <c r="B265" t="s">
        <v>533</v>
      </c>
    </row>
    <row r="266" spans="1:2" x14ac:dyDescent="0.55000000000000004">
      <c r="A266">
        <v>265</v>
      </c>
      <c r="B266" t="s">
        <v>534</v>
      </c>
    </row>
    <row r="267" spans="1:2" x14ac:dyDescent="0.55000000000000004">
      <c r="A267">
        <v>266</v>
      </c>
      <c r="B267" t="s">
        <v>535</v>
      </c>
    </row>
    <row r="268" spans="1:2" x14ac:dyDescent="0.55000000000000004">
      <c r="A268">
        <v>267</v>
      </c>
      <c r="B268" t="s">
        <v>536</v>
      </c>
    </row>
    <row r="269" spans="1:2" x14ac:dyDescent="0.55000000000000004">
      <c r="A269">
        <v>268</v>
      </c>
      <c r="B269" t="s">
        <v>537</v>
      </c>
    </row>
    <row r="270" spans="1:2" x14ac:dyDescent="0.55000000000000004">
      <c r="A270">
        <v>269</v>
      </c>
      <c r="B270" t="s">
        <v>538</v>
      </c>
    </row>
    <row r="271" spans="1:2" x14ac:dyDescent="0.55000000000000004">
      <c r="A271">
        <v>270</v>
      </c>
      <c r="B271" t="s">
        <v>539</v>
      </c>
    </row>
    <row r="272" spans="1:2" x14ac:dyDescent="0.55000000000000004">
      <c r="A272">
        <v>271</v>
      </c>
      <c r="B272" t="s">
        <v>540</v>
      </c>
    </row>
    <row r="273" spans="1:2" x14ac:dyDescent="0.55000000000000004">
      <c r="A273">
        <v>272</v>
      </c>
      <c r="B273" t="s">
        <v>541</v>
      </c>
    </row>
    <row r="274" spans="1:2" x14ac:dyDescent="0.55000000000000004">
      <c r="A274">
        <v>273</v>
      </c>
      <c r="B274" t="s">
        <v>542</v>
      </c>
    </row>
    <row r="275" spans="1:2" x14ac:dyDescent="0.55000000000000004">
      <c r="A275">
        <v>274</v>
      </c>
      <c r="B275" t="s">
        <v>543</v>
      </c>
    </row>
    <row r="276" spans="1:2" x14ac:dyDescent="0.55000000000000004">
      <c r="A276">
        <v>275</v>
      </c>
      <c r="B276" t="s">
        <v>544</v>
      </c>
    </row>
    <row r="277" spans="1:2" x14ac:dyDescent="0.55000000000000004">
      <c r="A277">
        <v>276</v>
      </c>
      <c r="B277" t="s">
        <v>545</v>
      </c>
    </row>
    <row r="278" spans="1:2" x14ac:dyDescent="0.55000000000000004">
      <c r="A278">
        <v>277</v>
      </c>
      <c r="B278" t="s">
        <v>546</v>
      </c>
    </row>
    <row r="279" spans="1:2" x14ac:dyDescent="0.55000000000000004">
      <c r="A279">
        <v>278</v>
      </c>
      <c r="B279" t="s">
        <v>547</v>
      </c>
    </row>
    <row r="280" spans="1:2" x14ac:dyDescent="0.55000000000000004">
      <c r="A280">
        <v>279</v>
      </c>
      <c r="B280" t="s">
        <v>548</v>
      </c>
    </row>
    <row r="281" spans="1:2" x14ac:dyDescent="0.55000000000000004">
      <c r="A281">
        <v>280</v>
      </c>
      <c r="B281" t="s">
        <v>549</v>
      </c>
    </row>
    <row r="282" spans="1:2" x14ac:dyDescent="0.55000000000000004">
      <c r="A282">
        <v>281</v>
      </c>
      <c r="B282" t="s">
        <v>550</v>
      </c>
    </row>
    <row r="283" spans="1:2" x14ac:dyDescent="0.55000000000000004">
      <c r="A283">
        <v>282</v>
      </c>
      <c r="B283" t="s">
        <v>551</v>
      </c>
    </row>
    <row r="284" spans="1:2" x14ac:dyDescent="0.55000000000000004">
      <c r="A284">
        <v>283</v>
      </c>
      <c r="B284" t="s">
        <v>552</v>
      </c>
    </row>
    <row r="285" spans="1:2" x14ac:dyDescent="0.55000000000000004">
      <c r="A285">
        <v>284</v>
      </c>
      <c r="B285" t="s">
        <v>553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83501-3841-4C09-8424-F9DBE3F9AB34}">
  <sheetPr filterMode="1"/>
  <dimension ref="A1:D285"/>
  <sheetViews>
    <sheetView workbookViewId="0">
      <selection activeCell="G268" sqref="G268"/>
    </sheetView>
  </sheetViews>
  <sheetFormatPr defaultRowHeight="14.4" x14ac:dyDescent="0.55000000000000004"/>
  <cols>
    <col min="1" max="1" width="6.41796875" customWidth="1"/>
    <col min="2" max="2" width="43.578125" customWidth="1"/>
    <col min="3" max="3" width="35.26171875" bestFit="1" customWidth="1"/>
    <col min="4" max="4" width="10.47265625" bestFit="1" customWidth="1"/>
  </cols>
  <sheetData>
    <row r="1" spans="1:4" x14ac:dyDescent="0.55000000000000004">
      <c r="A1" s="1" t="s">
        <v>269</v>
      </c>
      <c r="B1" s="1" t="s">
        <v>557</v>
      </c>
      <c r="C1" s="1" t="s">
        <v>556</v>
      </c>
      <c r="D1" s="1" t="s">
        <v>558</v>
      </c>
    </row>
    <row r="2" spans="1:4" hidden="1" x14ac:dyDescent="0.55000000000000004">
      <c r="A2">
        <v>1</v>
      </c>
      <c r="B2" t="s">
        <v>270</v>
      </c>
      <c r="C2" t="str">
        <f>VLOOKUP(B2,Starbuck_field_find_Mar23!$C$1:$D$270,2,FALSE)</f>
        <v>actuals</v>
      </c>
      <c r="D2" t="b">
        <f>B2=C2</f>
        <v>1</v>
      </c>
    </row>
    <row r="3" spans="1:4" hidden="1" x14ac:dyDescent="0.55000000000000004">
      <c r="A3">
        <v>2</v>
      </c>
      <c r="B3" t="s">
        <v>271</v>
      </c>
      <c r="C3" t="str">
        <f>VLOOKUP(B3,Starbuck_field_find_Mar23!$C$1:$D$270,2,FALSE)</f>
        <v>actuals.cases</v>
      </c>
      <c r="D3" t="b">
        <f t="shared" ref="D3:D66" si="0">B3=C3</f>
        <v>1</v>
      </c>
    </row>
    <row r="4" spans="1:4" hidden="1" x14ac:dyDescent="0.55000000000000004">
      <c r="A4">
        <v>3</v>
      </c>
      <c r="B4" t="s">
        <v>272</v>
      </c>
      <c r="C4" t="str">
        <f>VLOOKUP(B4,Starbuck_field_find_Mar23!$C$1:$D$270,2,FALSE)</f>
        <v>actuals.contactTracers</v>
      </c>
      <c r="D4" t="b">
        <f t="shared" si="0"/>
        <v>1</v>
      </c>
    </row>
    <row r="5" spans="1:4" hidden="1" x14ac:dyDescent="0.55000000000000004">
      <c r="A5">
        <v>4</v>
      </c>
      <c r="B5" t="s">
        <v>273</v>
      </c>
      <c r="C5" t="str">
        <f>VLOOKUP(B5,Starbuck_field_find_Mar23!$C$1:$D$270,2,FALSE)</f>
        <v>actuals.deaths</v>
      </c>
      <c r="D5" t="b">
        <f t="shared" si="0"/>
        <v>1</v>
      </c>
    </row>
    <row r="6" spans="1:4" hidden="1" x14ac:dyDescent="0.55000000000000004">
      <c r="A6">
        <v>5</v>
      </c>
      <c r="B6" t="s">
        <v>274</v>
      </c>
      <c r="C6" t="str">
        <f>VLOOKUP(B6,Starbuck_field_find_Mar23!$C$1:$D$270,2,FALSE)</f>
        <v>actuals.hospitalBeds</v>
      </c>
      <c r="D6" t="b">
        <f t="shared" si="0"/>
        <v>1</v>
      </c>
    </row>
    <row r="7" spans="1:4" hidden="1" x14ac:dyDescent="0.55000000000000004">
      <c r="A7">
        <v>6</v>
      </c>
      <c r="B7" t="s">
        <v>275</v>
      </c>
      <c r="C7" t="str">
        <f>VLOOKUP(B7,Starbuck_field_find_Mar23!$C$1:$D$270,2,FALSE)</f>
        <v>actuals.hospitalBeds.capacity</v>
      </c>
      <c r="D7" t="b">
        <f t="shared" si="0"/>
        <v>1</v>
      </c>
    </row>
    <row r="8" spans="1:4" hidden="1" x14ac:dyDescent="0.55000000000000004">
      <c r="A8">
        <v>7</v>
      </c>
      <c r="B8" t="s">
        <v>276</v>
      </c>
      <c r="C8" t="str">
        <f>VLOOKUP(B8,Starbuck_field_find_Mar23!$C$1:$D$270,2,FALSE)</f>
        <v>actuals.hospitalBeds.currentUsageCovid</v>
      </c>
      <c r="D8" t="b">
        <f t="shared" si="0"/>
        <v>1</v>
      </c>
    </row>
    <row r="9" spans="1:4" hidden="1" x14ac:dyDescent="0.55000000000000004">
      <c r="A9">
        <v>8</v>
      </c>
      <c r="B9" t="s">
        <v>277</v>
      </c>
      <c r="C9" t="str">
        <f>VLOOKUP(B9,Starbuck_field_find_Mar23!$C$1:$D$270,2,FALSE)</f>
        <v>actuals.hospitalBeds.currentUsageTotal</v>
      </c>
      <c r="D9" t="b">
        <f t="shared" si="0"/>
        <v>1</v>
      </c>
    </row>
    <row r="10" spans="1:4" hidden="1" x14ac:dyDescent="0.55000000000000004">
      <c r="A10">
        <v>9</v>
      </c>
      <c r="B10" t="s">
        <v>278</v>
      </c>
      <c r="C10" t="str">
        <f>VLOOKUP(B10,Starbuck_field_find_Mar23!$C$1:$D$270,2,FALSE)</f>
        <v>actuals.hospitalBeds.weeklyCovidAdmissions</v>
      </c>
      <c r="D10" t="b">
        <f t="shared" si="0"/>
        <v>1</v>
      </c>
    </row>
    <row r="11" spans="1:4" hidden="1" x14ac:dyDescent="0.55000000000000004">
      <c r="A11">
        <v>10</v>
      </c>
      <c r="B11" t="s">
        <v>279</v>
      </c>
      <c r="C11" t="str">
        <f>VLOOKUP(B11,Starbuck_field_find_Mar23!$C$1:$D$270,2,FALSE)</f>
        <v>actuals.hsaHospitalBeds</v>
      </c>
      <c r="D11" t="b">
        <f t="shared" si="0"/>
        <v>1</v>
      </c>
    </row>
    <row r="12" spans="1:4" hidden="1" x14ac:dyDescent="0.55000000000000004">
      <c r="A12">
        <v>11</v>
      </c>
      <c r="B12" t="s">
        <v>280</v>
      </c>
      <c r="C12" t="str">
        <f>VLOOKUP(B12,Starbuck_field_find_Mar23!$C$1:$D$270,2,FALSE)</f>
        <v>actuals.hsaHospitalBeds.capacity</v>
      </c>
      <c r="D12" t="b">
        <f t="shared" si="0"/>
        <v>1</v>
      </c>
    </row>
    <row r="13" spans="1:4" hidden="1" x14ac:dyDescent="0.55000000000000004">
      <c r="A13">
        <v>12</v>
      </c>
      <c r="B13" t="s">
        <v>281</v>
      </c>
      <c r="C13" t="str">
        <f>VLOOKUP(B13,Starbuck_field_find_Mar23!$C$1:$D$270,2,FALSE)</f>
        <v>actuals.hsaHospitalBeds.currentUsageCovid</v>
      </c>
      <c r="D13" t="b">
        <f t="shared" si="0"/>
        <v>1</v>
      </c>
    </row>
    <row r="14" spans="1:4" hidden="1" x14ac:dyDescent="0.55000000000000004">
      <c r="A14">
        <v>13</v>
      </c>
      <c r="B14" t="s">
        <v>282</v>
      </c>
      <c r="C14" t="str">
        <f>VLOOKUP(B14,Starbuck_field_find_Mar23!$C$1:$D$270,2,FALSE)</f>
        <v>actuals.hsaHospitalBeds.currentUsageTotal</v>
      </c>
      <c r="D14" t="b">
        <f t="shared" si="0"/>
        <v>1</v>
      </c>
    </row>
    <row r="15" spans="1:4" hidden="1" x14ac:dyDescent="0.55000000000000004">
      <c r="A15">
        <v>14</v>
      </c>
      <c r="B15" t="s">
        <v>283</v>
      </c>
      <c r="C15" t="str">
        <f>VLOOKUP(B15,Starbuck_field_find_Mar23!$C$1:$D$270,2,FALSE)</f>
        <v>actuals.hsaHospitalBeds.weeklyCovidAdmissions</v>
      </c>
      <c r="D15" t="b">
        <f t="shared" si="0"/>
        <v>1</v>
      </c>
    </row>
    <row r="16" spans="1:4" hidden="1" x14ac:dyDescent="0.55000000000000004">
      <c r="A16">
        <v>15</v>
      </c>
      <c r="B16" t="s">
        <v>284</v>
      </c>
      <c r="C16" t="str">
        <f>VLOOKUP(B16,Starbuck_field_find_Mar23!$C$1:$D$270,2,FALSE)</f>
        <v>actuals.hsaIcuBeds</v>
      </c>
      <c r="D16" t="b">
        <f t="shared" si="0"/>
        <v>1</v>
      </c>
    </row>
    <row r="17" spans="1:4" hidden="1" x14ac:dyDescent="0.55000000000000004">
      <c r="A17">
        <v>16</v>
      </c>
      <c r="B17" t="s">
        <v>285</v>
      </c>
      <c r="C17" t="str">
        <f>VLOOKUP(B17,Starbuck_field_find_Mar23!$C$1:$D$270,2,FALSE)</f>
        <v>actuals.hsaIcuBeds.capacity</v>
      </c>
      <c r="D17" t="b">
        <f t="shared" si="0"/>
        <v>1</v>
      </c>
    </row>
    <row r="18" spans="1:4" hidden="1" x14ac:dyDescent="0.55000000000000004">
      <c r="A18">
        <v>17</v>
      </c>
      <c r="B18" t="s">
        <v>286</v>
      </c>
      <c r="C18" t="str">
        <f>VLOOKUP(B18,Starbuck_field_find_Mar23!$C$1:$D$270,2,FALSE)</f>
        <v>actuals.hsaIcuBeds.currentUsageCovid</v>
      </c>
      <c r="D18" t="b">
        <f t="shared" si="0"/>
        <v>1</v>
      </c>
    </row>
    <row r="19" spans="1:4" hidden="1" x14ac:dyDescent="0.55000000000000004">
      <c r="A19">
        <v>18</v>
      </c>
      <c r="B19" t="s">
        <v>287</v>
      </c>
      <c r="C19" t="str">
        <f>VLOOKUP(B19,Starbuck_field_find_Mar23!$C$1:$D$270,2,FALSE)</f>
        <v>actuals.hsaIcuBeds.currentUsageTotal</v>
      </c>
      <c r="D19" t="b">
        <f t="shared" si="0"/>
        <v>1</v>
      </c>
    </row>
    <row r="20" spans="1:4" hidden="1" x14ac:dyDescent="0.55000000000000004">
      <c r="A20">
        <v>19</v>
      </c>
      <c r="B20" t="s">
        <v>288</v>
      </c>
      <c r="C20" t="str">
        <f>VLOOKUP(B20,Starbuck_field_find_Mar23!$C$1:$D$270,2,FALSE)</f>
        <v>actuals.icuBeds</v>
      </c>
      <c r="D20" t="b">
        <f t="shared" si="0"/>
        <v>1</v>
      </c>
    </row>
    <row r="21" spans="1:4" hidden="1" x14ac:dyDescent="0.55000000000000004">
      <c r="A21">
        <v>20</v>
      </c>
      <c r="B21" t="s">
        <v>289</v>
      </c>
      <c r="C21" t="str">
        <f>VLOOKUP(B21,Starbuck_field_find_Mar23!$C$1:$D$270,2,FALSE)</f>
        <v>actuals.icuBeds.capacity</v>
      </c>
      <c r="D21" t="b">
        <f t="shared" si="0"/>
        <v>1</v>
      </c>
    </row>
    <row r="22" spans="1:4" hidden="1" x14ac:dyDescent="0.55000000000000004">
      <c r="A22">
        <v>21</v>
      </c>
      <c r="B22" t="s">
        <v>290</v>
      </c>
      <c r="C22" t="str">
        <f>VLOOKUP(B22,Starbuck_field_find_Mar23!$C$1:$D$270,2,FALSE)</f>
        <v>actuals.icuBeds.currentUsageCovid</v>
      </c>
      <c r="D22" t="b">
        <f t="shared" si="0"/>
        <v>1</v>
      </c>
    </row>
    <row r="23" spans="1:4" hidden="1" x14ac:dyDescent="0.55000000000000004">
      <c r="A23">
        <v>22</v>
      </c>
      <c r="B23" t="s">
        <v>291</v>
      </c>
      <c r="C23" t="str">
        <f>VLOOKUP(B23,Starbuck_field_find_Mar23!$C$1:$D$270,2,FALSE)</f>
        <v>actuals.icuBeds.currentUsageTotal</v>
      </c>
      <c r="D23" t="b">
        <f t="shared" si="0"/>
        <v>1</v>
      </c>
    </row>
    <row r="24" spans="1:4" hidden="1" x14ac:dyDescent="0.55000000000000004">
      <c r="A24">
        <v>23</v>
      </c>
      <c r="B24" t="s">
        <v>292</v>
      </c>
      <c r="C24" t="str">
        <f>VLOOKUP(B24,Starbuck_field_find_Mar23!$C$1:$D$270,2,FALSE)</f>
        <v>actuals.negativeTests</v>
      </c>
      <c r="D24" t="b">
        <f t="shared" si="0"/>
        <v>1</v>
      </c>
    </row>
    <row r="25" spans="1:4" hidden="1" x14ac:dyDescent="0.55000000000000004">
      <c r="A25">
        <v>24</v>
      </c>
      <c r="B25" t="s">
        <v>293</v>
      </c>
      <c r="C25" t="str">
        <f>VLOOKUP(B25,Starbuck_field_find_Mar23!$C$1:$D$270,2,FALSE)</f>
        <v>actuals.newCases</v>
      </c>
      <c r="D25" t="b">
        <f t="shared" si="0"/>
        <v>1</v>
      </c>
    </row>
    <row r="26" spans="1:4" hidden="1" x14ac:dyDescent="0.55000000000000004">
      <c r="A26">
        <v>25</v>
      </c>
      <c r="B26" t="s">
        <v>294</v>
      </c>
      <c r="C26" t="str">
        <f>VLOOKUP(B26,Starbuck_field_find_Mar23!$C$1:$D$270,2,FALSE)</f>
        <v>actuals.newDeaths</v>
      </c>
      <c r="D26" t="b">
        <f t="shared" si="0"/>
        <v>1</v>
      </c>
    </row>
    <row r="27" spans="1:4" hidden="1" x14ac:dyDescent="0.55000000000000004">
      <c r="A27">
        <v>26</v>
      </c>
      <c r="B27" t="s">
        <v>295</v>
      </c>
      <c r="C27" t="str">
        <f>VLOOKUP(B27,Starbuck_field_find_Mar23!$C$1:$D$270,2,FALSE)</f>
        <v>actuals.positiveTests</v>
      </c>
      <c r="D27" t="b">
        <f t="shared" si="0"/>
        <v>1</v>
      </c>
    </row>
    <row r="28" spans="1:4" hidden="1" x14ac:dyDescent="0.55000000000000004">
      <c r="A28">
        <v>27</v>
      </c>
      <c r="B28" t="s">
        <v>296</v>
      </c>
      <c r="C28" t="str">
        <f>VLOOKUP(B28,Starbuck_field_find_Mar23!$C$1:$D$270,2,FALSE)</f>
        <v>actuals.vaccinationsAdditionalDose</v>
      </c>
      <c r="D28" t="b">
        <f t="shared" si="0"/>
        <v>1</v>
      </c>
    </row>
    <row r="29" spans="1:4" hidden="1" x14ac:dyDescent="0.55000000000000004">
      <c r="A29">
        <v>28</v>
      </c>
      <c r="B29" t="s">
        <v>297</v>
      </c>
      <c r="C29" t="str">
        <f>VLOOKUP(B29,Starbuck_field_find_Mar23!$C$1:$D$270,2,FALSE)</f>
        <v>actuals.vaccinationsCompleted</v>
      </c>
      <c r="D29" t="b">
        <f t="shared" si="0"/>
        <v>1</v>
      </c>
    </row>
    <row r="30" spans="1:4" hidden="1" x14ac:dyDescent="0.55000000000000004">
      <c r="A30">
        <v>29</v>
      </c>
      <c r="B30" t="s">
        <v>298</v>
      </c>
      <c r="C30" t="str">
        <f>VLOOKUP(B30,Starbuck_field_find_Mar23!$C$1:$D$270,2,FALSE)</f>
        <v>actuals.vaccinationsFall2022BivalentBooster</v>
      </c>
      <c r="D30" t="b">
        <f t="shared" si="0"/>
        <v>1</v>
      </c>
    </row>
    <row r="31" spans="1:4" hidden="1" x14ac:dyDescent="0.55000000000000004">
      <c r="A31">
        <v>30</v>
      </c>
      <c r="B31" t="s">
        <v>299</v>
      </c>
      <c r="C31" t="str">
        <f>VLOOKUP(B31,Starbuck_field_find_Mar23!$C$1:$D$270,2,FALSE)</f>
        <v>actuals.vaccinationsInitiated</v>
      </c>
      <c r="D31" t="b">
        <f t="shared" si="0"/>
        <v>1</v>
      </c>
    </row>
    <row r="32" spans="1:4" hidden="1" x14ac:dyDescent="0.55000000000000004">
      <c r="A32">
        <v>31</v>
      </c>
      <c r="B32" t="s">
        <v>300</v>
      </c>
      <c r="C32" t="str">
        <f>VLOOKUP(B32,Starbuck_field_find_Mar23!$C$1:$D$270,2,FALSE)</f>
        <v>actuals.vaccinationsInitiatedDemographics</v>
      </c>
      <c r="D32" t="b">
        <f t="shared" si="0"/>
        <v>1</v>
      </c>
    </row>
    <row r="33" spans="1:4" hidden="1" x14ac:dyDescent="0.55000000000000004">
      <c r="A33">
        <v>32</v>
      </c>
      <c r="B33" t="s">
        <v>301</v>
      </c>
      <c r="C33" t="str">
        <f>VLOOKUP(B33,Starbuck_field_find_Mar23!$C$1:$D$270,2,FALSE)</f>
        <v>actuals.vaccinationsInitiatedDemographics.age</v>
      </c>
      <c r="D33" t="b">
        <f t="shared" si="0"/>
        <v>1</v>
      </c>
    </row>
    <row r="34" spans="1:4" hidden="1" x14ac:dyDescent="0.55000000000000004">
      <c r="A34">
        <v>33</v>
      </c>
      <c r="B34" t="s">
        <v>302</v>
      </c>
      <c r="C34" t="str">
        <f>VLOOKUP(B34,Starbuck_field_find_Mar23!$C$1:$D$270,2,FALSE)</f>
        <v>actuals.vaccinationsInitiatedDemographics.age.12-15</v>
      </c>
      <c r="D34" t="b">
        <f t="shared" si="0"/>
        <v>1</v>
      </c>
    </row>
    <row r="35" spans="1:4" hidden="1" x14ac:dyDescent="0.55000000000000004">
      <c r="A35">
        <v>34</v>
      </c>
      <c r="B35" t="s">
        <v>303</v>
      </c>
      <c r="C35" t="str">
        <f>VLOOKUP(B35,Starbuck_field_find_Mar23!$C$1:$D$270,2,FALSE)</f>
        <v>actuals.vaccinationsInitiatedDemographics.age.16-49</v>
      </c>
      <c r="D35" t="b">
        <f t="shared" si="0"/>
        <v>1</v>
      </c>
    </row>
    <row r="36" spans="1:4" hidden="1" x14ac:dyDescent="0.55000000000000004">
      <c r="A36">
        <v>35</v>
      </c>
      <c r="B36" t="s">
        <v>304</v>
      </c>
      <c r="C36" t="str">
        <f>VLOOKUP(B36,Starbuck_field_find_Mar23!$C$1:$D$270,2,FALSE)</f>
        <v>actuals.vaccinationsInitiatedDemographics.age.5-11</v>
      </c>
      <c r="D36" t="b">
        <f t="shared" si="0"/>
        <v>1</v>
      </c>
    </row>
    <row r="37" spans="1:4" hidden="1" x14ac:dyDescent="0.55000000000000004">
      <c r="A37">
        <v>36</v>
      </c>
      <c r="B37" t="s">
        <v>305</v>
      </c>
      <c r="C37" t="str">
        <f>VLOOKUP(B37,Starbuck_field_find_Mar23!$C$1:$D$270,2,FALSE)</f>
        <v>actuals.vaccinationsInitiatedDemographics.age.50-64</v>
      </c>
      <c r="D37" t="b">
        <f t="shared" si="0"/>
        <v>1</v>
      </c>
    </row>
    <row r="38" spans="1:4" hidden="1" x14ac:dyDescent="0.55000000000000004">
      <c r="A38">
        <v>37</v>
      </c>
      <c r="B38" t="s">
        <v>306</v>
      </c>
      <c r="C38" t="str">
        <f>VLOOKUP(B38,Starbuck_field_find_Mar23!$C$1:$D$270,2,FALSE)</f>
        <v>actuals.vaccinationsInitiatedDemographics.age.65-79</v>
      </c>
      <c r="D38" t="b">
        <f t="shared" si="0"/>
        <v>1</v>
      </c>
    </row>
    <row r="39" spans="1:4" hidden="1" x14ac:dyDescent="0.55000000000000004">
      <c r="A39">
        <v>38</v>
      </c>
      <c r="B39" t="s">
        <v>307</v>
      </c>
      <c r="C39" t="str">
        <f>VLOOKUP(B39,Starbuck_field_find_Mar23!$C$1:$D$270,2,FALSE)</f>
        <v>actuals.vaccinationsInitiatedDemographics.age.80_plus</v>
      </c>
      <c r="D39" t="b">
        <f t="shared" si="0"/>
        <v>1</v>
      </c>
    </row>
    <row r="40" spans="1:4" hidden="1" x14ac:dyDescent="0.55000000000000004">
      <c r="A40">
        <v>39</v>
      </c>
      <c r="B40" t="s">
        <v>308</v>
      </c>
      <c r="C40" t="str">
        <f>VLOOKUP(B40,Starbuck_field_find_Mar23!$C$1:$D$270,2,FALSE)</f>
        <v>actuals.vaccinationsInitiatedDemographics.age.unknown</v>
      </c>
      <c r="D40" t="b">
        <f t="shared" si="0"/>
        <v>1</v>
      </c>
    </row>
    <row r="41" spans="1:4" hidden="1" x14ac:dyDescent="0.55000000000000004">
      <c r="A41">
        <v>40</v>
      </c>
      <c r="B41" t="s">
        <v>309</v>
      </c>
      <c r="C41" t="str">
        <f>VLOOKUP(B41,Starbuck_field_find_Mar23!$C$1:$D$270,2,FALSE)</f>
        <v>actuals.vaccinationsInitiatedDemographics.ethnicity</v>
      </c>
      <c r="D41" t="b">
        <f t="shared" si="0"/>
        <v>1</v>
      </c>
    </row>
    <row r="42" spans="1:4" hidden="1" x14ac:dyDescent="0.55000000000000004">
      <c r="A42">
        <v>41</v>
      </c>
      <c r="B42" t="s">
        <v>310</v>
      </c>
      <c r="C42" t="str">
        <f>VLOOKUP(B42,Starbuck_field_find_Mar23!$C$1:$D$270,2,FALSE)</f>
        <v>actuals.vaccinationsInitiatedDemographics.race</v>
      </c>
      <c r="D42" t="b">
        <f t="shared" si="0"/>
        <v>1</v>
      </c>
    </row>
    <row r="43" spans="1:4" hidden="1" x14ac:dyDescent="0.55000000000000004">
      <c r="A43">
        <v>42</v>
      </c>
      <c r="B43" t="s">
        <v>311</v>
      </c>
      <c r="C43" t="str">
        <f>VLOOKUP(B43,Starbuck_field_find_Mar23!$C$1:$D$270,2,FALSE)</f>
        <v>actuals.vaccinationsInitiatedDemographics.race.asian</v>
      </c>
      <c r="D43" t="b">
        <f t="shared" si="0"/>
        <v>1</v>
      </c>
    </row>
    <row r="44" spans="1:4" hidden="1" x14ac:dyDescent="0.55000000000000004">
      <c r="A44">
        <v>43</v>
      </c>
      <c r="B44" t="s">
        <v>312</v>
      </c>
      <c r="C44" t="str">
        <f>VLOOKUP(B44,Starbuck_field_find_Mar23!$C$1:$D$270,2,FALSE)</f>
        <v>actuals.vaccinationsInitiatedDemographics.race.black</v>
      </c>
      <c r="D44" t="b">
        <f t="shared" si="0"/>
        <v>1</v>
      </c>
    </row>
    <row r="45" spans="1:4" hidden="1" x14ac:dyDescent="0.55000000000000004">
      <c r="A45">
        <v>44</v>
      </c>
      <c r="B45" t="s">
        <v>313</v>
      </c>
      <c r="C45" t="str">
        <f>VLOOKUP(B45,Starbuck_field_find_Mar23!$C$1:$D$270,2,FALSE)</f>
        <v>actuals.vaccinationsInitiatedDemographics.race.other</v>
      </c>
      <c r="D45" t="b">
        <f t="shared" si="0"/>
        <v>1</v>
      </c>
    </row>
    <row r="46" spans="1:4" hidden="1" x14ac:dyDescent="0.55000000000000004">
      <c r="A46">
        <v>45</v>
      </c>
      <c r="B46" t="s">
        <v>314</v>
      </c>
      <c r="C46" t="str">
        <f>VLOOKUP(B46,Starbuck_field_find_Mar23!$C$1:$D$270,2,FALSE)</f>
        <v>actuals.vaccinationsInitiatedDemographics.race.unknown</v>
      </c>
      <c r="D46" t="b">
        <f t="shared" si="0"/>
        <v>1</v>
      </c>
    </row>
    <row r="47" spans="1:4" hidden="1" x14ac:dyDescent="0.55000000000000004">
      <c r="A47">
        <v>46</v>
      </c>
      <c r="B47" t="s">
        <v>315</v>
      </c>
      <c r="C47" t="str">
        <f>VLOOKUP(B47,Starbuck_field_find_Mar23!$C$1:$D$270,2,FALSE)</f>
        <v>actuals.vaccinationsInitiatedDemographics.race.white</v>
      </c>
      <c r="D47" t="b">
        <f t="shared" si="0"/>
        <v>1</v>
      </c>
    </row>
    <row r="48" spans="1:4" hidden="1" x14ac:dyDescent="0.55000000000000004">
      <c r="A48">
        <v>47</v>
      </c>
      <c r="B48" t="s">
        <v>316</v>
      </c>
      <c r="C48" t="str">
        <f>VLOOKUP(B48,Starbuck_field_find_Mar23!$C$1:$D$270,2,FALSE)</f>
        <v>actuals.vaccinationsInitiatedDemographics.sex</v>
      </c>
      <c r="D48" t="b">
        <f t="shared" si="0"/>
        <v>1</v>
      </c>
    </row>
    <row r="49" spans="1:4" hidden="1" x14ac:dyDescent="0.55000000000000004">
      <c r="A49">
        <v>48</v>
      </c>
      <c r="B49" t="s">
        <v>317</v>
      </c>
      <c r="C49" t="str">
        <f>VLOOKUP(B49,Starbuck_field_find_Mar23!$C$1:$D$270,2,FALSE)</f>
        <v>actuals.vaccinesAdministered</v>
      </c>
      <c r="D49" t="b">
        <f t="shared" si="0"/>
        <v>1</v>
      </c>
    </row>
    <row r="50" spans="1:4" hidden="1" x14ac:dyDescent="0.55000000000000004">
      <c r="A50">
        <v>49</v>
      </c>
      <c r="B50" t="s">
        <v>318</v>
      </c>
      <c r="C50" t="str">
        <f>VLOOKUP(B50,Starbuck_field_find_Mar23!$C$1:$D$270,2,FALSE)</f>
        <v>actuals.vaccinesAdministeredDemographics</v>
      </c>
      <c r="D50" t="b">
        <f t="shared" si="0"/>
        <v>1</v>
      </c>
    </row>
    <row r="51" spans="1:4" hidden="1" x14ac:dyDescent="0.55000000000000004">
      <c r="A51">
        <v>50</v>
      </c>
      <c r="B51" t="s">
        <v>319</v>
      </c>
      <c r="C51" t="str">
        <f>VLOOKUP(B51,Starbuck_field_find_Mar23!$C$1:$D$270,2,FALSE)</f>
        <v>actuals.vaccinesAdministeredDemographics.age</v>
      </c>
      <c r="D51" t="b">
        <f t="shared" si="0"/>
        <v>1</v>
      </c>
    </row>
    <row r="52" spans="1:4" hidden="1" x14ac:dyDescent="0.55000000000000004">
      <c r="A52">
        <v>51</v>
      </c>
      <c r="B52" t="s">
        <v>320</v>
      </c>
      <c r="C52" t="str">
        <f>VLOOKUP(B52,Starbuck_field_find_Mar23!$C$1:$D$270,2,FALSE)</f>
        <v>actuals.vaccinesAdministeredDemographics.age.12-15</v>
      </c>
      <c r="D52" t="b">
        <f t="shared" si="0"/>
        <v>1</v>
      </c>
    </row>
    <row r="53" spans="1:4" hidden="1" x14ac:dyDescent="0.55000000000000004">
      <c r="A53">
        <v>52</v>
      </c>
      <c r="B53" t="s">
        <v>321</v>
      </c>
      <c r="C53" t="str">
        <f>VLOOKUP(B53,Starbuck_field_find_Mar23!$C$1:$D$270,2,FALSE)</f>
        <v>actuals.vaccinesAdministeredDemographics.age.16-49</v>
      </c>
      <c r="D53" t="b">
        <f t="shared" si="0"/>
        <v>1</v>
      </c>
    </row>
    <row r="54" spans="1:4" hidden="1" x14ac:dyDescent="0.55000000000000004">
      <c r="A54">
        <v>53</v>
      </c>
      <c r="B54" t="s">
        <v>322</v>
      </c>
      <c r="C54" t="str">
        <f>VLOOKUP(B54,Starbuck_field_find_Mar23!$C$1:$D$270,2,FALSE)</f>
        <v>actuals.vaccinesAdministeredDemographics.age.5-11</v>
      </c>
      <c r="D54" t="b">
        <f t="shared" si="0"/>
        <v>1</v>
      </c>
    </row>
    <row r="55" spans="1:4" hidden="1" x14ac:dyDescent="0.55000000000000004">
      <c r="A55">
        <v>54</v>
      </c>
      <c r="B55" t="s">
        <v>323</v>
      </c>
      <c r="C55" t="str">
        <f>VLOOKUP(B55,Starbuck_field_find_Mar23!$C$1:$D$270,2,FALSE)</f>
        <v>actuals.vaccinesAdministeredDemographics.age.50-64</v>
      </c>
      <c r="D55" t="b">
        <f t="shared" si="0"/>
        <v>1</v>
      </c>
    </row>
    <row r="56" spans="1:4" hidden="1" x14ac:dyDescent="0.55000000000000004">
      <c r="A56">
        <v>55</v>
      </c>
      <c r="B56" t="s">
        <v>324</v>
      </c>
      <c r="C56" t="str">
        <f>VLOOKUP(B56,Starbuck_field_find_Mar23!$C$1:$D$270,2,FALSE)</f>
        <v>actuals.vaccinesAdministeredDemographics.age.65-79</v>
      </c>
      <c r="D56" t="b">
        <f t="shared" si="0"/>
        <v>1</v>
      </c>
    </row>
    <row r="57" spans="1:4" hidden="1" x14ac:dyDescent="0.55000000000000004">
      <c r="A57">
        <v>56</v>
      </c>
      <c r="B57" t="s">
        <v>325</v>
      </c>
      <c r="C57" t="str">
        <f>VLOOKUP(B57,Starbuck_field_find_Mar23!$C$1:$D$270,2,FALSE)</f>
        <v>actuals.vaccinesAdministeredDemographics.age.80_plus</v>
      </c>
      <c r="D57" t="b">
        <f t="shared" si="0"/>
        <v>1</v>
      </c>
    </row>
    <row r="58" spans="1:4" hidden="1" x14ac:dyDescent="0.55000000000000004">
      <c r="A58">
        <v>57</v>
      </c>
      <c r="B58" t="s">
        <v>326</v>
      </c>
      <c r="C58" t="str">
        <f>VLOOKUP(B58,Starbuck_field_find_Mar23!$C$1:$D$270,2,FALSE)</f>
        <v>actuals.vaccinesAdministeredDemographics.age.unknown</v>
      </c>
      <c r="D58" t="b">
        <f t="shared" si="0"/>
        <v>1</v>
      </c>
    </row>
    <row r="59" spans="1:4" hidden="1" x14ac:dyDescent="0.55000000000000004">
      <c r="A59">
        <v>58</v>
      </c>
      <c r="B59" t="s">
        <v>327</v>
      </c>
      <c r="C59" t="str">
        <f>VLOOKUP(B59,Starbuck_field_find_Mar23!$C$1:$D$270,2,FALSE)</f>
        <v>actuals.vaccinesAdministeredDemographics.ethnicity</v>
      </c>
      <c r="D59" t="b">
        <f t="shared" si="0"/>
        <v>1</v>
      </c>
    </row>
    <row r="60" spans="1:4" hidden="1" x14ac:dyDescent="0.55000000000000004">
      <c r="A60">
        <v>59</v>
      </c>
      <c r="B60" t="s">
        <v>328</v>
      </c>
      <c r="C60" t="str">
        <f>VLOOKUP(B60,Starbuck_field_find_Mar23!$C$1:$D$270,2,FALSE)</f>
        <v>actuals.vaccinesAdministeredDemographics.race</v>
      </c>
      <c r="D60" t="b">
        <f t="shared" si="0"/>
        <v>1</v>
      </c>
    </row>
    <row r="61" spans="1:4" hidden="1" x14ac:dyDescent="0.55000000000000004">
      <c r="A61">
        <v>60</v>
      </c>
      <c r="B61" t="s">
        <v>329</v>
      </c>
      <c r="C61" t="str">
        <f>VLOOKUP(B61,Starbuck_field_find_Mar23!$C$1:$D$270,2,FALSE)</f>
        <v>actuals.vaccinesAdministeredDemographics.race.asian</v>
      </c>
      <c r="D61" t="b">
        <f t="shared" si="0"/>
        <v>1</v>
      </c>
    </row>
    <row r="62" spans="1:4" hidden="1" x14ac:dyDescent="0.55000000000000004">
      <c r="A62">
        <v>61</v>
      </c>
      <c r="B62" t="s">
        <v>330</v>
      </c>
      <c r="C62" t="str">
        <f>VLOOKUP(B62,Starbuck_field_find_Mar23!$C$1:$D$270,2,FALSE)</f>
        <v>actuals.vaccinesAdministeredDemographics.race.black</v>
      </c>
      <c r="D62" t="b">
        <f t="shared" si="0"/>
        <v>1</v>
      </c>
    </row>
    <row r="63" spans="1:4" hidden="1" x14ac:dyDescent="0.55000000000000004">
      <c r="A63">
        <v>62</v>
      </c>
      <c r="B63" t="s">
        <v>331</v>
      </c>
      <c r="C63" t="str">
        <f>VLOOKUP(B63,Starbuck_field_find_Mar23!$C$1:$D$270,2,FALSE)</f>
        <v>actuals.vaccinesAdministeredDemographics.race.other</v>
      </c>
      <c r="D63" t="b">
        <f t="shared" si="0"/>
        <v>1</v>
      </c>
    </row>
    <row r="64" spans="1:4" hidden="1" x14ac:dyDescent="0.55000000000000004">
      <c r="A64">
        <v>63</v>
      </c>
      <c r="B64" t="s">
        <v>332</v>
      </c>
      <c r="C64" t="str">
        <f>VLOOKUP(B64,Starbuck_field_find_Mar23!$C$1:$D$270,2,FALSE)</f>
        <v>actuals.vaccinesAdministeredDemographics.race.unknown</v>
      </c>
      <c r="D64" t="b">
        <f t="shared" si="0"/>
        <v>1</v>
      </c>
    </row>
    <row r="65" spans="1:4" hidden="1" x14ac:dyDescent="0.55000000000000004">
      <c r="A65">
        <v>64</v>
      </c>
      <c r="B65" t="s">
        <v>333</v>
      </c>
      <c r="C65" t="str">
        <f>VLOOKUP(B65,Starbuck_field_find_Mar23!$C$1:$D$270,2,FALSE)</f>
        <v>actuals.vaccinesAdministeredDemographics.race.white</v>
      </c>
      <c r="D65" t="b">
        <f t="shared" si="0"/>
        <v>1</v>
      </c>
    </row>
    <row r="66" spans="1:4" hidden="1" x14ac:dyDescent="0.55000000000000004">
      <c r="A66">
        <v>65</v>
      </c>
      <c r="B66" t="s">
        <v>334</v>
      </c>
      <c r="C66" t="str">
        <f>VLOOKUP(B66,Starbuck_field_find_Mar23!$C$1:$D$270,2,FALSE)</f>
        <v>actuals.vaccinesAdministeredDemographics.sex</v>
      </c>
      <c r="D66" t="b">
        <f t="shared" si="0"/>
        <v>1</v>
      </c>
    </row>
    <row r="67" spans="1:4" hidden="1" x14ac:dyDescent="0.55000000000000004">
      <c r="A67">
        <v>66</v>
      </c>
      <c r="B67" t="s">
        <v>335</v>
      </c>
      <c r="C67" t="str">
        <f>VLOOKUP(B67,Starbuck_field_find_Mar23!$C$1:$D$270,2,FALSE)</f>
        <v>actuals.vaccinesDistributed</v>
      </c>
      <c r="D67" t="b">
        <f t="shared" ref="D67:D130" si="1">B67=C67</f>
        <v>1</v>
      </c>
    </row>
    <row r="68" spans="1:4" hidden="1" x14ac:dyDescent="0.55000000000000004">
      <c r="A68">
        <v>67</v>
      </c>
      <c r="B68" t="s">
        <v>336</v>
      </c>
      <c r="C68" t="str">
        <f>VLOOKUP(B68,Starbuck_field_find_Mar23!$C$1:$D$270,2,FALSE)</f>
        <v>actualsTimeseries</v>
      </c>
      <c r="D68" t="b">
        <f t="shared" si="1"/>
        <v>1</v>
      </c>
    </row>
    <row r="69" spans="1:4" hidden="1" x14ac:dyDescent="0.55000000000000004">
      <c r="A69">
        <v>68</v>
      </c>
      <c r="B69" t="s">
        <v>337</v>
      </c>
      <c r="C69" t="str">
        <f>VLOOKUP(B69,Starbuck_field_find_Mar23!$C$1:$D$270,2,FALSE)</f>
        <v>actualsTimeseries.cases</v>
      </c>
      <c r="D69" t="b">
        <f t="shared" si="1"/>
        <v>1</v>
      </c>
    </row>
    <row r="70" spans="1:4" hidden="1" x14ac:dyDescent="0.55000000000000004">
      <c r="A70">
        <v>69</v>
      </c>
      <c r="B70" t="s">
        <v>338</v>
      </c>
      <c r="C70" t="str">
        <f>VLOOKUP(B70,Starbuck_field_find_Mar23!$C$1:$D$270,2,FALSE)</f>
        <v>actualsTimeseries.contactTracers</v>
      </c>
      <c r="D70" t="b">
        <f t="shared" si="1"/>
        <v>1</v>
      </c>
    </row>
    <row r="71" spans="1:4" hidden="1" x14ac:dyDescent="0.55000000000000004">
      <c r="A71">
        <v>70</v>
      </c>
      <c r="B71" t="s">
        <v>339</v>
      </c>
      <c r="C71" t="str">
        <f>VLOOKUP(B71,Starbuck_field_find_Mar23!$C$1:$D$270,2,FALSE)</f>
        <v>actualsTimeseries.date</v>
      </c>
      <c r="D71" t="b">
        <f t="shared" si="1"/>
        <v>1</v>
      </c>
    </row>
    <row r="72" spans="1:4" hidden="1" x14ac:dyDescent="0.55000000000000004">
      <c r="A72">
        <v>71</v>
      </c>
      <c r="B72" t="s">
        <v>340</v>
      </c>
      <c r="C72" t="str">
        <f>VLOOKUP(B72,Starbuck_field_find_Mar23!$C$1:$D$270,2,FALSE)</f>
        <v>actualsTimeseries.deaths</v>
      </c>
      <c r="D72" t="b">
        <f t="shared" si="1"/>
        <v>1</v>
      </c>
    </row>
    <row r="73" spans="1:4" hidden="1" x14ac:dyDescent="0.55000000000000004">
      <c r="A73">
        <v>72</v>
      </c>
      <c r="B73" t="s">
        <v>341</v>
      </c>
      <c r="C73" t="str">
        <f>VLOOKUP(B73,Starbuck_field_find_Mar23!$C$1:$D$270,2,FALSE)</f>
        <v>actualsTimeseries.hospitalBeds</v>
      </c>
      <c r="D73" t="b">
        <f t="shared" si="1"/>
        <v>1</v>
      </c>
    </row>
    <row r="74" spans="1:4" hidden="1" x14ac:dyDescent="0.55000000000000004">
      <c r="A74">
        <v>73</v>
      </c>
      <c r="B74" t="s">
        <v>342</v>
      </c>
      <c r="C74" t="str">
        <f>VLOOKUP(B74,Starbuck_field_find_Mar23!$C$1:$D$270,2,FALSE)</f>
        <v>actualsTimeseries.hospitalBeds.capacity</v>
      </c>
      <c r="D74" t="b">
        <f t="shared" si="1"/>
        <v>1</v>
      </c>
    </row>
    <row r="75" spans="1:4" hidden="1" x14ac:dyDescent="0.55000000000000004">
      <c r="A75">
        <v>74</v>
      </c>
      <c r="B75" t="s">
        <v>343</v>
      </c>
      <c r="C75" t="str">
        <f>VLOOKUP(B75,Starbuck_field_find_Mar23!$C$1:$D$270,2,FALSE)</f>
        <v>actualsTimeseries.hospitalBeds.currentUsageCovid</v>
      </c>
      <c r="D75" t="b">
        <f t="shared" si="1"/>
        <v>1</v>
      </c>
    </row>
    <row r="76" spans="1:4" hidden="1" x14ac:dyDescent="0.55000000000000004">
      <c r="A76">
        <v>75</v>
      </c>
      <c r="B76" t="s">
        <v>344</v>
      </c>
      <c r="C76" t="str">
        <f>VLOOKUP(B76,Starbuck_field_find_Mar23!$C$1:$D$270,2,FALSE)</f>
        <v>actualsTimeseries.hospitalBeds.currentUsageTotal</v>
      </c>
      <c r="D76" t="b">
        <f t="shared" si="1"/>
        <v>1</v>
      </c>
    </row>
    <row r="77" spans="1:4" hidden="1" x14ac:dyDescent="0.55000000000000004">
      <c r="A77">
        <v>76</v>
      </c>
      <c r="B77" t="s">
        <v>345</v>
      </c>
      <c r="C77" t="str">
        <f>VLOOKUP(B77,Starbuck_field_find_Mar23!$C$1:$D$270,2,FALSE)</f>
        <v>actualsTimeseries.hospitalBeds.weeklyCovidAdmissions</v>
      </c>
      <c r="D77" t="b">
        <f t="shared" si="1"/>
        <v>1</v>
      </c>
    </row>
    <row r="78" spans="1:4" hidden="1" x14ac:dyDescent="0.55000000000000004">
      <c r="A78">
        <v>77</v>
      </c>
      <c r="B78" t="s">
        <v>346</v>
      </c>
      <c r="C78" t="str">
        <f>VLOOKUP(B78,Starbuck_field_find_Mar23!$C$1:$D$270,2,FALSE)</f>
        <v>actualsTimeseries.hsaHospitalBeds</v>
      </c>
      <c r="D78" t="b">
        <f t="shared" si="1"/>
        <v>1</v>
      </c>
    </row>
    <row r="79" spans="1:4" hidden="1" x14ac:dyDescent="0.55000000000000004">
      <c r="A79">
        <v>78</v>
      </c>
      <c r="B79" t="s">
        <v>347</v>
      </c>
      <c r="C79" t="str">
        <f>VLOOKUP(B79,Starbuck_field_find_Mar23!$C$1:$D$270,2,FALSE)</f>
        <v>actualsTimeseries.hsaHospitalBeds.capacity</v>
      </c>
      <c r="D79" t="b">
        <f t="shared" si="1"/>
        <v>1</v>
      </c>
    </row>
    <row r="80" spans="1:4" hidden="1" x14ac:dyDescent="0.55000000000000004">
      <c r="A80">
        <v>79</v>
      </c>
      <c r="B80" t="s">
        <v>348</v>
      </c>
      <c r="C80" t="str">
        <f>VLOOKUP(B80,Starbuck_field_find_Mar23!$C$1:$D$270,2,FALSE)</f>
        <v>actualsTimeseries.hsaHospitalBeds.currentUsageCovid</v>
      </c>
      <c r="D80" t="b">
        <f t="shared" si="1"/>
        <v>1</v>
      </c>
    </row>
    <row r="81" spans="1:4" hidden="1" x14ac:dyDescent="0.55000000000000004">
      <c r="A81">
        <v>80</v>
      </c>
      <c r="B81" t="s">
        <v>349</v>
      </c>
      <c r="C81" t="str">
        <f>VLOOKUP(B81,Starbuck_field_find_Mar23!$C$1:$D$270,2,FALSE)</f>
        <v>actualsTimeseries.hsaHospitalBeds.currentUsageTotal</v>
      </c>
      <c r="D81" t="b">
        <f t="shared" si="1"/>
        <v>1</v>
      </c>
    </row>
    <row r="82" spans="1:4" hidden="1" x14ac:dyDescent="0.55000000000000004">
      <c r="A82">
        <v>81</v>
      </c>
      <c r="B82" t="s">
        <v>350</v>
      </c>
      <c r="C82" t="str">
        <f>VLOOKUP(B82,Starbuck_field_find_Mar23!$C$1:$D$270,2,FALSE)</f>
        <v>actualsTimeseries.hsaHospitalBeds.weeklyCovidAdmissions</v>
      </c>
      <c r="D82" t="b">
        <f t="shared" si="1"/>
        <v>1</v>
      </c>
    </row>
    <row r="83" spans="1:4" hidden="1" x14ac:dyDescent="0.55000000000000004">
      <c r="A83">
        <v>82</v>
      </c>
      <c r="B83" t="s">
        <v>351</v>
      </c>
      <c r="C83" t="str">
        <f>VLOOKUP(B83,Starbuck_field_find_Mar23!$C$1:$D$270,2,FALSE)</f>
        <v>actualsTimeseries.hsaIcuBeds</v>
      </c>
      <c r="D83" t="b">
        <f t="shared" si="1"/>
        <v>1</v>
      </c>
    </row>
    <row r="84" spans="1:4" hidden="1" x14ac:dyDescent="0.55000000000000004">
      <c r="A84">
        <v>83</v>
      </c>
      <c r="B84" t="s">
        <v>352</v>
      </c>
      <c r="C84" t="str">
        <f>VLOOKUP(B84,Starbuck_field_find_Mar23!$C$1:$D$270,2,FALSE)</f>
        <v>actualsTimeseries.hsaIcuBeds.capacity</v>
      </c>
      <c r="D84" t="b">
        <f t="shared" si="1"/>
        <v>1</v>
      </c>
    </row>
    <row r="85" spans="1:4" hidden="1" x14ac:dyDescent="0.55000000000000004">
      <c r="A85">
        <v>84</v>
      </c>
      <c r="B85" t="s">
        <v>353</v>
      </c>
      <c r="C85" t="str">
        <f>VLOOKUP(B85,Starbuck_field_find_Mar23!$C$1:$D$270,2,FALSE)</f>
        <v>actualsTimeseries.hsaIcuBeds.currentUsageCovid</v>
      </c>
      <c r="D85" t="b">
        <f t="shared" si="1"/>
        <v>1</v>
      </c>
    </row>
    <row r="86" spans="1:4" hidden="1" x14ac:dyDescent="0.55000000000000004">
      <c r="A86">
        <v>85</v>
      </c>
      <c r="B86" t="s">
        <v>354</v>
      </c>
      <c r="C86" t="str">
        <f>VLOOKUP(B86,Starbuck_field_find_Mar23!$C$1:$D$270,2,FALSE)</f>
        <v>actualsTimeseries.hsaIcuBeds.currentUsageTotal</v>
      </c>
      <c r="D86" t="b">
        <f t="shared" si="1"/>
        <v>1</v>
      </c>
    </row>
    <row r="87" spans="1:4" hidden="1" x14ac:dyDescent="0.55000000000000004">
      <c r="A87">
        <v>86</v>
      </c>
      <c r="B87" t="s">
        <v>355</v>
      </c>
      <c r="C87" t="str">
        <f>VLOOKUP(B87,Starbuck_field_find_Mar23!$C$1:$D$270,2,FALSE)</f>
        <v>actualsTimeseries.icuBeds</v>
      </c>
      <c r="D87" t="b">
        <f t="shared" si="1"/>
        <v>1</v>
      </c>
    </row>
    <row r="88" spans="1:4" hidden="1" x14ac:dyDescent="0.55000000000000004">
      <c r="A88">
        <v>87</v>
      </c>
      <c r="B88" t="s">
        <v>356</v>
      </c>
      <c r="C88" t="str">
        <f>VLOOKUP(B88,Starbuck_field_find_Mar23!$C$1:$D$270,2,FALSE)</f>
        <v>actualsTimeseries.icuBeds.capacity</v>
      </c>
      <c r="D88" t="b">
        <f t="shared" si="1"/>
        <v>1</v>
      </c>
    </row>
    <row r="89" spans="1:4" hidden="1" x14ac:dyDescent="0.55000000000000004">
      <c r="A89">
        <v>88</v>
      </c>
      <c r="B89" t="s">
        <v>357</v>
      </c>
      <c r="C89" t="str">
        <f>VLOOKUP(B89,Starbuck_field_find_Mar23!$C$1:$D$270,2,FALSE)</f>
        <v>actualsTimeseries.icuBeds.currentUsageCovid</v>
      </c>
      <c r="D89" t="b">
        <f t="shared" si="1"/>
        <v>1</v>
      </c>
    </row>
    <row r="90" spans="1:4" hidden="1" x14ac:dyDescent="0.55000000000000004">
      <c r="A90">
        <v>89</v>
      </c>
      <c r="B90" t="s">
        <v>358</v>
      </c>
      <c r="C90" t="str">
        <f>VLOOKUP(B90,Starbuck_field_find_Mar23!$C$1:$D$270,2,FALSE)</f>
        <v>actualsTimeseries.icuBeds.currentUsageTotal</v>
      </c>
      <c r="D90" t="b">
        <f t="shared" si="1"/>
        <v>1</v>
      </c>
    </row>
    <row r="91" spans="1:4" hidden="1" x14ac:dyDescent="0.55000000000000004">
      <c r="A91">
        <v>90</v>
      </c>
      <c r="B91" t="s">
        <v>359</v>
      </c>
      <c r="C91" t="str">
        <f>VLOOKUP(B91,Starbuck_field_find_Mar23!$C$1:$D$270,2,FALSE)</f>
        <v>actualsTimeseries.negativeTests</v>
      </c>
      <c r="D91" t="b">
        <f t="shared" si="1"/>
        <v>1</v>
      </c>
    </row>
    <row r="92" spans="1:4" hidden="1" x14ac:dyDescent="0.55000000000000004">
      <c r="A92">
        <v>91</v>
      </c>
      <c r="B92" t="s">
        <v>360</v>
      </c>
      <c r="C92" t="str">
        <f>VLOOKUP(B92,Starbuck_field_find_Mar23!$C$1:$D$270,2,FALSE)</f>
        <v>actualsTimeseries.newCases</v>
      </c>
      <c r="D92" t="b">
        <f t="shared" si="1"/>
        <v>1</v>
      </c>
    </row>
    <row r="93" spans="1:4" hidden="1" x14ac:dyDescent="0.55000000000000004">
      <c r="A93">
        <v>92</v>
      </c>
      <c r="B93" t="s">
        <v>361</v>
      </c>
      <c r="C93" t="str">
        <f>VLOOKUP(B93,Starbuck_field_find_Mar23!$C$1:$D$270,2,FALSE)</f>
        <v>actualsTimeseries.newDeaths</v>
      </c>
      <c r="D93" t="b">
        <f t="shared" si="1"/>
        <v>1</v>
      </c>
    </row>
    <row r="94" spans="1:4" hidden="1" x14ac:dyDescent="0.55000000000000004">
      <c r="A94">
        <v>93</v>
      </c>
      <c r="B94" t="s">
        <v>362</v>
      </c>
      <c r="C94" t="str">
        <f>VLOOKUP(B94,Starbuck_field_find_Mar23!$C$1:$D$270,2,FALSE)</f>
        <v>actualsTimeseries.positiveTests</v>
      </c>
      <c r="D94" t="b">
        <f t="shared" si="1"/>
        <v>1</v>
      </c>
    </row>
    <row r="95" spans="1:4" x14ac:dyDescent="0.55000000000000004">
      <c r="A95">
        <v>94</v>
      </c>
      <c r="B95" s="2" t="s">
        <v>363</v>
      </c>
      <c r="C95" t="e">
        <f>VLOOKUP(B95,Starbuck_field_find_Mar23!$C$1:$D$270,2,FALSE)</f>
        <v>#N/A</v>
      </c>
      <c r="D95" t="b">
        <v>0</v>
      </c>
    </row>
    <row r="96" spans="1:4" x14ac:dyDescent="0.55000000000000004">
      <c r="A96">
        <v>95</v>
      </c>
      <c r="B96" s="2" t="s">
        <v>364</v>
      </c>
      <c r="C96" t="e">
        <f>VLOOKUP(B96,Starbuck_field_find_Mar23!$C$1:$D$270,2,FALSE)</f>
        <v>#N/A</v>
      </c>
      <c r="D96" t="b">
        <v>0</v>
      </c>
    </row>
    <row r="97" spans="1:4" x14ac:dyDescent="0.55000000000000004">
      <c r="A97">
        <v>96</v>
      </c>
      <c r="B97" s="2" t="s">
        <v>365</v>
      </c>
      <c r="C97" t="e">
        <f>VLOOKUP(B97,Starbuck_field_find_Mar23!$C$1:$D$270,2,FALSE)</f>
        <v>#N/A</v>
      </c>
      <c r="D97" t="b">
        <v>0</v>
      </c>
    </row>
    <row r="98" spans="1:4" x14ac:dyDescent="0.55000000000000004">
      <c r="A98">
        <v>97</v>
      </c>
      <c r="B98" s="2" t="s">
        <v>366</v>
      </c>
      <c r="C98" t="e">
        <f>VLOOKUP(B98,Starbuck_field_find_Mar23!$C$1:$D$270,2,FALSE)</f>
        <v>#N/A</v>
      </c>
      <c r="D98" t="b">
        <v>0</v>
      </c>
    </row>
    <row r="99" spans="1:4" hidden="1" x14ac:dyDescent="0.55000000000000004">
      <c r="A99">
        <v>98</v>
      </c>
      <c r="B99" t="s">
        <v>367</v>
      </c>
      <c r="C99" t="str">
        <f>VLOOKUP(B99,Starbuck_field_find_Mar23!$C$1:$D$270,2,FALSE)</f>
        <v>actualsTimeseries.vaccinationsInitiatedDemographics</v>
      </c>
      <c r="D99" t="b">
        <f t="shared" si="1"/>
        <v>1</v>
      </c>
    </row>
    <row r="100" spans="1:4" x14ac:dyDescent="0.55000000000000004">
      <c r="A100">
        <v>99</v>
      </c>
      <c r="B100" s="2" t="s">
        <v>368</v>
      </c>
      <c r="C100" t="e">
        <f>VLOOKUP(B100,Starbuck_field_find_Mar23!$C$1:$D$270,2,FALSE)</f>
        <v>#N/A</v>
      </c>
      <c r="D100" t="b">
        <v>0</v>
      </c>
    </row>
    <row r="101" spans="1:4" hidden="1" x14ac:dyDescent="0.55000000000000004">
      <c r="A101">
        <v>100</v>
      </c>
      <c r="B101" t="s">
        <v>369</v>
      </c>
      <c r="C101" t="str">
        <f>VLOOKUP(B101,Starbuck_field_find_Mar23!$C$1:$D$270,2,FALSE)</f>
        <v>actualsTimeseries.vaccinesAdministeredDemographics</v>
      </c>
      <c r="D101" t="b">
        <f t="shared" si="1"/>
        <v>1</v>
      </c>
    </row>
    <row r="102" spans="1:4" x14ac:dyDescent="0.55000000000000004">
      <c r="A102">
        <v>101</v>
      </c>
      <c r="B102" s="2" t="s">
        <v>370</v>
      </c>
      <c r="C102" t="e">
        <f>VLOOKUP(B102,Starbuck_field_find_Mar23!$C$1:$D$270,2,FALSE)</f>
        <v>#N/A</v>
      </c>
      <c r="D102" t="b">
        <v>0</v>
      </c>
    </row>
    <row r="103" spans="1:4" hidden="1" x14ac:dyDescent="0.55000000000000004">
      <c r="A103">
        <v>102</v>
      </c>
      <c r="B103" t="s">
        <v>371</v>
      </c>
      <c r="C103" t="str">
        <f>VLOOKUP(B103,Starbuck_field_find_Mar23!$C$1:$D$270,2,FALSE)</f>
        <v>annotations</v>
      </c>
      <c r="D103" t="b">
        <f t="shared" si="1"/>
        <v>1</v>
      </c>
    </row>
    <row r="104" spans="1:4" hidden="1" x14ac:dyDescent="0.55000000000000004">
      <c r="A104">
        <v>103</v>
      </c>
      <c r="B104" t="s">
        <v>372</v>
      </c>
      <c r="C104" t="str">
        <f>VLOOKUP(B104,Starbuck_field_find_Mar23!$C$1:$D$270,2,FALSE)</f>
        <v>annotations.bedsWithCovidPatientsRatio</v>
      </c>
      <c r="D104" t="b">
        <f t="shared" si="1"/>
        <v>1</v>
      </c>
    </row>
    <row r="105" spans="1:4" hidden="1" x14ac:dyDescent="0.55000000000000004">
      <c r="A105">
        <v>104</v>
      </c>
      <c r="B105" t="s">
        <v>373</v>
      </c>
      <c r="C105" t="str">
        <f>VLOOKUP(B105,Starbuck_field_find_Mar23!$C$1:$D$270,2,FALSE)</f>
        <v>annotations.bedsWithCovidPatientsRatio.anomalies</v>
      </c>
      <c r="D105" t="b">
        <f t="shared" si="1"/>
        <v>1</v>
      </c>
    </row>
    <row r="106" spans="1:4" hidden="1" x14ac:dyDescent="0.55000000000000004">
      <c r="A106">
        <v>105</v>
      </c>
      <c r="B106" t="s">
        <v>374</v>
      </c>
      <c r="C106" t="str">
        <f>VLOOKUP(B106,Starbuck_field_find_Mar23!$C$1:$D$270,2,FALSE)</f>
        <v>annotations.bedsWithCovidPatientsRatio.sources</v>
      </c>
      <c r="D106" t="b">
        <f t="shared" si="1"/>
        <v>1</v>
      </c>
    </row>
    <row r="107" spans="1:4" hidden="1" x14ac:dyDescent="0.55000000000000004">
      <c r="A107">
        <v>106</v>
      </c>
      <c r="B107" t="s">
        <v>375</v>
      </c>
      <c r="C107" t="str">
        <f>VLOOKUP(B107,Starbuck_field_find_Mar23!$C$1:$D$270,2,FALSE)</f>
        <v>annotations.bedsWithCovidPatientsRatio.sources.name</v>
      </c>
      <c r="D107" t="b">
        <f t="shared" si="1"/>
        <v>1</v>
      </c>
    </row>
    <row r="108" spans="1:4" hidden="1" x14ac:dyDescent="0.55000000000000004">
      <c r="A108">
        <v>107</v>
      </c>
      <c r="B108" t="s">
        <v>376</v>
      </c>
      <c r="C108" t="str">
        <f>VLOOKUP(B108,Starbuck_field_find_Mar23!$C$1:$D$270,2,FALSE)</f>
        <v>annotations.bedsWithCovidPatientsRatio.sources.type</v>
      </c>
      <c r="D108" t="b">
        <f t="shared" si="1"/>
        <v>1</v>
      </c>
    </row>
    <row r="109" spans="1:4" hidden="1" x14ac:dyDescent="0.55000000000000004">
      <c r="A109">
        <v>108</v>
      </c>
      <c r="B109" t="s">
        <v>377</v>
      </c>
      <c r="C109" t="str">
        <f>VLOOKUP(B109,Starbuck_field_find_Mar23!$C$1:$D$270,2,FALSE)</f>
        <v>annotations.bedsWithCovidPatientsRatio.sources.url</v>
      </c>
      <c r="D109" t="b">
        <f t="shared" si="1"/>
        <v>1</v>
      </c>
    </row>
    <row r="110" spans="1:4" hidden="1" x14ac:dyDescent="0.55000000000000004">
      <c r="A110">
        <v>109</v>
      </c>
      <c r="B110" t="s">
        <v>378</v>
      </c>
      <c r="C110" t="str">
        <f>VLOOKUP(B110,Starbuck_field_find_Mar23!$C$1:$D$270,2,FALSE)</f>
        <v>annotations.caseDensity</v>
      </c>
      <c r="D110" t="b">
        <f t="shared" si="1"/>
        <v>1</v>
      </c>
    </row>
    <row r="111" spans="1:4" hidden="1" x14ac:dyDescent="0.55000000000000004">
      <c r="A111">
        <v>110</v>
      </c>
      <c r="B111" t="s">
        <v>379</v>
      </c>
      <c r="C111" t="str">
        <f>VLOOKUP(B111,Starbuck_field_find_Mar23!$C$1:$D$270,2,FALSE)</f>
        <v>annotations.caseDensity.anomalies</v>
      </c>
      <c r="D111" t="b">
        <f t="shared" si="1"/>
        <v>1</v>
      </c>
    </row>
    <row r="112" spans="1:4" hidden="1" x14ac:dyDescent="0.55000000000000004">
      <c r="A112">
        <v>111</v>
      </c>
      <c r="B112" t="s">
        <v>380</v>
      </c>
      <c r="C112" t="str">
        <f>VLOOKUP(B112,Starbuck_field_find_Mar23!$C$1:$D$270,2,FALSE)</f>
        <v>annotations.caseDensity.sources</v>
      </c>
      <c r="D112" t="b">
        <f t="shared" si="1"/>
        <v>1</v>
      </c>
    </row>
    <row r="113" spans="1:4" hidden="1" x14ac:dyDescent="0.55000000000000004">
      <c r="A113">
        <v>112</v>
      </c>
      <c r="B113" t="s">
        <v>381</v>
      </c>
      <c r="C113" t="str">
        <f>VLOOKUP(B113,Starbuck_field_find_Mar23!$C$1:$D$270,2,FALSE)</f>
        <v>annotations.caseDensity.sources.name</v>
      </c>
      <c r="D113" t="b">
        <f t="shared" si="1"/>
        <v>1</v>
      </c>
    </row>
    <row r="114" spans="1:4" hidden="1" x14ac:dyDescent="0.55000000000000004">
      <c r="A114">
        <v>113</v>
      </c>
      <c r="B114" t="s">
        <v>382</v>
      </c>
      <c r="C114" t="str">
        <f>VLOOKUP(B114,Starbuck_field_find_Mar23!$C$1:$D$270,2,FALSE)</f>
        <v>annotations.caseDensity.sources.type</v>
      </c>
      <c r="D114" t="b">
        <f t="shared" si="1"/>
        <v>1</v>
      </c>
    </row>
    <row r="115" spans="1:4" hidden="1" x14ac:dyDescent="0.55000000000000004">
      <c r="A115">
        <v>114</v>
      </c>
      <c r="B115" t="s">
        <v>383</v>
      </c>
      <c r="C115" t="str">
        <f>VLOOKUP(B115,Starbuck_field_find_Mar23!$C$1:$D$270,2,FALSE)</f>
        <v>annotations.caseDensity.sources.url</v>
      </c>
      <c r="D115" t="b">
        <f t="shared" si="1"/>
        <v>1</v>
      </c>
    </row>
    <row r="116" spans="1:4" hidden="1" x14ac:dyDescent="0.55000000000000004">
      <c r="A116">
        <v>115</v>
      </c>
      <c r="B116" t="s">
        <v>384</v>
      </c>
      <c r="C116" t="str">
        <f>VLOOKUP(B116,Starbuck_field_find_Mar23!$C$1:$D$270,2,FALSE)</f>
        <v>annotations.cases</v>
      </c>
      <c r="D116" t="b">
        <f t="shared" si="1"/>
        <v>1</v>
      </c>
    </row>
    <row r="117" spans="1:4" hidden="1" x14ac:dyDescent="0.55000000000000004">
      <c r="A117">
        <v>116</v>
      </c>
      <c r="B117" t="s">
        <v>385</v>
      </c>
      <c r="C117" t="str">
        <f>VLOOKUP(B117,Starbuck_field_find_Mar23!$C$1:$D$270,2,FALSE)</f>
        <v>annotations.cases.anomalies</v>
      </c>
      <c r="D117" t="b">
        <f t="shared" si="1"/>
        <v>1</v>
      </c>
    </row>
    <row r="118" spans="1:4" hidden="1" x14ac:dyDescent="0.55000000000000004">
      <c r="A118">
        <v>117</v>
      </c>
      <c r="B118" t="s">
        <v>386</v>
      </c>
      <c r="C118" t="str">
        <f>VLOOKUP(B118,Starbuck_field_find_Mar23!$C$1:$D$270,2,FALSE)</f>
        <v>annotations.cases.sources</v>
      </c>
      <c r="D118" t="b">
        <f t="shared" si="1"/>
        <v>1</v>
      </c>
    </row>
    <row r="119" spans="1:4" hidden="1" x14ac:dyDescent="0.55000000000000004">
      <c r="A119">
        <v>118</v>
      </c>
      <c r="B119" t="s">
        <v>387</v>
      </c>
      <c r="C119" t="str">
        <f>VLOOKUP(B119,Starbuck_field_find_Mar23!$C$1:$D$270,2,FALSE)</f>
        <v>annotations.cases.sources.name</v>
      </c>
      <c r="D119" t="b">
        <f t="shared" si="1"/>
        <v>1</v>
      </c>
    </row>
    <row r="120" spans="1:4" hidden="1" x14ac:dyDescent="0.55000000000000004">
      <c r="A120">
        <v>119</v>
      </c>
      <c r="B120" t="s">
        <v>388</v>
      </c>
      <c r="C120" t="str">
        <f>VLOOKUP(B120,Starbuck_field_find_Mar23!$C$1:$D$270,2,FALSE)</f>
        <v>annotations.cases.sources.type</v>
      </c>
      <c r="D120" t="b">
        <f t="shared" si="1"/>
        <v>1</v>
      </c>
    </row>
    <row r="121" spans="1:4" hidden="1" x14ac:dyDescent="0.55000000000000004">
      <c r="A121">
        <v>120</v>
      </c>
      <c r="B121" t="s">
        <v>389</v>
      </c>
      <c r="C121" t="str">
        <f>VLOOKUP(B121,Starbuck_field_find_Mar23!$C$1:$D$270,2,FALSE)</f>
        <v>annotations.cases.sources.url</v>
      </c>
      <c r="D121" t="b">
        <f t="shared" si="1"/>
        <v>1</v>
      </c>
    </row>
    <row r="122" spans="1:4" hidden="1" x14ac:dyDescent="0.55000000000000004">
      <c r="A122">
        <v>121</v>
      </c>
      <c r="B122" t="s">
        <v>390</v>
      </c>
      <c r="C122" t="str">
        <f>VLOOKUP(B122,Starbuck_field_find_Mar23!$C$1:$D$270,2,FALSE)</f>
        <v>annotations.contactTracerCapacityRatio</v>
      </c>
      <c r="D122" t="b">
        <f t="shared" si="1"/>
        <v>1</v>
      </c>
    </row>
    <row r="123" spans="1:4" hidden="1" x14ac:dyDescent="0.55000000000000004">
      <c r="A123">
        <v>122</v>
      </c>
      <c r="B123" t="s">
        <v>391</v>
      </c>
      <c r="C123" t="str">
        <f>VLOOKUP(B123,Starbuck_field_find_Mar23!$C$1:$D$270,2,FALSE)</f>
        <v>annotations.contactTracers</v>
      </c>
      <c r="D123" t="b">
        <f t="shared" si="1"/>
        <v>1</v>
      </c>
    </row>
    <row r="124" spans="1:4" hidden="1" x14ac:dyDescent="0.55000000000000004">
      <c r="A124">
        <v>123</v>
      </c>
      <c r="B124" t="s">
        <v>392</v>
      </c>
      <c r="C124" t="str">
        <f>VLOOKUP(B124,Starbuck_field_find_Mar23!$C$1:$D$270,2,FALSE)</f>
        <v>annotations.deaths</v>
      </c>
      <c r="D124" t="b">
        <f t="shared" si="1"/>
        <v>1</v>
      </c>
    </row>
    <row r="125" spans="1:4" hidden="1" x14ac:dyDescent="0.55000000000000004">
      <c r="A125">
        <v>124</v>
      </c>
      <c r="B125" t="s">
        <v>393</v>
      </c>
      <c r="C125" t="str">
        <f>VLOOKUP(B125,Starbuck_field_find_Mar23!$C$1:$D$270,2,FALSE)</f>
        <v>annotations.deaths.anomalies</v>
      </c>
      <c r="D125" t="b">
        <f t="shared" si="1"/>
        <v>1</v>
      </c>
    </row>
    <row r="126" spans="1:4" hidden="1" x14ac:dyDescent="0.55000000000000004">
      <c r="A126">
        <v>125</v>
      </c>
      <c r="B126" t="s">
        <v>394</v>
      </c>
      <c r="C126" t="str">
        <f>VLOOKUP(B126,Starbuck_field_find_Mar23!$C$1:$D$270,2,FALSE)</f>
        <v>annotations.deaths.sources</v>
      </c>
      <c r="D126" t="b">
        <f t="shared" si="1"/>
        <v>1</v>
      </c>
    </row>
    <row r="127" spans="1:4" hidden="1" x14ac:dyDescent="0.55000000000000004">
      <c r="A127">
        <v>126</v>
      </c>
      <c r="B127" t="s">
        <v>395</v>
      </c>
      <c r="C127" t="str">
        <f>VLOOKUP(B127,Starbuck_field_find_Mar23!$C$1:$D$270,2,FALSE)</f>
        <v>annotations.deaths.sources.name</v>
      </c>
      <c r="D127" t="b">
        <f t="shared" si="1"/>
        <v>1</v>
      </c>
    </row>
    <row r="128" spans="1:4" hidden="1" x14ac:dyDescent="0.55000000000000004">
      <c r="A128">
        <v>127</v>
      </c>
      <c r="B128" t="s">
        <v>396</v>
      </c>
      <c r="C128" t="str">
        <f>VLOOKUP(B128,Starbuck_field_find_Mar23!$C$1:$D$270,2,FALSE)</f>
        <v>annotations.deaths.sources.type</v>
      </c>
      <c r="D128" t="b">
        <f t="shared" si="1"/>
        <v>1</v>
      </c>
    </row>
    <row r="129" spans="1:4" hidden="1" x14ac:dyDescent="0.55000000000000004">
      <c r="A129">
        <v>128</v>
      </c>
      <c r="B129" t="s">
        <v>397</v>
      </c>
      <c r="C129" t="str">
        <f>VLOOKUP(B129,Starbuck_field_find_Mar23!$C$1:$D$270,2,FALSE)</f>
        <v>annotations.deaths.sources.url</v>
      </c>
      <c r="D129" t="b">
        <f t="shared" si="1"/>
        <v>1</v>
      </c>
    </row>
    <row r="130" spans="1:4" hidden="1" x14ac:dyDescent="0.55000000000000004">
      <c r="A130">
        <v>129</v>
      </c>
      <c r="B130" t="s">
        <v>398</v>
      </c>
      <c r="C130" t="str">
        <f>VLOOKUP(B130,Starbuck_field_find_Mar23!$C$1:$D$270,2,FALSE)</f>
        <v>annotations.hospitalBeds</v>
      </c>
      <c r="D130" t="b">
        <f t="shared" si="1"/>
        <v>1</v>
      </c>
    </row>
    <row r="131" spans="1:4" hidden="1" x14ac:dyDescent="0.55000000000000004">
      <c r="A131">
        <v>130</v>
      </c>
      <c r="B131" t="s">
        <v>399</v>
      </c>
      <c r="C131" t="str">
        <f>VLOOKUP(B131,Starbuck_field_find_Mar23!$C$1:$D$270,2,FALSE)</f>
        <v>annotations.hospitalBeds.anomalies</v>
      </c>
      <c r="D131" t="b">
        <f t="shared" ref="D131:D194" si="2">B131=C131</f>
        <v>1</v>
      </c>
    </row>
    <row r="132" spans="1:4" hidden="1" x14ac:dyDescent="0.55000000000000004">
      <c r="A132">
        <v>131</v>
      </c>
      <c r="B132" t="s">
        <v>400</v>
      </c>
      <c r="C132" t="str">
        <f>VLOOKUP(B132,Starbuck_field_find_Mar23!$C$1:$D$270,2,FALSE)</f>
        <v>annotations.hospitalBeds.sources</v>
      </c>
      <c r="D132" t="b">
        <f t="shared" si="2"/>
        <v>1</v>
      </c>
    </row>
    <row r="133" spans="1:4" hidden="1" x14ac:dyDescent="0.55000000000000004">
      <c r="A133">
        <v>132</v>
      </c>
      <c r="B133" t="s">
        <v>401</v>
      </c>
      <c r="C133" t="str">
        <f>VLOOKUP(B133,Starbuck_field_find_Mar23!$C$1:$D$270,2,FALSE)</f>
        <v>annotations.hospitalBeds.sources.name</v>
      </c>
      <c r="D133" t="b">
        <f t="shared" si="2"/>
        <v>1</v>
      </c>
    </row>
    <row r="134" spans="1:4" hidden="1" x14ac:dyDescent="0.55000000000000004">
      <c r="A134">
        <v>133</v>
      </c>
      <c r="B134" t="s">
        <v>402</v>
      </c>
      <c r="C134" t="str">
        <f>VLOOKUP(B134,Starbuck_field_find_Mar23!$C$1:$D$270,2,FALSE)</f>
        <v>annotations.hospitalBeds.sources.type</v>
      </c>
      <c r="D134" t="b">
        <f t="shared" si="2"/>
        <v>1</v>
      </c>
    </row>
    <row r="135" spans="1:4" hidden="1" x14ac:dyDescent="0.55000000000000004">
      <c r="A135">
        <v>134</v>
      </c>
      <c r="B135" t="s">
        <v>403</v>
      </c>
      <c r="C135" t="str">
        <f>VLOOKUP(B135,Starbuck_field_find_Mar23!$C$1:$D$270,2,FALSE)</f>
        <v>annotations.hospitalBeds.sources.url</v>
      </c>
      <c r="D135" t="b">
        <f t="shared" si="2"/>
        <v>1</v>
      </c>
    </row>
    <row r="136" spans="1:4" hidden="1" x14ac:dyDescent="0.55000000000000004">
      <c r="A136">
        <v>135</v>
      </c>
      <c r="B136" t="s">
        <v>404</v>
      </c>
      <c r="C136" t="str">
        <f>VLOOKUP(B136,Starbuck_field_find_Mar23!$C$1:$D$270,2,FALSE)</f>
        <v>annotations.hsaHospitalBeds</v>
      </c>
      <c r="D136" t="b">
        <f t="shared" si="2"/>
        <v>1</v>
      </c>
    </row>
    <row r="137" spans="1:4" hidden="1" x14ac:dyDescent="0.55000000000000004">
      <c r="A137">
        <v>136</v>
      </c>
      <c r="B137" t="s">
        <v>405</v>
      </c>
      <c r="C137" t="str">
        <f>VLOOKUP(B137,Starbuck_field_find_Mar23!$C$1:$D$270,2,FALSE)</f>
        <v>annotations.hsaIcuBeds</v>
      </c>
      <c r="D137" t="b">
        <f t="shared" si="2"/>
        <v>1</v>
      </c>
    </row>
    <row r="138" spans="1:4" hidden="1" x14ac:dyDescent="0.55000000000000004">
      <c r="A138">
        <v>137</v>
      </c>
      <c r="B138" t="s">
        <v>406</v>
      </c>
      <c r="C138" t="str">
        <f>VLOOKUP(B138,Starbuck_field_find_Mar23!$C$1:$D$270,2,FALSE)</f>
        <v>annotations.icuBeds</v>
      </c>
      <c r="D138" t="b">
        <f t="shared" si="2"/>
        <v>1</v>
      </c>
    </row>
    <row r="139" spans="1:4" hidden="1" x14ac:dyDescent="0.55000000000000004">
      <c r="A139">
        <v>138</v>
      </c>
      <c r="B139" t="s">
        <v>407</v>
      </c>
      <c r="C139" t="str">
        <f>VLOOKUP(B139,Starbuck_field_find_Mar23!$C$1:$D$270,2,FALSE)</f>
        <v>annotations.icuBeds.anomalies</v>
      </c>
      <c r="D139" t="b">
        <f t="shared" si="2"/>
        <v>1</v>
      </c>
    </row>
    <row r="140" spans="1:4" hidden="1" x14ac:dyDescent="0.55000000000000004">
      <c r="A140">
        <v>139</v>
      </c>
      <c r="B140" t="s">
        <v>408</v>
      </c>
      <c r="C140" t="str">
        <f>VLOOKUP(B140,Starbuck_field_find_Mar23!$C$1:$D$270,2,FALSE)</f>
        <v>annotations.icuBeds.sources</v>
      </c>
      <c r="D140" t="b">
        <f t="shared" si="2"/>
        <v>1</v>
      </c>
    </row>
    <row r="141" spans="1:4" hidden="1" x14ac:dyDescent="0.55000000000000004">
      <c r="A141">
        <v>140</v>
      </c>
      <c r="B141" t="s">
        <v>409</v>
      </c>
      <c r="C141" t="str">
        <f>VLOOKUP(B141,Starbuck_field_find_Mar23!$C$1:$D$270,2,FALSE)</f>
        <v>annotations.icuBeds.sources.name</v>
      </c>
      <c r="D141" t="b">
        <f t="shared" si="2"/>
        <v>1</v>
      </c>
    </row>
    <row r="142" spans="1:4" hidden="1" x14ac:dyDescent="0.55000000000000004">
      <c r="A142">
        <v>141</v>
      </c>
      <c r="B142" t="s">
        <v>410</v>
      </c>
      <c r="C142" t="str">
        <f>VLOOKUP(B142,Starbuck_field_find_Mar23!$C$1:$D$270,2,FALSE)</f>
        <v>annotations.icuBeds.sources.type</v>
      </c>
      <c r="D142" t="b">
        <f t="shared" si="2"/>
        <v>1</v>
      </c>
    </row>
    <row r="143" spans="1:4" hidden="1" x14ac:dyDescent="0.55000000000000004">
      <c r="A143">
        <v>142</v>
      </c>
      <c r="B143" t="s">
        <v>411</v>
      </c>
      <c r="C143" t="str">
        <f>VLOOKUP(B143,Starbuck_field_find_Mar23!$C$1:$D$270,2,FALSE)</f>
        <v>annotations.icuBeds.sources.url</v>
      </c>
      <c r="D143" t="b">
        <f t="shared" si="2"/>
        <v>1</v>
      </c>
    </row>
    <row r="144" spans="1:4" hidden="1" x14ac:dyDescent="0.55000000000000004">
      <c r="A144">
        <v>143</v>
      </c>
      <c r="B144" t="s">
        <v>412</v>
      </c>
      <c r="C144" t="str">
        <f>VLOOKUP(B144,Starbuck_field_find_Mar23!$C$1:$D$270,2,FALSE)</f>
        <v>annotations.icuCapacityRatio</v>
      </c>
      <c r="D144" t="b">
        <f t="shared" si="2"/>
        <v>1</v>
      </c>
    </row>
    <row r="145" spans="1:4" hidden="1" x14ac:dyDescent="0.55000000000000004">
      <c r="A145">
        <v>144</v>
      </c>
      <c r="B145" t="s">
        <v>413</v>
      </c>
      <c r="C145" t="str">
        <f>VLOOKUP(B145,Starbuck_field_find_Mar23!$C$1:$D$270,2,FALSE)</f>
        <v>annotations.icuCapacityRatio.anomalies</v>
      </c>
      <c r="D145" t="b">
        <f t="shared" si="2"/>
        <v>1</v>
      </c>
    </row>
    <row r="146" spans="1:4" hidden="1" x14ac:dyDescent="0.55000000000000004">
      <c r="A146">
        <v>145</v>
      </c>
      <c r="B146" t="s">
        <v>414</v>
      </c>
      <c r="C146" t="str">
        <f>VLOOKUP(B146,Starbuck_field_find_Mar23!$C$1:$D$270,2,FALSE)</f>
        <v>annotations.icuCapacityRatio.sources</v>
      </c>
      <c r="D146" t="b">
        <f t="shared" si="2"/>
        <v>1</v>
      </c>
    </row>
    <row r="147" spans="1:4" hidden="1" x14ac:dyDescent="0.55000000000000004">
      <c r="A147">
        <v>146</v>
      </c>
      <c r="B147" t="s">
        <v>415</v>
      </c>
      <c r="C147" t="str">
        <f>VLOOKUP(B147,Starbuck_field_find_Mar23!$C$1:$D$270,2,FALSE)</f>
        <v>annotations.icuCapacityRatio.sources.name</v>
      </c>
      <c r="D147" t="b">
        <f t="shared" si="2"/>
        <v>1</v>
      </c>
    </row>
    <row r="148" spans="1:4" hidden="1" x14ac:dyDescent="0.55000000000000004">
      <c r="A148">
        <v>147</v>
      </c>
      <c r="B148" t="s">
        <v>416</v>
      </c>
      <c r="C148" t="str">
        <f>VLOOKUP(B148,Starbuck_field_find_Mar23!$C$1:$D$270,2,FALSE)</f>
        <v>annotations.icuCapacityRatio.sources.type</v>
      </c>
      <c r="D148" t="b">
        <f t="shared" si="2"/>
        <v>1</v>
      </c>
    </row>
    <row r="149" spans="1:4" hidden="1" x14ac:dyDescent="0.55000000000000004">
      <c r="A149">
        <v>148</v>
      </c>
      <c r="B149" t="s">
        <v>417</v>
      </c>
      <c r="C149" t="str">
        <f>VLOOKUP(B149,Starbuck_field_find_Mar23!$C$1:$D$270,2,FALSE)</f>
        <v>annotations.icuCapacityRatio.sources.url</v>
      </c>
      <c r="D149" t="b">
        <f t="shared" si="2"/>
        <v>1</v>
      </c>
    </row>
    <row r="150" spans="1:4" hidden="1" x14ac:dyDescent="0.55000000000000004">
      <c r="A150">
        <v>149</v>
      </c>
      <c r="B150" t="s">
        <v>418</v>
      </c>
      <c r="C150" t="str">
        <f>VLOOKUP(B150,Starbuck_field_find_Mar23!$C$1:$D$270,2,FALSE)</f>
        <v>annotations.infectionRate</v>
      </c>
      <c r="D150" t="b">
        <f t="shared" si="2"/>
        <v>1</v>
      </c>
    </row>
    <row r="151" spans="1:4" hidden="1" x14ac:dyDescent="0.55000000000000004">
      <c r="A151">
        <v>150</v>
      </c>
      <c r="B151" t="s">
        <v>419</v>
      </c>
      <c r="C151" t="str">
        <f>VLOOKUP(B151,Starbuck_field_find_Mar23!$C$1:$D$270,2,FALSE)</f>
        <v>annotations.infectionRate.anomalies</v>
      </c>
      <c r="D151" t="b">
        <f t="shared" si="2"/>
        <v>1</v>
      </c>
    </row>
    <row r="152" spans="1:4" hidden="1" x14ac:dyDescent="0.55000000000000004">
      <c r="A152">
        <v>151</v>
      </c>
      <c r="B152" t="s">
        <v>420</v>
      </c>
      <c r="C152" t="str">
        <f>VLOOKUP(B152,Starbuck_field_find_Mar23!$C$1:$D$270,2,FALSE)</f>
        <v>annotations.infectionRate.sources</v>
      </c>
      <c r="D152" t="b">
        <f t="shared" si="2"/>
        <v>1</v>
      </c>
    </row>
    <row r="153" spans="1:4" hidden="1" x14ac:dyDescent="0.55000000000000004">
      <c r="A153">
        <v>152</v>
      </c>
      <c r="B153" t="s">
        <v>421</v>
      </c>
      <c r="C153" t="str">
        <f>VLOOKUP(B153,Starbuck_field_find_Mar23!$C$1:$D$270,2,FALSE)</f>
        <v>annotations.infectionRate.sources.name</v>
      </c>
      <c r="D153" t="b">
        <f t="shared" si="2"/>
        <v>1</v>
      </c>
    </row>
    <row r="154" spans="1:4" hidden="1" x14ac:dyDescent="0.55000000000000004">
      <c r="A154">
        <v>153</v>
      </c>
      <c r="B154" t="s">
        <v>422</v>
      </c>
      <c r="C154" t="str">
        <f>VLOOKUP(B154,Starbuck_field_find_Mar23!$C$1:$D$270,2,FALSE)</f>
        <v>annotations.infectionRate.sources.type</v>
      </c>
      <c r="D154" t="b">
        <f t="shared" si="2"/>
        <v>1</v>
      </c>
    </row>
    <row r="155" spans="1:4" hidden="1" x14ac:dyDescent="0.55000000000000004">
      <c r="A155">
        <v>154</v>
      </c>
      <c r="B155" t="s">
        <v>423</v>
      </c>
      <c r="C155" t="str">
        <f>VLOOKUP(B155,Starbuck_field_find_Mar23!$C$1:$D$270,2,FALSE)</f>
        <v>annotations.infectionRate.sources.url</v>
      </c>
      <c r="D155" t="b">
        <f t="shared" si="2"/>
        <v>1</v>
      </c>
    </row>
    <row r="156" spans="1:4" hidden="1" x14ac:dyDescent="0.55000000000000004">
      <c r="A156">
        <v>155</v>
      </c>
      <c r="B156" t="s">
        <v>424</v>
      </c>
      <c r="C156" t="str">
        <f>VLOOKUP(B156,Starbuck_field_find_Mar23!$C$1:$D$270,2,FALSE)</f>
        <v>annotations.infectionRateCI90</v>
      </c>
      <c r="D156" t="b">
        <f t="shared" si="2"/>
        <v>1</v>
      </c>
    </row>
    <row r="157" spans="1:4" hidden="1" x14ac:dyDescent="0.55000000000000004">
      <c r="A157">
        <v>156</v>
      </c>
      <c r="B157" t="s">
        <v>425</v>
      </c>
      <c r="C157" t="str">
        <f>VLOOKUP(B157,Starbuck_field_find_Mar23!$C$1:$D$270,2,FALSE)</f>
        <v>annotations.infectionRateCI90.anomalies</v>
      </c>
      <c r="D157" t="b">
        <f t="shared" si="2"/>
        <v>1</v>
      </c>
    </row>
    <row r="158" spans="1:4" hidden="1" x14ac:dyDescent="0.55000000000000004">
      <c r="A158">
        <v>157</v>
      </c>
      <c r="B158" t="s">
        <v>426</v>
      </c>
      <c r="C158" t="str">
        <f>VLOOKUP(B158,Starbuck_field_find_Mar23!$C$1:$D$270,2,FALSE)</f>
        <v>annotations.infectionRateCI90.sources</v>
      </c>
      <c r="D158" t="b">
        <f t="shared" si="2"/>
        <v>1</v>
      </c>
    </row>
    <row r="159" spans="1:4" hidden="1" x14ac:dyDescent="0.55000000000000004">
      <c r="A159">
        <v>158</v>
      </c>
      <c r="B159" t="s">
        <v>427</v>
      </c>
      <c r="C159" t="str">
        <f>VLOOKUP(B159,Starbuck_field_find_Mar23!$C$1:$D$270,2,FALSE)</f>
        <v>annotations.infectionRateCI90.sources.name</v>
      </c>
      <c r="D159" t="b">
        <f t="shared" si="2"/>
        <v>1</v>
      </c>
    </row>
    <row r="160" spans="1:4" hidden="1" x14ac:dyDescent="0.55000000000000004">
      <c r="A160">
        <v>159</v>
      </c>
      <c r="B160" t="s">
        <v>428</v>
      </c>
      <c r="C160" t="str">
        <f>VLOOKUP(B160,Starbuck_field_find_Mar23!$C$1:$D$270,2,FALSE)</f>
        <v>annotations.infectionRateCI90.sources.type</v>
      </c>
      <c r="D160" t="b">
        <f t="shared" si="2"/>
        <v>1</v>
      </c>
    </row>
    <row r="161" spans="1:4" hidden="1" x14ac:dyDescent="0.55000000000000004">
      <c r="A161">
        <v>160</v>
      </c>
      <c r="B161" t="s">
        <v>429</v>
      </c>
      <c r="C161" t="str">
        <f>VLOOKUP(B161,Starbuck_field_find_Mar23!$C$1:$D$270,2,FALSE)</f>
        <v>annotations.infectionRateCI90.sources.url</v>
      </c>
      <c r="D161" t="b">
        <f t="shared" si="2"/>
        <v>1</v>
      </c>
    </row>
    <row r="162" spans="1:4" hidden="1" x14ac:dyDescent="0.55000000000000004">
      <c r="A162">
        <v>161</v>
      </c>
      <c r="B162" t="s">
        <v>430</v>
      </c>
      <c r="C162" t="str">
        <f>VLOOKUP(B162,Starbuck_field_find_Mar23!$C$1:$D$270,2,FALSE)</f>
        <v>annotations.negativeTests</v>
      </c>
      <c r="D162" t="b">
        <f t="shared" si="2"/>
        <v>1</v>
      </c>
    </row>
    <row r="163" spans="1:4" hidden="1" x14ac:dyDescent="0.55000000000000004">
      <c r="A163">
        <v>162</v>
      </c>
      <c r="B163" t="s">
        <v>431</v>
      </c>
      <c r="C163" t="str">
        <f>VLOOKUP(B163,Starbuck_field_find_Mar23!$C$1:$D$270,2,FALSE)</f>
        <v>annotations.newCases</v>
      </c>
      <c r="D163" t="b">
        <f t="shared" si="2"/>
        <v>1</v>
      </c>
    </row>
    <row r="164" spans="1:4" hidden="1" x14ac:dyDescent="0.55000000000000004">
      <c r="A164">
        <v>163</v>
      </c>
      <c r="B164" t="s">
        <v>432</v>
      </c>
      <c r="C164" t="str">
        <f>VLOOKUP(B164,Starbuck_field_find_Mar23!$C$1:$D$270,2,FALSE)</f>
        <v>annotations.newCases.anomalies</v>
      </c>
      <c r="D164" t="b">
        <f t="shared" si="2"/>
        <v>1</v>
      </c>
    </row>
    <row r="165" spans="1:4" hidden="1" x14ac:dyDescent="0.55000000000000004">
      <c r="A165">
        <v>164</v>
      </c>
      <c r="B165" t="s">
        <v>433</v>
      </c>
      <c r="C165" t="str">
        <f>VLOOKUP(B165,Starbuck_field_find_Mar23!$C$1:$D$270,2,FALSE)</f>
        <v>annotations.newCases.anomalies.date</v>
      </c>
      <c r="D165" t="b">
        <f t="shared" si="2"/>
        <v>1</v>
      </c>
    </row>
    <row r="166" spans="1:4" hidden="1" x14ac:dyDescent="0.55000000000000004">
      <c r="A166">
        <v>165</v>
      </c>
      <c r="B166" t="s">
        <v>434</v>
      </c>
      <c r="C166" t="str">
        <f>VLOOKUP(B166,Starbuck_field_find_Mar23!$C$1:$D$270,2,FALSE)</f>
        <v>annotations.newCases.anomalies.original_observation</v>
      </c>
      <c r="D166" t="b">
        <f t="shared" si="2"/>
        <v>1</v>
      </c>
    </row>
    <row r="167" spans="1:4" hidden="1" x14ac:dyDescent="0.55000000000000004">
      <c r="A167">
        <v>166</v>
      </c>
      <c r="B167" t="s">
        <v>435</v>
      </c>
      <c r="C167" t="str">
        <f>VLOOKUP(B167,Starbuck_field_find_Mar23!$C$1:$D$270,2,FALSE)</f>
        <v>annotations.newCases.anomalies.type</v>
      </c>
      <c r="D167" t="b">
        <f t="shared" si="2"/>
        <v>1</v>
      </c>
    </row>
    <row r="168" spans="1:4" hidden="1" x14ac:dyDescent="0.55000000000000004">
      <c r="A168">
        <v>167</v>
      </c>
      <c r="B168" t="s">
        <v>436</v>
      </c>
      <c r="C168" t="str">
        <f>VLOOKUP(B168,Starbuck_field_find_Mar23!$C$1:$D$270,2,FALSE)</f>
        <v>annotations.newCases.sources</v>
      </c>
      <c r="D168" t="b">
        <f t="shared" si="2"/>
        <v>1</v>
      </c>
    </row>
    <row r="169" spans="1:4" hidden="1" x14ac:dyDescent="0.55000000000000004">
      <c r="A169">
        <v>168</v>
      </c>
      <c r="B169" t="s">
        <v>437</v>
      </c>
      <c r="C169" t="str">
        <f>VLOOKUP(B169,Starbuck_field_find_Mar23!$C$1:$D$270,2,FALSE)</f>
        <v>annotations.newDeaths</v>
      </c>
      <c r="D169" t="b">
        <f t="shared" si="2"/>
        <v>1</v>
      </c>
    </row>
    <row r="170" spans="1:4" x14ac:dyDescent="0.55000000000000004">
      <c r="A170">
        <v>169</v>
      </c>
      <c r="B170" s="2" t="s">
        <v>438</v>
      </c>
      <c r="C170" t="e">
        <f>VLOOKUP(B170,Starbuck_field_find_Mar23!$C$1:$D$270,2,FALSE)</f>
        <v>#N/A</v>
      </c>
      <c r="D170" t="b">
        <v>0</v>
      </c>
    </row>
    <row r="171" spans="1:4" x14ac:dyDescent="0.55000000000000004">
      <c r="A171">
        <v>170</v>
      </c>
      <c r="B171" s="2" t="s">
        <v>439</v>
      </c>
      <c r="C171" t="e">
        <f>VLOOKUP(B171,Starbuck_field_find_Mar23!$C$1:$D$270,2,FALSE)</f>
        <v>#N/A</v>
      </c>
      <c r="D171" t="b">
        <v>0</v>
      </c>
    </row>
    <row r="172" spans="1:4" x14ac:dyDescent="0.55000000000000004">
      <c r="A172">
        <v>171</v>
      </c>
      <c r="B172" s="2" t="s">
        <v>440</v>
      </c>
      <c r="C172" t="e">
        <f>VLOOKUP(B172,Starbuck_field_find_Mar23!$C$1:$D$270,2,FALSE)</f>
        <v>#N/A</v>
      </c>
      <c r="D172" t="b">
        <v>0</v>
      </c>
    </row>
    <row r="173" spans="1:4" x14ac:dyDescent="0.55000000000000004">
      <c r="A173">
        <v>172</v>
      </c>
      <c r="B173" s="2" t="s">
        <v>441</v>
      </c>
      <c r="C173" t="e">
        <f>VLOOKUP(B173,Starbuck_field_find_Mar23!$C$1:$D$270,2,FALSE)</f>
        <v>#N/A</v>
      </c>
      <c r="D173" t="b">
        <v>0</v>
      </c>
    </row>
    <row r="174" spans="1:4" x14ac:dyDescent="0.55000000000000004">
      <c r="A174">
        <v>173</v>
      </c>
      <c r="B174" s="2" t="s">
        <v>442</v>
      </c>
      <c r="C174" t="e">
        <f>VLOOKUP(B174,Starbuck_field_find_Mar23!$C$1:$D$270,2,FALSE)</f>
        <v>#N/A</v>
      </c>
      <c r="D174" t="b">
        <v>0</v>
      </c>
    </row>
    <row r="175" spans="1:4" hidden="1" x14ac:dyDescent="0.55000000000000004">
      <c r="A175">
        <v>174</v>
      </c>
      <c r="B175" t="s">
        <v>443</v>
      </c>
      <c r="C175" t="str">
        <f>VLOOKUP(B175,Starbuck_field_find_Mar23!$C$1:$D$270,2,FALSE)</f>
        <v>annotations.positiveTests</v>
      </c>
      <c r="D175" t="b">
        <f t="shared" si="2"/>
        <v>1</v>
      </c>
    </row>
    <row r="176" spans="1:4" hidden="1" x14ac:dyDescent="0.55000000000000004">
      <c r="A176">
        <v>175</v>
      </c>
      <c r="B176" t="s">
        <v>444</v>
      </c>
      <c r="C176" t="str">
        <f>VLOOKUP(B176,Starbuck_field_find_Mar23!$C$1:$D$270,2,FALSE)</f>
        <v>annotations.testPositivityRatio</v>
      </c>
      <c r="D176" t="b">
        <f t="shared" si="2"/>
        <v>1</v>
      </c>
    </row>
    <row r="177" spans="1:4" hidden="1" x14ac:dyDescent="0.55000000000000004">
      <c r="A177">
        <v>176</v>
      </c>
      <c r="B177" t="s">
        <v>445</v>
      </c>
      <c r="C177" t="str">
        <f>VLOOKUP(B177,Starbuck_field_find_Mar23!$C$1:$D$270,2,FALSE)</f>
        <v>annotations.vaccinationsAdditionalDose</v>
      </c>
      <c r="D177" t="b">
        <f t="shared" si="2"/>
        <v>1</v>
      </c>
    </row>
    <row r="178" spans="1:4" hidden="1" x14ac:dyDescent="0.55000000000000004">
      <c r="A178">
        <v>177</v>
      </c>
      <c r="B178" t="s">
        <v>446</v>
      </c>
      <c r="C178" t="str">
        <f>VLOOKUP(B178,Starbuck_field_find_Mar23!$C$1:$D$270,2,FALSE)</f>
        <v>annotations.vaccinationsAdditionalDose.anomalies</v>
      </c>
      <c r="D178" t="b">
        <f t="shared" si="2"/>
        <v>1</v>
      </c>
    </row>
    <row r="179" spans="1:4" hidden="1" x14ac:dyDescent="0.55000000000000004">
      <c r="A179">
        <v>178</v>
      </c>
      <c r="B179" t="s">
        <v>447</v>
      </c>
      <c r="C179" t="str">
        <f>VLOOKUP(B179,Starbuck_field_find_Mar23!$C$1:$D$270,2,FALSE)</f>
        <v>annotations.vaccinationsAdditionalDose.sources</v>
      </c>
      <c r="D179" t="b">
        <f t="shared" si="2"/>
        <v>1</v>
      </c>
    </row>
    <row r="180" spans="1:4" hidden="1" x14ac:dyDescent="0.55000000000000004">
      <c r="A180">
        <v>179</v>
      </c>
      <c r="B180" t="s">
        <v>448</v>
      </c>
      <c r="C180" t="str">
        <f>VLOOKUP(B180,Starbuck_field_find_Mar23!$C$1:$D$270,2,FALSE)</f>
        <v>annotations.vaccinationsAdditionalDose.sources.name</v>
      </c>
      <c r="D180" t="b">
        <f t="shared" si="2"/>
        <v>1</v>
      </c>
    </row>
    <row r="181" spans="1:4" hidden="1" x14ac:dyDescent="0.55000000000000004">
      <c r="A181">
        <v>180</v>
      </c>
      <c r="B181" t="s">
        <v>449</v>
      </c>
      <c r="C181" t="str">
        <f>VLOOKUP(B181,Starbuck_field_find_Mar23!$C$1:$D$270,2,FALSE)</f>
        <v>annotations.vaccinationsAdditionalDose.sources.type</v>
      </c>
      <c r="D181" t="b">
        <f t="shared" si="2"/>
        <v>1</v>
      </c>
    </row>
    <row r="182" spans="1:4" hidden="1" x14ac:dyDescent="0.55000000000000004">
      <c r="A182">
        <v>181</v>
      </c>
      <c r="B182" t="s">
        <v>450</v>
      </c>
      <c r="C182" t="str">
        <f>VLOOKUP(B182,Starbuck_field_find_Mar23!$C$1:$D$270,2,FALSE)</f>
        <v>annotations.vaccinationsAdditionalDose.sources.url</v>
      </c>
      <c r="D182" t="b">
        <f t="shared" si="2"/>
        <v>1</v>
      </c>
    </row>
    <row r="183" spans="1:4" hidden="1" x14ac:dyDescent="0.55000000000000004">
      <c r="A183">
        <v>182</v>
      </c>
      <c r="B183" t="s">
        <v>451</v>
      </c>
      <c r="C183" t="str">
        <f>VLOOKUP(B183,Starbuck_field_find_Mar23!$C$1:$D$270,2,FALSE)</f>
        <v>annotations.vaccinationsAdditionalDoseRatio</v>
      </c>
      <c r="D183" t="b">
        <f t="shared" si="2"/>
        <v>1</v>
      </c>
    </row>
    <row r="184" spans="1:4" hidden="1" x14ac:dyDescent="0.55000000000000004">
      <c r="A184">
        <v>183</v>
      </c>
      <c r="B184" t="s">
        <v>452</v>
      </c>
      <c r="C184" t="str">
        <f>VLOOKUP(B184,Starbuck_field_find_Mar23!$C$1:$D$270,2,FALSE)</f>
        <v>annotations.vaccinationsCompleted</v>
      </c>
      <c r="D184" t="b">
        <f t="shared" si="2"/>
        <v>1</v>
      </c>
    </row>
    <row r="185" spans="1:4" hidden="1" x14ac:dyDescent="0.55000000000000004">
      <c r="A185">
        <v>184</v>
      </c>
      <c r="B185" t="s">
        <v>453</v>
      </c>
      <c r="C185" t="str">
        <f>VLOOKUP(B185,Starbuck_field_find_Mar23!$C$1:$D$270,2,FALSE)</f>
        <v>annotations.vaccinationsCompleted.anomalies</v>
      </c>
      <c r="D185" t="b">
        <f t="shared" si="2"/>
        <v>1</v>
      </c>
    </row>
    <row r="186" spans="1:4" hidden="1" x14ac:dyDescent="0.55000000000000004">
      <c r="A186">
        <v>185</v>
      </c>
      <c r="B186" t="s">
        <v>454</v>
      </c>
      <c r="C186" t="str">
        <f>VLOOKUP(B186,Starbuck_field_find_Mar23!$C$1:$D$270,2,FALSE)</f>
        <v>annotations.vaccinationsCompleted.sources</v>
      </c>
      <c r="D186" t="b">
        <f t="shared" si="2"/>
        <v>1</v>
      </c>
    </row>
    <row r="187" spans="1:4" hidden="1" x14ac:dyDescent="0.55000000000000004">
      <c r="A187">
        <v>186</v>
      </c>
      <c r="B187" t="s">
        <v>455</v>
      </c>
      <c r="C187" t="str">
        <f>VLOOKUP(B187,Starbuck_field_find_Mar23!$C$1:$D$270,2,FALSE)</f>
        <v>annotations.vaccinationsCompleted.sources.name</v>
      </c>
      <c r="D187" t="b">
        <f t="shared" si="2"/>
        <v>1</v>
      </c>
    </row>
    <row r="188" spans="1:4" hidden="1" x14ac:dyDescent="0.55000000000000004">
      <c r="A188">
        <v>187</v>
      </c>
      <c r="B188" t="s">
        <v>456</v>
      </c>
      <c r="C188" t="str">
        <f>VLOOKUP(B188,Starbuck_field_find_Mar23!$C$1:$D$270,2,FALSE)</f>
        <v>annotations.vaccinationsCompleted.sources.type</v>
      </c>
      <c r="D188" t="b">
        <f t="shared" si="2"/>
        <v>1</v>
      </c>
    </row>
    <row r="189" spans="1:4" hidden="1" x14ac:dyDescent="0.55000000000000004">
      <c r="A189">
        <v>188</v>
      </c>
      <c r="B189" t="s">
        <v>457</v>
      </c>
      <c r="C189" t="str">
        <f>VLOOKUP(B189,Starbuck_field_find_Mar23!$C$1:$D$270,2,FALSE)</f>
        <v>annotations.vaccinationsCompleted.sources.url</v>
      </c>
      <c r="D189" t="b">
        <f t="shared" si="2"/>
        <v>1</v>
      </c>
    </row>
    <row r="190" spans="1:4" hidden="1" x14ac:dyDescent="0.55000000000000004">
      <c r="A190">
        <v>189</v>
      </c>
      <c r="B190" t="s">
        <v>458</v>
      </c>
      <c r="C190" t="str">
        <f>VLOOKUP(B190,Starbuck_field_find_Mar23!$C$1:$D$270,2,FALSE)</f>
        <v>annotations.vaccinationsCompletedRatio</v>
      </c>
      <c r="D190" t="b">
        <f t="shared" si="2"/>
        <v>1</v>
      </c>
    </row>
    <row r="191" spans="1:4" hidden="1" x14ac:dyDescent="0.55000000000000004">
      <c r="A191">
        <v>190</v>
      </c>
      <c r="B191" t="s">
        <v>459</v>
      </c>
      <c r="C191" t="str">
        <f>VLOOKUP(B191,Starbuck_field_find_Mar23!$C$1:$D$270,2,FALSE)</f>
        <v>annotations.vaccinationsFall2022BivalentBooster</v>
      </c>
      <c r="D191" t="b">
        <f t="shared" si="2"/>
        <v>1</v>
      </c>
    </row>
    <row r="192" spans="1:4" hidden="1" x14ac:dyDescent="0.55000000000000004">
      <c r="A192">
        <v>191</v>
      </c>
      <c r="B192" t="s">
        <v>460</v>
      </c>
      <c r="C192" t="str">
        <f>VLOOKUP(B192,Starbuck_field_find_Mar23!$C$1:$D$270,2,FALSE)</f>
        <v>annotations.vaccinationsFall2022BivalentBooster.anomalies</v>
      </c>
      <c r="D192" t="b">
        <f t="shared" si="2"/>
        <v>1</v>
      </c>
    </row>
    <row r="193" spans="1:4" hidden="1" x14ac:dyDescent="0.55000000000000004">
      <c r="A193">
        <v>192</v>
      </c>
      <c r="B193" t="s">
        <v>461</v>
      </c>
      <c r="C193" t="str">
        <f>VLOOKUP(B193,Starbuck_field_find_Mar23!$C$1:$D$270,2,FALSE)</f>
        <v>annotations.vaccinationsFall2022BivalentBooster.sources</v>
      </c>
      <c r="D193" t="b">
        <f t="shared" si="2"/>
        <v>1</v>
      </c>
    </row>
    <row r="194" spans="1:4" hidden="1" x14ac:dyDescent="0.55000000000000004">
      <c r="A194">
        <v>193</v>
      </c>
      <c r="B194" t="s">
        <v>462</v>
      </c>
      <c r="C194" t="str">
        <f>VLOOKUP(B194,Starbuck_field_find_Mar23!$C$1:$D$270,2,FALSE)</f>
        <v>annotations.vaccinationsFall2022BivalentBooster.sources.name</v>
      </c>
      <c r="D194" t="b">
        <f t="shared" si="2"/>
        <v>1</v>
      </c>
    </row>
    <row r="195" spans="1:4" hidden="1" x14ac:dyDescent="0.55000000000000004">
      <c r="A195">
        <v>194</v>
      </c>
      <c r="B195" t="s">
        <v>463</v>
      </c>
      <c r="C195" t="str">
        <f>VLOOKUP(B195,Starbuck_field_find_Mar23!$C$1:$D$270,2,FALSE)</f>
        <v>annotations.vaccinationsFall2022BivalentBooster.sources.type</v>
      </c>
      <c r="D195" t="b">
        <f t="shared" ref="D195:D258" si="3">B195=C195</f>
        <v>1</v>
      </c>
    </row>
    <row r="196" spans="1:4" hidden="1" x14ac:dyDescent="0.55000000000000004">
      <c r="A196">
        <v>195</v>
      </c>
      <c r="B196" t="s">
        <v>464</v>
      </c>
      <c r="C196" t="str">
        <f>VLOOKUP(B196,Starbuck_field_find_Mar23!$C$1:$D$270,2,FALSE)</f>
        <v>annotations.vaccinationsFall2022BivalentBooster.sources.url</v>
      </c>
      <c r="D196" t="b">
        <f t="shared" si="3"/>
        <v>1</v>
      </c>
    </row>
    <row r="197" spans="1:4" hidden="1" x14ac:dyDescent="0.55000000000000004">
      <c r="A197">
        <v>196</v>
      </c>
      <c r="B197" t="s">
        <v>465</v>
      </c>
      <c r="C197" t="str">
        <f>VLOOKUP(B197,Starbuck_field_find_Mar23!$C$1:$D$270,2,FALSE)</f>
        <v>annotations.vaccinationsFall2022BivalentBoosterRatio</v>
      </c>
      <c r="D197" t="b">
        <f t="shared" si="3"/>
        <v>1</v>
      </c>
    </row>
    <row r="198" spans="1:4" hidden="1" x14ac:dyDescent="0.55000000000000004">
      <c r="A198">
        <v>197</v>
      </c>
      <c r="B198" t="s">
        <v>466</v>
      </c>
      <c r="C198" t="str">
        <f>VLOOKUP(B198,Starbuck_field_find_Mar23!$C$1:$D$270,2,FALSE)</f>
        <v>annotations.vaccinationsInitiated</v>
      </c>
      <c r="D198" t="b">
        <f t="shared" si="3"/>
        <v>1</v>
      </c>
    </row>
    <row r="199" spans="1:4" hidden="1" x14ac:dyDescent="0.55000000000000004">
      <c r="A199">
        <v>198</v>
      </c>
      <c r="B199" t="s">
        <v>467</v>
      </c>
      <c r="C199" t="str">
        <f>VLOOKUP(B199,Starbuck_field_find_Mar23!$C$1:$D$270,2,FALSE)</f>
        <v>annotations.vaccinationsInitiated.anomalies</v>
      </c>
      <c r="D199" t="b">
        <f t="shared" si="3"/>
        <v>1</v>
      </c>
    </row>
    <row r="200" spans="1:4" hidden="1" x14ac:dyDescent="0.55000000000000004">
      <c r="A200">
        <v>199</v>
      </c>
      <c r="B200" t="s">
        <v>468</v>
      </c>
      <c r="C200" t="str">
        <f>VLOOKUP(B200,Starbuck_field_find_Mar23!$C$1:$D$270,2,FALSE)</f>
        <v>annotations.vaccinationsInitiated.sources</v>
      </c>
      <c r="D200" t="b">
        <f t="shared" si="3"/>
        <v>1</v>
      </c>
    </row>
    <row r="201" spans="1:4" hidden="1" x14ac:dyDescent="0.55000000000000004">
      <c r="A201">
        <v>200</v>
      </c>
      <c r="B201" t="s">
        <v>469</v>
      </c>
      <c r="C201" t="str">
        <f>VLOOKUP(B201,Starbuck_field_find_Mar23!$C$1:$D$270,2,FALSE)</f>
        <v>annotations.vaccinationsInitiated.sources.name</v>
      </c>
      <c r="D201" t="b">
        <f t="shared" si="3"/>
        <v>1</v>
      </c>
    </row>
    <row r="202" spans="1:4" hidden="1" x14ac:dyDescent="0.55000000000000004">
      <c r="A202">
        <v>201</v>
      </c>
      <c r="B202" t="s">
        <v>470</v>
      </c>
      <c r="C202" t="str">
        <f>VLOOKUP(B202,Starbuck_field_find_Mar23!$C$1:$D$270,2,FALSE)</f>
        <v>annotations.vaccinationsInitiated.sources.type</v>
      </c>
      <c r="D202" t="b">
        <f t="shared" si="3"/>
        <v>1</v>
      </c>
    </row>
    <row r="203" spans="1:4" hidden="1" x14ac:dyDescent="0.55000000000000004">
      <c r="A203">
        <v>202</v>
      </c>
      <c r="B203" t="s">
        <v>471</v>
      </c>
      <c r="C203" t="str">
        <f>VLOOKUP(B203,Starbuck_field_find_Mar23!$C$1:$D$270,2,FALSE)</f>
        <v>annotations.vaccinationsInitiated.sources.url</v>
      </c>
      <c r="D203" t="b">
        <f t="shared" si="3"/>
        <v>1</v>
      </c>
    </row>
    <row r="204" spans="1:4" hidden="1" x14ac:dyDescent="0.55000000000000004">
      <c r="A204">
        <v>203</v>
      </c>
      <c r="B204" t="s">
        <v>472</v>
      </c>
      <c r="C204" t="str">
        <f>VLOOKUP(B204,Starbuck_field_find_Mar23!$C$1:$D$270,2,FALSE)</f>
        <v>annotations.vaccinationsInitiatedRatio</v>
      </c>
      <c r="D204" t="b">
        <f t="shared" si="3"/>
        <v>1</v>
      </c>
    </row>
    <row r="205" spans="1:4" hidden="1" x14ac:dyDescent="0.55000000000000004">
      <c r="A205">
        <v>204</v>
      </c>
      <c r="B205" t="s">
        <v>473</v>
      </c>
      <c r="C205" t="str">
        <f>VLOOKUP(B205,Starbuck_field_find_Mar23!$C$1:$D$270,2,FALSE)</f>
        <v>annotations.vaccinesAdministered</v>
      </c>
      <c r="D205" t="b">
        <f t="shared" si="3"/>
        <v>1</v>
      </c>
    </row>
    <row r="206" spans="1:4" hidden="1" x14ac:dyDescent="0.55000000000000004">
      <c r="A206">
        <v>205</v>
      </c>
      <c r="B206" t="s">
        <v>474</v>
      </c>
      <c r="C206" t="str">
        <f>VLOOKUP(B206,Starbuck_field_find_Mar23!$C$1:$D$270,2,FALSE)</f>
        <v>annotations.vaccinesDistributed</v>
      </c>
      <c r="D206" t="b">
        <f t="shared" si="3"/>
        <v>1</v>
      </c>
    </row>
    <row r="207" spans="1:4" hidden="1" x14ac:dyDescent="0.55000000000000004">
      <c r="A207">
        <v>206</v>
      </c>
      <c r="B207" t="s">
        <v>475</v>
      </c>
      <c r="C207" t="str">
        <f>VLOOKUP(B207,Starbuck_field_find_Mar23!$C$1:$D$270,2,FALSE)</f>
        <v>annotations.weeklyCovidAdmissionsPer100k</v>
      </c>
      <c r="D207" t="b">
        <f t="shared" si="3"/>
        <v>1</v>
      </c>
    </row>
    <row r="208" spans="1:4" hidden="1" x14ac:dyDescent="0.55000000000000004">
      <c r="A208">
        <v>207</v>
      </c>
      <c r="B208" t="s">
        <v>476</v>
      </c>
      <c r="C208" t="str">
        <f>VLOOKUP(B208,Starbuck_field_find_Mar23!$C$1:$D$270,2,FALSE)</f>
        <v>annotations.weeklyCovidAdmissionsPer100k.anomalies</v>
      </c>
      <c r="D208" t="b">
        <f t="shared" si="3"/>
        <v>1</v>
      </c>
    </row>
    <row r="209" spans="1:4" hidden="1" x14ac:dyDescent="0.55000000000000004">
      <c r="A209">
        <v>208</v>
      </c>
      <c r="B209" t="s">
        <v>477</v>
      </c>
      <c r="C209" t="str">
        <f>VLOOKUP(B209,Starbuck_field_find_Mar23!$C$1:$D$270,2,FALSE)</f>
        <v>annotations.weeklyCovidAdmissionsPer100k.sources</v>
      </c>
      <c r="D209" t="b">
        <f t="shared" si="3"/>
        <v>1</v>
      </c>
    </row>
    <row r="210" spans="1:4" hidden="1" x14ac:dyDescent="0.55000000000000004">
      <c r="A210">
        <v>209</v>
      </c>
      <c r="B210" t="s">
        <v>478</v>
      </c>
      <c r="C210" t="str">
        <f>VLOOKUP(B210,Starbuck_field_find_Mar23!$C$1:$D$270,2,FALSE)</f>
        <v>annotations.weeklyCovidAdmissionsPer100k.sources.name</v>
      </c>
      <c r="D210" t="b">
        <f t="shared" si="3"/>
        <v>1</v>
      </c>
    </row>
    <row r="211" spans="1:4" hidden="1" x14ac:dyDescent="0.55000000000000004">
      <c r="A211">
        <v>210</v>
      </c>
      <c r="B211" t="s">
        <v>479</v>
      </c>
      <c r="C211" t="str">
        <f>VLOOKUP(B211,Starbuck_field_find_Mar23!$C$1:$D$270,2,FALSE)</f>
        <v>annotations.weeklyCovidAdmissionsPer100k.sources.type</v>
      </c>
      <c r="D211" t="b">
        <f t="shared" si="3"/>
        <v>1</v>
      </c>
    </row>
    <row r="212" spans="1:4" hidden="1" x14ac:dyDescent="0.55000000000000004">
      <c r="A212">
        <v>211</v>
      </c>
      <c r="B212" t="s">
        <v>480</v>
      </c>
      <c r="C212" t="str">
        <f>VLOOKUP(B212,Starbuck_field_find_Mar23!$C$1:$D$270,2,FALSE)</f>
        <v>annotations.weeklyCovidAdmissionsPer100k.sources.url</v>
      </c>
      <c r="D212" t="b">
        <f t="shared" si="3"/>
        <v>1</v>
      </c>
    </row>
    <row r="213" spans="1:4" hidden="1" x14ac:dyDescent="0.55000000000000004">
      <c r="A213">
        <v>212</v>
      </c>
      <c r="B213" t="s">
        <v>481</v>
      </c>
      <c r="C213" t="str">
        <f>VLOOKUP(B213,Starbuck_field_find_Mar23!$C$1:$D$270,2,FALSE)</f>
        <v>annotations.weeklyNewCasesPer100k</v>
      </c>
      <c r="D213" t="b">
        <f t="shared" si="3"/>
        <v>1</v>
      </c>
    </row>
    <row r="214" spans="1:4" hidden="1" x14ac:dyDescent="0.55000000000000004">
      <c r="A214">
        <v>213</v>
      </c>
      <c r="B214" t="s">
        <v>482</v>
      </c>
      <c r="C214" t="str">
        <f>VLOOKUP(B214,Starbuck_field_find_Mar23!$C$1:$D$270,2,FALSE)</f>
        <v>annotations.weeklyNewCasesPer100k.anomalies</v>
      </c>
      <c r="D214" t="b">
        <f t="shared" si="3"/>
        <v>1</v>
      </c>
    </row>
    <row r="215" spans="1:4" hidden="1" x14ac:dyDescent="0.55000000000000004">
      <c r="A215">
        <v>214</v>
      </c>
      <c r="B215" t="s">
        <v>483</v>
      </c>
      <c r="C215" t="str">
        <f>VLOOKUP(B215,Starbuck_field_find_Mar23!$C$1:$D$270,2,FALSE)</f>
        <v>annotations.weeklyNewCasesPer100k.sources</v>
      </c>
      <c r="D215" t="b">
        <f t="shared" si="3"/>
        <v>1</v>
      </c>
    </row>
    <row r="216" spans="1:4" hidden="1" x14ac:dyDescent="0.55000000000000004">
      <c r="A216">
        <v>215</v>
      </c>
      <c r="B216" t="s">
        <v>484</v>
      </c>
      <c r="C216" t="str">
        <f>VLOOKUP(B216,Starbuck_field_find_Mar23!$C$1:$D$270,2,FALSE)</f>
        <v>annotations.weeklyNewCasesPer100k.sources.name</v>
      </c>
      <c r="D216" t="b">
        <f t="shared" si="3"/>
        <v>1</v>
      </c>
    </row>
    <row r="217" spans="1:4" hidden="1" x14ac:dyDescent="0.55000000000000004">
      <c r="A217">
        <v>216</v>
      </c>
      <c r="B217" t="s">
        <v>485</v>
      </c>
      <c r="C217" t="str">
        <f>VLOOKUP(B217,Starbuck_field_find_Mar23!$C$1:$D$270,2,FALSE)</f>
        <v>annotations.weeklyNewCasesPer100k.sources.type</v>
      </c>
      <c r="D217" t="b">
        <f t="shared" si="3"/>
        <v>1</v>
      </c>
    </row>
    <row r="218" spans="1:4" hidden="1" x14ac:dyDescent="0.55000000000000004">
      <c r="A218">
        <v>217</v>
      </c>
      <c r="B218" t="s">
        <v>486</v>
      </c>
      <c r="C218" t="str">
        <f>VLOOKUP(B218,Starbuck_field_find_Mar23!$C$1:$D$270,2,FALSE)</f>
        <v>annotations.weeklyNewCasesPer100k.sources.url</v>
      </c>
      <c r="D218" t="b">
        <f t="shared" si="3"/>
        <v>1</v>
      </c>
    </row>
    <row r="219" spans="1:4" hidden="1" x14ac:dyDescent="0.55000000000000004">
      <c r="A219">
        <v>218</v>
      </c>
      <c r="B219" t="s">
        <v>487</v>
      </c>
      <c r="C219" t="str">
        <f>VLOOKUP(B219,Starbuck_field_find_Mar23!$C$1:$D$270,2,FALSE)</f>
        <v>cdcTransmissionLevel</v>
      </c>
      <c r="D219" t="b">
        <f t="shared" si="3"/>
        <v>1</v>
      </c>
    </row>
    <row r="220" spans="1:4" hidden="1" x14ac:dyDescent="0.55000000000000004">
      <c r="A220">
        <v>219</v>
      </c>
      <c r="B220" t="s">
        <v>488</v>
      </c>
      <c r="C220" t="str">
        <f>VLOOKUP(B220,Starbuck_field_find_Mar23!$C$1:$D$270,2,FALSE)</f>
        <v>cdcTransmissionLevelTimeseries</v>
      </c>
      <c r="D220" t="b">
        <f t="shared" si="3"/>
        <v>1</v>
      </c>
    </row>
    <row r="221" spans="1:4" hidden="1" x14ac:dyDescent="0.55000000000000004">
      <c r="A221">
        <v>220</v>
      </c>
      <c r="B221" t="s">
        <v>489</v>
      </c>
      <c r="C221" t="str">
        <f>VLOOKUP(B221,Starbuck_field_find_Mar23!$C$1:$D$270,2,FALSE)</f>
        <v>cdcTransmissionLevelTimeseries.cdcTransmissionLevel</v>
      </c>
      <c r="D221" t="b">
        <f t="shared" si="3"/>
        <v>1</v>
      </c>
    </row>
    <row r="222" spans="1:4" hidden="1" x14ac:dyDescent="0.55000000000000004">
      <c r="A222">
        <v>221</v>
      </c>
      <c r="B222" t="s">
        <v>490</v>
      </c>
      <c r="C222" t="str">
        <f>VLOOKUP(B222,Starbuck_field_find_Mar23!$C$1:$D$270,2,FALSE)</f>
        <v>cdcTransmissionLevelTimeseries.date</v>
      </c>
      <c r="D222" t="b">
        <f t="shared" si="3"/>
        <v>1</v>
      </c>
    </row>
    <row r="223" spans="1:4" hidden="1" x14ac:dyDescent="0.55000000000000004">
      <c r="A223">
        <v>222</v>
      </c>
      <c r="B223" t="s">
        <v>491</v>
      </c>
      <c r="C223" t="str">
        <f>VLOOKUP(B223,Starbuck_field_find_Mar23!$C$1:$D$270,2,FALSE)</f>
        <v>communityLevels</v>
      </c>
      <c r="D223" t="b">
        <f t="shared" si="3"/>
        <v>1</v>
      </c>
    </row>
    <row r="224" spans="1:4" hidden="1" x14ac:dyDescent="0.55000000000000004">
      <c r="A224">
        <v>223</v>
      </c>
      <c r="B224" t="s">
        <v>492</v>
      </c>
      <c r="C224" t="str">
        <f>VLOOKUP(B224,Starbuck_field_find_Mar23!$C$1:$D$270,2,FALSE)</f>
        <v>communityLevels.canCommunityLevel</v>
      </c>
      <c r="D224" t="b">
        <f t="shared" si="3"/>
        <v>1</v>
      </c>
    </row>
    <row r="225" spans="1:4" hidden="1" x14ac:dyDescent="0.55000000000000004">
      <c r="A225">
        <v>224</v>
      </c>
      <c r="B225" t="s">
        <v>493</v>
      </c>
      <c r="C225" t="str">
        <f>VLOOKUP(B225,Starbuck_field_find_Mar23!$C$1:$D$270,2,FALSE)</f>
        <v>communityLevels.cdcCommunityLevel</v>
      </c>
      <c r="D225" t="b">
        <f t="shared" si="3"/>
        <v>1</v>
      </c>
    </row>
    <row r="226" spans="1:4" hidden="1" x14ac:dyDescent="0.55000000000000004">
      <c r="A226">
        <v>225</v>
      </c>
      <c r="B226" t="s">
        <v>494</v>
      </c>
      <c r="C226" t="str">
        <f>VLOOKUP(B226,Starbuck_field_find_Mar23!$C$1:$D$270,2,FALSE)</f>
        <v>communityLevelsTimeseries</v>
      </c>
      <c r="D226" t="b">
        <f t="shared" si="3"/>
        <v>1</v>
      </c>
    </row>
    <row r="227" spans="1:4" hidden="1" x14ac:dyDescent="0.55000000000000004">
      <c r="A227">
        <v>226</v>
      </c>
      <c r="B227" t="s">
        <v>495</v>
      </c>
      <c r="C227" t="str">
        <f>VLOOKUP(B227,Starbuck_field_find_Mar23!$C$1:$D$270,2,FALSE)</f>
        <v>communityLevelsTimeseries.canCommunityLevel</v>
      </c>
      <c r="D227" t="b">
        <f t="shared" si="3"/>
        <v>1</v>
      </c>
    </row>
    <row r="228" spans="1:4" hidden="1" x14ac:dyDescent="0.55000000000000004">
      <c r="A228">
        <v>227</v>
      </c>
      <c r="B228" t="s">
        <v>496</v>
      </c>
      <c r="C228" t="str">
        <f>VLOOKUP(B228,Starbuck_field_find_Mar23!$C$1:$D$270,2,FALSE)</f>
        <v>communityLevelsTimeseries.cdcCommunityLevel</v>
      </c>
      <c r="D228" t="b">
        <f t="shared" si="3"/>
        <v>1</v>
      </c>
    </row>
    <row r="229" spans="1:4" hidden="1" x14ac:dyDescent="0.55000000000000004">
      <c r="A229">
        <v>228</v>
      </c>
      <c r="B229" t="s">
        <v>497</v>
      </c>
      <c r="C229" t="str">
        <f>VLOOKUP(B229,Starbuck_field_find_Mar23!$C$1:$D$270,2,FALSE)</f>
        <v>communityLevelsTimeseries.date</v>
      </c>
      <c r="D229" t="b">
        <f t="shared" si="3"/>
        <v>1</v>
      </c>
    </row>
    <row r="230" spans="1:4" hidden="1" x14ac:dyDescent="0.55000000000000004">
      <c r="A230">
        <v>229</v>
      </c>
      <c r="B230" t="s">
        <v>498</v>
      </c>
      <c r="C230" t="str">
        <f>VLOOKUP(B230,Starbuck_field_find_Mar23!$C$1:$D$270,2,FALSE)</f>
        <v>country</v>
      </c>
      <c r="D230" t="b">
        <f t="shared" si="3"/>
        <v>1</v>
      </c>
    </row>
    <row r="231" spans="1:4" hidden="1" x14ac:dyDescent="0.55000000000000004">
      <c r="A231">
        <v>230</v>
      </c>
      <c r="B231" t="s">
        <v>499</v>
      </c>
      <c r="C231" t="str">
        <f>VLOOKUP(B231,Starbuck_field_find_Mar23!$C$1:$D$270,2,FALSE)</f>
        <v>county</v>
      </c>
      <c r="D231" t="b">
        <f t="shared" si="3"/>
        <v>1</v>
      </c>
    </row>
    <row r="232" spans="1:4" hidden="1" x14ac:dyDescent="0.55000000000000004">
      <c r="A232">
        <v>231</v>
      </c>
      <c r="B232" t="s">
        <v>500</v>
      </c>
      <c r="C232" t="str">
        <f>VLOOKUP(B232,Starbuck_field_find_Mar23!$C$1:$D$270,2,FALSE)</f>
        <v>fips</v>
      </c>
      <c r="D232" t="b">
        <f t="shared" si="3"/>
        <v>1</v>
      </c>
    </row>
    <row r="233" spans="1:4" hidden="1" x14ac:dyDescent="0.55000000000000004">
      <c r="A233">
        <v>232</v>
      </c>
      <c r="B233" t="s">
        <v>501</v>
      </c>
      <c r="C233" t="str">
        <f>VLOOKUP(B233,Starbuck_field_find_Mar23!$C$1:$D$270,2,FALSE)</f>
        <v>hsa</v>
      </c>
      <c r="D233" t="b">
        <f t="shared" si="3"/>
        <v>1</v>
      </c>
    </row>
    <row r="234" spans="1:4" hidden="1" x14ac:dyDescent="0.55000000000000004">
      <c r="A234">
        <v>233</v>
      </c>
      <c r="B234" t="s">
        <v>502</v>
      </c>
      <c r="C234" t="str">
        <f>VLOOKUP(B234,Starbuck_field_find_Mar23!$C$1:$D$270,2,FALSE)</f>
        <v>hsaName</v>
      </c>
      <c r="D234" t="b">
        <f t="shared" si="3"/>
        <v>1</v>
      </c>
    </row>
    <row r="235" spans="1:4" hidden="1" x14ac:dyDescent="0.55000000000000004">
      <c r="A235">
        <v>234</v>
      </c>
      <c r="B235" t="s">
        <v>503</v>
      </c>
      <c r="C235" t="str">
        <f>VLOOKUP(B235,Starbuck_field_find_Mar23!$C$1:$D$270,2,FALSE)</f>
        <v>hsaPopulation</v>
      </c>
      <c r="D235" t="b">
        <f t="shared" si="3"/>
        <v>1</v>
      </c>
    </row>
    <row r="236" spans="1:4" hidden="1" x14ac:dyDescent="0.55000000000000004">
      <c r="A236">
        <v>235</v>
      </c>
      <c r="B236" t="s">
        <v>504</v>
      </c>
      <c r="C236" t="str">
        <f>VLOOKUP(B236,Starbuck_field_find_Mar23!$C$1:$D$270,2,FALSE)</f>
        <v>lastUpdatedDate</v>
      </c>
      <c r="D236" t="b">
        <f t="shared" si="3"/>
        <v>1</v>
      </c>
    </row>
    <row r="237" spans="1:4" hidden="1" x14ac:dyDescent="0.55000000000000004">
      <c r="A237">
        <v>236</v>
      </c>
      <c r="B237" t="s">
        <v>505</v>
      </c>
      <c r="C237" t="str">
        <f>VLOOKUP(B237,Starbuck_field_find_Mar23!$C$1:$D$270,2,FALSE)</f>
        <v>lat</v>
      </c>
      <c r="D237" t="b">
        <f t="shared" si="3"/>
        <v>1</v>
      </c>
    </row>
    <row r="238" spans="1:4" hidden="1" x14ac:dyDescent="0.55000000000000004">
      <c r="A238">
        <v>237</v>
      </c>
      <c r="B238" t="s">
        <v>506</v>
      </c>
      <c r="C238" t="str">
        <f>VLOOKUP(B238,Starbuck_field_find_Mar23!$C$1:$D$270,2,FALSE)</f>
        <v>level</v>
      </c>
      <c r="D238" t="b">
        <f t="shared" si="3"/>
        <v>1</v>
      </c>
    </row>
    <row r="239" spans="1:4" hidden="1" x14ac:dyDescent="0.55000000000000004">
      <c r="A239">
        <v>238</v>
      </c>
      <c r="B239" t="s">
        <v>507</v>
      </c>
      <c r="C239" t="str">
        <f>VLOOKUP(B239,Starbuck_field_find_Mar23!$C$1:$D$270,2,FALSE)</f>
        <v>locationId</v>
      </c>
      <c r="D239" t="b">
        <f t="shared" si="3"/>
        <v>1</v>
      </c>
    </row>
    <row r="240" spans="1:4" hidden="1" x14ac:dyDescent="0.55000000000000004">
      <c r="A240">
        <v>239</v>
      </c>
      <c r="B240" t="s">
        <v>508</v>
      </c>
      <c r="C240" t="str">
        <f>VLOOKUP(B240,Starbuck_field_find_Mar23!$C$1:$D$270,2,FALSE)</f>
        <v>long</v>
      </c>
      <c r="D240" t="b">
        <f t="shared" si="3"/>
        <v>1</v>
      </c>
    </row>
    <row r="241" spans="1:4" hidden="1" x14ac:dyDescent="0.55000000000000004">
      <c r="A241">
        <v>240</v>
      </c>
      <c r="B241" t="s">
        <v>509</v>
      </c>
      <c r="C241" t="str">
        <f>VLOOKUP(B241,Starbuck_field_find_Mar23!$C$1:$D$270,2,FALSE)</f>
        <v>metrics</v>
      </c>
      <c r="D241" t="b">
        <f t="shared" si="3"/>
        <v>1</v>
      </c>
    </row>
    <row r="242" spans="1:4" hidden="1" x14ac:dyDescent="0.55000000000000004">
      <c r="A242">
        <v>241</v>
      </c>
      <c r="B242" t="s">
        <v>510</v>
      </c>
      <c r="C242" t="str">
        <f>VLOOKUP(B242,Starbuck_field_find_Mar23!$C$1:$D$270,2,FALSE)</f>
        <v>metrics.bedsWithCovidPatientsRatio</v>
      </c>
      <c r="D242" t="b">
        <f t="shared" si="3"/>
        <v>1</v>
      </c>
    </row>
    <row r="243" spans="1:4" hidden="1" x14ac:dyDescent="0.55000000000000004">
      <c r="A243">
        <v>242</v>
      </c>
      <c r="B243" t="s">
        <v>511</v>
      </c>
      <c r="C243" t="str">
        <f>VLOOKUP(B243,Starbuck_field_find_Mar23!$C$1:$D$270,2,FALSE)</f>
        <v>metrics.caseDensity</v>
      </c>
      <c r="D243" t="b">
        <f t="shared" si="3"/>
        <v>1</v>
      </c>
    </row>
    <row r="244" spans="1:4" hidden="1" x14ac:dyDescent="0.55000000000000004">
      <c r="A244">
        <v>243</v>
      </c>
      <c r="B244" t="s">
        <v>512</v>
      </c>
      <c r="C244" t="str">
        <f>VLOOKUP(B244,Starbuck_field_find_Mar23!$C$1:$D$270,2,FALSE)</f>
        <v>metrics.contactTracerCapacityRatio</v>
      </c>
      <c r="D244" t="b">
        <f t="shared" si="3"/>
        <v>1</v>
      </c>
    </row>
    <row r="245" spans="1:4" hidden="1" x14ac:dyDescent="0.55000000000000004">
      <c r="A245">
        <v>244</v>
      </c>
      <c r="B245" t="s">
        <v>513</v>
      </c>
      <c r="C245" t="str">
        <f>VLOOKUP(B245,Starbuck_field_find_Mar23!$C$1:$D$270,2,FALSE)</f>
        <v>metrics.icuCapacityRatio</v>
      </c>
      <c r="D245" t="b">
        <f t="shared" si="3"/>
        <v>1</v>
      </c>
    </row>
    <row r="246" spans="1:4" hidden="1" x14ac:dyDescent="0.55000000000000004">
      <c r="A246">
        <v>245</v>
      </c>
      <c r="B246" t="s">
        <v>514</v>
      </c>
      <c r="C246" t="str">
        <f>VLOOKUP(B246,Starbuck_field_find_Mar23!$C$1:$D$270,2,FALSE)</f>
        <v>metrics.infectionRate</v>
      </c>
      <c r="D246" t="b">
        <f t="shared" si="3"/>
        <v>1</v>
      </c>
    </row>
    <row r="247" spans="1:4" hidden="1" x14ac:dyDescent="0.55000000000000004">
      <c r="A247">
        <v>246</v>
      </c>
      <c r="B247" t="s">
        <v>515</v>
      </c>
      <c r="C247" t="str">
        <f>VLOOKUP(B247,Starbuck_field_find_Mar23!$C$1:$D$270,2,FALSE)</f>
        <v>metrics.infectionRateCI90</v>
      </c>
      <c r="D247" t="b">
        <f t="shared" si="3"/>
        <v>1</v>
      </c>
    </row>
    <row r="248" spans="1:4" hidden="1" x14ac:dyDescent="0.55000000000000004">
      <c r="A248">
        <v>247</v>
      </c>
      <c r="B248" t="s">
        <v>516</v>
      </c>
      <c r="C248" t="str">
        <f>VLOOKUP(B248,Starbuck_field_find_Mar23!$C$1:$D$270,2,FALSE)</f>
        <v>metrics.testPositivityRatio</v>
      </c>
      <c r="D248" t="b">
        <f t="shared" si="3"/>
        <v>1</v>
      </c>
    </row>
    <row r="249" spans="1:4" hidden="1" x14ac:dyDescent="0.55000000000000004">
      <c r="A249">
        <v>248</v>
      </c>
      <c r="B249" t="s">
        <v>517</v>
      </c>
      <c r="C249" t="str">
        <f>VLOOKUP(B249,Starbuck_field_find_Mar23!$C$1:$D$270,2,FALSE)</f>
        <v>metrics.testPositivityRatioDetails</v>
      </c>
      <c r="D249" t="b">
        <f t="shared" si="3"/>
        <v>1</v>
      </c>
    </row>
    <row r="250" spans="1:4" hidden="1" x14ac:dyDescent="0.55000000000000004">
      <c r="A250">
        <v>249</v>
      </c>
      <c r="B250" t="s">
        <v>518</v>
      </c>
      <c r="C250" t="str">
        <f>VLOOKUP(B250,Starbuck_field_find_Mar23!$C$1:$D$270,2,FALSE)</f>
        <v>metrics.testPositivityRatioDetails.source</v>
      </c>
      <c r="D250" t="b">
        <f t="shared" si="3"/>
        <v>1</v>
      </c>
    </row>
    <row r="251" spans="1:4" hidden="1" x14ac:dyDescent="0.55000000000000004">
      <c r="A251">
        <v>250</v>
      </c>
      <c r="B251" t="s">
        <v>519</v>
      </c>
      <c r="C251" t="str">
        <f>VLOOKUP(B251,Starbuck_field_find_Mar23!$C$1:$D$270,2,FALSE)</f>
        <v>metrics.vaccinationsAdditionalDoseRatio</v>
      </c>
      <c r="D251" t="b">
        <f t="shared" si="3"/>
        <v>1</v>
      </c>
    </row>
    <row r="252" spans="1:4" hidden="1" x14ac:dyDescent="0.55000000000000004">
      <c r="A252">
        <v>251</v>
      </c>
      <c r="B252" t="s">
        <v>520</v>
      </c>
      <c r="C252" t="str">
        <f>VLOOKUP(B252,Starbuck_field_find_Mar23!$C$1:$D$270,2,FALSE)</f>
        <v>metrics.vaccinationsCompletedRatio</v>
      </c>
      <c r="D252" t="b">
        <f t="shared" si="3"/>
        <v>1</v>
      </c>
    </row>
    <row r="253" spans="1:4" hidden="1" x14ac:dyDescent="0.55000000000000004">
      <c r="A253">
        <v>252</v>
      </c>
      <c r="B253" t="s">
        <v>521</v>
      </c>
      <c r="C253" t="str">
        <f>VLOOKUP(B253,Starbuck_field_find_Mar23!$C$1:$D$270,2,FALSE)</f>
        <v>metrics.vaccinationsFall2022BivalentBoosterRatio</v>
      </c>
      <c r="D253" t="b">
        <f t="shared" si="3"/>
        <v>1</v>
      </c>
    </row>
    <row r="254" spans="1:4" hidden="1" x14ac:dyDescent="0.55000000000000004">
      <c r="A254">
        <v>253</v>
      </c>
      <c r="B254" t="s">
        <v>522</v>
      </c>
      <c r="C254" t="str">
        <f>VLOOKUP(B254,Starbuck_field_find_Mar23!$C$1:$D$270,2,FALSE)</f>
        <v>metrics.vaccinationsInitiatedRatio</v>
      </c>
      <c r="D254" t="b">
        <f t="shared" si="3"/>
        <v>1</v>
      </c>
    </row>
    <row r="255" spans="1:4" hidden="1" x14ac:dyDescent="0.55000000000000004">
      <c r="A255">
        <v>254</v>
      </c>
      <c r="B255" t="s">
        <v>523</v>
      </c>
      <c r="C255" t="str">
        <f>VLOOKUP(B255,Starbuck_field_find_Mar23!$C$1:$D$270,2,FALSE)</f>
        <v>metrics.weeklyCovidAdmissionsPer100k</v>
      </c>
      <c r="D255" t="b">
        <f t="shared" si="3"/>
        <v>1</v>
      </c>
    </row>
    <row r="256" spans="1:4" hidden="1" x14ac:dyDescent="0.55000000000000004">
      <c r="A256">
        <v>255</v>
      </c>
      <c r="B256" t="s">
        <v>524</v>
      </c>
      <c r="C256" t="str">
        <f>VLOOKUP(B256,Starbuck_field_find_Mar23!$C$1:$D$270,2,FALSE)</f>
        <v>metrics.weeklyNewCasesPer100k</v>
      </c>
      <c r="D256" t="b">
        <f t="shared" si="3"/>
        <v>1</v>
      </c>
    </row>
    <row r="257" spans="1:4" hidden="1" x14ac:dyDescent="0.55000000000000004">
      <c r="A257">
        <v>256</v>
      </c>
      <c r="B257" t="s">
        <v>525</v>
      </c>
      <c r="C257" t="str">
        <f>VLOOKUP(B257,Starbuck_field_find_Mar23!$C$1:$D$270,2,FALSE)</f>
        <v>metricsTimeseries</v>
      </c>
      <c r="D257" t="b">
        <f t="shared" si="3"/>
        <v>1</v>
      </c>
    </row>
    <row r="258" spans="1:4" hidden="1" x14ac:dyDescent="0.55000000000000004">
      <c r="A258">
        <v>257</v>
      </c>
      <c r="B258" t="s">
        <v>526</v>
      </c>
      <c r="C258" t="str">
        <f>VLOOKUP(B258,Starbuck_field_find_Mar23!$C$1:$D$270,2,FALSE)</f>
        <v>metricsTimeseries.bedsWithCovidPatientsRatio</v>
      </c>
      <c r="D258" t="b">
        <f t="shared" si="3"/>
        <v>1</v>
      </c>
    </row>
    <row r="259" spans="1:4" hidden="1" x14ac:dyDescent="0.55000000000000004">
      <c r="A259">
        <v>258</v>
      </c>
      <c r="B259" t="s">
        <v>527</v>
      </c>
      <c r="C259" t="str">
        <f>VLOOKUP(B259,Starbuck_field_find_Mar23!$C$1:$D$270,2,FALSE)</f>
        <v>metricsTimeseries.caseDensity</v>
      </c>
      <c r="D259" t="b">
        <f t="shared" ref="D259:D285" si="4">B259=C259</f>
        <v>1</v>
      </c>
    </row>
    <row r="260" spans="1:4" hidden="1" x14ac:dyDescent="0.55000000000000004">
      <c r="A260">
        <v>259</v>
      </c>
      <c r="B260" t="s">
        <v>528</v>
      </c>
      <c r="C260" t="str">
        <f>VLOOKUP(B260,Starbuck_field_find_Mar23!$C$1:$D$270,2,FALSE)</f>
        <v>metricsTimeseries.contactTracerCapacityRatio</v>
      </c>
      <c r="D260" t="b">
        <f t="shared" si="4"/>
        <v>1</v>
      </c>
    </row>
    <row r="261" spans="1:4" hidden="1" x14ac:dyDescent="0.55000000000000004">
      <c r="A261">
        <v>260</v>
      </c>
      <c r="B261" t="s">
        <v>529</v>
      </c>
      <c r="C261" t="str">
        <f>VLOOKUP(B261,Starbuck_field_find_Mar23!$C$1:$D$270,2,FALSE)</f>
        <v>metricsTimeseries.date</v>
      </c>
      <c r="D261" t="b">
        <f t="shared" si="4"/>
        <v>1</v>
      </c>
    </row>
    <row r="262" spans="1:4" hidden="1" x14ac:dyDescent="0.55000000000000004">
      <c r="A262">
        <v>261</v>
      </c>
      <c r="B262" t="s">
        <v>530</v>
      </c>
      <c r="C262" t="str">
        <f>VLOOKUP(B262,Starbuck_field_find_Mar23!$C$1:$D$270,2,FALSE)</f>
        <v>metricsTimeseries.icuCapacityRatio</v>
      </c>
      <c r="D262" t="b">
        <f t="shared" si="4"/>
        <v>1</v>
      </c>
    </row>
    <row r="263" spans="1:4" hidden="1" x14ac:dyDescent="0.55000000000000004">
      <c r="A263">
        <v>262</v>
      </c>
      <c r="B263" t="s">
        <v>531</v>
      </c>
      <c r="C263" t="str">
        <f>VLOOKUP(B263,Starbuck_field_find_Mar23!$C$1:$D$270,2,FALSE)</f>
        <v>metricsTimeseries.infectionRate</v>
      </c>
      <c r="D263" t="b">
        <f t="shared" si="4"/>
        <v>1</v>
      </c>
    </row>
    <row r="264" spans="1:4" hidden="1" x14ac:dyDescent="0.55000000000000004">
      <c r="A264">
        <v>263</v>
      </c>
      <c r="B264" t="s">
        <v>532</v>
      </c>
      <c r="C264" t="str">
        <f>VLOOKUP(B264,Starbuck_field_find_Mar23!$C$1:$D$270,2,FALSE)</f>
        <v>metricsTimeseries.infectionRateCI90</v>
      </c>
      <c r="D264" t="b">
        <f t="shared" si="4"/>
        <v>1</v>
      </c>
    </row>
    <row r="265" spans="1:4" hidden="1" x14ac:dyDescent="0.55000000000000004">
      <c r="A265">
        <v>264</v>
      </c>
      <c r="B265" t="s">
        <v>533</v>
      </c>
      <c r="C265" t="str">
        <f>VLOOKUP(B265,Starbuck_field_find_Mar23!$C$1:$D$270,2,FALSE)</f>
        <v>metricsTimeseries.testPositivityRatio</v>
      </c>
      <c r="D265" t="b">
        <f t="shared" si="4"/>
        <v>1</v>
      </c>
    </row>
    <row r="266" spans="1:4" x14ac:dyDescent="0.55000000000000004">
      <c r="A266">
        <v>265</v>
      </c>
      <c r="B266" s="2" t="s">
        <v>534</v>
      </c>
      <c r="C266" t="e">
        <f>VLOOKUP(B266,Starbuck_field_find_Mar23!$C$1:$D$270,2,FALSE)</f>
        <v>#N/A</v>
      </c>
      <c r="D266" t="b">
        <v>0</v>
      </c>
    </row>
    <row r="267" spans="1:4" x14ac:dyDescent="0.55000000000000004">
      <c r="A267">
        <v>266</v>
      </c>
      <c r="B267" s="2" t="s">
        <v>535</v>
      </c>
      <c r="C267" t="e">
        <f>VLOOKUP(B267,Starbuck_field_find_Mar23!$C$1:$D$270,2,FALSE)</f>
        <v>#N/A</v>
      </c>
      <c r="D267" t="b">
        <v>0</v>
      </c>
    </row>
    <row r="268" spans="1:4" x14ac:dyDescent="0.55000000000000004">
      <c r="A268">
        <v>267</v>
      </c>
      <c r="B268" s="2" t="s">
        <v>536</v>
      </c>
      <c r="C268" t="e">
        <f>VLOOKUP(B268,Starbuck_field_find_Mar23!$C$1:$D$270,2,FALSE)</f>
        <v>#N/A</v>
      </c>
      <c r="D268" t="b">
        <v>0</v>
      </c>
    </row>
    <row r="269" spans="1:4" x14ac:dyDescent="0.55000000000000004">
      <c r="A269">
        <v>268</v>
      </c>
      <c r="B269" s="2" t="s">
        <v>537</v>
      </c>
      <c r="C269" t="e">
        <f>VLOOKUP(B269,Starbuck_field_find_Mar23!$C$1:$D$270,2,FALSE)</f>
        <v>#N/A</v>
      </c>
      <c r="D269" t="b">
        <v>0</v>
      </c>
    </row>
    <row r="270" spans="1:4" hidden="1" x14ac:dyDescent="0.55000000000000004">
      <c r="A270">
        <v>269</v>
      </c>
      <c r="B270" t="s">
        <v>538</v>
      </c>
      <c r="C270" t="str">
        <f>VLOOKUP(B270,Starbuck_field_find_Mar23!$C$1:$D$270,2,FALSE)</f>
        <v>metricsTimeseries.weeklyCovidAdmissionsPer100k</v>
      </c>
      <c r="D270" t="b">
        <f t="shared" si="4"/>
        <v>1</v>
      </c>
    </row>
    <row r="271" spans="1:4" hidden="1" x14ac:dyDescent="0.55000000000000004">
      <c r="A271">
        <v>270</v>
      </c>
      <c r="B271" t="s">
        <v>539</v>
      </c>
      <c r="C271" t="str">
        <f>VLOOKUP(B271,Starbuck_field_find_Mar23!$C$1:$D$270,2,FALSE)</f>
        <v>metricsTimeseries.weeklyNewCasesPer100k</v>
      </c>
      <c r="D271" t="b">
        <f t="shared" si="4"/>
        <v>1</v>
      </c>
    </row>
    <row r="272" spans="1:4" hidden="1" x14ac:dyDescent="0.55000000000000004">
      <c r="A272">
        <v>271</v>
      </c>
      <c r="B272" t="s">
        <v>540</v>
      </c>
      <c r="C272" t="str">
        <f>VLOOKUP(B272,Starbuck_field_find_Mar23!$C$1:$D$270,2,FALSE)</f>
        <v>population</v>
      </c>
      <c r="D272" t="b">
        <f t="shared" si="4"/>
        <v>1</v>
      </c>
    </row>
    <row r="273" spans="1:4" hidden="1" x14ac:dyDescent="0.55000000000000004">
      <c r="A273">
        <v>272</v>
      </c>
      <c r="B273" t="s">
        <v>541</v>
      </c>
      <c r="C273" t="str">
        <f>VLOOKUP(B273,Starbuck_field_find_Mar23!$C$1:$D$270,2,FALSE)</f>
        <v>riskLevels</v>
      </c>
      <c r="D273" t="b">
        <f t="shared" si="4"/>
        <v>1</v>
      </c>
    </row>
    <row r="274" spans="1:4" hidden="1" x14ac:dyDescent="0.55000000000000004">
      <c r="A274">
        <v>273</v>
      </c>
      <c r="B274" t="s">
        <v>542</v>
      </c>
      <c r="C274" t="str">
        <f>VLOOKUP(B274,Starbuck_field_find_Mar23!$C$1:$D$270,2,FALSE)</f>
        <v>riskLevels.caseDensity</v>
      </c>
      <c r="D274" t="b">
        <f t="shared" si="4"/>
        <v>1</v>
      </c>
    </row>
    <row r="275" spans="1:4" hidden="1" x14ac:dyDescent="0.55000000000000004">
      <c r="A275">
        <v>274</v>
      </c>
      <c r="B275" t="s">
        <v>543</v>
      </c>
      <c r="C275" t="str">
        <f>VLOOKUP(B275,Starbuck_field_find_Mar23!$C$1:$D$270,2,FALSE)</f>
        <v>riskLevels.contactTracerCapacityRatio</v>
      </c>
      <c r="D275" t="b">
        <f t="shared" si="4"/>
        <v>1</v>
      </c>
    </row>
    <row r="276" spans="1:4" hidden="1" x14ac:dyDescent="0.55000000000000004">
      <c r="A276">
        <v>275</v>
      </c>
      <c r="B276" t="s">
        <v>544</v>
      </c>
      <c r="C276" t="str">
        <f>VLOOKUP(B276,Starbuck_field_find_Mar23!$C$1:$D$270,2,FALSE)</f>
        <v>riskLevels.icuCapacityRatio</v>
      </c>
      <c r="D276" t="b">
        <f t="shared" si="4"/>
        <v>1</v>
      </c>
    </row>
    <row r="277" spans="1:4" hidden="1" x14ac:dyDescent="0.55000000000000004">
      <c r="A277">
        <v>276</v>
      </c>
      <c r="B277" t="s">
        <v>545</v>
      </c>
      <c r="C277" t="str">
        <f>VLOOKUP(B277,Starbuck_field_find_Mar23!$C$1:$D$270,2,FALSE)</f>
        <v>riskLevels.infectionRate</v>
      </c>
      <c r="D277" t="b">
        <f t="shared" si="4"/>
        <v>1</v>
      </c>
    </row>
    <row r="278" spans="1:4" hidden="1" x14ac:dyDescent="0.55000000000000004">
      <c r="A278">
        <v>277</v>
      </c>
      <c r="B278" t="s">
        <v>546</v>
      </c>
      <c r="C278" t="str">
        <f>VLOOKUP(B278,Starbuck_field_find_Mar23!$C$1:$D$270,2,FALSE)</f>
        <v>riskLevels.overall</v>
      </c>
      <c r="D278" t="b">
        <f t="shared" si="4"/>
        <v>1</v>
      </c>
    </row>
    <row r="279" spans="1:4" hidden="1" x14ac:dyDescent="0.55000000000000004">
      <c r="A279">
        <v>278</v>
      </c>
      <c r="B279" t="s">
        <v>547</v>
      </c>
      <c r="C279" t="str">
        <f>VLOOKUP(B279,Starbuck_field_find_Mar23!$C$1:$D$270,2,FALSE)</f>
        <v>riskLevels.testPositivityRatio</v>
      </c>
      <c r="D279" t="b">
        <f t="shared" si="4"/>
        <v>1</v>
      </c>
    </row>
    <row r="280" spans="1:4" hidden="1" x14ac:dyDescent="0.55000000000000004">
      <c r="A280">
        <v>279</v>
      </c>
      <c r="B280" t="s">
        <v>548</v>
      </c>
      <c r="C280" t="str">
        <f>VLOOKUP(B280,Starbuck_field_find_Mar23!$C$1:$D$270,2,FALSE)</f>
        <v>riskLevelsTimeseries</v>
      </c>
      <c r="D280" t="b">
        <f t="shared" si="4"/>
        <v>1</v>
      </c>
    </row>
    <row r="281" spans="1:4" hidden="1" x14ac:dyDescent="0.55000000000000004">
      <c r="A281">
        <v>280</v>
      </c>
      <c r="B281" t="s">
        <v>549</v>
      </c>
      <c r="C281" t="str">
        <f>VLOOKUP(B281,Starbuck_field_find_Mar23!$C$1:$D$270,2,FALSE)</f>
        <v>riskLevelsTimeseries.caseDensity</v>
      </c>
      <c r="D281" t="b">
        <f t="shared" si="4"/>
        <v>1</v>
      </c>
    </row>
    <row r="282" spans="1:4" hidden="1" x14ac:dyDescent="0.55000000000000004">
      <c r="A282">
        <v>281</v>
      </c>
      <c r="B282" t="s">
        <v>550</v>
      </c>
      <c r="C282" t="str">
        <f>VLOOKUP(B282,Starbuck_field_find_Mar23!$C$1:$D$270,2,FALSE)</f>
        <v>riskLevelsTimeseries.date</v>
      </c>
      <c r="D282" t="b">
        <f t="shared" si="4"/>
        <v>1</v>
      </c>
    </row>
    <row r="283" spans="1:4" hidden="1" x14ac:dyDescent="0.55000000000000004">
      <c r="A283">
        <v>282</v>
      </c>
      <c r="B283" t="s">
        <v>551</v>
      </c>
      <c r="C283" t="str">
        <f>VLOOKUP(B283,Starbuck_field_find_Mar23!$C$1:$D$270,2,FALSE)</f>
        <v>riskLevelsTimeseries.overall</v>
      </c>
      <c r="D283" t="b">
        <f t="shared" si="4"/>
        <v>1</v>
      </c>
    </row>
    <row r="284" spans="1:4" hidden="1" x14ac:dyDescent="0.55000000000000004">
      <c r="A284">
        <v>283</v>
      </c>
      <c r="B284" t="s">
        <v>552</v>
      </c>
      <c r="C284" t="str">
        <f>VLOOKUP(B284,Starbuck_field_find_Mar23!$C$1:$D$270,2,FALSE)</f>
        <v>state</v>
      </c>
      <c r="D284" t="b">
        <f t="shared" si="4"/>
        <v>1</v>
      </c>
    </row>
    <row r="285" spans="1:4" hidden="1" x14ac:dyDescent="0.55000000000000004">
      <c r="A285">
        <v>284</v>
      </c>
      <c r="B285" t="s">
        <v>553</v>
      </c>
      <c r="C285" t="str">
        <f>VLOOKUP(B285,Starbuck_field_find_Mar23!$C$1:$D$270,2,FALSE)</f>
        <v>url</v>
      </c>
      <c r="D285" t="b">
        <f t="shared" si="4"/>
        <v>1</v>
      </c>
    </row>
  </sheetData>
  <autoFilter ref="A1:D285" xr:uid="{52C83501-3841-4C09-8424-F9DBE3F9AB34}">
    <filterColumn colId="3">
      <filters>
        <filter val="FALSE"/>
      </filters>
    </filterColumn>
  </autoFilter>
  <conditionalFormatting sqref="D2:D285">
    <cfRule type="containsText" dxfId="0" priority="1" operator="containsText" text="FALSE">
      <formula>NOT(ISERROR(SEARCH("FALSE",D2)))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E4737-F56D-456E-934B-7E9B5215D1B9}">
  <sheetPr filterMode="1"/>
  <dimension ref="A1:A270"/>
  <sheetViews>
    <sheetView topLeftCell="A171" workbookViewId="0">
      <selection activeCell="A28" sqref="A28"/>
    </sheetView>
  </sheetViews>
  <sheetFormatPr defaultRowHeight="14.4" x14ac:dyDescent="0.55000000000000004"/>
  <cols>
    <col min="1" max="1" width="51.578125" bestFit="1" customWidth="1"/>
  </cols>
  <sheetData>
    <row r="1" spans="1:1" x14ac:dyDescent="0.55000000000000004">
      <c r="A1" s="1" t="s">
        <v>561</v>
      </c>
    </row>
    <row r="2" spans="1:1" hidden="1" x14ac:dyDescent="0.55000000000000004">
      <c r="A2" t="s">
        <v>0</v>
      </c>
    </row>
    <row r="3" spans="1:1" hidden="1" x14ac:dyDescent="0.55000000000000004">
      <c r="A3" t="s">
        <v>1</v>
      </c>
    </row>
    <row r="4" spans="1:1" hidden="1" x14ac:dyDescent="0.55000000000000004">
      <c r="A4" t="s">
        <v>2</v>
      </c>
    </row>
    <row r="5" spans="1:1" hidden="1" x14ac:dyDescent="0.55000000000000004">
      <c r="A5" t="s">
        <v>3</v>
      </c>
    </row>
    <row r="6" spans="1:1" hidden="1" x14ac:dyDescent="0.55000000000000004">
      <c r="A6" t="s">
        <v>4</v>
      </c>
    </row>
    <row r="7" spans="1:1" hidden="1" x14ac:dyDescent="0.55000000000000004">
      <c r="A7" t="s">
        <v>5</v>
      </c>
    </row>
    <row r="8" spans="1:1" hidden="1" x14ac:dyDescent="0.55000000000000004">
      <c r="A8" t="s">
        <v>6</v>
      </c>
    </row>
    <row r="9" spans="1:1" hidden="1" x14ac:dyDescent="0.55000000000000004">
      <c r="A9" t="s">
        <v>7</v>
      </c>
    </row>
    <row r="10" spans="1:1" hidden="1" x14ac:dyDescent="0.55000000000000004">
      <c r="A10" t="s">
        <v>8</v>
      </c>
    </row>
    <row r="11" spans="1:1" hidden="1" x14ac:dyDescent="0.55000000000000004">
      <c r="A11" t="s">
        <v>9</v>
      </c>
    </row>
    <row r="12" spans="1:1" hidden="1" x14ac:dyDescent="0.55000000000000004">
      <c r="A12" t="s">
        <v>10</v>
      </c>
    </row>
    <row r="13" spans="1:1" hidden="1" x14ac:dyDescent="0.55000000000000004">
      <c r="A13" t="s">
        <v>11</v>
      </c>
    </row>
    <row r="14" spans="1:1" hidden="1" x14ac:dyDescent="0.55000000000000004">
      <c r="A14" t="s">
        <v>12</v>
      </c>
    </row>
    <row r="15" spans="1:1" hidden="1" x14ac:dyDescent="0.55000000000000004">
      <c r="A15" t="s">
        <v>13</v>
      </c>
    </row>
    <row r="16" spans="1:1" hidden="1" x14ac:dyDescent="0.55000000000000004">
      <c r="A16" t="s">
        <v>14</v>
      </c>
    </row>
    <row r="17" spans="1:1" hidden="1" x14ac:dyDescent="0.55000000000000004">
      <c r="A17" t="s">
        <v>15</v>
      </c>
    </row>
    <row r="18" spans="1:1" hidden="1" x14ac:dyDescent="0.55000000000000004">
      <c r="A18" t="s">
        <v>16</v>
      </c>
    </row>
    <row r="19" spans="1:1" hidden="1" x14ac:dyDescent="0.55000000000000004">
      <c r="A19" t="s">
        <v>17</v>
      </c>
    </row>
    <row r="20" spans="1:1" hidden="1" x14ac:dyDescent="0.55000000000000004">
      <c r="A20" t="s">
        <v>18</v>
      </c>
    </row>
    <row r="21" spans="1:1" hidden="1" x14ac:dyDescent="0.55000000000000004">
      <c r="A21" t="s">
        <v>19</v>
      </c>
    </row>
    <row r="22" spans="1:1" hidden="1" x14ac:dyDescent="0.55000000000000004">
      <c r="A22" t="s">
        <v>20</v>
      </c>
    </row>
    <row r="23" spans="1:1" hidden="1" x14ac:dyDescent="0.55000000000000004">
      <c r="A23" t="s">
        <v>21</v>
      </c>
    </row>
    <row r="24" spans="1:1" hidden="1" x14ac:dyDescent="0.55000000000000004">
      <c r="A24" t="s">
        <v>22</v>
      </c>
    </row>
    <row r="25" spans="1:1" hidden="1" x14ac:dyDescent="0.55000000000000004">
      <c r="A25" t="s">
        <v>23</v>
      </c>
    </row>
    <row r="26" spans="1:1" hidden="1" x14ac:dyDescent="0.55000000000000004">
      <c r="A26" t="s">
        <v>24</v>
      </c>
    </row>
    <row r="27" spans="1:1" hidden="1" x14ac:dyDescent="0.55000000000000004">
      <c r="A27" t="s">
        <v>25</v>
      </c>
    </row>
    <row r="28" spans="1:1" x14ac:dyDescent="0.55000000000000004">
      <c r="A28" t="s">
        <v>26</v>
      </c>
    </row>
    <row r="29" spans="1:1" x14ac:dyDescent="0.55000000000000004">
      <c r="A29" t="s">
        <v>27</v>
      </c>
    </row>
    <row r="30" spans="1:1" x14ac:dyDescent="0.55000000000000004">
      <c r="A30" t="s">
        <v>28</v>
      </c>
    </row>
    <row r="31" spans="1:1" x14ac:dyDescent="0.55000000000000004">
      <c r="A31" t="s">
        <v>29</v>
      </c>
    </row>
    <row r="32" spans="1:1" x14ac:dyDescent="0.55000000000000004">
      <c r="A32" t="s">
        <v>30</v>
      </c>
    </row>
    <row r="33" spans="1:1" x14ac:dyDescent="0.55000000000000004">
      <c r="A33" t="s">
        <v>31</v>
      </c>
    </row>
    <row r="34" spans="1:1" x14ac:dyDescent="0.55000000000000004">
      <c r="A34" t="s">
        <v>32</v>
      </c>
    </row>
    <row r="35" spans="1:1" x14ac:dyDescent="0.55000000000000004">
      <c r="A35" t="s">
        <v>33</v>
      </c>
    </row>
    <row r="36" spans="1:1" x14ac:dyDescent="0.55000000000000004">
      <c r="A36" t="s">
        <v>34</v>
      </c>
    </row>
    <row r="37" spans="1:1" x14ac:dyDescent="0.55000000000000004">
      <c r="A37" t="s">
        <v>35</v>
      </c>
    </row>
    <row r="38" spans="1:1" x14ac:dyDescent="0.55000000000000004">
      <c r="A38" t="s">
        <v>36</v>
      </c>
    </row>
    <row r="39" spans="1:1" x14ac:dyDescent="0.55000000000000004">
      <c r="A39" t="s">
        <v>37</v>
      </c>
    </row>
    <row r="40" spans="1:1" x14ac:dyDescent="0.55000000000000004">
      <c r="A40" t="s">
        <v>38</v>
      </c>
    </row>
    <row r="41" spans="1:1" x14ac:dyDescent="0.55000000000000004">
      <c r="A41" t="s">
        <v>39</v>
      </c>
    </row>
    <row r="42" spans="1:1" x14ac:dyDescent="0.55000000000000004">
      <c r="A42" t="s">
        <v>40</v>
      </c>
    </row>
    <row r="43" spans="1:1" x14ac:dyDescent="0.55000000000000004">
      <c r="A43" t="s">
        <v>41</v>
      </c>
    </row>
    <row r="44" spans="1:1" x14ac:dyDescent="0.55000000000000004">
      <c r="A44" t="s">
        <v>42</v>
      </c>
    </row>
    <row r="45" spans="1:1" x14ac:dyDescent="0.55000000000000004">
      <c r="A45" t="s">
        <v>43</v>
      </c>
    </row>
    <row r="46" spans="1:1" x14ac:dyDescent="0.55000000000000004">
      <c r="A46" t="s">
        <v>44</v>
      </c>
    </row>
    <row r="47" spans="1:1" x14ac:dyDescent="0.55000000000000004">
      <c r="A47" t="s">
        <v>45</v>
      </c>
    </row>
    <row r="48" spans="1:1" x14ac:dyDescent="0.55000000000000004">
      <c r="A48" t="s">
        <v>46</v>
      </c>
    </row>
    <row r="49" spans="1:1" x14ac:dyDescent="0.55000000000000004">
      <c r="A49" t="s">
        <v>47</v>
      </c>
    </row>
    <row r="50" spans="1:1" x14ac:dyDescent="0.55000000000000004">
      <c r="A50" t="s">
        <v>48</v>
      </c>
    </row>
    <row r="51" spans="1:1" x14ac:dyDescent="0.55000000000000004">
      <c r="A51" t="s">
        <v>49</v>
      </c>
    </row>
    <row r="52" spans="1:1" x14ac:dyDescent="0.55000000000000004">
      <c r="A52" t="s">
        <v>50</v>
      </c>
    </row>
    <row r="53" spans="1:1" x14ac:dyDescent="0.55000000000000004">
      <c r="A53" t="s">
        <v>51</v>
      </c>
    </row>
    <row r="54" spans="1:1" x14ac:dyDescent="0.55000000000000004">
      <c r="A54" t="s">
        <v>52</v>
      </c>
    </row>
    <row r="55" spans="1:1" x14ac:dyDescent="0.55000000000000004">
      <c r="A55" t="s">
        <v>53</v>
      </c>
    </row>
    <row r="56" spans="1:1" x14ac:dyDescent="0.55000000000000004">
      <c r="A56" t="s">
        <v>54</v>
      </c>
    </row>
    <row r="57" spans="1:1" x14ac:dyDescent="0.55000000000000004">
      <c r="A57" t="s">
        <v>55</v>
      </c>
    </row>
    <row r="58" spans="1:1" x14ac:dyDescent="0.55000000000000004">
      <c r="A58" t="s">
        <v>56</v>
      </c>
    </row>
    <row r="59" spans="1:1" x14ac:dyDescent="0.55000000000000004">
      <c r="A59" t="s">
        <v>57</v>
      </c>
    </row>
    <row r="60" spans="1:1" x14ac:dyDescent="0.55000000000000004">
      <c r="A60" t="s">
        <v>58</v>
      </c>
    </row>
    <row r="61" spans="1:1" x14ac:dyDescent="0.55000000000000004">
      <c r="A61" t="s">
        <v>59</v>
      </c>
    </row>
    <row r="62" spans="1:1" x14ac:dyDescent="0.55000000000000004">
      <c r="A62" t="s">
        <v>60</v>
      </c>
    </row>
    <row r="63" spans="1:1" x14ac:dyDescent="0.55000000000000004">
      <c r="A63" t="s">
        <v>61</v>
      </c>
    </row>
    <row r="64" spans="1:1" x14ac:dyDescent="0.55000000000000004">
      <c r="A64" t="s">
        <v>62</v>
      </c>
    </row>
    <row r="65" spans="1:1" x14ac:dyDescent="0.55000000000000004">
      <c r="A65" t="s">
        <v>63</v>
      </c>
    </row>
    <row r="66" spans="1:1" x14ac:dyDescent="0.55000000000000004">
      <c r="A66" t="s">
        <v>64</v>
      </c>
    </row>
    <row r="67" spans="1:1" x14ac:dyDescent="0.55000000000000004">
      <c r="A67" t="s">
        <v>65</v>
      </c>
    </row>
    <row r="68" spans="1:1" hidden="1" x14ac:dyDescent="0.55000000000000004">
      <c r="A68" t="s">
        <v>66</v>
      </c>
    </row>
    <row r="69" spans="1:1" hidden="1" x14ac:dyDescent="0.55000000000000004">
      <c r="A69" t="s">
        <v>67</v>
      </c>
    </row>
    <row r="70" spans="1:1" hidden="1" x14ac:dyDescent="0.55000000000000004">
      <c r="A70" t="s">
        <v>68</v>
      </c>
    </row>
    <row r="71" spans="1:1" hidden="1" x14ac:dyDescent="0.55000000000000004">
      <c r="A71" t="s">
        <v>69</v>
      </c>
    </row>
    <row r="72" spans="1:1" hidden="1" x14ac:dyDescent="0.55000000000000004">
      <c r="A72" t="s">
        <v>70</v>
      </c>
    </row>
    <row r="73" spans="1:1" hidden="1" x14ac:dyDescent="0.55000000000000004">
      <c r="A73" t="s">
        <v>71</v>
      </c>
    </row>
    <row r="74" spans="1:1" hidden="1" x14ac:dyDescent="0.55000000000000004">
      <c r="A74" t="s">
        <v>72</v>
      </c>
    </row>
    <row r="75" spans="1:1" hidden="1" x14ac:dyDescent="0.55000000000000004">
      <c r="A75" t="s">
        <v>73</v>
      </c>
    </row>
    <row r="76" spans="1:1" hidden="1" x14ac:dyDescent="0.55000000000000004">
      <c r="A76" t="s">
        <v>74</v>
      </c>
    </row>
    <row r="77" spans="1:1" hidden="1" x14ac:dyDescent="0.55000000000000004">
      <c r="A77" t="s">
        <v>75</v>
      </c>
    </row>
    <row r="78" spans="1:1" hidden="1" x14ac:dyDescent="0.55000000000000004">
      <c r="A78" t="s">
        <v>76</v>
      </c>
    </row>
    <row r="79" spans="1:1" hidden="1" x14ac:dyDescent="0.55000000000000004">
      <c r="A79" t="s">
        <v>77</v>
      </c>
    </row>
    <row r="80" spans="1:1" hidden="1" x14ac:dyDescent="0.55000000000000004">
      <c r="A80" t="s">
        <v>78</v>
      </c>
    </row>
    <row r="81" spans="1:1" hidden="1" x14ac:dyDescent="0.55000000000000004">
      <c r="A81" t="s">
        <v>79</v>
      </c>
    </row>
    <row r="82" spans="1:1" hidden="1" x14ac:dyDescent="0.55000000000000004">
      <c r="A82" t="s">
        <v>80</v>
      </c>
    </row>
    <row r="83" spans="1:1" hidden="1" x14ac:dyDescent="0.55000000000000004">
      <c r="A83" t="s">
        <v>81</v>
      </c>
    </row>
    <row r="84" spans="1:1" hidden="1" x14ac:dyDescent="0.55000000000000004">
      <c r="A84" t="s">
        <v>82</v>
      </c>
    </row>
    <row r="85" spans="1:1" hidden="1" x14ac:dyDescent="0.55000000000000004">
      <c r="A85" t="s">
        <v>83</v>
      </c>
    </row>
    <row r="86" spans="1:1" hidden="1" x14ac:dyDescent="0.55000000000000004">
      <c r="A86" t="s">
        <v>84</v>
      </c>
    </row>
    <row r="87" spans="1:1" hidden="1" x14ac:dyDescent="0.55000000000000004">
      <c r="A87" t="s">
        <v>85</v>
      </c>
    </row>
    <row r="88" spans="1:1" hidden="1" x14ac:dyDescent="0.55000000000000004">
      <c r="A88" t="s">
        <v>86</v>
      </c>
    </row>
    <row r="89" spans="1:1" hidden="1" x14ac:dyDescent="0.55000000000000004">
      <c r="A89" t="s">
        <v>87</v>
      </c>
    </row>
    <row r="90" spans="1:1" hidden="1" x14ac:dyDescent="0.55000000000000004">
      <c r="A90" t="s">
        <v>88</v>
      </c>
    </row>
    <row r="91" spans="1:1" hidden="1" x14ac:dyDescent="0.55000000000000004">
      <c r="A91" t="s">
        <v>89</v>
      </c>
    </row>
    <row r="92" spans="1:1" hidden="1" x14ac:dyDescent="0.55000000000000004">
      <c r="A92" t="s">
        <v>90</v>
      </c>
    </row>
    <row r="93" spans="1:1" hidden="1" x14ac:dyDescent="0.55000000000000004">
      <c r="A93" t="s">
        <v>91</v>
      </c>
    </row>
    <row r="94" spans="1:1" hidden="1" x14ac:dyDescent="0.55000000000000004">
      <c r="A94" t="s">
        <v>92</v>
      </c>
    </row>
    <row r="95" spans="1:1" x14ac:dyDescent="0.55000000000000004">
      <c r="A95" t="s">
        <v>93</v>
      </c>
    </row>
    <row r="96" spans="1:1" x14ac:dyDescent="0.55000000000000004">
      <c r="A96" t="s">
        <v>94</v>
      </c>
    </row>
    <row r="97" spans="1:1" hidden="1" x14ac:dyDescent="0.55000000000000004">
      <c r="A97" t="s">
        <v>95</v>
      </c>
    </row>
    <row r="98" spans="1:1" hidden="1" x14ac:dyDescent="0.55000000000000004">
      <c r="A98" t="s">
        <v>96</v>
      </c>
    </row>
    <row r="99" spans="1:1" hidden="1" x14ac:dyDescent="0.55000000000000004">
      <c r="A99" t="s">
        <v>97</v>
      </c>
    </row>
    <row r="100" spans="1:1" hidden="1" x14ac:dyDescent="0.55000000000000004">
      <c r="A100" t="s">
        <v>98</v>
      </c>
    </row>
    <row r="101" spans="1:1" hidden="1" x14ac:dyDescent="0.55000000000000004">
      <c r="A101" t="s">
        <v>99</v>
      </c>
    </row>
    <row r="102" spans="1:1" hidden="1" x14ac:dyDescent="0.55000000000000004">
      <c r="A102" t="s">
        <v>100</v>
      </c>
    </row>
    <row r="103" spans="1:1" hidden="1" x14ac:dyDescent="0.55000000000000004">
      <c r="A103" t="s">
        <v>101</v>
      </c>
    </row>
    <row r="104" spans="1:1" hidden="1" x14ac:dyDescent="0.55000000000000004">
      <c r="A104" t="s">
        <v>102</v>
      </c>
    </row>
    <row r="105" spans="1:1" hidden="1" x14ac:dyDescent="0.55000000000000004">
      <c r="A105" t="s">
        <v>103</v>
      </c>
    </row>
    <row r="106" spans="1:1" hidden="1" x14ac:dyDescent="0.55000000000000004">
      <c r="A106" t="s">
        <v>104</v>
      </c>
    </row>
    <row r="107" spans="1:1" hidden="1" x14ac:dyDescent="0.55000000000000004">
      <c r="A107" t="s">
        <v>105</v>
      </c>
    </row>
    <row r="108" spans="1:1" hidden="1" x14ac:dyDescent="0.55000000000000004">
      <c r="A108" t="s">
        <v>106</v>
      </c>
    </row>
    <row r="109" spans="1:1" hidden="1" x14ac:dyDescent="0.55000000000000004">
      <c r="A109" t="s">
        <v>107</v>
      </c>
    </row>
    <row r="110" spans="1:1" hidden="1" x14ac:dyDescent="0.55000000000000004">
      <c r="A110" t="s">
        <v>108</v>
      </c>
    </row>
    <row r="111" spans="1:1" hidden="1" x14ac:dyDescent="0.55000000000000004">
      <c r="A111" t="s">
        <v>109</v>
      </c>
    </row>
    <row r="112" spans="1:1" hidden="1" x14ac:dyDescent="0.55000000000000004">
      <c r="A112" t="s">
        <v>110</v>
      </c>
    </row>
    <row r="113" spans="1:1" hidden="1" x14ac:dyDescent="0.55000000000000004">
      <c r="A113" t="s">
        <v>111</v>
      </c>
    </row>
    <row r="114" spans="1:1" hidden="1" x14ac:dyDescent="0.55000000000000004">
      <c r="A114" t="s">
        <v>112</v>
      </c>
    </row>
    <row r="115" spans="1:1" hidden="1" x14ac:dyDescent="0.55000000000000004">
      <c r="A115" t="s">
        <v>113</v>
      </c>
    </row>
    <row r="116" spans="1:1" hidden="1" x14ac:dyDescent="0.55000000000000004">
      <c r="A116" t="s">
        <v>114</v>
      </c>
    </row>
    <row r="117" spans="1:1" hidden="1" x14ac:dyDescent="0.55000000000000004">
      <c r="A117" t="s">
        <v>115</v>
      </c>
    </row>
    <row r="118" spans="1:1" hidden="1" x14ac:dyDescent="0.55000000000000004">
      <c r="A118" t="s">
        <v>116</v>
      </c>
    </row>
    <row r="119" spans="1:1" hidden="1" x14ac:dyDescent="0.55000000000000004">
      <c r="A119" t="s">
        <v>117</v>
      </c>
    </row>
    <row r="120" spans="1:1" hidden="1" x14ac:dyDescent="0.55000000000000004">
      <c r="A120" t="s">
        <v>118</v>
      </c>
    </row>
    <row r="121" spans="1:1" hidden="1" x14ac:dyDescent="0.55000000000000004">
      <c r="A121" t="s">
        <v>119</v>
      </c>
    </row>
    <row r="122" spans="1:1" hidden="1" x14ac:dyDescent="0.55000000000000004">
      <c r="A122" t="s">
        <v>120</v>
      </c>
    </row>
    <row r="123" spans="1:1" hidden="1" x14ac:dyDescent="0.55000000000000004">
      <c r="A123" t="s">
        <v>121</v>
      </c>
    </row>
    <row r="124" spans="1:1" hidden="1" x14ac:dyDescent="0.55000000000000004">
      <c r="A124" t="s">
        <v>122</v>
      </c>
    </row>
    <row r="125" spans="1:1" hidden="1" x14ac:dyDescent="0.55000000000000004">
      <c r="A125" t="s">
        <v>123</v>
      </c>
    </row>
    <row r="126" spans="1:1" hidden="1" x14ac:dyDescent="0.55000000000000004">
      <c r="A126" t="s">
        <v>124</v>
      </c>
    </row>
    <row r="127" spans="1:1" hidden="1" x14ac:dyDescent="0.55000000000000004">
      <c r="A127" t="s">
        <v>125</v>
      </c>
    </row>
    <row r="128" spans="1:1" hidden="1" x14ac:dyDescent="0.55000000000000004">
      <c r="A128" t="s">
        <v>126</v>
      </c>
    </row>
    <row r="129" spans="1:1" hidden="1" x14ac:dyDescent="0.55000000000000004">
      <c r="A129" t="s">
        <v>127</v>
      </c>
    </row>
    <row r="130" spans="1:1" hidden="1" x14ac:dyDescent="0.55000000000000004">
      <c r="A130" t="s">
        <v>128</v>
      </c>
    </row>
    <row r="131" spans="1:1" hidden="1" x14ac:dyDescent="0.55000000000000004">
      <c r="A131" t="s">
        <v>129</v>
      </c>
    </row>
    <row r="132" spans="1:1" hidden="1" x14ac:dyDescent="0.55000000000000004">
      <c r="A132" t="s">
        <v>130</v>
      </c>
    </row>
    <row r="133" spans="1:1" hidden="1" x14ac:dyDescent="0.55000000000000004">
      <c r="A133" t="s">
        <v>131</v>
      </c>
    </row>
    <row r="134" spans="1:1" hidden="1" x14ac:dyDescent="0.55000000000000004">
      <c r="A134" t="s">
        <v>132</v>
      </c>
    </row>
    <row r="135" spans="1:1" hidden="1" x14ac:dyDescent="0.55000000000000004">
      <c r="A135" t="s">
        <v>133</v>
      </c>
    </row>
    <row r="136" spans="1:1" hidden="1" x14ac:dyDescent="0.55000000000000004">
      <c r="A136" t="s">
        <v>134</v>
      </c>
    </row>
    <row r="137" spans="1:1" hidden="1" x14ac:dyDescent="0.55000000000000004">
      <c r="A137" t="s">
        <v>135</v>
      </c>
    </row>
    <row r="138" spans="1:1" hidden="1" x14ac:dyDescent="0.55000000000000004">
      <c r="A138" t="s">
        <v>136</v>
      </c>
    </row>
    <row r="139" spans="1:1" hidden="1" x14ac:dyDescent="0.55000000000000004">
      <c r="A139" t="s">
        <v>137</v>
      </c>
    </row>
    <row r="140" spans="1:1" hidden="1" x14ac:dyDescent="0.55000000000000004">
      <c r="A140" t="s">
        <v>138</v>
      </c>
    </row>
    <row r="141" spans="1:1" hidden="1" x14ac:dyDescent="0.55000000000000004">
      <c r="A141" t="s">
        <v>139</v>
      </c>
    </row>
    <row r="142" spans="1:1" hidden="1" x14ac:dyDescent="0.55000000000000004">
      <c r="A142" t="s">
        <v>140</v>
      </c>
    </row>
    <row r="143" spans="1:1" hidden="1" x14ac:dyDescent="0.55000000000000004">
      <c r="A143" t="s">
        <v>141</v>
      </c>
    </row>
    <row r="144" spans="1:1" hidden="1" x14ac:dyDescent="0.55000000000000004">
      <c r="A144" t="s">
        <v>142</v>
      </c>
    </row>
    <row r="145" spans="1:1" hidden="1" x14ac:dyDescent="0.55000000000000004">
      <c r="A145" t="s">
        <v>143</v>
      </c>
    </row>
    <row r="146" spans="1:1" hidden="1" x14ac:dyDescent="0.55000000000000004">
      <c r="A146" t="s">
        <v>144</v>
      </c>
    </row>
    <row r="147" spans="1:1" hidden="1" x14ac:dyDescent="0.55000000000000004">
      <c r="A147" t="s">
        <v>145</v>
      </c>
    </row>
    <row r="148" spans="1:1" hidden="1" x14ac:dyDescent="0.55000000000000004">
      <c r="A148" t="s">
        <v>146</v>
      </c>
    </row>
    <row r="149" spans="1:1" hidden="1" x14ac:dyDescent="0.55000000000000004">
      <c r="A149" t="s">
        <v>147</v>
      </c>
    </row>
    <row r="150" spans="1:1" hidden="1" x14ac:dyDescent="0.55000000000000004">
      <c r="A150" t="s">
        <v>148</v>
      </c>
    </row>
    <row r="151" spans="1:1" hidden="1" x14ac:dyDescent="0.55000000000000004">
      <c r="A151" t="s">
        <v>149</v>
      </c>
    </row>
    <row r="152" spans="1:1" hidden="1" x14ac:dyDescent="0.55000000000000004">
      <c r="A152" t="s">
        <v>150</v>
      </c>
    </row>
    <row r="153" spans="1:1" hidden="1" x14ac:dyDescent="0.55000000000000004">
      <c r="A153" t="s">
        <v>151</v>
      </c>
    </row>
    <row r="154" spans="1:1" hidden="1" x14ac:dyDescent="0.55000000000000004">
      <c r="A154" t="s">
        <v>152</v>
      </c>
    </row>
    <row r="155" spans="1:1" hidden="1" x14ac:dyDescent="0.55000000000000004">
      <c r="A155" t="s">
        <v>153</v>
      </c>
    </row>
    <row r="156" spans="1:1" hidden="1" x14ac:dyDescent="0.55000000000000004">
      <c r="A156" t="s">
        <v>154</v>
      </c>
    </row>
    <row r="157" spans="1:1" hidden="1" x14ac:dyDescent="0.55000000000000004">
      <c r="A157" t="s">
        <v>155</v>
      </c>
    </row>
    <row r="158" spans="1:1" hidden="1" x14ac:dyDescent="0.55000000000000004">
      <c r="A158" t="s">
        <v>156</v>
      </c>
    </row>
    <row r="159" spans="1:1" hidden="1" x14ac:dyDescent="0.55000000000000004">
      <c r="A159" t="s">
        <v>157</v>
      </c>
    </row>
    <row r="160" spans="1:1" hidden="1" x14ac:dyDescent="0.55000000000000004">
      <c r="A160" t="s">
        <v>158</v>
      </c>
    </row>
    <row r="161" spans="1:1" hidden="1" x14ac:dyDescent="0.55000000000000004">
      <c r="A161" t="s">
        <v>159</v>
      </c>
    </row>
    <row r="162" spans="1:1" hidden="1" x14ac:dyDescent="0.55000000000000004">
      <c r="A162" t="s">
        <v>160</v>
      </c>
    </row>
    <row r="163" spans="1:1" hidden="1" x14ac:dyDescent="0.55000000000000004">
      <c r="A163" t="s">
        <v>161</v>
      </c>
    </row>
    <row r="164" spans="1:1" hidden="1" x14ac:dyDescent="0.55000000000000004">
      <c r="A164" t="s">
        <v>162</v>
      </c>
    </row>
    <row r="165" spans="1:1" hidden="1" x14ac:dyDescent="0.55000000000000004">
      <c r="A165" t="s">
        <v>163</v>
      </c>
    </row>
    <row r="166" spans="1:1" x14ac:dyDescent="0.55000000000000004">
      <c r="A166" t="s">
        <v>164</v>
      </c>
    </row>
    <row r="167" spans="1:1" x14ac:dyDescent="0.55000000000000004">
      <c r="A167" t="s">
        <v>165</v>
      </c>
    </row>
    <row r="168" spans="1:1" x14ac:dyDescent="0.55000000000000004">
      <c r="A168" t="s">
        <v>166</v>
      </c>
    </row>
    <row r="169" spans="1:1" x14ac:dyDescent="0.55000000000000004">
      <c r="A169" t="s">
        <v>167</v>
      </c>
    </row>
    <row r="170" spans="1:1" x14ac:dyDescent="0.55000000000000004">
      <c r="A170" t="s">
        <v>168</v>
      </c>
    </row>
    <row r="171" spans="1:1" x14ac:dyDescent="0.55000000000000004">
      <c r="A171" t="s">
        <v>169</v>
      </c>
    </row>
    <row r="172" spans="1:1" x14ac:dyDescent="0.55000000000000004">
      <c r="A172" t="s">
        <v>170</v>
      </c>
    </row>
    <row r="173" spans="1:1" x14ac:dyDescent="0.55000000000000004">
      <c r="A173" t="s">
        <v>171</v>
      </c>
    </row>
    <row r="174" spans="1:1" x14ac:dyDescent="0.55000000000000004">
      <c r="A174" t="s">
        <v>172</v>
      </c>
    </row>
    <row r="175" spans="1:1" x14ac:dyDescent="0.55000000000000004">
      <c r="A175" t="s">
        <v>173</v>
      </c>
    </row>
    <row r="176" spans="1:1" x14ac:dyDescent="0.55000000000000004">
      <c r="A176" t="s">
        <v>174</v>
      </c>
    </row>
    <row r="177" spans="1:1" x14ac:dyDescent="0.55000000000000004">
      <c r="A177" t="s">
        <v>175</v>
      </c>
    </row>
    <row r="178" spans="1:1" x14ac:dyDescent="0.55000000000000004">
      <c r="A178" t="s">
        <v>176</v>
      </c>
    </row>
    <row r="179" spans="1:1" x14ac:dyDescent="0.55000000000000004">
      <c r="A179" t="s">
        <v>177</v>
      </c>
    </row>
    <row r="180" spans="1:1" x14ac:dyDescent="0.55000000000000004">
      <c r="A180" t="s">
        <v>178</v>
      </c>
    </row>
    <row r="181" spans="1:1" x14ac:dyDescent="0.55000000000000004">
      <c r="A181" t="s">
        <v>179</v>
      </c>
    </row>
    <row r="182" spans="1:1" x14ac:dyDescent="0.55000000000000004">
      <c r="A182" t="s">
        <v>180</v>
      </c>
    </row>
    <row r="183" spans="1:1" x14ac:dyDescent="0.55000000000000004">
      <c r="A183" t="s">
        <v>181</v>
      </c>
    </row>
    <row r="184" spans="1:1" x14ac:dyDescent="0.55000000000000004">
      <c r="A184" t="s">
        <v>182</v>
      </c>
    </row>
    <row r="185" spans="1:1" x14ac:dyDescent="0.55000000000000004">
      <c r="A185" t="s">
        <v>183</v>
      </c>
    </row>
    <row r="186" spans="1:1" x14ac:dyDescent="0.55000000000000004">
      <c r="A186" t="s">
        <v>184</v>
      </c>
    </row>
    <row r="187" spans="1:1" x14ac:dyDescent="0.55000000000000004">
      <c r="A187" t="s">
        <v>185</v>
      </c>
    </row>
    <row r="188" spans="1:1" x14ac:dyDescent="0.55000000000000004">
      <c r="A188" t="s">
        <v>186</v>
      </c>
    </row>
    <row r="189" spans="1:1" x14ac:dyDescent="0.55000000000000004">
      <c r="A189" t="s">
        <v>187</v>
      </c>
    </row>
    <row r="190" spans="1:1" x14ac:dyDescent="0.55000000000000004">
      <c r="A190" t="s">
        <v>188</v>
      </c>
    </row>
    <row r="191" spans="1:1" x14ac:dyDescent="0.55000000000000004">
      <c r="A191" t="s">
        <v>189</v>
      </c>
    </row>
    <row r="192" spans="1:1" x14ac:dyDescent="0.55000000000000004">
      <c r="A192" t="s">
        <v>190</v>
      </c>
    </row>
    <row r="193" spans="1:1" x14ac:dyDescent="0.55000000000000004">
      <c r="A193" t="s">
        <v>191</v>
      </c>
    </row>
    <row r="194" spans="1:1" x14ac:dyDescent="0.55000000000000004">
      <c r="A194" t="s">
        <v>192</v>
      </c>
    </row>
    <row r="195" spans="1:1" x14ac:dyDescent="0.55000000000000004">
      <c r="A195" t="s">
        <v>193</v>
      </c>
    </row>
    <row r="196" spans="1:1" hidden="1" x14ac:dyDescent="0.55000000000000004">
      <c r="A196" t="s">
        <v>194</v>
      </c>
    </row>
    <row r="197" spans="1:1" hidden="1" x14ac:dyDescent="0.55000000000000004">
      <c r="A197" t="s">
        <v>195</v>
      </c>
    </row>
    <row r="198" spans="1:1" hidden="1" x14ac:dyDescent="0.55000000000000004">
      <c r="A198" t="s">
        <v>196</v>
      </c>
    </row>
    <row r="199" spans="1:1" hidden="1" x14ac:dyDescent="0.55000000000000004">
      <c r="A199" t="s">
        <v>197</v>
      </c>
    </row>
    <row r="200" spans="1:1" hidden="1" x14ac:dyDescent="0.55000000000000004">
      <c r="A200" t="s">
        <v>198</v>
      </c>
    </row>
    <row r="201" spans="1:1" hidden="1" x14ac:dyDescent="0.55000000000000004">
      <c r="A201" t="s">
        <v>199</v>
      </c>
    </row>
    <row r="202" spans="1:1" hidden="1" x14ac:dyDescent="0.55000000000000004">
      <c r="A202" t="s">
        <v>200</v>
      </c>
    </row>
    <row r="203" spans="1:1" hidden="1" x14ac:dyDescent="0.55000000000000004">
      <c r="A203" t="s">
        <v>201</v>
      </c>
    </row>
    <row r="204" spans="1:1" hidden="1" x14ac:dyDescent="0.55000000000000004">
      <c r="A204" t="s">
        <v>202</v>
      </c>
    </row>
    <row r="205" spans="1:1" hidden="1" x14ac:dyDescent="0.55000000000000004">
      <c r="A205" t="s">
        <v>203</v>
      </c>
    </row>
    <row r="206" spans="1:1" hidden="1" x14ac:dyDescent="0.55000000000000004">
      <c r="A206" t="s">
        <v>204</v>
      </c>
    </row>
    <row r="207" spans="1:1" hidden="1" x14ac:dyDescent="0.55000000000000004">
      <c r="A207" t="s">
        <v>205</v>
      </c>
    </row>
    <row r="208" spans="1:1" hidden="1" x14ac:dyDescent="0.55000000000000004">
      <c r="A208" t="s">
        <v>206</v>
      </c>
    </row>
    <row r="209" spans="1:1" hidden="1" x14ac:dyDescent="0.55000000000000004">
      <c r="A209" t="s">
        <v>207</v>
      </c>
    </row>
    <row r="210" spans="1:1" hidden="1" x14ac:dyDescent="0.55000000000000004">
      <c r="A210" t="s">
        <v>208</v>
      </c>
    </row>
    <row r="211" spans="1:1" hidden="1" x14ac:dyDescent="0.55000000000000004">
      <c r="A211" t="s">
        <v>209</v>
      </c>
    </row>
    <row r="212" spans="1:1" hidden="1" x14ac:dyDescent="0.55000000000000004">
      <c r="A212" t="s">
        <v>210</v>
      </c>
    </row>
    <row r="213" spans="1:1" hidden="1" x14ac:dyDescent="0.55000000000000004">
      <c r="A213" t="s">
        <v>211</v>
      </c>
    </row>
    <row r="214" spans="1:1" hidden="1" x14ac:dyDescent="0.55000000000000004">
      <c r="A214" t="s">
        <v>212</v>
      </c>
    </row>
    <row r="215" spans="1:1" hidden="1" x14ac:dyDescent="0.55000000000000004">
      <c r="A215" t="s">
        <v>213</v>
      </c>
    </row>
    <row r="216" spans="1:1" hidden="1" x14ac:dyDescent="0.55000000000000004">
      <c r="A216" t="s">
        <v>214</v>
      </c>
    </row>
    <row r="217" spans="1:1" hidden="1" x14ac:dyDescent="0.55000000000000004">
      <c r="A217" t="s">
        <v>215</v>
      </c>
    </row>
    <row r="218" spans="1:1" hidden="1" x14ac:dyDescent="0.55000000000000004">
      <c r="A218" t="s">
        <v>216</v>
      </c>
    </row>
    <row r="219" spans="1:1" hidden="1" x14ac:dyDescent="0.55000000000000004">
      <c r="A219" t="s">
        <v>217</v>
      </c>
    </row>
    <row r="220" spans="1:1" hidden="1" x14ac:dyDescent="0.55000000000000004">
      <c r="A220" t="s">
        <v>218</v>
      </c>
    </row>
    <row r="221" spans="1:1" hidden="1" x14ac:dyDescent="0.55000000000000004">
      <c r="A221" t="s">
        <v>219</v>
      </c>
    </row>
    <row r="222" spans="1:1" hidden="1" x14ac:dyDescent="0.55000000000000004">
      <c r="A222" t="s">
        <v>220</v>
      </c>
    </row>
    <row r="223" spans="1:1" hidden="1" x14ac:dyDescent="0.55000000000000004">
      <c r="A223" t="s">
        <v>221</v>
      </c>
    </row>
    <row r="224" spans="1:1" hidden="1" x14ac:dyDescent="0.55000000000000004">
      <c r="A224" t="s">
        <v>222</v>
      </c>
    </row>
    <row r="225" spans="1:1" hidden="1" x14ac:dyDescent="0.55000000000000004">
      <c r="A225" t="s">
        <v>223</v>
      </c>
    </row>
    <row r="226" spans="1:1" hidden="1" x14ac:dyDescent="0.55000000000000004">
      <c r="A226" t="s">
        <v>224</v>
      </c>
    </row>
    <row r="227" spans="1:1" hidden="1" x14ac:dyDescent="0.55000000000000004">
      <c r="A227" t="s">
        <v>225</v>
      </c>
    </row>
    <row r="228" spans="1:1" hidden="1" x14ac:dyDescent="0.55000000000000004">
      <c r="A228" t="s">
        <v>226</v>
      </c>
    </row>
    <row r="229" spans="1:1" hidden="1" x14ac:dyDescent="0.55000000000000004">
      <c r="A229" t="s">
        <v>227</v>
      </c>
    </row>
    <row r="230" spans="1:1" hidden="1" x14ac:dyDescent="0.55000000000000004">
      <c r="A230" t="s">
        <v>228</v>
      </c>
    </row>
    <row r="231" spans="1:1" hidden="1" x14ac:dyDescent="0.55000000000000004">
      <c r="A231" t="s">
        <v>229</v>
      </c>
    </row>
    <row r="232" spans="1:1" hidden="1" x14ac:dyDescent="0.55000000000000004">
      <c r="A232" t="s">
        <v>230</v>
      </c>
    </row>
    <row r="233" spans="1:1" hidden="1" x14ac:dyDescent="0.55000000000000004">
      <c r="A233" t="s">
        <v>231</v>
      </c>
    </row>
    <row r="234" spans="1:1" hidden="1" x14ac:dyDescent="0.55000000000000004">
      <c r="A234" t="s">
        <v>232</v>
      </c>
    </row>
    <row r="235" spans="1:1" hidden="1" x14ac:dyDescent="0.55000000000000004">
      <c r="A235" t="s">
        <v>233</v>
      </c>
    </row>
    <row r="236" spans="1:1" hidden="1" x14ac:dyDescent="0.55000000000000004">
      <c r="A236" t="s">
        <v>234</v>
      </c>
    </row>
    <row r="237" spans="1:1" hidden="1" x14ac:dyDescent="0.55000000000000004">
      <c r="A237" t="s">
        <v>235</v>
      </c>
    </row>
    <row r="238" spans="1:1" hidden="1" x14ac:dyDescent="0.55000000000000004">
      <c r="A238" t="s">
        <v>236</v>
      </c>
    </row>
    <row r="239" spans="1:1" hidden="1" x14ac:dyDescent="0.55000000000000004">
      <c r="A239" t="s">
        <v>237</v>
      </c>
    </row>
    <row r="240" spans="1:1" x14ac:dyDescent="0.55000000000000004">
      <c r="A240" t="s">
        <v>238</v>
      </c>
    </row>
    <row r="241" spans="1:1" x14ac:dyDescent="0.55000000000000004">
      <c r="A241" t="s">
        <v>239</v>
      </c>
    </row>
    <row r="242" spans="1:1" x14ac:dyDescent="0.55000000000000004">
      <c r="A242" t="s">
        <v>240</v>
      </c>
    </row>
    <row r="243" spans="1:1" x14ac:dyDescent="0.55000000000000004">
      <c r="A243" t="s">
        <v>241</v>
      </c>
    </row>
    <row r="244" spans="1:1" hidden="1" x14ac:dyDescent="0.55000000000000004">
      <c r="A244" t="s">
        <v>242</v>
      </c>
    </row>
    <row r="245" spans="1:1" hidden="1" x14ac:dyDescent="0.55000000000000004">
      <c r="A245" t="s">
        <v>243</v>
      </c>
    </row>
    <row r="246" spans="1:1" hidden="1" x14ac:dyDescent="0.55000000000000004">
      <c r="A246" t="s">
        <v>244</v>
      </c>
    </row>
    <row r="247" spans="1:1" hidden="1" x14ac:dyDescent="0.55000000000000004">
      <c r="A247" t="s">
        <v>245</v>
      </c>
    </row>
    <row r="248" spans="1:1" hidden="1" x14ac:dyDescent="0.55000000000000004">
      <c r="A248" t="s">
        <v>246</v>
      </c>
    </row>
    <row r="249" spans="1:1" hidden="1" x14ac:dyDescent="0.55000000000000004">
      <c r="A249" t="s">
        <v>247</v>
      </c>
    </row>
    <row r="250" spans="1:1" hidden="1" x14ac:dyDescent="0.55000000000000004">
      <c r="A250" t="s">
        <v>248</v>
      </c>
    </row>
    <row r="251" spans="1:1" hidden="1" x14ac:dyDescent="0.55000000000000004">
      <c r="A251" t="s">
        <v>249</v>
      </c>
    </row>
    <row r="252" spans="1:1" hidden="1" x14ac:dyDescent="0.55000000000000004">
      <c r="A252" t="s">
        <v>250</v>
      </c>
    </row>
    <row r="253" spans="1:1" hidden="1" x14ac:dyDescent="0.55000000000000004">
      <c r="A253" t="s">
        <v>251</v>
      </c>
    </row>
    <row r="254" spans="1:1" hidden="1" x14ac:dyDescent="0.55000000000000004">
      <c r="A254" t="s">
        <v>252</v>
      </c>
    </row>
    <row r="255" spans="1:1" hidden="1" x14ac:dyDescent="0.55000000000000004">
      <c r="A255" t="s">
        <v>253</v>
      </c>
    </row>
    <row r="256" spans="1:1" hidden="1" x14ac:dyDescent="0.55000000000000004">
      <c r="A256" t="s">
        <v>254</v>
      </c>
    </row>
    <row r="257" spans="1:1" hidden="1" x14ac:dyDescent="0.55000000000000004">
      <c r="A257" t="s">
        <v>255</v>
      </c>
    </row>
    <row r="258" spans="1:1" hidden="1" x14ac:dyDescent="0.55000000000000004">
      <c r="A258" t="s">
        <v>256</v>
      </c>
    </row>
    <row r="259" spans="1:1" hidden="1" x14ac:dyDescent="0.55000000000000004">
      <c r="A259" t="s">
        <v>257</v>
      </c>
    </row>
    <row r="260" spans="1:1" hidden="1" x14ac:dyDescent="0.55000000000000004">
      <c r="A260" t="s">
        <v>258</v>
      </c>
    </row>
    <row r="261" spans="1:1" hidden="1" x14ac:dyDescent="0.55000000000000004">
      <c r="A261" t="s">
        <v>259</v>
      </c>
    </row>
    <row r="262" spans="1:1" hidden="1" x14ac:dyDescent="0.55000000000000004">
      <c r="A262" t="s">
        <v>260</v>
      </c>
    </row>
    <row r="263" spans="1:1" hidden="1" x14ac:dyDescent="0.55000000000000004">
      <c r="A263" t="s">
        <v>261</v>
      </c>
    </row>
    <row r="264" spans="1:1" hidden="1" x14ac:dyDescent="0.55000000000000004">
      <c r="A264" t="s">
        <v>262</v>
      </c>
    </row>
    <row r="265" spans="1:1" hidden="1" x14ac:dyDescent="0.55000000000000004">
      <c r="A265" t="s">
        <v>263</v>
      </c>
    </row>
    <row r="266" spans="1:1" hidden="1" x14ac:dyDescent="0.55000000000000004">
      <c r="A266" t="s">
        <v>264</v>
      </c>
    </row>
    <row r="267" spans="1:1" hidden="1" x14ac:dyDescent="0.55000000000000004">
      <c r="A267" t="s">
        <v>265</v>
      </c>
    </row>
    <row r="268" spans="1:1" hidden="1" x14ac:dyDescent="0.55000000000000004">
      <c r="A268" t="s">
        <v>266</v>
      </c>
    </row>
    <row r="269" spans="1:1" hidden="1" x14ac:dyDescent="0.55000000000000004">
      <c r="A269" t="s">
        <v>267</v>
      </c>
    </row>
    <row r="270" spans="1:1" hidden="1" x14ac:dyDescent="0.55000000000000004">
      <c r="A270" t="s">
        <v>268</v>
      </c>
    </row>
  </sheetData>
  <autoFilter ref="A1:A270" xr:uid="{053E4737-F56D-456E-934B-7E9B5215D1B9}">
    <filterColumn colId="0">
      <filters>
        <filter val="actuals.vaccinationsAdditionalDose: 9941"/>
        <filter val="actuals.vaccinationsCompleted: 23445"/>
        <filter val="actuals.vaccinationsFall2022BivalentBooster: 2420"/>
        <filter val="actuals.vaccinationsInitiated: 26562"/>
        <filter val="actuals.vaccinationsInitiatedDemographics.age.12-15: 546"/>
        <filter val="actuals.vaccinationsInitiatedDemographics.age.16-49: 12527"/>
        <filter val="actuals.vaccinationsInitiatedDemographics.age.50-64: 7484"/>
        <filter val="actuals.vaccinationsInitiatedDemographics.age.5-11: 263"/>
        <filter val="actuals.vaccinationsInitiatedDemographics.age.65-79: 5169"/>
        <filter val="actuals.vaccinationsInitiatedDemographics.age.80_plus: 1452"/>
        <filter val="actuals.vaccinationsInitiatedDemographics.age.unknown: 3"/>
        <filter val="actuals.vaccinationsInitiatedDemographics.age: Nested Object/Array"/>
        <filter val="actuals.vaccinationsInitiatedDemographics.ethnicity: None"/>
        <filter val="actuals.vaccinationsInitiatedDemographics.race.asian: 238"/>
        <filter val="actuals.vaccinationsInitiatedDemographics.race.black: 5286"/>
        <filter val="actuals.vaccinationsInitiatedDemographics.race.other: 4702"/>
        <filter val="actuals.vaccinationsInitiatedDemographics.race.unknown: 836"/>
        <filter val="actuals.vaccinationsInitiatedDemographics.race.white: 13386"/>
        <filter val="actuals.vaccinationsInitiatedDemographics.race: Nested Object/Array"/>
        <filter val="actuals.vaccinationsInitiatedDemographics.sex: None"/>
        <filter val="actuals.vaccinationsInitiatedDemographics: Nested Object/Array"/>
        <filter val="actuals.vaccinesAdministered: None"/>
        <filter val="actuals.vaccinesAdministeredDemographics.age.12-15: 1036"/>
        <filter val="actuals.vaccinesAdministeredDemographics.age.16-49: 25697"/>
        <filter val="actuals.vaccinesAdministeredDemographics.age.50-64: 17125"/>
        <filter val="actuals.vaccinesAdministeredDemographics.age.5-11: 470"/>
        <filter val="actuals.vaccinesAdministeredDemographics.age.65-79: 12254"/>
        <filter val="actuals.vaccinesAdministeredDemographics.age.80_plus: 3581"/>
        <filter val="actuals.vaccinesAdministeredDemographics.age.unknown: 3"/>
        <filter val="actuals.vaccinesAdministeredDemographics.age: Nested Object/Array"/>
        <filter val="actuals.vaccinesAdministeredDemographics.ethnicity: None"/>
        <filter val="actuals.vaccinesAdministeredDemographics.race.asian: 520"/>
        <filter val="actuals.vaccinesAdministeredDemographics.race.black: 11109"/>
        <filter val="actuals.vaccinesAdministeredDemographics.race.other: 9905"/>
        <filter val="actuals.vaccinesAdministeredDemographics.race.unknown: 1412"/>
        <filter val="actuals.vaccinesAdministeredDemographics.race.white: 28192"/>
        <filter val="actuals.vaccinesAdministeredDemographics.race: Nested Object/Array"/>
        <filter val="actuals.vaccinesAdministeredDemographics.sex: None"/>
        <filter val="actuals.vaccinesAdministeredDemographics: Nested Object/Array"/>
        <filter val="actuals.vaccinesDistributed: None"/>
        <filter val="actualsTimeseries.vaccinationsInitiatedDemographics: None"/>
        <filter val="actualsTimeseries.vaccinesAdministeredDemographics: None"/>
        <filter val="annotations.vaccinationsAdditionalDose.anomalies: Nested Object/Array"/>
        <filter val="annotations.vaccinationsAdditionalDose.sources.name: Centers for Disease Control and Prevention"/>
        <filter val="annotations.vaccinationsAdditionalDose.sources.type: other"/>
        <filter val="annotations.vaccinationsAdditionalDose.sources.url: https://data.cdc.gov/Vaccinations/COVID-19-Vaccinations-in-the-United-States-County/8xkx-amqh"/>
        <filter val="annotations.vaccinationsAdditionalDose.sources: Nested Object/Array"/>
        <filter val="annotations.vaccinationsAdditionalDose: Nested Object/Array"/>
        <filter val="annotations.vaccinationsAdditionalDoseRatio: None"/>
        <filter val="annotations.vaccinationsCompleted.anomalies: Nested Object/Array"/>
        <filter val="annotations.vaccinationsCompleted.sources.name: Centers for Disease Control and Prevention"/>
        <filter val="annotations.vaccinationsCompleted.sources.type: other"/>
        <filter val="annotations.vaccinationsCompleted.sources.url: https://data.cdc.gov/Vaccinations/COVID-19-Vaccinations-in-the-United-States-County/8xkx-amqh"/>
        <filter val="annotations.vaccinationsCompleted.sources: Nested Object/Array"/>
        <filter val="annotations.vaccinationsCompleted: Nested Object/Array"/>
        <filter val="annotations.vaccinationsCompletedRatio: None"/>
        <filter val="annotations.vaccinationsFall2022BivalentBooster.anomalies: Nested Object/Array"/>
        <filter val="annotations.vaccinationsFall2022BivalentBooster.sources.name: Centers for Disease Control and Prevention"/>
        <filter val="annotations.vaccinationsFall2022BivalentBooster.sources.type: other"/>
        <filter val="annotations.vaccinationsFall2022BivalentBooster.sources.url: https://data.cdc.gov/Vaccinations/COVID-19-Vaccinations-in-the-United-States-County/8xkx-amqh"/>
        <filter val="annotations.vaccinationsFall2022BivalentBooster.sources: Nested Object/Array"/>
        <filter val="annotations.vaccinationsFall2022BivalentBooster: Nested Object/Array"/>
        <filter val="annotations.vaccinationsFall2022BivalentBoosterRatio: None"/>
        <filter val="annotations.vaccinationsInitiated.anomalies: Nested Object/Array"/>
        <filter val="annotations.vaccinationsInitiated.sources.name: Centers for Disease Control and Prevention"/>
        <filter val="annotations.vaccinationsInitiated.sources.type: other"/>
        <filter val="annotations.vaccinationsInitiated.sources.url: https://data.cdc.gov/Vaccinations/COVID-19-Vaccinations-in-the-United-States-County/8xkx-amqh"/>
        <filter val="annotations.vaccinationsInitiated.sources: Nested Object/Array"/>
        <filter val="annotations.vaccinationsInitiated: Nested Object/Array"/>
        <filter val="annotations.vaccinationsInitiatedRatio: None"/>
        <filter val="annotations.vaccinesAdministered: None"/>
        <filter val="annotations.vaccinesDistributed: None"/>
        <filter val="metrics.vaccinationsAdditionalDoseRatio: 0.172"/>
        <filter val="metrics.vaccinationsCompletedRatio: 0.406"/>
        <filter val="metrics.vaccinationsFall2022BivalentBoosterRatio: 0.042"/>
        <filter val="metrics.vaccinationsInitiatedRatio: 0.46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0EF67-65CA-4BDC-9BAE-D5005501A4D2}">
  <sheetPr filterMode="1"/>
  <dimension ref="A1:A270"/>
  <sheetViews>
    <sheetView topLeftCell="A23" workbookViewId="0">
      <selection activeCell="A76" sqref="A76"/>
    </sheetView>
  </sheetViews>
  <sheetFormatPr defaultRowHeight="14.4" x14ac:dyDescent="0.55000000000000004"/>
  <cols>
    <col min="1" max="1" width="51.578125" bestFit="1" customWidth="1"/>
  </cols>
  <sheetData>
    <row r="1" spans="1:1" x14ac:dyDescent="0.55000000000000004">
      <c r="A1" s="1" t="s">
        <v>561</v>
      </c>
    </row>
    <row r="2" spans="1:1" hidden="1" x14ac:dyDescent="0.55000000000000004">
      <c r="A2" t="s">
        <v>0</v>
      </c>
    </row>
    <row r="3" spans="1:1" hidden="1" x14ac:dyDescent="0.55000000000000004">
      <c r="A3" t="s">
        <v>1</v>
      </c>
    </row>
    <row r="4" spans="1:1" hidden="1" x14ac:dyDescent="0.55000000000000004">
      <c r="A4" t="s">
        <v>2</v>
      </c>
    </row>
    <row r="5" spans="1:1" hidden="1" x14ac:dyDescent="0.55000000000000004">
      <c r="A5" t="s">
        <v>3</v>
      </c>
    </row>
    <row r="6" spans="1:1" x14ac:dyDescent="0.55000000000000004">
      <c r="A6" t="s">
        <v>4</v>
      </c>
    </row>
    <row r="7" spans="1:1" x14ac:dyDescent="0.55000000000000004">
      <c r="A7" t="s">
        <v>5</v>
      </c>
    </row>
    <row r="8" spans="1:1" x14ac:dyDescent="0.55000000000000004">
      <c r="A8" t="s">
        <v>6</v>
      </c>
    </row>
    <row r="9" spans="1:1" x14ac:dyDescent="0.55000000000000004">
      <c r="A9" t="s">
        <v>7</v>
      </c>
    </row>
    <row r="10" spans="1:1" x14ac:dyDescent="0.55000000000000004">
      <c r="A10" t="s">
        <v>8</v>
      </c>
    </row>
    <row r="11" spans="1:1" x14ac:dyDescent="0.55000000000000004">
      <c r="A11" t="s">
        <v>9</v>
      </c>
    </row>
    <row r="12" spans="1:1" x14ac:dyDescent="0.55000000000000004">
      <c r="A12" t="s">
        <v>10</v>
      </c>
    </row>
    <row r="13" spans="1:1" x14ac:dyDescent="0.55000000000000004">
      <c r="A13" t="s">
        <v>11</v>
      </c>
    </row>
    <row r="14" spans="1:1" x14ac:dyDescent="0.55000000000000004">
      <c r="A14" t="s">
        <v>12</v>
      </c>
    </row>
    <row r="15" spans="1:1" x14ac:dyDescent="0.55000000000000004">
      <c r="A15" t="s">
        <v>13</v>
      </c>
    </row>
    <row r="16" spans="1:1" x14ac:dyDescent="0.55000000000000004">
      <c r="A16" t="s">
        <v>14</v>
      </c>
    </row>
    <row r="17" spans="1:1" x14ac:dyDescent="0.55000000000000004">
      <c r="A17" t="s">
        <v>15</v>
      </c>
    </row>
    <row r="18" spans="1:1" x14ac:dyDescent="0.55000000000000004">
      <c r="A18" t="s">
        <v>16</v>
      </c>
    </row>
    <row r="19" spans="1:1" x14ac:dyDescent="0.55000000000000004">
      <c r="A19" t="s">
        <v>17</v>
      </c>
    </row>
    <row r="20" spans="1:1" x14ac:dyDescent="0.55000000000000004">
      <c r="A20" t="s">
        <v>18</v>
      </c>
    </row>
    <row r="21" spans="1:1" x14ac:dyDescent="0.55000000000000004">
      <c r="A21" t="s">
        <v>19</v>
      </c>
    </row>
    <row r="22" spans="1:1" x14ac:dyDescent="0.55000000000000004">
      <c r="A22" t="s">
        <v>20</v>
      </c>
    </row>
    <row r="23" spans="1:1" x14ac:dyDescent="0.55000000000000004">
      <c r="A23" t="s">
        <v>21</v>
      </c>
    </row>
    <row r="24" spans="1:1" hidden="1" x14ac:dyDescent="0.55000000000000004">
      <c r="A24" t="s">
        <v>22</v>
      </c>
    </row>
    <row r="25" spans="1:1" hidden="1" x14ac:dyDescent="0.55000000000000004">
      <c r="A25" t="s">
        <v>23</v>
      </c>
    </row>
    <row r="26" spans="1:1" hidden="1" x14ac:dyDescent="0.55000000000000004">
      <c r="A26" t="s">
        <v>24</v>
      </c>
    </row>
    <row r="27" spans="1:1" hidden="1" x14ac:dyDescent="0.55000000000000004">
      <c r="A27" t="s">
        <v>25</v>
      </c>
    </row>
    <row r="28" spans="1:1" hidden="1" x14ac:dyDescent="0.55000000000000004">
      <c r="A28" t="s">
        <v>26</v>
      </c>
    </row>
    <row r="29" spans="1:1" hidden="1" x14ac:dyDescent="0.55000000000000004">
      <c r="A29" t="s">
        <v>27</v>
      </c>
    </row>
    <row r="30" spans="1:1" hidden="1" x14ac:dyDescent="0.55000000000000004">
      <c r="A30" t="s">
        <v>28</v>
      </c>
    </row>
    <row r="31" spans="1:1" hidden="1" x14ac:dyDescent="0.55000000000000004">
      <c r="A31" t="s">
        <v>29</v>
      </c>
    </row>
    <row r="32" spans="1:1" hidden="1" x14ac:dyDescent="0.55000000000000004">
      <c r="A32" t="s">
        <v>30</v>
      </c>
    </row>
    <row r="33" spans="1:1" hidden="1" x14ac:dyDescent="0.55000000000000004">
      <c r="A33" t="s">
        <v>31</v>
      </c>
    </row>
    <row r="34" spans="1:1" hidden="1" x14ac:dyDescent="0.55000000000000004">
      <c r="A34" t="s">
        <v>32</v>
      </c>
    </row>
    <row r="35" spans="1:1" hidden="1" x14ac:dyDescent="0.55000000000000004">
      <c r="A35" t="s">
        <v>33</v>
      </c>
    </row>
    <row r="36" spans="1:1" hidden="1" x14ac:dyDescent="0.55000000000000004">
      <c r="A36" t="s">
        <v>34</v>
      </c>
    </row>
    <row r="37" spans="1:1" hidden="1" x14ac:dyDescent="0.55000000000000004">
      <c r="A37" t="s">
        <v>35</v>
      </c>
    </row>
    <row r="38" spans="1:1" hidden="1" x14ac:dyDescent="0.55000000000000004">
      <c r="A38" t="s">
        <v>36</v>
      </c>
    </row>
    <row r="39" spans="1:1" hidden="1" x14ac:dyDescent="0.55000000000000004">
      <c r="A39" t="s">
        <v>37</v>
      </c>
    </row>
    <row r="40" spans="1:1" hidden="1" x14ac:dyDescent="0.55000000000000004">
      <c r="A40" t="s">
        <v>38</v>
      </c>
    </row>
    <row r="41" spans="1:1" hidden="1" x14ac:dyDescent="0.55000000000000004">
      <c r="A41" t="s">
        <v>39</v>
      </c>
    </row>
    <row r="42" spans="1:1" hidden="1" x14ac:dyDescent="0.55000000000000004">
      <c r="A42" t="s">
        <v>40</v>
      </c>
    </row>
    <row r="43" spans="1:1" hidden="1" x14ac:dyDescent="0.55000000000000004">
      <c r="A43" t="s">
        <v>41</v>
      </c>
    </row>
    <row r="44" spans="1:1" hidden="1" x14ac:dyDescent="0.55000000000000004">
      <c r="A44" t="s">
        <v>42</v>
      </c>
    </row>
    <row r="45" spans="1:1" hidden="1" x14ac:dyDescent="0.55000000000000004">
      <c r="A45" t="s">
        <v>43</v>
      </c>
    </row>
    <row r="46" spans="1:1" hidden="1" x14ac:dyDescent="0.55000000000000004">
      <c r="A46" t="s">
        <v>44</v>
      </c>
    </row>
    <row r="47" spans="1:1" hidden="1" x14ac:dyDescent="0.55000000000000004">
      <c r="A47" t="s">
        <v>45</v>
      </c>
    </row>
    <row r="48" spans="1:1" hidden="1" x14ac:dyDescent="0.55000000000000004">
      <c r="A48" t="s">
        <v>46</v>
      </c>
    </row>
    <row r="49" spans="1:1" hidden="1" x14ac:dyDescent="0.55000000000000004">
      <c r="A49" t="s">
        <v>47</v>
      </c>
    </row>
    <row r="50" spans="1:1" hidden="1" x14ac:dyDescent="0.55000000000000004">
      <c r="A50" t="s">
        <v>48</v>
      </c>
    </row>
    <row r="51" spans="1:1" hidden="1" x14ac:dyDescent="0.55000000000000004">
      <c r="A51" t="s">
        <v>49</v>
      </c>
    </row>
    <row r="52" spans="1:1" hidden="1" x14ac:dyDescent="0.55000000000000004">
      <c r="A52" t="s">
        <v>50</v>
      </c>
    </row>
    <row r="53" spans="1:1" hidden="1" x14ac:dyDescent="0.55000000000000004">
      <c r="A53" t="s">
        <v>51</v>
      </c>
    </row>
    <row r="54" spans="1:1" hidden="1" x14ac:dyDescent="0.55000000000000004">
      <c r="A54" t="s">
        <v>52</v>
      </c>
    </row>
    <row r="55" spans="1:1" hidden="1" x14ac:dyDescent="0.55000000000000004">
      <c r="A55" t="s">
        <v>53</v>
      </c>
    </row>
    <row r="56" spans="1:1" hidden="1" x14ac:dyDescent="0.55000000000000004">
      <c r="A56" t="s">
        <v>54</v>
      </c>
    </row>
    <row r="57" spans="1:1" hidden="1" x14ac:dyDescent="0.55000000000000004">
      <c r="A57" t="s">
        <v>55</v>
      </c>
    </row>
    <row r="58" spans="1:1" hidden="1" x14ac:dyDescent="0.55000000000000004">
      <c r="A58" t="s">
        <v>56</v>
      </c>
    </row>
    <row r="59" spans="1:1" hidden="1" x14ac:dyDescent="0.55000000000000004">
      <c r="A59" t="s">
        <v>57</v>
      </c>
    </row>
    <row r="60" spans="1:1" hidden="1" x14ac:dyDescent="0.55000000000000004">
      <c r="A60" t="s">
        <v>58</v>
      </c>
    </row>
    <row r="61" spans="1:1" hidden="1" x14ac:dyDescent="0.55000000000000004">
      <c r="A61" t="s">
        <v>59</v>
      </c>
    </row>
    <row r="62" spans="1:1" hidden="1" x14ac:dyDescent="0.55000000000000004">
      <c r="A62" t="s">
        <v>60</v>
      </c>
    </row>
    <row r="63" spans="1:1" hidden="1" x14ac:dyDescent="0.55000000000000004">
      <c r="A63" t="s">
        <v>61</v>
      </c>
    </row>
    <row r="64" spans="1:1" hidden="1" x14ac:dyDescent="0.55000000000000004">
      <c r="A64" t="s">
        <v>62</v>
      </c>
    </row>
    <row r="65" spans="1:1" hidden="1" x14ac:dyDescent="0.55000000000000004">
      <c r="A65" t="s">
        <v>63</v>
      </c>
    </row>
    <row r="66" spans="1:1" hidden="1" x14ac:dyDescent="0.55000000000000004">
      <c r="A66" t="s">
        <v>64</v>
      </c>
    </row>
    <row r="67" spans="1:1" hidden="1" x14ac:dyDescent="0.55000000000000004">
      <c r="A67" t="s">
        <v>65</v>
      </c>
    </row>
    <row r="68" spans="1:1" hidden="1" x14ac:dyDescent="0.55000000000000004">
      <c r="A68" t="s">
        <v>66</v>
      </c>
    </row>
    <row r="69" spans="1:1" hidden="1" x14ac:dyDescent="0.55000000000000004">
      <c r="A69" t="s">
        <v>67</v>
      </c>
    </row>
    <row r="70" spans="1:1" hidden="1" x14ac:dyDescent="0.55000000000000004">
      <c r="A70" t="s">
        <v>68</v>
      </c>
    </row>
    <row r="71" spans="1:1" hidden="1" x14ac:dyDescent="0.55000000000000004">
      <c r="A71" t="s">
        <v>69</v>
      </c>
    </row>
    <row r="72" spans="1:1" hidden="1" x14ac:dyDescent="0.55000000000000004">
      <c r="A72" t="s">
        <v>70</v>
      </c>
    </row>
    <row r="73" spans="1:1" x14ac:dyDescent="0.55000000000000004">
      <c r="A73" t="s">
        <v>71</v>
      </c>
    </row>
    <row r="74" spans="1:1" x14ac:dyDescent="0.55000000000000004">
      <c r="A74" t="s">
        <v>72</v>
      </c>
    </row>
    <row r="75" spans="1:1" x14ac:dyDescent="0.55000000000000004">
      <c r="A75" t="s">
        <v>73</v>
      </c>
    </row>
    <row r="76" spans="1:1" x14ac:dyDescent="0.55000000000000004">
      <c r="A76" t="s">
        <v>74</v>
      </c>
    </row>
    <row r="77" spans="1:1" x14ac:dyDescent="0.55000000000000004">
      <c r="A77" t="s">
        <v>75</v>
      </c>
    </row>
    <row r="78" spans="1:1" x14ac:dyDescent="0.55000000000000004">
      <c r="A78" t="s">
        <v>76</v>
      </c>
    </row>
    <row r="79" spans="1:1" x14ac:dyDescent="0.55000000000000004">
      <c r="A79" t="s">
        <v>77</v>
      </c>
    </row>
    <row r="80" spans="1:1" x14ac:dyDescent="0.55000000000000004">
      <c r="A80" t="s">
        <v>78</v>
      </c>
    </row>
    <row r="81" spans="1:1" x14ac:dyDescent="0.55000000000000004">
      <c r="A81" t="s">
        <v>79</v>
      </c>
    </row>
    <row r="82" spans="1:1" x14ac:dyDescent="0.55000000000000004">
      <c r="A82" t="s">
        <v>80</v>
      </c>
    </row>
    <row r="83" spans="1:1" x14ac:dyDescent="0.55000000000000004">
      <c r="A83" t="s">
        <v>81</v>
      </c>
    </row>
    <row r="84" spans="1:1" x14ac:dyDescent="0.55000000000000004">
      <c r="A84" t="s">
        <v>82</v>
      </c>
    </row>
    <row r="85" spans="1:1" x14ac:dyDescent="0.55000000000000004">
      <c r="A85" t="s">
        <v>83</v>
      </c>
    </row>
    <row r="86" spans="1:1" x14ac:dyDescent="0.55000000000000004">
      <c r="A86" t="s">
        <v>84</v>
      </c>
    </row>
    <row r="87" spans="1:1" x14ac:dyDescent="0.55000000000000004">
      <c r="A87" t="s">
        <v>85</v>
      </c>
    </row>
    <row r="88" spans="1:1" x14ac:dyDescent="0.55000000000000004">
      <c r="A88" t="s">
        <v>86</v>
      </c>
    </row>
    <row r="89" spans="1:1" x14ac:dyDescent="0.55000000000000004">
      <c r="A89" t="s">
        <v>87</v>
      </c>
    </row>
    <row r="90" spans="1:1" x14ac:dyDescent="0.55000000000000004">
      <c r="A90" t="s">
        <v>88</v>
      </c>
    </row>
    <row r="91" spans="1:1" hidden="1" x14ac:dyDescent="0.55000000000000004">
      <c r="A91" t="s">
        <v>89</v>
      </c>
    </row>
    <row r="92" spans="1:1" hidden="1" x14ac:dyDescent="0.55000000000000004">
      <c r="A92" t="s">
        <v>90</v>
      </c>
    </row>
    <row r="93" spans="1:1" hidden="1" x14ac:dyDescent="0.55000000000000004">
      <c r="A93" t="s">
        <v>91</v>
      </c>
    </row>
    <row r="94" spans="1:1" hidden="1" x14ac:dyDescent="0.55000000000000004">
      <c r="A94" t="s">
        <v>92</v>
      </c>
    </row>
    <row r="95" spans="1:1" hidden="1" x14ac:dyDescent="0.55000000000000004">
      <c r="A95" t="s">
        <v>93</v>
      </c>
    </row>
    <row r="96" spans="1:1" hidden="1" x14ac:dyDescent="0.55000000000000004">
      <c r="A96" t="s">
        <v>94</v>
      </c>
    </row>
    <row r="97" spans="1:1" hidden="1" x14ac:dyDescent="0.55000000000000004">
      <c r="A97" t="s">
        <v>95</v>
      </c>
    </row>
    <row r="98" spans="1:1" x14ac:dyDescent="0.55000000000000004">
      <c r="A98" t="s">
        <v>96</v>
      </c>
    </row>
    <row r="99" spans="1:1" x14ac:dyDescent="0.55000000000000004">
      <c r="A99" t="s">
        <v>97</v>
      </c>
    </row>
    <row r="100" spans="1:1" x14ac:dyDescent="0.55000000000000004">
      <c r="A100" t="s">
        <v>98</v>
      </c>
    </row>
    <row r="101" spans="1:1" x14ac:dyDescent="0.55000000000000004">
      <c r="A101" t="s">
        <v>99</v>
      </c>
    </row>
    <row r="102" spans="1:1" x14ac:dyDescent="0.55000000000000004">
      <c r="A102" t="s">
        <v>100</v>
      </c>
    </row>
    <row r="103" spans="1:1" x14ac:dyDescent="0.55000000000000004">
      <c r="A103" t="s">
        <v>101</v>
      </c>
    </row>
    <row r="104" spans="1:1" hidden="1" x14ac:dyDescent="0.55000000000000004">
      <c r="A104" t="s">
        <v>102</v>
      </c>
    </row>
    <row r="105" spans="1:1" hidden="1" x14ac:dyDescent="0.55000000000000004">
      <c r="A105" t="s">
        <v>103</v>
      </c>
    </row>
    <row r="106" spans="1:1" hidden="1" x14ac:dyDescent="0.55000000000000004">
      <c r="A106" t="s">
        <v>104</v>
      </c>
    </row>
    <row r="107" spans="1:1" hidden="1" x14ac:dyDescent="0.55000000000000004">
      <c r="A107" t="s">
        <v>105</v>
      </c>
    </row>
    <row r="108" spans="1:1" hidden="1" x14ac:dyDescent="0.55000000000000004">
      <c r="A108" t="s">
        <v>106</v>
      </c>
    </row>
    <row r="109" spans="1:1" hidden="1" x14ac:dyDescent="0.55000000000000004">
      <c r="A109" t="s">
        <v>107</v>
      </c>
    </row>
    <row r="110" spans="1:1" hidden="1" x14ac:dyDescent="0.55000000000000004">
      <c r="A110" t="s">
        <v>108</v>
      </c>
    </row>
    <row r="111" spans="1:1" hidden="1" x14ac:dyDescent="0.55000000000000004">
      <c r="A111" t="s">
        <v>109</v>
      </c>
    </row>
    <row r="112" spans="1:1" hidden="1" x14ac:dyDescent="0.55000000000000004">
      <c r="A112" t="s">
        <v>110</v>
      </c>
    </row>
    <row r="113" spans="1:1" hidden="1" x14ac:dyDescent="0.55000000000000004">
      <c r="A113" t="s">
        <v>111</v>
      </c>
    </row>
    <row r="114" spans="1:1" hidden="1" x14ac:dyDescent="0.55000000000000004">
      <c r="A114" t="s">
        <v>112</v>
      </c>
    </row>
    <row r="115" spans="1:1" hidden="1" x14ac:dyDescent="0.55000000000000004">
      <c r="A115" t="s">
        <v>113</v>
      </c>
    </row>
    <row r="116" spans="1:1" hidden="1" x14ac:dyDescent="0.55000000000000004">
      <c r="A116" t="s">
        <v>114</v>
      </c>
    </row>
    <row r="117" spans="1:1" hidden="1" x14ac:dyDescent="0.55000000000000004">
      <c r="A117" t="s">
        <v>115</v>
      </c>
    </row>
    <row r="118" spans="1:1" hidden="1" x14ac:dyDescent="0.55000000000000004">
      <c r="A118" t="s">
        <v>116</v>
      </c>
    </row>
    <row r="119" spans="1:1" hidden="1" x14ac:dyDescent="0.55000000000000004">
      <c r="A119" t="s">
        <v>117</v>
      </c>
    </row>
    <row r="120" spans="1:1" hidden="1" x14ac:dyDescent="0.55000000000000004">
      <c r="A120" t="s">
        <v>118</v>
      </c>
    </row>
    <row r="121" spans="1:1" hidden="1" x14ac:dyDescent="0.55000000000000004">
      <c r="A121" t="s">
        <v>119</v>
      </c>
    </row>
    <row r="122" spans="1:1" hidden="1" x14ac:dyDescent="0.55000000000000004">
      <c r="A122" t="s">
        <v>120</v>
      </c>
    </row>
    <row r="123" spans="1:1" hidden="1" x14ac:dyDescent="0.55000000000000004">
      <c r="A123" t="s">
        <v>121</v>
      </c>
    </row>
    <row r="124" spans="1:1" x14ac:dyDescent="0.55000000000000004">
      <c r="A124" t="s">
        <v>122</v>
      </c>
    </row>
    <row r="125" spans="1:1" x14ac:dyDescent="0.55000000000000004">
      <c r="A125" t="s">
        <v>123</v>
      </c>
    </row>
    <row r="126" spans="1:1" x14ac:dyDescent="0.55000000000000004">
      <c r="A126" t="s">
        <v>124</v>
      </c>
    </row>
    <row r="127" spans="1:1" x14ac:dyDescent="0.55000000000000004">
      <c r="A127" t="s">
        <v>125</v>
      </c>
    </row>
    <row r="128" spans="1:1" x14ac:dyDescent="0.55000000000000004">
      <c r="A128" t="s">
        <v>126</v>
      </c>
    </row>
    <row r="129" spans="1:1" x14ac:dyDescent="0.55000000000000004">
      <c r="A129" t="s">
        <v>127</v>
      </c>
    </row>
    <row r="130" spans="1:1" x14ac:dyDescent="0.55000000000000004">
      <c r="A130" t="s">
        <v>128</v>
      </c>
    </row>
    <row r="131" spans="1:1" x14ac:dyDescent="0.55000000000000004">
      <c r="A131" t="s">
        <v>129</v>
      </c>
    </row>
    <row r="132" spans="1:1" x14ac:dyDescent="0.55000000000000004">
      <c r="A132" t="s">
        <v>130</v>
      </c>
    </row>
    <row r="133" spans="1:1" x14ac:dyDescent="0.55000000000000004">
      <c r="A133" t="s">
        <v>131</v>
      </c>
    </row>
    <row r="134" spans="1:1" x14ac:dyDescent="0.55000000000000004">
      <c r="A134" t="s">
        <v>132</v>
      </c>
    </row>
    <row r="135" spans="1:1" x14ac:dyDescent="0.55000000000000004">
      <c r="A135" t="s">
        <v>133</v>
      </c>
    </row>
    <row r="136" spans="1:1" x14ac:dyDescent="0.55000000000000004">
      <c r="A136" t="s">
        <v>134</v>
      </c>
    </row>
    <row r="137" spans="1:1" x14ac:dyDescent="0.55000000000000004">
      <c r="A137" t="s">
        <v>135</v>
      </c>
    </row>
    <row r="138" spans="1:1" hidden="1" x14ac:dyDescent="0.55000000000000004">
      <c r="A138" t="s">
        <v>136</v>
      </c>
    </row>
    <row r="139" spans="1:1" hidden="1" x14ac:dyDescent="0.55000000000000004">
      <c r="A139" t="s">
        <v>137</v>
      </c>
    </row>
    <row r="140" spans="1:1" hidden="1" x14ac:dyDescent="0.55000000000000004">
      <c r="A140" t="s">
        <v>138</v>
      </c>
    </row>
    <row r="141" spans="1:1" hidden="1" x14ac:dyDescent="0.55000000000000004">
      <c r="A141" t="s">
        <v>139</v>
      </c>
    </row>
    <row r="142" spans="1:1" hidden="1" x14ac:dyDescent="0.55000000000000004">
      <c r="A142" t="s">
        <v>140</v>
      </c>
    </row>
    <row r="143" spans="1:1" hidden="1" x14ac:dyDescent="0.55000000000000004">
      <c r="A143" t="s">
        <v>141</v>
      </c>
    </row>
    <row r="144" spans="1:1" hidden="1" x14ac:dyDescent="0.55000000000000004">
      <c r="A144" t="s">
        <v>142</v>
      </c>
    </row>
    <row r="145" spans="1:1" hidden="1" x14ac:dyDescent="0.55000000000000004">
      <c r="A145" t="s">
        <v>143</v>
      </c>
    </row>
    <row r="146" spans="1:1" hidden="1" x14ac:dyDescent="0.55000000000000004">
      <c r="A146" t="s">
        <v>144</v>
      </c>
    </row>
    <row r="147" spans="1:1" hidden="1" x14ac:dyDescent="0.55000000000000004">
      <c r="A147" t="s">
        <v>145</v>
      </c>
    </row>
    <row r="148" spans="1:1" hidden="1" x14ac:dyDescent="0.55000000000000004">
      <c r="A148" t="s">
        <v>146</v>
      </c>
    </row>
    <row r="149" spans="1:1" hidden="1" x14ac:dyDescent="0.55000000000000004">
      <c r="A149" t="s">
        <v>147</v>
      </c>
    </row>
    <row r="150" spans="1:1" hidden="1" x14ac:dyDescent="0.55000000000000004">
      <c r="A150" t="s">
        <v>148</v>
      </c>
    </row>
    <row r="151" spans="1:1" hidden="1" x14ac:dyDescent="0.55000000000000004">
      <c r="A151" t="s">
        <v>149</v>
      </c>
    </row>
    <row r="152" spans="1:1" hidden="1" x14ac:dyDescent="0.55000000000000004">
      <c r="A152" t="s">
        <v>150</v>
      </c>
    </row>
    <row r="153" spans="1:1" hidden="1" x14ac:dyDescent="0.55000000000000004">
      <c r="A153" t="s">
        <v>151</v>
      </c>
    </row>
    <row r="154" spans="1:1" hidden="1" x14ac:dyDescent="0.55000000000000004">
      <c r="A154" t="s">
        <v>152</v>
      </c>
    </row>
    <row r="155" spans="1:1" hidden="1" x14ac:dyDescent="0.55000000000000004">
      <c r="A155" t="s">
        <v>153</v>
      </c>
    </row>
    <row r="156" spans="1:1" hidden="1" x14ac:dyDescent="0.55000000000000004">
      <c r="A156" t="s">
        <v>154</v>
      </c>
    </row>
    <row r="157" spans="1:1" hidden="1" x14ac:dyDescent="0.55000000000000004">
      <c r="A157" t="s">
        <v>155</v>
      </c>
    </row>
    <row r="158" spans="1:1" hidden="1" x14ac:dyDescent="0.55000000000000004">
      <c r="A158" t="s">
        <v>156</v>
      </c>
    </row>
    <row r="159" spans="1:1" hidden="1" x14ac:dyDescent="0.55000000000000004">
      <c r="A159" t="s">
        <v>157</v>
      </c>
    </row>
    <row r="160" spans="1:1" hidden="1" x14ac:dyDescent="0.55000000000000004">
      <c r="A160" t="s">
        <v>158</v>
      </c>
    </row>
    <row r="161" spans="1:1" hidden="1" x14ac:dyDescent="0.55000000000000004">
      <c r="A161" t="s">
        <v>159</v>
      </c>
    </row>
    <row r="162" spans="1:1" hidden="1" x14ac:dyDescent="0.55000000000000004">
      <c r="A162" t="s">
        <v>160</v>
      </c>
    </row>
    <row r="163" spans="1:1" hidden="1" x14ac:dyDescent="0.55000000000000004">
      <c r="A163" t="s">
        <v>161</v>
      </c>
    </row>
    <row r="164" spans="1:1" hidden="1" x14ac:dyDescent="0.55000000000000004">
      <c r="A164" t="s">
        <v>162</v>
      </c>
    </row>
    <row r="165" spans="1:1" hidden="1" x14ac:dyDescent="0.55000000000000004">
      <c r="A165" t="s">
        <v>163</v>
      </c>
    </row>
    <row r="166" spans="1:1" hidden="1" x14ac:dyDescent="0.55000000000000004">
      <c r="A166" t="s">
        <v>164</v>
      </c>
    </row>
    <row r="167" spans="1:1" hidden="1" x14ac:dyDescent="0.55000000000000004">
      <c r="A167" t="s">
        <v>165</v>
      </c>
    </row>
    <row r="168" spans="1:1" hidden="1" x14ac:dyDescent="0.55000000000000004">
      <c r="A168" t="s">
        <v>166</v>
      </c>
    </row>
    <row r="169" spans="1:1" hidden="1" x14ac:dyDescent="0.55000000000000004">
      <c r="A169" t="s">
        <v>167</v>
      </c>
    </row>
    <row r="170" spans="1:1" hidden="1" x14ac:dyDescent="0.55000000000000004">
      <c r="A170" t="s">
        <v>168</v>
      </c>
    </row>
    <row r="171" spans="1:1" hidden="1" x14ac:dyDescent="0.55000000000000004">
      <c r="A171" t="s">
        <v>169</v>
      </c>
    </row>
    <row r="172" spans="1:1" hidden="1" x14ac:dyDescent="0.55000000000000004">
      <c r="A172" t="s">
        <v>170</v>
      </c>
    </row>
    <row r="173" spans="1:1" hidden="1" x14ac:dyDescent="0.55000000000000004">
      <c r="A173" t="s">
        <v>171</v>
      </c>
    </row>
    <row r="174" spans="1:1" hidden="1" x14ac:dyDescent="0.55000000000000004">
      <c r="A174" t="s">
        <v>172</v>
      </c>
    </row>
    <row r="175" spans="1:1" hidden="1" x14ac:dyDescent="0.55000000000000004">
      <c r="A175" t="s">
        <v>173</v>
      </c>
    </row>
    <row r="176" spans="1:1" hidden="1" x14ac:dyDescent="0.55000000000000004">
      <c r="A176" t="s">
        <v>174</v>
      </c>
    </row>
    <row r="177" spans="1:1" hidden="1" x14ac:dyDescent="0.55000000000000004">
      <c r="A177" t="s">
        <v>175</v>
      </c>
    </row>
    <row r="178" spans="1:1" hidden="1" x14ac:dyDescent="0.55000000000000004">
      <c r="A178" t="s">
        <v>176</v>
      </c>
    </row>
    <row r="179" spans="1:1" hidden="1" x14ac:dyDescent="0.55000000000000004">
      <c r="A179" t="s">
        <v>177</v>
      </c>
    </row>
    <row r="180" spans="1:1" hidden="1" x14ac:dyDescent="0.55000000000000004">
      <c r="A180" t="s">
        <v>178</v>
      </c>
    </row>
    <row r="181" spans="1:1" hidden="1" x14ac:dyDescent="0.55000000000000004">
      <c r="A181" t="s">
        <v>179</v>
      </c>
    </row>
    <row r="182" spans="1:1" hidden="1" x14ac:dyDescent="0.55000000000000004">
      <c r="A182" t="s">
        <v>180</v>
      </c>
    </row>
    <row r="183" spans="1:1" hidden="1" x14ac:dyDescent="0.55000000000000004">
      <c r="A183" t="s">
        <v>181</v>
      </c>
    </row>
    <row r="184" spans="1:1" hidden="1" x14ac:dyDescent="0.55000000000000004">
      <c r="A184" t="s">
        <v>182</v>
      </c>
    </row>
    <row r="185" spans="1:1" hidden="1" x14ac:dyDescent="0.55000000000000004">
      <c r="A185" t="s">
        <v>183</v>
      </c>
    </row>
    <row r="186" spans="1:1" hidden="1" x14ac:dyDescent="0.55000000000000004">
      <c r="A186" t="s">
        <v>184</v>
      </c>
    </row>
    <row r="187" spans="1:1" hidden="1" x14ac:dyDescent="0.55000000000000004">
      <c r="A187" t="s">
        <v>185</v>
      </c>
    </row>
    <row r="188" spans="1:1" hidden="1" x14ac:dyDescent="0.55000000000000004">
      <c r="A188" t="s">
        <v>186</v>
      </c>
    </row>
    <row r="189" spans="1:1" hidden="1" x14ac:dyDescent="0.55000000000000004">
      <c r="A189" t="s">
        <v>187</v>
      </c>
    </row>
    <row r="190" spans="1:1" hidden="1" x14ac:dyDescent="0.55000000000000004">
      <c r="A190" t="s">
        <v>188</v>
      </c>
    </row>
    <row r="191" spans="1:1" hidden="1" x14ac:dyDescent="0.55000000000000004">
      <c r="A191" t="s">
        <v>189</v>
      </c>
    </row>
    <row r="192" spans="1:1" hidden="1" x14ac:dyDescent="0.55000000000000004">
      <c r="A192" t="s">
        <v>190</v>
      </c>
    </row>
    <row r="193" spans="1:1" hidden="1" x14ac:dyDescent="0.55000000000000004">
      <c r="A193" t="s">
        <v>191</v>
      </c>
    </row>
    <row r="194" spans="1:1" hidden="1" x14ac:dyDescent="0.55000000000000004">
      <c r="A194" t="s">
        <v>192</v>
      </c>
    </row>
    <row r="195" spans="1:1" hidden="1" x14ac:dyDescent="0.55000000000000004">
      <c r="A195" t="s">
        <v>193</v>
      </c>
    </row>
    <row r="196" spans="1:1" hidden="1" x14ac:dyDescent="0.55000000000000004">
      <c r="A196" t="s">
        <v>194</v>
      </c>
    </row>
    <row r="197" spans="1:1" hidden="1" x14ac:dyDescent="0.55000000000000004">
      <c r="A197" t="s">
        <v>195</v>
      </c>
    </row>
    <row r="198" spans="1:1" hidden="1" x14ac:dyDescent="0.55000000000000004">
      <c r="A198" t="s">
        <v>196</v>
      </c>
    </row>
    <row r="199" spans="1:1" hidden="1" x14ac:dyDescent="0.55000000000000004">
      <c r="A199" t="s">
        <v>197</v>
      </c>
    </row>
    <row r="200" spans="1:1" hidden="1" x14ac:dyDescent="0.55000000000000004">
      <c r="A200" t="s">
        <v>198</v>
      </c>
    </row>
    <row r="201" spans="1:1" hidden="1" x14ac:dyDescent="0.55000000000000004">
      <c r="A201" t="s">
        <v>199</v>
      </c>
    </row>
    <row r="202" spans="1:1" hidden="1" x14ac:dyDescent="0.55000000000000004">
      <c r="A202" t="s">
        <v>200</v>
      </c>
    </row>
    <row r="203" spans="1:1" hidden="1" x14ac:dyDescent="0.55000000000000004">
      <c r="A203" t="s">
        <v>201</v>
      </c>
    </row>
    <row r="204" spans="1:1" hidden="1" x14ac:dyDescent="0.55000000000000004">
      <c r="A204" t="s">
        <v>202</v>
      </c>
    </row>
    <row r="205" spans="1:1" hidden="1" x14ac:dyDescent="0.55000000000000004">
      <c r="A205" t="s">
        <v>203</v>
      </c>
    </row>
    <row r="206" spans="1:1" hidden="1" x14ac:dyDescent="0.55000000000000004">
      <c r="A206" t="s">
        <v>204</v>
      </c>
    </row>
    <row r="207" spans="1:1" hidden="1" x14ac:dyDescent="0.55000000000000004">
      <c r="A207" t="s">
        <v>205</v>
      </c>
    </row>
    <row r="208" spans="1:1" hidden="1" x14ac:dyDescent="0.55000000000000004">
      <c r="A208" t="s">
        <v>206</v>
      </c>
    </row>
    <row r="209" spans="1:1" hidden="1" x14ac:dyDescent="0.55000000000000004">
      <c r="A209" t="s">
        <v>207</v>
      </c>
    </row>
    <row r="210" spans="1:1" hidden="1" x14ac:dyDescent="0.55000000000000004">
      <c r="A210" t="s">
        <v>208</v>
      </c>
    </row>
    <row r="211" spans="1:1" hidden="1" x14ac:dyDescent="0.55000000000000004">
      <c r="A211" t="s">
        <v>209</v>
      </c>
    </row>
    <row r="212" spans="1:1" hidden="1" x14ac:dyDescent="0.55000000000000004">
      <c r="A212" t="s">
        <v>210</v>
      </c>
    </row>
    <row r="213" spans="1:1" hidden="1" x14ac:dyDescent="0.55000000000000004">
      <c r="A213" t="s">
        <v>211</v>
      </c>
    </row>
    <row r="214" spans="1:1" hidden="1" x14ac:dyDescent="0.55000000000000004">
      <c r="A214" t="s">
        <v>212</v>
      </c>
    </row>
    <row r="215" spans="1:1" hidden="1" x14ac:dyDescent="0.55000000000000004">
      <c r="A215" t="s">
        <v>213</v>
      </c>
    </row>
    <row r="216" spans="1:1" hidden="1" x14ac:dyDescent="0.55000000000000004">
      <c r="A216" t="s">
        <v>214</v>
      </c>
    </row>
    <row r="217" spans="1:1" hidden="1" x14ac:dyDescent="0.55000000000000004">
      <c r="A217" t="s">
        <v>215</v>
      </c>
    </row>
    <row r="218" spans="1:1" hidden="1" x14ac:dyDescent="0.55000000000000004">
      <c r="A218" t="s">
        <v>216</v>
      </c>
    </row>
    <row r="219" spans="1:1" hidden="1" x14ac:dyDescent="0.55000000000000004">
      <c r="A219" t="s">
        <v>217</v>
      </c>
    </row>
    <row r="220" spans="1:1" hidden="1" x14ac:dyDescent="0.55000000000000004">
      <c r="A220" t="s">
        <v>218</v>
      </c>
    </row>
    <row r="221" spans="1:1" hidden="1" x14ac:dyDescent="0.55000000000000004">
      <c r="A221" t="s">
        <v>219</v>
      </c>
    </row>
    <row r="222" spans="1:1" hidden="1" x14ac:dyDescent="0.55000000000000004">
      <c r="A222" t="s">
        <v>220</v>
      </c>
    </row>
    <row r="223" spans="1:1" hidden="1" x14ac:dyDescent="0.55000000000000004">
      <c r="A223" t="s">
        <v>221</v>
      </c>
    </row>
    <row r="224" spans="1:1" hidden="1" x14ac:dyDescent="0.55000000000000004">
      <c r="A224" t="s">
        <v>222</v>
      </c>
    </row>
    <row r="225" spans="1:1" hidden="1" x14ac:dyDescent="0.55000000000000004">
      <c r="A225" t="s">
        <v>223</v>
      </c>
    </row>
    <row r="226" spans="1:1" hidden="1" x14ac:dyDescent="0.55000000000000004">
      <c r="A226" t="s">
        <v>224</v>
      </c>
    </row>
    <row r="227" spans="1:1" hidden="1" x14ac:dyDescent="0.55000000000000004">
      <c r="A227" t="s">
        <v>225</v>
      </c>
    </row>
    <row r="228" spans="1:1" hidden="1" x14ac:dyDescent="0.55000000000000004">
      <c r="A228" t="s">
        <v>226</v>
      </c>
    </row>
    <row r="229" spans="1:1" hidden="1" x14ac:dyDescent="0.55000000000000004">
      <c r="A229" t="s">
        <v>227</v>
      </c>
    </row>
    <row r="230" spans="1:1" hidden="1" x14ac:dyDescent="0.55000000000000004">
      <c r="A230" t="s">
        <v>228</v>
      </c>
    </row>
    <row r="231" spans="1:1" x14ac:dyDescent="0.55000000000000004">
      <c r="A231" t="s">
        <v>229</v>
      </c>
    </row>
    <row r="232" spans="1:1" hidden="1" x14ac:dyDescent="0.55000000000000004">
      <c r="A232" t="s">
        <v>230</v>
      </c>
    </row>
    <row r="233" spans="1:1" hidden="1" x14ac:dyDescent="0.55000000000000004">
      <c r="A233" t="s">
        <v>231</v>
      </c>
    </row>
    <row r="234" spans="1:1" hidden="1" x14ac:dyDescent="0.55000000000000004">
      <c r="A234" t="s">
        <v>232</v>
      </c>
    </row>
    <row r="235" spans="1:1" hidden="1" x14ac:dyDescent="0.55000000000000004">
      <c r="A235" t="s">
        <v>233</v>
      </c>
    </row>
    <row r="236" spans="1:1" hidden="1" x14ac:dyDescent="0.55000000000000004">
      <c r="A236" t="s">
        <v>234</v>
      </c>
    </row>
    <row r="237" spans="1:1" hidden="1" x14ac:dyDescent="0.55000000000000004">
      <c r="A237" t="s">
        <v>235</v>
      </c>
    </row>
    <row r="238" spans="1:1" hidden="1" x14ac:dyDescent="0.55000000000000004">
      <c r="A238" t="s">
        <v>236</v>
      </c>
    </row>
    <row r="239" spans="1:1" hidden="1" x14ac:dyDescent="0.55000000000000004">
      <c r="A239" t="s">
        <v>237</v>
      </c>
    </row>
    <row r="240" spans="1:1" hidden="1" x14ac:dyDescent="0.55000000000000004">
      <c r="A240" t="s">
        <v>238</v>
      </c>
    </row>
    <row r="241" spans="1:1" hidden="1" x14ac:dyDescent="0.55000000000000004">
      <c r="A241" t="s">
        <v>239</v>
      </c>
    </row>
    <row r="242" spans="1:1" hidden="1" x14ac:dyDescent="0.55000000000000004">
      <c r="A242" t="s">
        <v>240</v>
      </c>
    </row>
    <row r="243" spans="1:1" hidden="1" x14ac:dyDescent="0.55000000000000004">
      <c r="A243" t="s">
        <v>241</v>
      </c>
    </row>
    <row r="244" spans="1:1" hidden="1" x14ac:dyDescent="0.55000000000000004">
      <c r="A244" t="s">
        <v>242</v>
      </c>
    </row>
    <row r="245" spans="1:1" hidden="1" x14ac:dyDescent="0.55000000000000004">
      <c r="A245" t="s">
        <v>243</v>
      </c>
    </row>
    <row r="246" spans="1:1" hidden="1" x14ac:dyDescent="0.55000000000000004">
      <c r="A246" t="s">
        <v>244</v>
      </c>
    </row>
    <row r="247" spans="1:1" x14ac:dyDescent="0.55000000000000004">
      <c r="A247" t="s">
        <v>245</v>
      </c>
    </row>
    <row r="248" spans="1:1" hidden="1" x14ac:dyDescent="0.55000000000000004">
      <c r="A248" t="s">
        <v>246</v>
      </c>
    </row>
    <row r="249" spans="1:1" hidden="1" x14ac:dyDescent="0.55000000000000004">
      <c r="A249" t="s">
        <v>247</v>
      </c>
    </row>
    <row r="250" spans="1:1" hidden="1" x14ac:dyDescent="0.55000000000000004">
      <c r="A250" t="s">
        <v>248</v>
      </c>
    </row>
    <row r="251" spans="1:1" hidden="1" x14ac:dyDescent="0.55000000000000004">
      <c r="A251" t="s">
        <v>249</v>
      </c>
    </row>
    <row r="252" spans="1:1" hidden="1" x14ac:dyDescent="0.55000000000000004">
      <c r="A252" t="s">
        <v>250</v>
      </c>
    </row>
    <row r="253" spans="1:1" hidden="1" x14ac:dyDescent="0.55000000000000004">
      <c r="A253" t="s">
        <v>251</v>
      </c>
    </row>
    <row r="254" spans="1:1" hidden="1" x14ac:dyDescent="0.55000000000000004">
      <c r="A254" t="s">
        <v>252</v>
      </c>
    </row>
    <row r="255" spans="1:1" hidden="1" x14ac:dyDescent="0.55000000000000004">
      <c r="A255" t="s">
        <v>253</v>
      </c>
    </row>
    <row r="256" spans="1:1" hidden="1" x14ac:dyDescent="0.55000000000000004">
      <c r="A256" t="s">
        <v>254</v>
      </c>
    </row>
    <row r="257" spans="1:1" hidden="1" x14ac:dyDescent="0.55000000000000004">
      <c r="A257" t="s">
        <v>255</v>
      </c>
    </row>
    <row r="258" spans="1:1" hidden="1" x14ac:dyDescent="0.55000000000000004">
      <c r="A258" t="s">
        <v>256</v>
      </c>
    </row>
    <row r="259" spans="1:1" hidden="1" x14ac:dyDescent="0.55000000000000004">
      <c r="A259" t="s">
        <v>257</v>
      </c>
    </row>
    <row r="260" spans="1:1" hidden="1" x14ac:dyDescent="0.55000000000000004">
      <c r="A260" t="s">
        <v>258</v>
      </c>
    </row>
    <row r="261" spans="1:1" hidden="1" x14ac:dyDescent="0.55000000000000004">
      <c r="A261" t="s">
        <v>259</v>
      </c>
    </row>
    <row r="262" spans="1:1" hidden="1" x14ac:dyDescent="0.55000000000000004">
      <c r="A262" t="s">
        <v>260</v>
      </c>
    </row>
    <row r="263" spans="1:1" hidden="1" x14ac:dyDescent="0.55000000000000004">
      <c r="A263" t="s">
        <v>261</v>
      </c>
    </row>
    <row r="264" spans="1:1" hidden="1" x14ac:dyDescent="0.55000000000000004">
      <c r="A264" t="s">
        <v>262</v>
      </c>
    </row>
    <row r="265" spans="1:1" hidden="1" x14ac:dyDescent="0.55000000000000004">
      <c r="A265" t="s">
        <v>263</v>
      </c>
    </row>
    <row r="266" spans="1:1" hidden="1" x14ac:dyDescent="0.55000000000000004">
      <c r="A266" t="s">
        <v>264</v>
      </c>
    </row>
    <row r="267" spans="1:1" hidden="1" x14ac:dyDescent="0.55000000000000004">
      <c r="A267" t="s">
        <v>265</v>
      </c>
    </row>
    <row r="268" spans="1:1" hidden="1" x14ac:dyDescent="0.55000000000000004">
      <c r="A268" t="s">
        <v>266</v>
      </c>
    </row>
    <row r="269" spans="1:1" hidden="1" x14ac:dyDescent="0.55000000000000004">
      <c r="A269" t="s">
        <v>267</v>
      </c>
    </row>
    <row r="270" spans="1:1" hidden="1" x14ac:dyDescent="0.55000000000000004">
      <c r="A270" t="s">
        <v>268</v>
      </c>
    </row>
  </sheetData>
  <autoFilter ref="A1:A270" xr:uid="{0BC0EF67-65CA-4BDC-9BAE-D5005501A4D2}">
    <filterColumn colId="0">
      <filters>
        <filter val="actuals.hospitalBeds.capacity: 91"/>
        <filter val="actuals.hospitalBeds.currentUsageCovid: 0"/>
        <filter val="actuals.hospitalBeds.currentUsageTotal: 29"/>
        <filter val="actuals.hospitalBeds.weeklyCovidAdmissions: 6"/>
        <filter val="actuals.hospitalBeds: Nested Object/Array"/>
        <filter val="actuals.hsaHospitalBeds.capacity: 172"/>
        <filter val="actuals.hsaHospitalBeds.currentUsageCovid: 0"/>
        <filter val="actuals.hsaHospitalBeds.currentUsageTotal: 64"/>
        <filter val="actuals.hsaHospitalBeds.weeklyCovidAdmissions: 4"/>
        <filter val="actuals.hsaHospitalBeds: Nested Object/Array"/>
        <filter val="actuals.hsaIcuBeds.capacity: 12"/>
        <filter val="actuals.hsaIcuBeds.currentUsageCovid: 0"/>
        <filter val="actuals.hsaIcuBeds.currentUsageTotal: 5"/>
        <filter val="actuals.hsaIcuBeds: Nested Object/Array"/>
        <filter val="actuals.icuBeds.capacity: 6"/>
        <filter val="actuals.icuBeds.currentUsageCovid: 0"/>
        <filter val="actuals.icuBeds.currentUsageTotal: 3"/>
        <filter val="actuals.icuBeds: Nested Object/Array"/>
        <filter val="actualsTimeseries.hospitalBeds.capacity: None"/>
        <filter val="actualsTimeseries.hospitalBeds.currentUsageCovid: None"/>
        <filter val="actualsTimeseries.hospitalBeds.currentUsageTotal: None"/>
        <filter val="actualsTimeseries.hospitalBeds.weeklyCovidAdmissions: None"/>
        <filter val="actualsTimeseries.hospitalBeds: Nested Object/Array"/>
        <filter val="actualsTimeseries.hsaHospitalBeds.capacity: None"/>
        <filter val="actualsTimeseries.hsaHospitalBeds.currentUsageCovid: None"/>
        <filter val="actualsTimeseries.hsaHospitalBeds.currentUsageTotal: None"/>
        <filter val="actualsTimeseries.hsaHospitalBeds.weeklyCovidAdmissions: None"/>
        <filter val="actualsTimeseries.hsaHospitalBeds: Nested Object/Array"/>
        <filter val="actualsTimeseries.hsaIcuBeds.capacity: None"/>
        <filter val="actualsTimeseries.hsaIcuBeds.currentUsageCovid: None"/>
        <filter val="actualsTimeseries.hsaIcuBeds.currentUsageTotal: None"/>
        <filter val="actualsTimeseries.hsaIcuBeds: Nested Object/Array"/>
        <filter val="actualsTimeseries.icuBeds.capacity: None"/>
        <filter val="actualsTimeseries.icuBeds.currentUsageCovid: None"/>
        <filter val="actualsTimeseries.icuBeds.currentUsageTotal: None"/>
        <filter val="actualsTimeseries.icuBeds: Nested Object/Array"/>
        <filter val="annotations.bedsWithCovidPatientsRatio.anomalies: Nested Object/Array"/>
        <filter val="annotations.bedsWithCovidPatientsRatio.sources.name: Department of Health and Human Services"/>
        <filter val="annotations.bedsWithCovidPatientsRatio.sources.type: other"/>
        <filter val="annotations.bedsWithCovidPatientsRatio.sources.url: https://healthdata.gov/Hospital/COVID-19-Reported-Patient-Impact-and-Hospital-Capa/anag-cw7u"/>
        <filter val="annotations.bedsWithCovidPatientsRatio.sources: Nested Object/Array"/>
        <filter val="annotations.bedsWithCovidPatientsRatio: Nested Object/Array"/>
        <filter val="annotations.hospitalBeds.anomalies: Nested Object/Array"/>
        <filter val="annotations.hospitalBeds.sources.name: Department of Health and Human Services"/>
        <filter val="annotations.hospitalBeds.sources.type: other"/>
        <filter val="annotations.hospitalBeds.sources.url: https://healthdata.gov/Hospital/COVID-19-Reported-Patient-Impact-and-Hospital-Capa/anag-cw7u"/>
        <filter val="annotations.hospitalBeds.sources: Nested Object/Array"/>
        <filter val="annotations.hospitalBeds: Nested Object/Array"/>
        <filter val="annotations.hsaHospitalBeds: None"/>
        <filter val="annotations.hsaIcuBeds: None"/>
        <filter val="annotations.icuBeds.anomalies: Nested Object/Array"/>
        <filter val="annotations.icuBeds.sources.name: Department of Health and Human Services"/>
        <filter val="annotations.icuBeds.sources.type: other"/>
        <filter val="annotations.icuBeds.sources.url: https://healthdata.gov/Hospital/COVID-19-Reported-Patient-Impact-and-Hospital-Capa/anag-cw7u"/>
        <filter val="annotations.icuBeds.sources: Nested Object/Array"/>
        <filter val="annotations.icuBeds: Nested Object/Array"/>
        <filter val="metrics.bedsWithCovidPatientsRatio: 0.003"/>
        <filter val="metricsTimeseries.bedsWithCovidPatientsRatio: None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B9023-EDBF-444C-8768-44A26934CD02}">
  <dimension ref="A1:C11"/>
  <sheetViews>
    <sheetView tabSelected="1" workbookViewId="0">
      <selection activeCell="C9" sqref="C9"/>
    </sheetView>
  </sheetViews>
  <sheetFormatPr defaultRowHeight="14.4" x14ac:dyDescent="0.55000000000000004"/>
  <cols>
    <col min="1" max="1" width="45.89453125" bestFit="1" customWidth="1"/>
    <col min="2" max="2" width="13.9453125" customWidth="1"/>
    <col min="3" max="3" width="41.62890625" bestFit="1" customWidth="1"/>
  </cols>
  <sheetData>
    <row r="1" spans="1:3" x14ac:dyDescent="0.55000000000000004">
      <c r="A1" s="1" t="s">
        <v>561</v>
      </c>
      <c r="B1" s="1"/>
      <c r="C1" s="1" t="s">
        <v>562</v>
      </c>
    </row>
    <row r="2" spans="1:3" x14ac:dyDescent="0.55000000000000004">
      <c r="A2" s="5" t="s">
        <v>26</v>
      </c>
      <c r="C2" s="5" t="s">
        <v>69</v>
      </c>
    </row>
    <row r="3" spans="1:3" x14ac:dyDescent="0.55000000000000004">
      <c r="A3" s="5" t="s">
        <v>27</v>
      </c>
      <c r="C3" t="s">
        <v>157</v>
      </c>
    </row>
    <row r="4" spans="1:3" x14ac:dyDescent="0.55000000000000004">
      <c r="A4" s="5" t="s">
        <v>28</v>
      </c>
      <c r="C4" t="s">
        <v>209</v>
      </c>
    </row>
    <row r="5" spans="1:3" x14ac:dyDescent="0.55000000000000004">
      <c r="A5" s="5" t="s">
        <v>29</v>
      </c>
      <c r="C5" t="s">
        <v>216</v>
      </c>
    </row>
    <row r="6" spans="1:3" x14ac:dyDescent="0.55000000000000004">
      <c r="A6" s="5" t="s">
        <v>47</v>
      </c>
      <c r="C6" t="s">
        <v>223</v>
      </c>
    </row>
    <row r="7" spans="1:3" x14ac:dyDescent="0.55000000000000004">
      <c r="A7" s="5" t="s">
        <v>65</v>
      </c>
      <c r="C7" s="5" t="s">
        <v>248</v>
      </c>
    </row>
    <row r="8" spans="1:3" x14ac:dyDescent="0.55000000000000004">
      <c r="A8" s="5" t="s">
        <v>238</v>
      </c>
      <c r="C8" t="s">
        <v>265</v>
      </c>
    </row>
    <row r="9" spans="1:3" x14ac:dyDescent="0.55000000000000004">
      <c r="A9" s="5" t="s">
        <v>239</v>
      </c>
    </row>
    <row r="10" spans="1:3" x14ac:dyDescent="0.55000000000000004">
      <c r="A10" s="5" t="s">
        <v>240</v>
      </c>
    </row>
    <row r="11" spans="1:3" x14ac:dyDescent="0.55000000000000004">
      <c r="A11" s="5" t="s">
        <v>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Starbuck_field_find_Mar21</vt:lpstr>
      <vt:lpstr>Orig_Prev1_field_find_Mar21</vt:lpstr>
      <vt:lpstr>Comparison_2021</vt:lpstr>
      <vt:lpstr>Starbuck_field_find_Mar23</vt:lpstr>
      <vt:lpstr>Orig_Prev1_field_find_Mar23</vt:lpstr>
      <vt:lpstr>Comparison_2023</vt:lpstr>
      <vt:lpstr>Starbuck_vaccin_analysis</vt:lpstr>
      <vt:lpstr>Starbuck_date_analysis</vt:lpstr>
      <vt:lpstr>Final_fields_BQ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Quintero</dc:creator>
  <cp:lastModifiedBy>Brian Quintero</cp:lastModifiedBy>
  <dcterms:created xsi:type="dcterms:W3CDTF">2024-04-15T18:29:34Z</dcterms:created>
  <dcterms:modified xsi:type="dcterms:W3CDTF">2024-04-15T23:35:44Z</dcterms:modified>
</cp:coreProperties>
</file>