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usan" sheetId="1" r:id="rId1"/>
    <sheet name="Tim" sheetId="2" r:id="rId2"/>
  </sheets>
  <calcPr calcId="144525"/>
</workbook>
</file>

<file path=xl/sharedStrings.xml><?xml version="1.0" encoding="utf-8"?>
<sst xmlns="http://schemas.openxmlformats.org/spreadsheetml/2006/main" count="56" uniqueCount="27">
  <si>
    <t>Susan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</si>
  <si>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</si>
  <si>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</si>
  <si>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</si>
  <si>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</si>
  <si>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</si>
  <si>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</si>
  <si>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</si>
  <si>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</si>
  <si>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</si>
  <si>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</si>
  <si>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</si>
  <si>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</si>
  <si>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</si>
  <si>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</si>
  <si>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</si>
  <si>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</si>
  <si>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</si>
  <si>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</si>
  <si>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</si>
  <si>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</si>
  <si>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</si>
  <si>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Food</t>
  </si>
  <si>
    <t>Food Per person per day</t>
  </si>
  <si>
    <t>Number of days</t>
  </si>
  <si>
    <t xml:space="preserve">Food Total </t>
  </si>
  <si>
    <t>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</si>
</sst>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NumberFormat="1" applyFont="1" applyFill="1" applyAlignment="1"/>
    <xf numFmtId="0" fontId="2" fillId="2" borderId="0" xfId="0" applyFont="1" applyFill="1" applyAlignment="1"/>
    <xf numFmtId="0" fontId="1" fillId="2" borderId="0" xfId="0" applyNumberFormat="1" applyFont="1" applyFill="1" applyAlignment="1"/>
    <xf numFmtId="0" fontId="1" fillId="2" borderId="0" xfId="0" applyFont="1" applyFill="1" applyAlignment="1"/>
    <xf numFmtId="44" fontId="1" fillId="2" borderId="0" xfId="5" applyFont="1" applyFill="1"/>
    <xf numFmtId="0" fontId="1" fillId="2" borderId="0" xfId="5" applyNumberFormat="1" applyFont="1" applyFill="1"/>
    <xf numFmtId="0" fontId="1" fillId="0" borderId="0" xfId="5" applyNumberFormat="1" applyFont="1"/>
    <xf numFmtId="44" fontId="1" fillId="2" borderId="0" xfId="5" applyNumberFormat="1" applyFont="1" applyFill="1"/>
    <xf numFmtId="0" fontId="2" fillId="3" borderId="0" xfId="0" applyFont="1" applyFill="1" applyAlignment="1"/>
    <xf numFmtId="0" fontId="1" fillId="3" borderId="0" xfId="5" applyNumberFormat="1" applyFont="1" applyFill="1"/>
    <xf numFmtId="0" fontId="1" fillId="3" borderId="0" xfId="0" applyFont="1" applyFill="1" applyAlignment="1"/>
    <xf numFmtId="44" fontId="1" fillId="3" borderId="0" xfId="5" applyFont="1" applyFill="1"/>
    <xf numFmtId="0" fontId="3" fillId="0" borderId="0" xfId="0" applyFont="1" applyFill="1" applyAlignment="1"/>
    <xf numFmtId="0" fontId="3" fillId="4" borderId="0" xfId="0" applyFont="1" applyFill="1" applyAlignment="1"/>
    <xf numFmtId="0" fontId="1" fillId="4" borderId="0" xfId="5" applyNumberFormat="1" applyFont="1" applyFill="1"/>
    <xf numFmtId="0" fontId="1" fillId="4" borderId="0" xfId="0" applyFont="1" applyFill="1" applyAlignment="1"/>
    <xf numFmtId="44" fontId="1" fillId="0" borderId="0" xfId="5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Vacation Cost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Susan!$B$2:$D$2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Susan!$B$33:$D$33</c:f>
              <c:numCache>
                <c:formatCode>_("$"* #,##0.00_);_("$"* \(#,##0.00\);_("$"* "-"??_);_(@_)</c:formatCode>
                <c:ptCount val="3"/>
                <c:pt idx="0">
                  <c:v>1694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55262"/>
        <c:axId val="846242019"/>
      </c:barChart>
      <c:catAx>
        <c:axId val="1142552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242019"/>
        <c:crosses val="autoZero"/>
        <c:auto val="1"/>
        <c:lblAlgn val="ctr"/>
        <c:lblOffset val="100"/>
        <c:noMultiLvlLbl val="0"/>
      </c:catAx>
      <c:valAx>
        <c:axId val="8462420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2552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Vacation Cost</a:t>
            </a:r>
          </a:p>
        </c:rich>
      </c:tx>
      <c:layout>
        <c:manualLayout>
          <c:xMode val="edge"/>
          <c:yMode val="edge"/>
          <c:x val="0.412222222222222"/>
          <c:y val="0.03819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Tim!$B$1:$D$1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Tim!$B$32:$D$32</c:f>
              <c:numCache>
                <c:formatCode>_("$"* #,##0.00_);_("$"* \(#,##0.00\);_("$"* "-"??_);_(@_)</c:formatCode>
                <c:ptCount val="3"/>
                <c:pt idx="0">
                  <c:v>2788</c:v>
                </c:pt>
                <c:pt idx="1">
                  <c:v>2253</c:v>
                </c:pt>
                <c:pt idx="2">
                  <c:v>3620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060670"/>
        <c:axId val="231486699"/>
      </c:barChart>
      <c:catAx>
        <c:axId val="7440606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486699"/>
        <c:crosses val="autoZero"/>
        <c:auto val="1"/>
        <c:lblAlgn val="ctr"/>
        <c:lblOffset val="100"/>
        <c:noMultiLvlLbl val="0"/>
      </c:catAx>
      <c:valAx>
        <c:axId val="231486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0606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34</xdr:row>
      <xdr:rowOff>12700</xdr:rowOff>
    </xdr:from>
    <xdr:to>
      <xdr:col>3</xdr:col>
      <xdr:colOff>695325</xdr:colOff>
      <xdr:row>48</xdr:row>
      <xdr:rowOff>88900</xdr:rowOff>
    </xdr:to>
    <xdr:graphicFrame>
      <xdr:nvGraphicFramePr>
        <xdr:cNvPr id="2" name="Chart 1"/>
        <xdr:cNvGraphicFramePr/>
      </xdr:nvGraphicFramePr>
      <xdr:xfrm>
        <a:off x="104775" y="6794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35</xdr:row>
      <xdr:rowOff>31750</xdr:rowOff>
    </xdr:from>
    <xdr:to>
      <xdr:col>5</xdr:col>
      <xdr:colOff>504825</xdr:colOff>
      <xdr:row>49</xdr:row>
      <xdr:rowOff>107950</xdr:rowOff>
    </xdr:to>
    <xdr:graphicFrame>
      <xdr:nvGraphicFramePr>
        <xdr:cNvPr id="2" name="Chart 1"/>
        <xdr:cNvGraphicFramePr/>
      </xdr:nvGraphicFramePr>
      <xdr:xfrm>
        <a:off x="2390775" y="7004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3"/>
  <sheetViews>
    <sheetView tabSelected="1" topLeftCell="A4" workbookViewId="0">
      <selection activeCell="F42" sqref="F42"/>
    </sheetView>
  </sheetViews>
  <sheetFormatPr defaultColWidth="9.14285714285714" defaultRowHeight="15" outlineLevelCol="3"/>
  <cols>
    <col min="1" max="1" width="21.1428571428571" customWidth="1"/>
    <col min="2" max="2" width="16.8571428571429" customWidth="1"/>
    <col min="3" max="3" width="21.7142857142857" customWidth="1"/>
    <col min="4" max="4" width="22.4285714285714" customWidth="1"/>
  </cols>
  <sheetData>
    <row r="2" ht="15.75" spans="1:4">
      <c r="A2" s="1" t="s">
        <v>0</v>
      </c>
      <c r="B2" s="2" t="s">
        <v>1</v>
      </c>
      <c r="C2" s="2" t="s">
        <v>2</v>
      </c>
      <c r="D2" s="2" t="s">
        <v>3</v>
      </c>
    </row>
    <row r="3" ht="15.75" spans="1:4">
      <c r="A3" s="1"/>
      <c r="B3" s="2"/>
      <c r="C3" s="2"/>
      <c r="D3" s="2"/>
    </row>
    <row r="4" ht="15.75" spans="1:4">
      <c r="A4" s="1"/>
      <c r="B4" s="2"/>
      <c r="C4" s="2"/>
      <c r="D4" s="2"/>
    </row>
    <row r="5" ht="15.75" spans="1:4">
      <c r="A5" s="1"/>
      <c r="B5" s="2"/>
      <c r="C5" s="2"/>
      <c r="D5" s="2"/>
    </row>
    <row r="6" ht="15.75" spans="1:4">
      <c r="A6" s="3" t="s">
        <v>4</v>
      </c>
      <c r="B6" s="4"/>
      <c r="C6" s="4"/>
      <c r="D6" s="4"/>
    </row>
    <row r="7" ht="15.75" spans="1:4">
      <c r="A7" s="5" t="s">
        <v>5</v>
      </c>
      <c r="B7" s="6">
        <v>280</v>
      </c>
      <c r="C7" s="6">
        <v>100</v>
      </c>
      <c r="D7" s="6">
        <v>350</v>
      </c>
    </row>
    <row r="8" ht="15.75" spans="1:4">
      <c r="A8" s="5" t="s">
        <v>6</v>
      </c>
      <c r="B8" s="6">
        <v>18</v>
      </c>
      <c r="C8" s="6"/>
      <c r="D8" s="6"/>
    </row>
    <row r="9" ht="15.75" spans="1:4">
      <c r="A9" s="5" t="s">
        <v>7</v>
      </c>
      <c r="B9" s="6">
        <v>25</v>
      </c>
      <c r="C9" s="6"/>
      <c r="D9" s="6"/>
    </row>
    <row r="10" ht="15.75" spans="1:4">
      <c r="A10" s="5" t="s">
        <v>8</v>
      </c>
      <c r="B10" s="6">
        <v>15</v>
      </c>
      <c r="C10" s="6"/>
      <c r="D10" s="6"/>
    </row>
    <row r="11" ht="15.75" spans="1:4">
      <c r="A11" s="5" t="s">
        <v>9</v>
      </c>
      <c r="B11" s="6">
        <v>9</v>
      </c>
      <c r="C11" s="6"/>
      <c r="D11" s="6"/>
    </row>
    <row r="12" ht="15.75" spans="1:4">
      <c r="A12" s="5" t="s">
        <v>10</v>
      </c>
      <c r="B12" s="7"/>
      <c r="C12" s="6">
        <v>99</v>
      </c>
      <c r="D12" s="6"/>
    </row>
    <row r="13" ht="15.75" spans="1:4">
      <c r="A13" s="5" t="s">
        <v>11</v>
      </c>
      <c r="B13" s="7"/>
      <c r="C13" s="6">
        <v>95</v>
      </c>
      <c r="D13" s="6"/>
    </row>
    <row r="14" ht="15.75" spans="1:4">
      <c r="A14" s="5" t="s">
        <v>12</v>
      </c>
      <c r="B14" s="7"/>
      <c r="C14" s="6">
        <v>85</v>
      </c>
      <c r="D14" s="6"/>
    </row>
    <row r="15" ht="15.75" spans="1:4">
      <c r="A15" s="5" t="s">
        <v>13</v>
      </c>
      <c r="B15" s="7"/>
      <c r="C15" s="6">
        <v>85</v>
      </c>
      <c r="D15" s="6"/>
    </row>
    <row r="16" ht="15.75" spans="1:4">
      <c r="A16" s="5" t="s">
        <v>14</v>
      </c>
      <c r="B16" s="7"/>
      <c r="C16" s="6"/>
      <c r="D16" s="6">
        <v>555</v>
      </c>
    </row>
    <row r="17" ht="15.75" spans="1:4">
      <c r="A17" s="1"/>
      <c r="B17" s="8"/>
      <c r="C17" s="8"/>
      <c r="D17" s="8"/>
    </row>
    <row r="18" ht="15.75" spans="1:4">
      <c r="A18" s="5" t="s">
        <v>15</v>
      </c>
      <c r="B18" s="9">
        <f>SUM(B7:B11)</f>
        <v>347</v>
      </c>
      <c r="C18" s="9">
        <f>SUM(C7:C15)</f>
        <v>464</v>
      </c>
      <c r="D18" s="9">
        <f>SUM(D7:D16)</f>
        <v>905</v>
      </c>
    </row>
    <row r="19" ht="15.75" spans="1:4">
      <c r="A19" s="5" t="s">
        <v>16</v>
      </c>
      <c r="B19" s="7">
        <v>2</v>
      </c>
      <c r="C19" s="7">
        <v>2</v>
      </c>
      <c r="D19" s="7">
        <v>2</v>
      </c>
    </row>
    <row r="20" ht="15.75" spans="1:4">
      <c r="A20" s="5" t="s">
        <v>17</v>
      </c>
      <c r="B20" s="9">
        <f>B18*B19</f>
        <v>694</v>
      </c>
      <c r="C20" s="9">
        <f>C18*2</f>
        <v>928</v>
      </c>
      <c r="D20" s="9">
        <f>D18*D19</f>
        <v>1810</v>
      </c>
    </row>
    <row r="21" ht="15.75" spans="1:4">
      <c r="A21" s="1"/>
      <c r="B21" s="8"/>
      <c r="C21" s="8"/>
      <c r="D21" s="8"/>
    </row>
    <row r="22" ht="15.75" spans="1:4">
      <c r="A22" s="10" t="s">
        <v>18</v>
      </c>
      <c r="B22" s="11"/>
      <c r="C22" s="11"/>
      <c r="D22" s="11"/>
    </row>
    <row r="23" ht="15.75" spans="1:4">
      <c r="A23" s="12" t="s">
        <v>19</v>
      </c>
      <c r="B23" s="13">
        <v>120</v>
      </c>
      <c r="C23" s="13">
        <v>105</v>
      </c>
      <c r="D23" s="11"/>
    </row>
    <row r="24" ht="15.75" spans="1:4">
      <c r="A24" s="12" t="s">
        <v>20</v>
      </c>
      <c r="B24" s="13">
        <v>5</v>
      </c>
      <c r="C24" s="13">
        <v>5</v>
      </c>
      <c r="D24" s="11"/>
    </row>
    <row r="25" ht="15.75" spans="1:4">
      <c r="A25" s="12" t="s">
        <v>21</v>
      </c>
      <c r="B25" s="13">
        <f>B23*B24</f>
        <v>600</v>
      </c>
      <c r="C25" s="13">
        <f>C23*C24</f>
        <v>525</v>
      </c>
      <c r="D25" s="11"/>
    </row>
    <row r="26" ht="15.75" spans="1:4">
      <c r="A26" s="14"/>
      <c r="B26" s="8"/>
      <c r="C26" s="8"/>
      <c r="D26" s="8"/>
    </row>
    <row r="27" ht="15.75" spans="1:4">
      <c r="A27" s="15" t="s">
        <v>22</v>
      </c>
      <c r="B27" s="16"/>
      <c r="C27" s="16"/>
      <c r="D27" s="16"/>
    </row>
    <row r="28" ht="15.75" spans="1:4">
      <c r="A28" s="17" t="s">
        <v>23</v>
      </c>
      <c r="B28" s="16">
        <v>50</v>
      </c>
      <c r="C28" s="16">
        <v>50</v>
      </c>
      <c r="D28" s="16"/>
    </row>
    <row r="29" ht="15.75" spans="1:4">
      <c r="A29" s="17" t="s">
        <v>24</v>
      </c>
      <c r="B29" s="16">
        <v>4</v>
      </c>
      <c r="C29" s="16">
        <v>4</v>
      </c>
      <c r="D29" s="16"/>
    </row>
    <row r="30" ht="15.75" spans="1:4">
      <c r="A30" s="17" t="s">
        <v>16</v>
      </c>
      <c r="B30" s="16">
        <v>2</v>
      </c>
      <c r="C30" s="16">
        <v>2</v>
      </c>
      <c r="D30" s="16"/>
    </row>
    <row r="31" ht="15.75" spans="1:4">
      <c r="A31" s="17" t="s">
        <v>25</v>
      </c>
      <c r="B31" s="16">
        <f>2*(B28*B29)</f>
        <v>400</v>
      </c>
      <c r="C31" s="16">
        <f>2*(C28*C29)</f>
        <v>400</v>
      </c>
      <c r="D31" s="16"/>
    </row>
    <row r="32" ht="15.75" spans="1:4">
      <c r="A32" s="1"/>
      <c r="B32" s="8"/>
      <c r="C32" s="8"/>
      <c r="D32" s="8"/>
    </row>
    <row r="33" ht="15.75" spans="1:4">
      <c r="A33" s="1" t="s">
        <v>26</v>
      </c>
      <c r="B33" s="18">
        <f>B20+B25+B31</f>
        <v>1694</v>
      </c>
      <c r="C33" s="18">
        <f>C20+C25+C31</f>
        <v>1853</v>
      </c>
      <c r="D33" s="18">
        <f>D20</f>
        <v>1810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31" workbookViewId="0">
      <selection activeCell="I37" sqref="I37"/>
    </sheetView>
  </sheetViews>
  <sheetFormatPr defaultColWidth="9.14285714285714" defaultRowHeight="15" outlineLevelCol="3"/>
  <cols>
    <col min="1" max="1" width="33.1428571428571" customWidth="1"/>
    <col min="2" max="2" width="18.5714285714286" customWidth="1"/>
    <col min="3" max="3" width="21.7142857142857" customWidth="1"/>
    <col min="4" max="4" width="14.2857142857143" customWidth="1"/>
  </cols>
  <sheetData>
    <row r="1" ht="15.75" spans="1:4">
      <c r="A1" s="1" t="s">
        <v>0</v>
      </c>
      <c r="B1" s="2" t="s">
        <v>1</v>
      </c>
      <c r="C1" s="2" t="s">
        <v>2</v>
      </c>
      <c r="D1" s="2" t="s">
        <v>3</v>
      </c>
    </row>
    <row r="2" ht="15.75" spans="1:4">
      <c r="A2" s="1"/>
      <c r="B2" s="2"/>
      <c r="C2" s="2"/>
      <c r="D2" s="2"/>
    </row>
    <row r="3" ht="15.75" spans="1:4">
      <c r="A3" s="1"/>
      <c r="B3" s="2"/>
      <c r="C3" s="2"/>
      <c r="D3" s="2"/>
    </row>
    <row r="4" ht="15.75" spans="1:4">
      <c r="A4" s="1"/>
      <c r="B4" s="2"/>
      <c r="C4" s="2"/>
      <c r="D4" s="2"/>
    </row>
    <row r="5" ht="15.75" spans="1:4">
      <c r="A5" s="3" t="s">
        <v>4</v>
      </c>
      <c r="B5" s="4"/>
      <c r="C5" s="4"/>
      <c r="D5" s="4"/>
    </row>
    <row r="6" ht="15.75" spans="1:4">
      <c r="A6" s="5" t="s">
        <v>5</v>
      </c>
      <c r="B6" s="6">
        <v>280</v>
      </c>
      <c r="C6" s="6">
        <v>100</v>
      </c>
      <c r="D6" s="6">
        <v>350</v>
      </c>
    </row>
    <row r="7" ht="15.75" spans="1:4">
      <c r="A7" s="5" t="s">
        <v>6</v>
      </c>
      <c r="B7" s="6">
        <v>18</v>
      </c>
      <c r="C7" s="6"/>
      <c r="D7" s="6"/>
    </row>
    <row r="8" ht="15.75" spans="1:4">
      <c r="A8" s="5" t="s">
        <v>7</v>
      </c>
      <c r="B8" s="6">
        <v>25</v>
      </c>
      <c r="C8" s="6"/>
      <c r="D8" s="6"/>
    </row>
    <row r="9" ht="15.75" spans="1:4">
      <c r="A9" s="5" t="s">
        <v>8</v>
      </c>
      <c r="B9" s="6">
        <v>15</v>
      </c>
      <c r="C9" s="6"/>
      <c r="D9" s="6"/>
    </row>
    <row r="10" ht="15.75" spans="1:4">
      <c r="A10" s="5" t="s">
        <v>9</v>
      </c>
      <c r="B10" s="6">
        <v>9</v>
      </c>
      <c r="C10" s="6"/>
      <c r="D10" s="6"/>
    </row>
    <row r="11" ht="15.75" spans="1:4">
      <c r="A11" s="5" t="s">
        <v>10</v>
      </c>
      <c r="B11" s="7"/>
      <c r="C11" s="6">
        <v>99</v>
      </c>
      <c r="D11" s="6"/>
    </row>
    <row r="12" ht="15.75" spans="1:4">
      <c r="A12" s="5" t="s">
        <v>11</v>
      </c>
      <c r="B12" s="7"/>
      <c r="C12" s="6">
        <v>95</v>
      </c>
      <c r="D12" s="6"/>
    </row>
    <row r="13" ht="15.75" spans="1:4">
      <c r="A13" s="5" t="s">
        <v>12</v>
      </c>
      <c r="B13" s="7"/>
      <c r="C13" s="6">
        <v>85</v>
      </c>
      <c r="D13" s="6"/>
    </row>
    <row r="14" ht="15.75" spans="1:4">
      <c r="A14" s="5" t="s">
        <v>13</v>
      </c>
      <c r="B14" s="7"/>
      <c r="C14" s="6">
        <v>85</v>
      </c>
      <c r="D14" s="6"/>
    </row>
    <row r="15" ht="15.75" spans="1:4">
      <c r="A15" s="5" t="s">
        <v>14</v>
      </c>
      <c r="B15" s="7"/>
      <c r="C15" s="6"/>
      <c r="D15" s="6">
        <v>555</v>
      </c>
    </row>
    <row r="16" ht="15.75" spans="1:4">
      <c r="A16" s="1"/>
      <c r="B16" s="8"/>
      <c r="C16" s="8"/>
      <c r="D16" s="8"/>
    </row>
    <row r="17" ht="15.75" spans="1:4">
      <c r="A17" s="5" t="s">
        <v>15</v>
      </c>
      <c r="B17" s="9">
        <f>SUM(B6:B10)</f>
        <v>347</v>
      </c>
      <c r="C17" s="9">
        <f>SUM(C6:C14)</f>
        <v>464</v>
      </c>
      <c r="D17" s="9">
        <f>SUM(D6:D15)</f>
        <v>905</v>
      </c>
    </row>
    <row r="18" ht="15.75" spans="1:4">
      <c r="A18" s="5" t="s">
        <v>16</v>
      </c>
      <c r="B18" s="7">
        <v>4</v>
      </c>
      <c r="C18" s="7">
        <v>4</v>
      </c>
      <c r="D18" s="7">
        <v>4</v>
      </c>
    </row>
    <row r="19" ht="15.75" spans="1:4">
      <c r="A19" s="5" t="s">
        <v>17</v>
      </c>
      <c r="B19" s="9">
        <f>B17*B18</f>
        <v>1388</v>
      </c>
      <c r="C19" s="9">
        <f>C17*2</f>
        <v>928</v>
      </c>
      <c r="D19" s="9">
        <f>D17*D18</f>
        <v>3620</v>
      </c>
    </row>
    <row r="20" ht="15.75" spans="1:4">
      <c r="A20" s="1"/>
      <c r="B20" s="8"/>
      <c r="C20" s="8"/>
      <c r="D20" s="8"/>
    </row>
    <row r="21" ht="15.75" spans="1:4">
      <c r="A21" s="10" t="s">
        <v>18</v>
      </c>
      <c r="B21" s="11"/>
      <c r="C21" s="11"/>
      <c r="D21" s="11"/>
    </row>
    <row r="22" ht="15.75" spans="1:4">
      <c r="A22" s="12" t="s">
        <v>19</v>
      </c>
      <c r="B22" s="13">
        <v>120</v>
      </c>
      <c r="C22" s="13">
        <v>105</v>
      </c>
      <c r="D22" s="11"/>
    </row>
    <row r="23" ht="15.75" spans="1:4">
      <c r="A23" s="12" t="s">
        <v>20</v>
      </c>
      <c r="B23" s="13">
        <v>5</v>
      </c>
      <c r="C23" s="13">
        <v>5</v>
      </c>
      <c r="D23" s="11"/>
    </row>
    <row r="24" ht="15.75" spans="1:4">
      <c r="A24" s="12" t="s">
        <v>21</v>
      </c>
      <c r="B24" s="13">
        <f>B22*B23</f>
        <v>600</v>
      </c>
      <c r="C24" s="13">
        <f>C22*C23</f>
        <v>525</v>
      </c>
      <c r="D24" s="11"/>
    </row>
    <row r="25" ht="15.75" spans="1:4">
      <c r="A25" s="14"/>
      <c r="B25" s="8"/>
      <c r="C25" s="8"/>
      <c r="D25" s="8"/>
    </row>
    <row r="26" ht="15.75" spans="1:4">
      <c r="A26" s="15" t="s">
        <v>22</v>
      </c>
      <c r="B26" s="16"/>
      <c r="C26" s="16"/>
      <c r="D26" s="16"/>
    </row>
    <row r="27" ht="15.75" spans="1:4">
      <c r="A27" s="17" t="s">
        <v>23</v>
      </c>
      <c r="B27" s="16">
        <v>50</v>
      </c>
      <c r="C27" s="16">
        <v>50</v>
      </c>
      <c r="D27" s="16"/>
    </row>
    <row r="28" ht="15.75" spans="1:4">
      <c r="A28" s="17" t="s">
        <v>24</v>
      </c>
      <c r="B28" s="16">
        <v>4</v>
      </c>
      <c r="C28" s="16">
        <v>4</v>
      </c>
      <c r="D28" s="16"/>
    </row>
    <row r="29" ht="15.75" spans="1:4">
      <c r="A29" s="17" t="s">
        <v>16</v>
      </c>
      <c r="B29" s="16">
        <v>4</v>
      </c>
      <c r="C29" s="16">
        <v>4</v>
      </c>
      <c r="D29" s="16"/>
    </row>
    <row r="30" ht="15.75" spans="1:4">
      <c r="A30" s="17" t="s">
        <v>25</v>
      </c>
      <c r="B30" s="16">
        <f>B29*(B27*B28)</f>
        <v>800</v>
      </c>
      <c r="C30" s="16">
        <f>C29*(C27*C28)</f>
        <v>800</v>
      </c>
      <c r="D30" s="16"/>
    </row>
    <row r="31" ht="15.75" spans="1:4">
      <c r="A31" s="1"/>
      <c r="B31" s="8"/>
      <c r="C31" s="8"/>
      <c r="D31" s="8"/>
    </row>
    <row r="32" ht="15.75" spans="1:4">
      <c r="A32" s="1" t="s">
        <v>26</v>
      </c>
      <c r="B32" s="18">
        <f>B19+B24+B30</f>
        <v>2788</v>
      </c>
      <c r="C32" s="18">
        <f>C19+C24+C30</f>
        <v>2253</v>
      </c>
      <c r="D32" s="18">
        <f>D19</f>
        <v>3620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Susan</vt:lpstr>
      <vt:lpstr>Tim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Shemm</dc:creator>
  <cp:lastModifiedBy>Shemm</cp:lastModifiedBy>
  <dcterms:created xsi:type="dcterms:W3CDTF">2023-07-16T11:33:39Z</dcterms:created>
  <dcterms:modified xsi:type="dcterms:W3CDTF">2023-07-16T12:52:58Z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ECFE76B2FA374A8B8302E056A00BFF9A</vt:lpwstr>
  </property>
  <property fmtid="{D5CDD505-2E9C-101B-9397-08002B2CF9AE}" pid="3" name="KSOProductBuildVer">
    <vt:lpwstr>1033-11.2.0.11537</vt:lpwstr>
  </property>
</Properties>
</file>