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enyuxi/Documents/GU/5200/final_project/"/>
    </mc:Choice>
  </mc:AlternateContent>
  <xr:revisionPtr revIDLastSave="0" documentId="13_ncr:1_{81BE6A4D-96FA-B040-AF29-C943050761D2}" xr6:coauthVersionLast="47" xr6:coauthVersionMax="47" xr10:uidLastSave="{00000000-0000-0000-0000-000000000000}"/>
  <bookViews>
    <workbookView xWindow="1660" yWindow="4540" windowWidth="29400" windowHeight="17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1" i="1" l="1"/>
  <c r="A32" i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30" i="1"/>
</calcChain>
</file>

<file path=xl/sharedStrings.xml><?xml version="1.0" encoding="utf-8"?>
<sst xmlns="http://schemas.openxmlformats.org/spreadsheetml/2006/main" count="2499" uniqueCount="726">
  <si>
    <t>Unnamed: 0</t>
  </si>
  <si>
    <t>Species</t>
  </si>
  <si>
    <t>Owner</t>
  </si>
  <si>
    <t>Country.of.Origin</t>
  </si>
  <si>
    <t>Farm.Name</t>
  </si>
  <si>
    <t>Lot.Number</t>
  </si>
  <si>
    <t>Mill</t>
  </si>
  <si>
    <t>ICO.Number</t>
  </si>
  <si>
    <t>Company</t>
  </si>
  <si>
    <t>Altitude</t>
  </si>
  <si>
    <t>Region</t>
  </si>
  <si>
    <t>Producer</t>
  </si>
  <si>
    <t>Number.of.Bags</t>
  </si>
  <si>
    <t>Bag.Weight</t>
  </si>
  <si>
    <t>In.Country.Partner</t>
  </si>
  <si>
    <t>Harvest.Year</t>
  </si>
  <si>
    <t>Grading.Date</t>
  </si>
  <si>
    <t>Owner.1</t>
  </si>
  <si>
    <t>Variety</t>
  </si>
  <si>
    <t>Processing.Method</t>
  </si>
  <si>
    <t>Fragrance...Aroma</t>
  </si>
  <si>
    <t>Flavor</t>
  </si>
  <si>
    <t>Aftertaste</t>
  </si>
  <si>
    <t>Salt...Acid</t>
  </si>
  <si>
    <t>Bitter...Sweet</t>
  </si>
  <si>
    <t>Mouthfeel</t>
  </si>
  <si>
    <t>Uniform.Cup</t>
  </si>
  <si>
    <t>Clean.Cup</t>
  </si>
  <si>
    <t>Balance</t>
  </si>
  <si>
    <t>Cupper.Points</t>
  </si>
  <si>
    <t>Total.Cup.Points</t>
  </si>
  <si>
    <t>Moisture</t>
  </si>
  <si>
    <t>Category.One.Defects</t>
  </si>
  <si>
    <t>Quakers</t>
  </si>
  <si>
    <t>Color</t>
  </si>
  <si>
    <t>Category.Two.Defects</t>
  </si>
  <si>
    <t>Expiration</t>
  </si>
  <si>
    <t>Certification.Body</t>
  </si>
  <si>
    <t>Certification.Address</t>
  </si>
  <si>
    <t>Certification.Contact</t>
  </si>
  <si>
    <t>unit_of_measurement</t>
  </si>
  <si>
    <t>altitude_low_meters</t>
  </si>
  <si>
    <t>altitude_high_meters</t>
  </si>
  <si>
    <t>altitude_mean_meters</t>
  </si>
  <si>
    <t>Robusta</t>
  </si>
  <si>
    <t>ankole coffee producers coop</t>
  </si>
  <si>
    <t>nishant gurjer</t>
  </si>
  <si>
    <t>andrew hetzel</t>
  </si>
  <si>
    <t>ugacof</t>
  </si>
  <si>
    <t>katuka development trust ltd</t>
  </si>
  <si>
    <t>kasozi coffee farmers association</t>
  </si>
  <si>
    <t>kawacom uganda ltd</t>
  </si>
  <si>
    <t>nitubaasa ltd</t>
  </si>
  <si>
    <t>mannya coffee project</t>
  </si>
  <si>
    <t>luis robles</t>
  </si>
  <si>
    <t>james moore</t>
  </si>
  <si>
    <t>cafe politico</t>
  </si>
  <si>
    <t>Uganda</t>
  </si>
  <si>
    <t>India</t>
  </si>
  <si>
    <t>United States</t>
  </si>
  <si>
    <t>Ecuador</t>
  </si>
  <si>
    <t>Vietnam</t>
  </si>
  <si>
    <t>kyangundu cooperative society</t>
  </si>
  <si>
    <t>sethuraman estate kaapi royale</t>
  </si>
  <si>
    <t>sethuraman estate</t>
  </si>
  <si>
    <t>ugacof project area</t>
  </si>
  <si>
    <t>katikamu capca farmers association</t>
  </si>
  <si>
    <t>sethuraman estates</t>
  </si>
  <si>
    <t>ishaka</t>
  </si>
  <si>
    <t>kasozi coffee farmers</t>
  </si>
  <si>
    <t>kyangundu coop society</t>
  </si>
  <si>
    <t>bushenyi</t>
  </si>
  <si>
    <t>kigezi coffee farmers association</t>
  </si>
  <si>
    <t>robustasa</t>
  </si>
  <si>
    <t>fazenda cazengo</t>
  </si>
  <si>
    <t>25</t>
  </si>
  <si>
    <t>7</t>
  </si>
  <si>
    <t>RKR</t>
  </si>
  <si>
    <t>RC AB</t>
  </si>
  <si>
    <t>Lavado 1</t>
  </si>
  <si>
    <t>Lavado 3</t>
  </si>
  <si>
    <t>ankole coffee producers</t>
  </si>
  <si>
    <t>katuka development trust</t>
  </si>
  <si>
    <t>(self)</t>
  </si>
  <si>
    <t>nsubuga umar</t>
  </si>
  <si>
    <t>ankole coffee producers coop union ltd</t>
  </si>
  <si>
    <t>kawacom</t>
  </si>
  <si>
    <t>nitubaasa</t>
  </si>
  <si>
    <t>our own lab</t>
  </si>
  <si>
    <t>own laboratory</t>
  </si>
  <si>
    <t>cafe cazengo</t>
  </si>
  <si>
    <t>0</t>
  </si>
  <si>
    <t>14/1148/2017/21</t>
  </si>
  <si>
    <t>0000</t>
  </si>
  <si>
    <t>14/1148/2017/18</t>
  </si>
  <si>
    <t>14/1148/2016/17</t>
  </si>
  <si>
    <t>14/1148/2016/12</t>
  </si>
  <si>
    <t>14-1118-2014-0087</t>
  </si>
  <si>
    <t>kaapi royale</t>
  </si>
  <si>
    <t>ugacof ltd</t>
  </si>
  <si>
    <t>cafemakers, llc</t>
  </si>
  <si>
    <t>cafemakers</t>
  </si>
  <si>
    <t>global opportunity fund</t>
  </si>
  <si>
    <t>1488</t>
  </si>
  <si>
    <t>3170</t>
  </si>
  <si>
    <t>1000m</t>
  </si>
  <si>
    <t>1212</t>
  </si>
  <si>
    <t>1200-1300</t>
  </si>
  <si>
    <t>3000'</t>
  </si>
  <si>
    <t>750m</t>
  </si>
  <si>
    <t>3140</t>
  </si>
  <si>
    <t>1000</t>
  </si>
  <si>
    <t>900-1300</t>
  </si>
  <si>
    <t>1095</t>
  </si>
  <si>
    <t>1367</t>
  </si>
  <si>
    <t>1600</t>
  </si>
  <si>
    <t>1745</t>
  </si>
  <si>
    <t>1200</t>
  </si>
  <si>
    <t>40</t>
  </si>
  <si>
    <t>795 meters</t>
  </si>
  <si>
    <t>sheema south western</t>
  </si>
  <si>
    <t>chikmagalur karnataka indua</t>
  </si>
  <si>
    <t>chikmagalur</t>
  </si>
  <si>
    <t>central</t>
  </si>
  <si>
    <t>luwero central region</t>
  </si>
  <si>
    <t>chikmagalur karnataka india</t>
  </si>
  <si>
    <t>chikmagalur karnataka</t>
  </si>
  <si>
    <t>western</t>
  </si>
  <si>
    <t>iganga namadrope eastern</t>
  </si>
  <si>
    <t>eastern</t>
  </si>
  <si>
    <t>south western</t>
  </si>
  <si>
    <t>southern</t>
  </si>
  <si>
    <t>san juan, playas</t>
  </si>
  <si>
    <t>kwanza norte province, angola</t>
  </si>
  <si>
    <t>Ankole coffee producers coop</t>
  </si>
  <si>
    <t>Nishant Gurjer Kaapi Royale</t>
  </si>
  <si>
    <t>Nishant Gurjer</t>
  </si>
  <si>
    <t>UGACOF</t>
  </si>
  <si>
    <t>Katuka Development Trust Ltd</t>
  </si>
  <si>
    <t>Sethuraman Estates</t>
  </si>
  <si>
    <t>Sethuraman Estate Kaapi Royale</t>
  </si>
  <si>
    <t>Nsubuga Umar</t>
  </si>
  <si>
    <t>UGACOF project area</t>
  </si>
  <si>
    <t>Kasozi coffee farmers Association</t>
  </si>
  <si>
    <t>Ankole coffee producers coop union Ltd</t>
  </si>
  <si>
    <t>Nishant Gurger</t>
  </si>
  <si>
    <t>Kawacom uganda ltd</t>
  </si>
  <si>
    <t>Kigezi Coffee Farmers Association</t>
  </si>
  <si>
    <t>Mannya coffee project</t>
  </si>
  <si>
    <t>Café Robusta del Ecuador S.A.</t>
  </si>
  <si>
    <t>Cafe Cazengo</t>
  </si>
  <si>
    <t>60 kg</t>
  </si>
  <si>
    <t>2 kg</t>
  </si>
  <si>
    <t>1 kg</t>
  </si>
  <si>
    <t>5 lbs</t>
  </si>
  <si>
    <t>Uganda Coffee Development Authority</t>
  </si>
  <si>
    <t>Specialty Coffee Association</t>
  </si>
  <si>
    <t>June 26th, 2014</t>
  </si>
  <si>
    <t>October 31st, 2017</t>
  </si>
  <si>
    <t>April 30th, 2015</t>
  </si>
  <si>
    <t>July 14th, 2014</t>
  </si>
  <si>
    <t>February 29th, 2012</t>
  </si>
  <si>
    <t>May 15th, 2014</t>
  </si>
  <si>
    <t>October 25th, 2017</t>
  </si>
  <si>
    <t>August 17th, 2016</t>
  </si>
  <si>
    <t>August 5th, 2014</t>
  </si>
  <si>
    <t>August 23rd, 2016</t>
  </si>
  <si>
    <t>May 19th, 2014</t>
  </si>
  <si>
    <t>June 3rd, 2013</t>
  </si>
  <si>
    <t>June 27th, 2014</t>
  </si>
  <si>
    <t>June 20th, 2013</t>
  </si>
  <si>
    <t>January 19th, 2016</t>
  </si>
  <si>
    <t>December 23rd, 2014</t>
  </si>
  <si>
    <t>August 25th, 2014</t>
  </si>
  <si>
    <t>Andrew Hetzel</t>
  </si>
  <si>
    <t>Kasozi Coffee Farmers Association</t>
  </si>
  <si>
    <t>Kawacom Uganda LTD</t>
  </si>
  <si>
    <t>Nitubaasa Ltd</t>
  </si>
  <si>
    <t>Luis Robles</t>
  </si>
  <si>
    <t>James Moore</t>
  </si>
  <si>
    <t>Cafe Politico</t>
  </si>
  <si>
    <t>Other</t>
  </si>
  <si>
    <t>Arusha</t>
  </si>
  <si>
    <t>Washed / Wet</t>
  </si>
  <si>
    <t>Natural / Dry</t>
  </si>
  <si>
    <t>Green</t>
  </si>
  <si>
    <t>Bluish-Green</t>
  </si>
  <si>
    <t>Blue-Green</t>
  </si>
  <si>
    <t>None</t>
  </si>
  <si>
    <t>June 26th, 2015</t>
  </si>
  <si>
    <t>October 31st, 2018</t>
  </si>
  <si>
    <t>April 29th, 2016</t>
  </si>
  <si>
    <t>July 14th, 2015</t>
  </si>
  <si>
    <t>February 28th, 2013</t>
  </si>
  <si>
    <t>May 15th, 2015</t>
  </si>
  <si>
    <t>October 25th, 2018</t>
  </si>
  <si>
    <t>August 17th, 2017</t>
  </si>
  <si>
    <t>August 5th, 2015</t>
  </si>
  <si>
    <t>August 23rd, 2017</t>
  </si>
  <si>
    <t>May 19th, 2015</t>
  </si>
  <si>
    <t>June 3rd, 2014</t>
  </si>
  <si>
    <t>June 27th, 2015</t>
  </si>
  <si>
    <t>June 20th, 2014</t>
  </si>
  <si>
    <t>January 18th, 2017</t>
  </si>
  <si>
    <t>December 23rd, 2015</t>
  </si>
  <si>
    <t>August 25th, 2015</t>
  </si>
  <si>
    <t>e36d0270932c3b657e96b7b0278dfd85dc0fe743</t>
  </si>
  <si>
    <t>ff7c18ad303d4b603ac3f8cff7e611ffc735e720</t>
  </si>
  <si>
    <t>03077a1c6bac60e6f514691634a7f6eb5c85aae8</t>
  </si>
  <si>
    <t>352d0cf7f3e9be14dad7df644ad65efc27605ae2</t>
  </si>
  <si>
    <t>m</t>
  </si>
  <si>
    <t>Simexco DakLak</t>
  </si>
  <si>
    <t>Peenarit Ponkhataigool</t>
  </si>
  <si>
    <t>Supaporn Pumnin</t>
  </si>
  <si>
    <t>HIEP HOI CA PHE BUON MA THUOT</t>
  </si>
  <si>
    <t>SOUL FINE ROBUSTA Vietnam</t>
  </si>
  <si>
    <t>Tran Thi Bich Ngoc</t>
  </si>
  <si>
    <t>Huong Nguyen</t>
  </si>
  <si>
    <t>BABROS COFFEE WORKS</t>
  </si>
  <si>
    <t>Athit Sengtow</t>
  </si>
  <si>
    <t>doan ngoc cong</t>
  </si>
  <si>
    <t>Bui Coffee Supply</t>
  </si>
  <si>
    <t>katekanok</t>
  </si>
  <si>
    <t>Jaree Manob</t>
  </si>
  <si>
    <t>LÊ TẤN ĐẠT</t>
  </si>
  <si>
    <t>Trần Minh Thuận</t>
  </si>
  <si>
    <t>Danh Nguyen</t>
  </si>
  <si>
    <t>Pawarawit Khamhom</t>
  </si>
  <si>
    <t>Trương Công Thịnh</t>
  </si>
  <si>
    <t>Phùng Văn Thịnh</t>
  </si>
  <si>
    <t>Tanagrit Rungpokinan</t>
  </si>
  <si>
    <t>Panuwat Kimsia</t>
  </si>
  <si>
    <t>CARABU COFFEE</t>
  </si>
  <si>
    <t>Wanwisa Jordan</t>
  </si>
  <si>
    <t>s quality coffee lab (stone village)</t>
  </si>
  <si>
    <t>Thanasit Sonsupha</t>
  </si>
  <si>
    <t>ROLLING ROASTERS</t>
  </si>
  <si>
    <t>Hoang Chau Hiep Vu</t>
  </si>
  <si>
    <t>Benjaphorn Phumkanao</t>
  </si>
  <si>
    <t>SEKYOUNG KIM</t>
  </si>
  <si>
    <t>Phap Kaewphirom</t>
  </si>
  <si>
    <t>Ritichai</t>
  </si>
  <si>
    <t>Alexis Rodriguez</t>
  </si>
  <si>
    <t>Kiatkanya Juntarakumtorn</t>
  </si>
  <si>
    <t>Chawasit Tengtrairatana</t>
  </si>
  <si>
    <t>Aunyarin Auamprasert</t>
  </si>
  <si>
    <t>PIROM COFFEE</t>
  </si>
  <si>
    <t>Panithan Chokdee</t>
  </si>
  <si>
    <t>LUU VINH QUANG</t>
  </si>
  <si>
    <t>Ho Phuong Co.,LTD</t>
  </si>
  <si>
    <t>Trần Thị Thuỷ Tiên</t>
  </si>
  <si>
    <t>Kittikhom Kanyatee</t>
  </si>
  <si>
    <t>vu manh duong</t>
  </si>
  <si>
    <t>Wiboon Sripan</t>
  </si>
  <si>
    <t>Vo Ngoc Dung</t>
  </si>
  <si>
    <t>Nguyen Thi Thu Thao</t>
  </si>
  <si>
    <t>Nipaporn Kamkasem</t>
  </si>
  <si>
    <t>Mai Nguyen Quoc Thang</t>
  </si>
  <si>
    <t>Saya Miyazaki</t>
  </si>
  <si>
    <t>Pavadee Thongbunchoo</t>
  </si>
  <si>
    <t>KIEU VAN HAO</t>
  </si>
  <si>
    <t>Aico Van</t>
  </si>
  <si>
    <t>Dalanka Forest Farm</t>
  </si>
  <si>
    <t>Meka Phitsajarn</t>
  </si>
  <si>
    <t>Hương Lương Thị</t>
  </si>
  <si>
    <t>Hoàng Thạch Lam</t>
  </si>
  <si>
    <t>Lữ Văn Kỳ</t>
  </si>
  <si>
    <t>Jring cafe</t>
  </si>
  <si>
    <t>Asri S</t>
  </si>
  <si>
    <t>Nguyen Huu Thuan</t>
  </si>
  <si>
    <t>NGUYEN THI TRAN CHAU NGOC</t>
  </si>
  <si>
    <t>hoaly coffee</t>
  </si>
  <si>
    <t>NguyenDuyTan</t>
  </si>
  <si>
    <t>cafe nguyen cpr</t>
  </si>
  <si>
    <t>Huỳnh Quốc Duy</t>
  </si>
  <si>
    <t>supriyadi</t>
  </si>
  <si>
    <t>alessandro marconicchio</t>
  </si>
  <si>
    <t>Khanarat Sagulvongmongkol</t>
  </si>
  <si>
    <t>Diego José Bolaños</t>
  </si>
  <si>
    <t>Thailand</t>
  </si>
  <si>
    <t>Lao PDR</t>
  </si>
  <si>
    <t>Mexico</t>
  </si>
  <si>
    <t>Guatemala</t>
  </si>
  <si>
    <t>Indonesia</t>
  </si>
  <si>
    <t>Brazil</t>
  </si>
  <si>
    <t>Peru</t>
  </si>
  <si>
    <t>Nicaragua</t>
  </si>
  <si>
    <t>EatanCoop</t>
  </si>
  <si>
    <t>Pumma Farm</t>
  </si>
  <si>
    <t>PHAN EM COFFEE</t>
  </si>
  <si>
    <t>Công Ty TNHH TM DV Song Linh</t>
  </si>
  <si>
    <t>MORI FARM COFFEE</t>
  </si>
  <si>
    <t>48 - Daklao Café</t>
  </si>
  <si>
    <t>K'HO FINE ROBUSTA</t>
  </si>
  <si>
    <t>Jangki café</t>
  </si>
  <si>
    <t>ĐOANGIA GAP COFFEE</t>
  </si>
  <si>
    <t>BUI COFFEE SUPPLY</t>
  </si>
  <si>
    <t>Fly Robusta</t>
  </si>
  <si>
    <t>Phutawan Robusta Krabi</t>
  </si>
  <si>
    <t>The Espresso Farm</t>
  </si>
  <si>
    <t>BẾN SẠN TÂY</t>
  </si>
  <si>
    <t>Thuận Nhiên farm</t>
  </si>
  <si>
    <t>Mộc Chill Coffee</t>
  </si>
  <si>
    <t>Pawonwich Khamhom</t>
  </si>
  <si>
    <t>CTY TNHH MTV THƯƠNG MẠI XNK TOÀN THỊNH</t>
  </si>
  <si>
    <t>Hưng Thịnh Farm</t>
  </si>
  <si>
    <t>Ea Tan Cooperative</t>
  </si>
  <si>
    <t>LMJB Farm</t>
  </si>
  <si>
    <t>Carabu Farm</t>
  </si>
  <si>
    <t>gem forest coffee (Num meet)</t>
  </si>
  <si>
    <t>FRD - FINE ROBUSTA DAKNONG</t>
  </si>
  <si>
    <t>Janki Coffee</t>
  </si>
  <si>
    <t>Huay Mai Hang Farm</t>
  </si>
  <si>
    <t>Nambeng Coffee Group</t>
  </si>
  <si>
    <t>Hoang Chau Hong Farm</t>
  </si>
  <si>
    <t>Yang Hak Coffee and Fruit Growers Agricultural Cooperative Co., Ltd.</t>
  </si>
  <si>
    <t>Nguyễn Ngọc Hiên</t>
  </si>
  <si>
    <t>Robusta nanoi coffee</t>
  </si>
  <si>
    <t>Phutawan</t>
  </si>
  <si>
    <t>N/a</t>
  </si>
  <si>
    <t>Uncle Kian Robusta Farm</t>
  </si>
  <si>
    <t>TAMBA</t>
  </si>
  <si>
    <t>Nancoff</t>
  </si>
  <si>
    <t>Coffee Growers Cooperative Member Group, Mae Charim District</t>
  </si>
  <si>
    <t>ST coffee</t>
  </si>
  <si>
    <t>HTX Ba Cùng Hoà Phát</t>
  </si>
  <si>
    <t>Công ty TNHH SX &amp; DV Tamba</t>
  </si>
  <si>
    <t>Godere</t>
  </si>
  <si>
    <t>PHU THUB CHANG COFFEE</t>
  </si>
  <si>
    <t>Thành Vinh Farm</t>
  </si>
  <si>
    <t>MẠNH ĐƯỜNG FARM</t>
  </si>
  <si>
    <t>Dũng Farm</t>
  </si>
  <si>
    <t>N/A</t>
  </si>
  <si>
    <t>Nghĩa Farm</t>
  </si>
  <si>
    <t>Like Farm</t>
  </si>
  <si>
    <t>Papakuchi Coffee</t>
  </si>
  <si>
    <t>Grandma Was ่s Diversified Garden</t>
  </si>
  <si>
    <t>Hao Farm</t>
  </si>
  <si>
    <t>Van Coffee Farm</t>
  </si>
  <si>
    <t>Quang Farm</t>
  </si>
  <si>
    <t>CÔNG TY TNHH DV VÀ TM TÀI ĐỨC</t>
  </si>
  <si>
    <t>CODO FARM</t>
  </si>
  <si>
    <t>ANH KHƯƠNG</t>
  </si>
  <si>
    <t>JRING café</t>
  </si>
  <si>
    <t>Munkhuan Lerdwarayoot</t>
  </si>
  <si>
    <t>Sethuraman Estate</t>
  </si>
  <si>
    <t>Asri Sappe</t>
  </si>
  <si>
    <t>Nguyên Sang Coffee</t>
  </si>
  <si>
    <t>ĐẠM COFFEE FARM</t>
  </si>
  <si>
    <t>Cường Farm</t>
  </si>
  <si>
    <t>Hoa Lý Coffee</t>
  </si>
  <si>
    <t>Kỷ Nguyễn Coffee Farm</t>
  </si>
  <si>
    <t>Coffee Grower Group Cooperative Member Group, Nan Province</t>
  </si>
  <si>
    <t>NGUYỄN CPR FARM</t>
  </si>
  <si>
    <t>ANA FARM</t>
  </si>
  <si>
    <t>Lestari Coffee</t>
  </si>
  <si>
    <t>LAGOA DA MATA</t>
  </si>
  <si>
    <t>Khanarat</t>
  </si>
  <si>
    <t>FAZENDA SELVA CAFÉ</t>
  </si>
  <si>
    <t>CEPRO YANESHA</t>
  </si>
  <si>
    <t>Yanghak Coffee Ratchaburi</t>
  </si>
  <si>
    <t>CHÁCARA PARANÁ</t>
  </si>
  <si>
    <t>Harley Estate</t>
  </si>
  <si>
    <t>Kaimbatta Estate</t>
  </si>
  <si>
    <t>30 kg</t>
  </si>
  <si>
    <t>25 kg</t>
  </si>
  <si>
    <t>4 kg</t>
  </si>
  <si>
    <t>20 kg</t>
  </si>
  <si>
    <t>10 kg</t>
  </si>
  <si>
    <t>40 kg</t>
  </si>
  <si>
    <t>5 kg</t>
  </si>
  <si>
    <t>21 kg</t>
  </si>
  <si>
    <t>16 kg</t>
  </si>
  <si>
    <t>275 kg</t>
  </si>
  <si>
    <t>50 kg</t>
  </si>
  <si>
    <t>69 kg</t>
  </si>
  <si>
    <t>ETC_N01</t>
  </si>
  <si>
    <t>TCE</t>
  </si>
  <si>
    <t>Mar Special lot</t>
  </si>
  <si>
    <t>HH AMAZING R044</t>
  </si>
  <si>
    <t>R2</t>
  </si>
  <si>
    <t>Special lot</t>
  </si>
  <si>
    <t>Special Lot</t>
  </si>
  <si>
    <t>HH AMAZING R026</t>
  </si>
  <si>
    <t>ETC_N02</t>
  </si>
  <si>
    <t>VNR-N9</t>
  </si>
  <si>
    <t>R03</t>
  </si>
  <si>
    <t>#120224</t>
  </si>
  <si>
    <t>FRD DAKNONG 001</t>
  </si>
  <si>
    <t>May Special Lot</t>
  </si>
  <si>
    <t>TE NA1</t>
  </si>
  <si>
    <t>2567/001</t>
  </si>
  <si>
    <t>RR24006</t>
  </si>
  <si>
    <t>-</t>
  </si>
  <si>
    <t>NHOL-1326/24</t>
  </si>
  <si>
    <t>TAMBA 02 HONEY</t>
  </si>
  <si>
    <t>2023-2024</t>
  </si>
  <si>
    <t>HPR01</t>
  </si>
  <si>
    <t>GNRO0124UN</t>
  </si>
  <si>
    <t>NHOL-2893/24</t>
  </si>
  <si>
    <t>Papakuchi Robusta Natural -14/1593/2024/002</t>
  </si>
  <si>
    <t>C237</t>
  </si>
  <si>
    <t>Papakuchi Robusta Washed-14/1593/2024/001</t>
  </si>
  <si>
    <t>RR24001</t>
  </si>
  <si>
    <t>14/1148/2024/11 Jenumara (Honey Tree) Block</t>
  </si>
  <si>
    <t>NHOL-1330/24</t>
  </si>
  <si>
    <t>14/1148/2024/02 Boundary Block</t>
  </si>
  <si>
    <t>RS871/24</t>
  </si>
  <si>
    <t>.</t>
  </si>
  <si>
    <t>RS870/24</t>
  </si>
  <si>
    <t>Per117/23</t>
  </si>
  <si>
    <t>RS869/24</t>
  </si>
  <si>
    <t>India Parchment AB harley estate</t>
  </si>
  <si>
    <t>NHOL-1128/24</t>
  </si>
  <si>
    <t>India Kaapi Roayale A screen 17 Kodagu</t>
  </si>
  <si>
    <t>dry mill</t>
  </si>
  <si>
    <t>Big Black Box's Dry Mill Plant Sai Noi District</t>
  </si>
  <si>
    <t>DRY MILL</t>
  </si>
  <si>
    <t>PANA Coffee</t>
  </si>
  <si>
    <t>DRY</t>
  </si>
  <si>
    <t>SIMEXCO DAKLAK LTD.</t>
  </si>
  <si>
    <t>Dry</t>
  </si>
  <si>
    <t>23 nguyen cư trinh</t>
  </si>
  <si>
    <t>gem forsest coffee</t>
  </si>
  <si>
    <t>Petch Mahachai</t>
  </si>
  <si>
    <t>Jangki Coffee Company</t>
  </si>
  <si>
    <t>Nhân Cơ</t>
  </si>
  <si>
    <t>Dry Mill</t>
  </si>
  <si>
    <t>xã Dliê Yang, huyện Eahleo, tỉnh Đắk Lắk</t>
  </si>
  <si>
    <t>n/a</t>
  </si>
  <si>
    <t>Horizon Harvest</t>
  </si>
  <si>
    <t>PIYADON</t>
  </si>
  <si>
    <t>Godere Farm</t>
  </si>
  <si>
    <t>Laxmi Coffee Curing Works Ltd.</t>
  </si>
  <si>
    <t>Kaapi Royale</t>
  </si>
  <si>
    <t>Supriadi</t>
  </si>
  <si>
    <t>MOGOJU BEAN MILL</t>
  </si>
  <si>
    <t>wet mill</t>
  </si>
  <si>
    <t>Yanghak Coffee</t>
  </si>
  <si>
    <t>14/1593/2024/002</t>
  </si>
  <si>
    <t>14/1593/2024/001</t>
  </si>
  <si>
    <t>14/1148/2024/11</t>
  </si>
  <si>
    <t>14/1148/2024/02</t>
  </si>
  <si>
    <t>002-2020-0022</t>
  </si>
  <si>
    <t>14/2629/2023/03</t>
  </si>
  <si>
    <t>014/1616/2023/146</t>
  </si>
  <si>
    <t>SIMEXCO DAKLAK LTD</t>
  </si>
  <si>
    <t>107 Moo.11,Klang Wiang, Wiang Sa ,Nan, 55110</t>
  </si>
  <si>
    <t>PUMMA FARM CO., LTD.</t>
  </si>
  <si>
    <t>HIEPHOICAPHEBUONMATHUOT</t>
  </si>
  <si>
    <t>Songlinh Co., Ltd</t>
  </si>
  <si>
    <t>Mori coffee</t>
  </si>
  <si>
    <t>48 – Café Daklao</t>
  </si>
  <si>
    <t>Babros Coffee Works</t>
  </si>
  <si>
    <t>công ty TNHH-TM Đoàn Gia Đăk Nông</t>
  </si>
  <si>
    <t>Fly robusta</t>
  </si>
  <si>
    <t>BTS COFFEE &amp; FLOWER</t>
  </si>
  <si>
    <t>Thuận Nhiên Farm</t>
  </si>
  <si>
    <t>Dancafe</t>
  </si>
  <si>
    <t>8, moo.1, Tambon Nam Phang, Amphoe Mae Charim, Nan, 55170</t>
  </si>
  <si>
    <t>TNHH MTV TM XNK TOÀN THỊNH</t>
  </si>
  <si>
    <t>Independent</t>
  </si>
  <si>
    <t>LMJB</t>
  </si>
  <si>
    <t>carabu coffee. co., ltd</t>
  </si>
  <si>
    <t>Gemforest coffee LTD.,Part.</t>
  </si>
  <si>
    <t>S quality coffee lab (stone village)</t>
  </si>
  <si>
    <t>Coffee</t>
  </si>
  <si>
    <t>Jangki Coffee</t>
  </si>
  <si>
    <t>9 ,Moo. 6,Hin Kaeo, Tha Sae ,Chumphon, 86190</t>
  </si>
  <si>
    <t>NgonvaSach</t>
  </si>
  <si>
    <t>IAcommerce Co.,Ltd.</t>
  </si>
  <si>
    <t>Nestle Nespresso SA</t>
  </si>
  <si>
    <t>334 ,Moo. 3,Klang Wiang, Wiang Sa ,Nan, 55110</t>
  </si>
  <si>
    <t>Nan Coff</t>
  </si>
  <si>
    <t>PBGT CO.,LTD</t>
  </si>
  <si>
    <t>Tamba company</t>
  </si>
  <si>
    <t>Công Ty Cổ Phần Godere</t>
  </si>
  <si>
    <t>manh duong farm</t>
  </si>
  <si>
    <t>422 ,Moo. 4,Khuan Kalong, Khuan Kalong ,Satun, 91130</t>
  </si>
  <si>
    <t>nghiafarm</t>
  </si>
  <si>
    <t>189 ,Moo. 7,Dan Sai, Dan Sai ,Loei, 42120</t>
  </si>
  <si>
    <t>Hợp tác xã Liên Kết</t>
  </si>
  <si>
    <t>Saka no Tochu Co., Ltd.</t>
  </si>
  <si>
    <t>Grandma Was' s Diversified Garden</t>
  </si>
  <si>
    <t>individual</t>
  </si>
  <si>
    <t>145 ,Moo. 2,Phu Fa, Bo Kluea ,Nan, 55220</t>
  </si>
  <si>
    <t>TAI DUC SERVICE AND TRADING COMPANY LIMITED</t>
  </si>
  <si>
    <t>CODO FARM SERVICES TRADING PRODUCTION COMPANY LIMITED</t>
  </si>
  <si>
    <t>Cà phê hữu cơ Việt</t>
  </si>
  <si>
    <t>Jring Cafe</t>
  </si>
  <si>
    <t>CV Kopindo Sukses Bersama</t>
  </si>
  <si>
    <t>nguyensangfarm</t>
  </si>
  <si>
    <t>Đạm Coffee Farm</t>
  </si>
  <si>
    <t>Tankynguyen</t>
  </si>
  <si>
    <t>CÔNG TY CỔ PHẦN SẢN XUẤT THƯƠNG MẠI VÀ DỊCH VỤ NGUYỄN CPR</t>
  </si>
  <si>
    <t>CÔNG TY TNHH SX TM DV ANA - (ANA FARM)</t>
  </si>
  <si>
    <t>lestari coffee</t>
  </si>
  <si>
    <t>Kimbo S.P.A.</t>
  </si>
  <si>
    <t>eKô Kollektiv</t>
  </si>
  <si>
    <t>820-830</t>
  </si>
  <si>
    <t>650 – 700</t>
  </si>
  <si>
    <t>700-900</t>
  </si>
  <si>
    <t>600-800</t>
  </si>
  <si>
    <t>400-600</t>
  </si>
  <si>
    <t>500-600</t>
  </si>
  <si>
    <t>900-1000</t>
  </si>
  <si>
    <t>Đắk Lắk</t>
  </si>
  <si>
    <t>Klang Wiang, Wiang Sa, Nan</t>
  </si>
  <si>
    <t>Chumphon</t>
  </si>
  <si>
    <t>DAKLAK</t>
  </si>
  <si>
    <t>Hoài Đức, Lâm Hà, Lâm Đồng</t>
  </si>
  <si>
    <t>Bàu Cạn, Chư Prong, Gia Lai</t>
  </si>
  <si>
    <t>Thôn Đắc Lộc, Đắk Mil, Đắk Nông</t>
  </si>
  <si>
    <t>Don Duong, Lam Dong</t>
  </si>
  <si>
    <t>Phobphra, Tak</t>
  </si>
  <si>
    <t>Ea Tân, Krong Năng, Đắk Lắk</t>
  </si>
  <si>
    <t>Thôn 2, Đăk Bukso, Tuy Đức, Đăk Nông</t>
  </si>
  <si>
    <t>Cầu Đất, Xuân Trường, Đà Lạt, Lâm Đồng</t>
  </si>
  <si>
    <t>Đắk Song, Đắk Nông</t>
  </si>
  <si>
    <t>Chumphon south of Thailand</t>
  </si>
  <si>
    <t>Plai Phraya, Krabi</t>
  </si>
  <si>
    <t>xã cư suê, huyện cư m’gar,đắk lắk</t>
  </si>
  <si>
    <t>Thôn 10, xã Tân Lâm, huyện Di Linh, tỉnh Lâm Đồng</t>
  </si>
  <si>
    <t>Thôn Liên Kết, xã Đạ Đờn, huyện Lâm Hà, tỉnh Lâm Đồng</t>
  </si>
  <si>
    <t>Nam Pang, Mae Charim, Nan</t>
  </si>
  <si>
    <t>Nhân Cơ, Đăk R'lấp, Đắk Nông</t>
  </si>
  <si>
    <t>Thôn 2, Đắk Buk Sor, Tuy Đức, Đắk Nông</t>
  </si>
  <si>
    <t>Thanh Cao Village, Ea Tan Commune, Krong Nang District, Daklak Province, VietNam</t>
  </si>
  <si>
    <t>Pha Thong, Tha Wang Pha, Nan</t>
  </si>
  <si>
    <t>Thasae Chumpon</t>
  </si>
  <si>
    <t>Buon Ma Thuot City</t>
  </si>
  <si>
    <t>Nan</t>
  </si>
  <si>
    <t>DAKNONG</t>
  </si>
  <si>
    <t>Phob Phra, Tak</t>
  </si>
  <si>
    <t>ตาก</t>
  </si>
  <si>
    <t>Hin Kaeo, Tha Sae, Chumphon</t>
  </si>
  <si>
    <t>Bolaven Plateau</t>
  </si>
  <si>
    <t>Nhan Co - Dak Nong</t>
  </si>
  <si>
    <t>Yanghak , Paktho , Ratchaburi</t>
  </si>
  <si>
    <t>Daklak</t>
  </si>
  <si>
    <t>nanoi</t>
  </si>
  <si>
    <t>Continenta Southeast Asia</t>
  </si>
  <si>
    <t>Wiang Sa, Nan, Thailand</t>
  </si>
  <si>
    <t>GIA LAI</t>
  </si>
  <si>
    <t>Tha Wang Pha, Nan</t>
  </si>
  <si>
    <t>Sawi, Chumphon</t>
  </si>
  <si>
    <t>Đak Rô, Krong Nô, Đắk Nông</t>
  </si>
  <si>
    <t>Tha Sae, Tha Sae, Chumphon</t>
  </si>
  <si>
    <t>Chư Păh , Gia Lai</t>
  </si>
  <si>
    <t>Lam Ha District - Lam Dong Province</t>
  </si>
  <si>
    <t>Bon Srê Ú, Đắk Nia</t>
  </si>
  <si>
    <t>Pak chom, Loei</t>
  </si>
  <si>
    <t>Jang Play 3, Trường Xuân, Đak Song, Đak Nông</t>
  </si>
  <si>
    <t>Buôn Trấp, Krong Ana, Đắk Lắk</t>
  </si>
  <si>
    <t>Khuan Kalong, Khuan Kalong, Satun</t>
  </si>
  <si>
    <t>Phú Xuân, Krông Năng, Đăk Lăk</t>
  </si>
  <si>
    <t>thôn 5, Nghĩa Hưng, Chư ăh, Gia Lai</t>
  </si>
  <si>
    <t>Dan Sai, Dan Sai, Loei</t>
  </si>
  <si>
    <t>Western Ghats, India</t>
  </si>
  <si>
    <t>Southern region of Thailand</t>
  </si>
  <si>
    <t>Lâm Đồng</t>
  </si>
  <si>
    <t>Phu Fa, Bo Kluea, Nan</t>
  </si>
  <si>
    <t>Dak Mil , Dak Nong</t>
  </si>
  <si>
    <t>Lộc Tân, Phú Lộc, Krông Năng, Đắk Lắk</t>
  </si>
  <si>
    <t>Bình Hòa, Krong Ana, Đắk Lắk</t>
  </si>
  <si>
    <t>Di Linh, Lâm Đồng</t>
  </si>
  <si>
    <t>Sanjaroen village,Nan,Thailand</t>
  </si>
  <si>
    <t>Magundi,Badra River Belt,Chikmagalur</t>
  </si>
  <si>
    <t>Konawe Selatan</t>
  </si>
  <si>
    <t>Thôn Thống Nhất, xã Iadin, Đức Cơ, Gia Lai</t>
  </si>
  <si>
    <t>Hoà Thuận, Buôn Mê Thuột, Đắk Lắk</t>
  </si>
  <si>
    <t>Quảng Hiệp, Cư M'Gar, Đắk Lăk</t>
  </si>
  <si>
    <t>Bảo Lộc, Lâm Đồng</t>
  </si>
  <si>
    <t>Làng Tung. Xã Ia O., huyện Chư Prông. tỉnh Gia Lai.</t>
  </si>
  <si>
    <t>Rejang Lebong</t>
  </si>
  <si>
    <t>Matas de Rondônia</t>
  </si>
  <si>
    <t>Tha Tapao, Mueng, Chumphon</t>
  </si>
  <si>
    <t>Villa Rica</t>
  </si>
  <si>
    <t>Paktor, Ratchaburi</t>
  </si>
  <si>
    <t>Matas de rondonia</t>
  </si>
  <si>
    <t>Manjarabad</t>
  </si>
  <si>
    <t>Coorg</t>
  </si>
  <si>
    <t>Soul Fine Robusta</t>
  </si>
  <si>
    <t>Trần Thị Bích Ngọc</t>
  </si>
  <si>
    <t>Nguyễn Thị Thu Hương</t>
  </si>
  <si>
    <t>Công Ty TNHH-TM Đoàn Gia Đắk Nông</t>
  </si>
  <si>
    <t>Bùi Công Cảnh</t>
  </si>
  <si>
    <t>Đặng Văn Sự</t>
  </si>
  <si>
    <t>Katekanok</t>
  </si>
  <si>
    <t>Chari Manob</t>
  </si>
  <si>
    <t>Nguyễn Văn Chung</t>
  </si>
  <si>
    <t>Nguyễn Hữu Thanh</t>
  </si>
  <si>
    <t>Carabu</t>
  </si>
  <si>
    <t>Công Ty TNHH Nông Sản Thiên Tân</t>
  </si>
  <si>
    <t>TAMBA FARM</t>
  </si>
  <si>
    <t>Hà Anh Tuấn</t>
  </si>
  <si>
    <t>Lưu Vinh Quang</t>
  </si>
  <si>
    <t>Công ty Cổ phần Godere</t>
  </si>
  <si>
    <t>Vũ Mạnh Đường</t>
  </si>
  <si>
    <t>Nguyễn Thị Thu Thảo</t>
  </si>
  <si>
    <t>Mai Nguyễn Quốc Thắng</t>
  </si>
  <si>
    <t>Pavan</t>
  </si>
  <si>
    <t>Kiều Văn Hảo</t>
  </si>
  <si>
    <t>Lương Thị Hương</t>
  </si>
  <si>
    <t>Vũ Quốc Bảo</t>
  </si>
  <si>
    <t>Nguyên Hữu Thuận</t>
  </si>
  <si>
    <t>Trần Thị Trân Châu Ngọc</t>
  </si>
  <si>
    <t>Lê Thị Lý</t>
  </si>
  <si>
    <t>Nguyễn Duy Tân</t>
  </si>
  <si>
    <t>Công Ty CP Sản Xuất Và DV Nguyễn CPR</t>
  </si>
  <si>
    <t>Ediana Capich</t>
  </si>
  <si>
    <t>Juan Travain</t>
  </si>
  <si>
    <t>Benjaporn Phumkanao</t>
  </si>
  <si>
    <t>Poliana Perrut de lima</t>
  </si>
  <si>
    <t>STONE VILLAGE LAB VIETNAM</t>
  </si>
  <si>
    <t>Coffee Quality Institute</t>
  </si>
  <si>
    <t>HQJ Coffee School</t>
  </si>
  <si>
    <t>Specialty Coffee Institute of Thailand</t>
  </si>
  <si>
    <t>Coffee Quality Union</t>
  </si>
  <si>
    <t>Vietnam Commodity Control &amp; Certification Joint Stock Company (VCC&amp;C)</t>
  </si>
  <si>
    <t>Kim Kiljin Coffee Lab</t>
  </si>
  <si>
    <t>NKG Quality Service (a division of Bernhard Rothfos Intercafé AG)</t>
  </si>
  <si>
    <t>5758 Coffee Lab</t>
  </si>
  <si>
    <t>IMPERATOR SRL - Green Trading Company</t>
  </si>
  <si>
    <t>2023 / 2024</t>
  </si>
  <si>
    <t>2022 / 2023</t>
  </si>
  <si>
    <t>2019 / 2020</t>
  </si>
  <si>
    <t>2024 / 2025</t>
  </si>
  <si>
    <t>2019 / 2020</t>
    <phoneticPr fontId="2" type="noConversion"/>
  </si>
  <si>
    <t>September 16th, 2024</t>
  </si>
  <si>
    <t>September 19th, 2024</t>
  </si>
  <si>
    <t>July 12th, 2024</t>
  </si>
  <si>
    <t>July 18th, 2024</t>
  </si>
  <si>
    <t>July 25th, 2024</t>
  </si>
  <si>
    <t>April 5th, 2024</t>
  </si>
  <si>
    <t>October 29th, 2024</t>
  </si>
  <si>
    <t>July 9th, 2024</t>
  </si>
  <si>
    <t>April 8th, 2024</t>
  </si>
  <si>
    <t>October 4th, 2024</t>
  </si>
  <si>
    <t>July 31st, 2024</t>
  </si>
  <si>
    <t>April 10th, 2024</t>
  </si>
  <si>
    <t>April 29th, 2024</t>
  </si>
  <si>
    <t>July 3rd, 2024</t>
  </si>
  <si>
    <t>May 20th, 2024</t>
  </si>
  <si>
    <t>April 12th, 2024</t>
  </si>
  <si>
    <t>July 8th, 2024</t>
  </si>
  <si>
    <t>May 30th, 2024</t>
  </si>
  <si>
    <t>September 10th, 2024</t>
  </si>
  <si>
    <t>September 9th, 2024</t>
  </si>
  <si>
    <t>November 7th, 2024</t>
  </si>
  <si>
    <t>July 15th, 2024</t>
  </si>
  <si>
    <t>November 20th, 2024</t>
  </si>
  <si>
    <t>Robusta Sẻ</t>
  </si>
  <si>
    <t>Mixed: unknown variety</t>
  </si>
  <si>
    <t>HON HOP</t>
  </si>
  <si>
    <t>TR hỗn hợp</t>
  </si>
  <si>
    <t>TR4</t>
  </si>
  <si>
    <t>Sẻ</t>
  </si>
  <si>
    <t>Mixed</t>
  </si>
  <si>
    <t>Sẻ 138</t>
  </si>
  <si>
    <t>ROBUSTA</t>
  </si>
  <si>
    <t>Thiện Trường</t>
  </si>
  <si>
    <t>Cũ</t>
  </si>
  <si>
    <t>SẺ</t>
  </si>
  <si>
    <t>TR9</t>
  </si>
  <si>
    <t>Catimor</t>
  </si>
  <si>
    <t>Blue Mountain</t>
  </si>
  <si>
    <t>Robusta (Coffea canephora)</t>
  </si>
  <si>
    <t>TR4 Robusta</t>
  </si>
  <si>
    <t>robusta</t>
  </si>
  <si>
    <t>Local Robusta</t>
  </si>
  <si>
    <t>Old peridinia</t>
  </si>
  <si>
    <t>Sẻ, TR4</t>
  </si>
  <si>
    <t>Sẻ, Giống cũ</t>
  </si>
  <si>
    <t>Canephora</t>
  </si>
  <si>
    <t>SLN 274 Variety</t>
  </si>
  <si>
    <t>mix</t>
  </si>
  <si>
    <t>TS5</t>
  </si>
  <si>
    <t>Vối, Sẻ, Dây</t>
  </si>
  <si>
    <t>Sintaro 1</t>
  </si>
  <si>
    <t>CXR VARIETY</t>
  </si>
  <si>
    <t>Clonal R15</t>
  </si>
  <si>
    <t>CLONAL R15</t>
  </si>
  <si>
    <t>SNL 274</t>
  </si>
  <si>
    <t>Conilon</t>
  </si>
  <si>
    <t>Paradenya</t>
  </si>
  <si>
    <t>Natural (Citrus)</t>
  </si>
  <si>
    <t>Anaerobic natural LF</t>
  </si>
  <si>
    <t>Honey (Ver3)</t>
  </si>
  <si>
    <t>Honey (Ferment in 48h)</t>
  </si>
  <si>
    <t>Natural (nền xi măng)</t>
  </si>
  <si>
    <t>Pulped natural / honey</t>
  </si>
  <si>
    <t>anaerobic natural</t>
  </si>
  <si>
    <t>carbonic maceration</t>
  </si>
  <si>
    <t>Yellow Honey</t>
  </si>
  <si>
    <t>Natural (phơi giàn lưới)</t>
  </si>
  <si>
    <t>Honey (Ver2)</t>
  </si>
  <si>
    <t>Natural (Kefir)</t>
  </si>
  <si>
    <t>Honey (E02)</t>
  </si>
  <si>
    <t>FERMENTATION</t>
  </si>
  <si>
    <t>greenish</t>
  </si>
  <si>
    <t>Brownish</t>
  </si>
  <si>
    <t>Yellow-Green</t>
  </si>
  <si>
    <t>yellow - green</t>
  </si>
  <si>
    <t>brownish</t>
  </si>
  <si>
    <t>Yellowish</t>
  </si>
  <si>
    <t>yellow-green</t>
  </si>
  <si>
    <t>yellowish</t>
  </si>
  <si>
    <t>Greenish</t>
  </si>
  <si>
    <t>ํYellow-Green</t>
  </si>
  <si>
    <t>Grey-whitish</t>
  </si>
  <si>
    <t>Grey-brownish</t>
  </si>
  <si>
    <t>Pale-yellow</t>
  </si>
  <si>
    <t>Yellow-green</t>
  </si>
  <si>
    <t>Pale Yellow</t>
  </si>
  <si>
    <t>Brwonish - is natural process</t>
  </si>
  <si>
    <t>0 full defects</t>
  </si>
  <si>
    <t>7 full defects</t>
  </si>
  <si>
    <t>4 full defects</t>
  </si>
  <si>
    <t>3 full defects</t>
  </si>
  <si>
    <t>10 full defects</t>
  </si>
  <si>
    <t>1 full defects</t>
  </si>
  <si>
    <t>2 full defects</t>
  </si>
  <si>
    <t>5 full defects</t>
  </si>
  <si>
    <t>6 full defects</t>
  </si>
  <si>
    <t>16 full 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</si>
</sst>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32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12" bestFit="1" customWidth="1"/>
    <col min="2" max="2" width="9" bestFit="1" customWidth="1"/>
    <col min="3" max="3" width="37.6640625" bestFit="1" customWidth="1"/>
    <col min="4" max="4" width="19.6640625" bestFit="1" customWidth="1"/>
    <col min="5" max="5" width="38.6640625" bestFit="1" customWidth="1"/>
    <col min="6" max="6" width="48.83203125" bestFit="1" customWidth="1"/>
    <col min="7" max="7" width="43.1640625" bestFit="1" customWidth="1"/>
    <col min="8" max="8" width="19.6640625" bestFit="1" customWidth="1"/>
    <col min="9" max="9" width="76.6640625" bestFit="1" customWidth="1"/>
    <col min="10" max="10" width="12" bestFit="1" customWidth="1"/>
    <col min="11" max="11" width="90.1640625" bestFit="1" customWidth="1"/>
    <col min="12" max="12" width="43.1640625" bestFit="1" customWidth="1"/>
    <col min="13" max="13" width="16.33203125" bestFit="1" customWidth="1"/>
    <col min="14" max="14" width="12" bestFit="1" customWidth="1"/>
    <col min="15" max="15" width="39.83203125" bestFit="1" customWidth="1"/>
    <col min="16" max="16" width="14.1640625" bestFit="1" customWidth="1"/>
    <col min="17" max="17" width="22" bestFit="1" customWidth="1"/>
    <col min="18" max="18" width="37.6640625" bestFit="1" customWidth="1"/>
    <col min="19" max="19" width="29.83203125" bestFit="1" customWidth="1"/>
    <col min="20" max="21" width="19.6640625" bestFit="1" customWidth="1"/>
    <col min="22" max="22" width="8" bestFit="1" customWidth="1"/>
    <col min="23" max="23" width="12" bestFit="1" customWidth="1"/>
    <col min="24" max="24" width="13" bestFit="1" customWidth="1"/>
    <col min="25" max="25" width="16.33203125" bestFit="1" customWidth="1"/>
    <col min="26" max="26" width="11" bestFit="1" customWidth="1"/>
    <col min="27" max="27" width="13" bestFit="1" customWidth="1"/>
    <col min="28" max="28" width="11" bestFit="1" customWidth="1"/>
    <col min="29" max="29" width="9" bestFit="1" customWidth="1"/>
    <col min="30" max="30" width="15.33203125" bestFit="1" customWidth="1"/>
    <col min="31" max="31" width="18.6640625" bestFit="1" customWidth="1"/>
    <col min="32" max="32" width="10" bestFit="1" customWidth="1"/>
    <col min="33" max="33" width="23.1640625" bestFit="1" customWidth="1"/>
    <col min="34" max="34" width="9" bestFit="1" customWidth="1"/>
    <col min="35" max="35" width="14.1640625" bestFit="1" customWidth="1"/>
    <col min="36" max="36" width="23.1640625" bestFit="1" customWidth="1"/>
    <col min="37" max="37" width="22" bestFit="1" customWidth="1"/>
    <col min="38" max="38" width="39.83203125" bestFit="1" customWidth="1"/>
    <col min="39" max="40" width="45.5" bestFit="1" customWidth="1"/>
    <col min="41" max="42" width="22" bestFit="1" customWidth="1"/>
    <col min="43" max="44" width="23.1640625" bestFit="1" customWidth="1"/>
  </cols>
  <sheetData>
    <row r="1" spans="1: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">
      <c r="A2">
        <v>1</v>
      </c>
      <c r="B2" t="s">
        <v>44</v>
      </c>
      <c r="C2" t="s">
        <v>45</v>
      </c>
      <c r="D2" t="s">
        <v>57</v>
      </c>
      <c r="E2" t="s">
        <v>62</v>
      </c>
      <c r="G2" t="s">
        <v>81</v>
      </c>
      <c r="H2" t="s">
        <v>91</v>
      </c>
      <c r="I2" t="s">
        <v>45</v>
      </c>
      <c r="J2" t="s">
        <v>103</v>
      </c>
      <c r="K2" t="s">
        <v>120</v>
      </c>
      <c r="L2" t="s">
        <v>134</v>
      </c>
      <c r="M2">
        <v>300</v>
      </c>
      <c r="N2" t="s">
        <v>151</v>
      </c>
      <c r="O2" t="s">
        <v>155</v>
      </c>
      <c r="P2">
        <v>2013</v>
      </c>
      <c r="Q2" t="s">
        <v>157</v>
      </c>
      <c r="R2" t="s">
        <v>134</v>
      </c>
      <c r="U2">
        <v>7.83</v>
      </c>
      <c r="V2">
        <v>8.08</v>
      </c>
      <c r="W2">
        <v>7.75</v>
      </c>
      <c r="X2">
        <v>7.92</v>
      </c>
      <c r="Y2">
        <v>8</v>
      </c>
      <c r="Z2">
        <v>8.25</v>
      </c>
      <c r="AA2">
        <v>10</v>
      </c>
      <c r="AB2">
        <v>10</v>
      </c>
      <c r="AC2">
        <v>7.92</v>
      </c>
      <c r="AD2">
        <v>8</v>
      </c>
      <c r="AE2">
        <v>83.75</v>
      </c>
      <c r="AF2">
        <v>0.12</v>
      </c>
      <c r="AG2">
        <v>0</v>
      </c>
      <c r="AH2">
        <v>0</v>
      </c>
      <c r="AI2" t="s">
        <v>185</v>
      </c>
      <c r="AJ2">
        <v>2</v>
      </c>
      <c r="AK2" t="s">
        <v>189</v>
      </c>
      <c r="AL2" t="s">
        <v>155</v>
      </c>
      <c r="AM2" t="s">
        <v>206</v>
      </c>
      <c r="AN2" t="s">
        <v>208</v>
      </c>
      <c r="AO2" t="s">
        <v>210</v>
      </c>
      <c r="AP2">
        <v>1488</v>
      </c>
      <c r="AQ2">
        <v>1488</v>
      </c>
      <c r="AR2">
        <v>1488</v>
      </c>
    </row>
    <row r="3" spans="1:44" x14ac:dyDescent="0.2">
      <c r="A3">
        <v>2</v>
      </c>
      <c r="B3" t="s">
        <v>44</v>
      </c>
      <c r="C3" t="s">
        <v>46</v>
      </c>
      <c r="D3" t="s">
        <v>58</v>
      </c>
      <c r="E3" t="s">
        <v>63</v>
      </c>
      <c r="F3" t="s">
        <v>75</v>
      </c>
      <c r="G3" t="s">
        <v>64</v>
      </c>
      <c r="H3" t="s">
        <v>92</v>
      </c>
      <c r="I3" t="s">
        <v>98</v>
      </c>
      <c r="J3" t="s">
        <v>104</v>
      </c>
      <c r="K3" t="s">
        <v>121</v>
      </c>
      <c r="L3" t="s">
        <v>135</v>
      </c>
      <c r="M3">
        <v>320</v>
      </c>
      <c r="N3" t="s">
        <v>151</v>
      </c>
      <c r="O3" t="s">
        <v>156</v>
      </c>
      <c r="P3">
        <v>2017</v>
      </c>
      <c r="Q3" t="s">
        <v>158</v>
      </c>
      <c r="R3" t="s">
        <v>136</v>
      </c>
      <c r="T3" t="s">
        <v>183</v>
      </c>
      <c r="U3">
        <v>8</v>
      </c>
      <c r="V3">
        <v>7.75</v>
      </c>
      <c r="W3">
        <v>7.92</v>
      </c>
      <c r="X3">
        <v>8</v>
      </c>
      <c r="Y3">
        <v>8</v>
      </c>
      <c r="Z3">
        <v>7.92</v>
      </c>
      <c r="AA3">
        <v>10</v>
      </c>
      <c r="AB3">
        <v>10</v>
      </c>
      <c r="AC3">
        <v>7.92</v>
      </c>
      <c r="AD3">
        <v>8</v>
      </c>
      <c r="AE3">
        <v>83.5</v>
      </c>
      <c r="AF3">
        <v>0</v>
      </c>
      <c r="AG3">
        <v>0</v>
      </c>
      <c r="AH3">
        <v>0</v>
      </c>
      <c r="AJ3">
        <v>2</v>
      </c>
      <c r="AK3" t="s">
        <v>190</v>
      </c>
      <c r="AL3" t="s">
        <v>156</v>
      </c>
      <c r="AM3" t="s">
        <v>207</v>
      </c>
      <c r="AN3" t="s">
        <v>209</v>
      </c>
      <c r="AO3" t="s">
        <v>210</v>
      </c>
      <c r="AP3">
        <v>3170</v>
      </c>
      <c r="AQ3">
        <v>3170</v>
      </c>
      <c r="AR3">
        <v>3170</v>
      </c>
    </row>
    <row r="4" spans="1:44" x14ac:dyDescent="0.2">
      <c r="A4">
        <v>3</v>
      </c>
      <c r="B4" t="s">
        <v>44</v>
      </c>
      <c r="C4" t="s">
        <v>47</v>
      </c>
      <c r="D4" t="s">
        <v>58</v>
      </c>
      <c r="E4" t="s">
        <v>64</v>
      </c>
      <c r="H4" t="s">
        <v>93</v>
      </c>
      <c r="I4" t="s">
        <v>64</v>
      </c>
      <c r="J4" t="s">
        <v>105</v>
      </c>
      <c r="K4" t="s">
        <v>122</v>
      </c>
      <c r="L4" t="s">
        <v>136</v>
      </c>
      <c r="M4">
        <v>300</v>
      </c>
      <c r="N4" t="s">
        <v>152</v>
      </c>
      <c r="O4" t="s">
        <v>156</v>
      </c>
      <c r="P4">
        <v>2015</v>
      </c>
      <c r="Q4" t="s">
        <v>159</v>
      </c>
      <c r="R4" t="s">
        <v>174</v>
      </c>
      <c r="U4">
        <v>7.92</v>
      </c>
      <c r="V4">
        <v>7.83</v>
      </c>
      <c r="W4">
        <v>7.92</v>
      </c>
      <c r="X4">
        <v>8</v>
      </c>
      <c r="Y4">
        <v>7.83</v>
      </c>
      <c r="Z4">
        <v>7.83</v>
      </c>
      <c r="AA4">
        <v>10</v>
      </c>
      <c r="AB4">
        <v>10</v>
      </c>
      <c r="AC4">
        <v>7.92</v>
      </c>
      <c r="AD4">
        <v>8</v>
      </c>
      <c r="AE4">
        <v>83.25</v>
      </c>
      <c r="AF4">
        <v>0</v>
      </c>
      <c r="AG4">
        <v>0</v>
      </c>
      <c r="AH4">
        <v>0</v>
      </c>
      <c r="AI4" t="s">
        <v>185</v>
      </c>
      <c r="AJ4">
        <v>0</v>
      </c>
      <c r="AK4" t="s">
        <v>191</v>
      </c>
      <c r="AL4" t="s">
        <v>156</v>
      </c>
      <c r="AM4" t="s">
        <v>207</v>
      </c>
      <c r="AN4" t="s">
        <v>209</v>
      </c>
      <c r="AO4" t="s">
        <v>210</v>
      </c>
      <c r="AP4">
        <v>1000</v>
      </c>
      <c r="AQ4">
        <v>1000</v>
      </c>
      <c r="AR4">
        <v>1000</v>
      </c>
    </row>
    <row r="5" spans="1:44" x14ac:dyDescent="0.2">
      <c r="A5">
        <v>4</v>
      </c>
      <c r="B5" t="s">
        <v>44</v>
      </c>
      <c r="C5" t="s">
        <v>48</v>
      </c>
      <c r="D5" t="s">
        <v>57</v>
      </c>
      <c r="E5" t="s">
        <v>65</v>
      </c>
      <c r="G5" t="s">
        <v>48</v>
      </c>
      <c r="H5" t="s">
        <v>91</v>
      </c>
      <c r="I5" t="s">
        <v>99</v>
      </c>
      <c r="J5" t="s">
        <v>106</v>
      </c>
      <c r="K5" t="s">
        <v>123</v>
      </c>
      <c r="L5" t="s">
        <v>137</v>
      </c>
      <c r="M5">
        <v>320</v>
      </c>
      <c r="N5" t="s">
        <v>151</v>
      </c>
      <c r="O5" t="s">
        <v>155</v>
      </c>
      <c r="P5">
        <v>2013</v>
      </c>
      <c r="Q5" t="s">
        <v>160</v>
      </c>
      <c r="R5" t="s">
        <v>137</v>
      </c>
      <c r="U5">
        <v>8</v>
      </c>
      <c r="V5">
        <v>7.92</v>
      </c>
      <c r="W5">
        <v>7.92</v>
      </c>
      <c r="X5">
        <v>7.75</v>
      </c>
      <c r="Y5">
        <v>7.75</v>
      </c>
      <c r="Z5">
        <v>7.83</v>
      </c>
      <c r="AA5">
        <v>10</v>
      </c>
      <c r="AB5">
        <v>10</v>
      </c>
      <c r="AC5">
        <v>7.75</v>
      </c>
      <c r="AD5">
        <v>8.08</v>
      </c>
      <c r="AE5">
        <v>83</v>
      </c>
      <c r="AF5">
        <v>0.12</v>
      </c>
      <c r="AG5">
        <v>0</v>
      </c>
      <c r="AH5">
        <v>0</v>
      </c>
      <c r="AI5" t="s">
        <v>185</v>
      </c>
      <c r="AJ5">
        <v>7</v>
      </c>
      <c r="AK5" t="s">
        <v>192</v>
      </c>
      <c r="AL5" t="s">
        <v>155</v>
      </c>
      <c r="AM5" t="s">
        <v>206</v>
      </c>
      <c r="AN5" t="s">
        <v>208</v>
      </c>
      <c r="AO5" t="s">
        <v>210</v>
      </c>
      <c r="AP5">
        <v>1212</v>
      </c>
      <c r="AQ5">
        <v>1212</v>
      </c>
      <c r="AR5">
        <v>1212</v>
      </c>
    </row>
    <row r="6" spans="1:44" x14ac:dyDescent="0.2">
      <c r="A6">
        <v>5</v>
      </c>
      <c r="B6" t="s">
        <v>44</v>
      </c>
      <c r="C6" t="s">
        <v>49</v>
      </c>
      <c r="D6" t="s">
        <v>57</v>
      </c>
      <c r="E6" t="s">
        <v>66</v>
      </c>
      <c r="G6" t="s">
        <v>82</v>
      </c>
      <c r="H6" t="s">
        <v>91</v>
      </c>
      <c r="I6" t="s">
        <v>49</v>
      </c>
      <c r="J6" t="s">
        <v>107</v>
      </c>
      <c r="K6" t="s">
        <v>124</v>
      </c>
      <c r="L6" t="s">
        <v>138</v>
      </c>
      <c r="M6">
        <v>1</v>
      </c>
      <c r="N6" t="s">
        <v>151</v>
      </c>
      <c r="O6" t="s">
        <v>155</v>
      </c>
      <c r="P6">
        <v>2013</v>
      </c>
      <c r="Q6" t="s">
        <v>157</v>
      </c>
      <c r="R6" t="s">
        <v>138</v>
      </c>
      <c r="U6">
        <v>8.33</v>
      </c>
      <c r="V6">
        <v>7.83</v>
      </c>
      <c r="W6">
        <v>7.83</v>
      </c>
      <c r="X6">
        <v>7.75</v>
      </c>
      <c r="Y6">
        <v>7.58</v>
      </c>
      <c r="Z6">
        <v>8.25</v>
      </c>
      <c r="AA6">
        <v>10</v>
      </c>
      <c r="AB6">
        <v>10</v>
      </c>
      <c r="AC6">
        <v>7.75</v>
      </c>
      <c r="AD6">
        <v>7.67</v>
      </c>
      <c r="AE6">
        <v>83</v>
      </c>
      <c r="AF6">
        <v>0.12</v>
      </c>
      <c r="AG6">
        <v>0</v>
      </c>
      <c r="AH6">
        <v>0</v>
      </c>
      <c r="AI6" t="s">
        <v>185</v>
      </c>
      <c r="AJ6">
        <v>3</v>
      </c>
      <c r="AK6" t="s">
        <v>189</v>
      </c>
      <c r="AL6" t="s">
        <v>155</v>
      </c>
      <c r="AM6" t="s">
        <v>206</v>
      </c>
      <c r="AN6" t="s">
        <v>208</v>
      </c>
      <c r="AO6" t="s">
        <v>210</v>
      </c>
      <c r="AP6">
        <v>1200</v>
      </c>
      <c r="AQ6">
        <v>1300</v>
      </c>
      <c r="AR6">
        <v>1250</v>
      </c>
    </row>
    <row r="7" spans="1:44" x14ac:dyDescent="0.2">
      <c r="A7">
        <v>6</v>
      </c>
      <c r="B7" t="s">
        <v>44</v>
      </c>
      <c r="C7" t="s">
        <v>47</v>
      </c>
      <c r="D7" t="s">
        <v>58</v>
      </c>
      <c r="G7" t="s">
        <v>83</v>
      </c>
      <c r="I7" t="s">
        <v>100</v>
      </c>
      <c r="J7" t="s">
        <v>108</v>
      </c>
      <c r="K7" t="s">
        <v>122</v>
      </c>
      <c r="L7" t="s">
        <v>139</v>
      </c>
      <c r="M7">
        <v>200</v>
      </c>
      <c r="N7" t="s">
        <v>153</v>
      </c>
      <c r="O7" t="s">
        <v>156</v>
      </c>
      <c r="P7">
        <v>2012</v>
      </c>
      <c r="Q7" t="s">
        <v>161</v>
      </c>
      <c r="R7" t="s">
        <v>174</v>
      </c>
      <c r="U7">
        <v>8</v>
      </c>
      <c r="V7">
        <v>7.92</v>
      </c>
      <c r="W7">
        <v>7.67</v>
      </c>
      <c r="X7">
        <v>8</v>
      </c>
      <c r="Y7">
        <v>7.75</v>
      </c>
      <c r="Z7">
        <v>7.75</v>
      </c>
      <c r="AA7">
        <v>10</v>
      </c>
      <c r="AB7">
        <v>10</v>
      </c>
      <c r="AC7">
        <v>7.92</v>
      </c>
      <c r="AD7">
        <v>7.75</v>
      </c>
      <c r="AE7">
        <v>82.75</v>
      </c>
      <c r="AF7">
        <v>0</v>
      </c>
      <c r="AG7">
        <v>0</v>
      </c>
      <c r="AH7">
        <v>0</v>
      </c>
      <c r="AI7" t="s">
        <v>185</v>
      </c>
      <c r="AJ7">
        <v>0</v>
      </c>
      <c r="AK7" t="s">
        <v>193</v>
      </c>
      <c r="AL7" t="s">
        <v>156</v>
      </c>
      <c r="AM7" t="s">
        <v>207</v>
      </c>
      <c r="AN7" t="s">
        <v>209</v>
      </c>
      <c r="AO7" t="s">
        <v>210</v>
      </c>
      <c r="AP7">
        <v>3000</v>
      </c>
      <c r="AQ7">
        <v>3000</v>
      </c>
      <c r="AR7">
        <v>3000</v>
      </c>
    </row>
    <row r="8" spans="1:44" x14ac:dyDescent="0.2">
      <c r="A8">
        <v>7</v>
      </c>
      <c r="B8" t="s">
        <v>44</v>
      </c>
      <c r="C8" t="s">
        <v>47</v>
      </c>
      <c r="D8" t="s">
        <v>58</v>
      </c>
      <c r="E8" t="s">
        <v>67</v>
      </c>
      <c r="I8" t="s">
        <v>101</v>
      </c>
      <c r="J8" t="s">
        <v>109</v>
      </c>
      <c r="K8" t="s">
        <v>122</v>
      </c>
      <c r="L8" t="s">
        <v>136</v>
      </c>
      <c r="M8">
        <v>320</v>
      </c>
      <c r="N8" t="s">
        <v>152</v>
      </c>
      <c r="O8" t="s">
        <v>156</v>
      </c>
      <c r="P8">
        <v>2014</v>
      </c>
      <c r="Q8" t="s">
        <v>162</v>
      </c>
      <c r="R8" t="s">
        <v>174</v>
      </c>
      <c r="U8">
        <v>7.67</v>
      </c>
      <c r="V8">
        <v>7.75</v>
      </c>
      <c r="W8">
        <v>7.83</v>
      </c>
      <c r="X8">
        <v>7.83</v>
      </c>
      <c r="Y8">
        <v>8</v>
      </c>
      <c r="Z8">
        <v>7.92</v>
      </c>
      <c r="AA8">
        <v>10</v>
      </c>
      <c r="AB8">
        <v>10</v>
      </c>
      <c r="AC8">
        <v>7.75</v>
      </c>
      <c r="AD8">
        <v>7.83</v>
      </c>
      <c r="AE8">
        <v>82.58</v>
      </c>
      <c r="AF8">
        <v>0</v>
      </c>
      <c r="AG8">
        <v>0</v>
      </c>
      <c r="AH8">
        <v>0</v>
      </c>
      <c r="AI8" t="s">
        <v>185</v>
      </c>
      <c r="AJ8">
        <v>0</v>
      </c>
      <c r="AK8" t="s">
        <v>194</v>
      </c>
      <c r="AL8" t="s">
        <v>156</v>
      </c>
      <c r="AM8" t="s">
        <v>207</v>
      </c>
      <c r="AN8" t="s">
        <v>209</v>
      </c>
      <c r="AO8" t="s">
        <v>210</v>
      </c>
      <c r="AP8">
        <v>750</v>
      </c>
      <c r="AQ8">
        <v>750</v>
      </c>
      <c r="AR8">
        <v>750</v>
      </c>
    </row>
    <row r="9" spans="1:44" x14ac:dyDescent="0.2">
      <c r="A9">
        <v>8</v>
      </c>
      <c r="B9" t="s">
        <v>44</v>
      </c>
      <c r="C9" t="s">
        <v>46</v>
      </c>
      <c r="D9" t="s">
        <v>58</v>
      </c>
      <c r="E9" t="s">
        <v>63</v>
      </c>
      <c r="F9" t="s">
        <v>76</v>
      </c>
      <c r="G9" t="s">
        <v>64</v>
      </c>
      <c r="H9" t="s">
        <v>94</v>
      </c>
      <c r="I9" t="s">
        <v>98</v>
      </c>
      <c r="J9" t="s">
        <v>110</v>
      </c>
      <c r="K9" t="s">
        <v>125</v>
      </c>
      <c r="L9" t="s">
        <v>135</v>
      </c>
      <c r="M9">
        <v>320</v>
      </c>
      <c r="N9" t="s">
        <v>151</v>
      </c>
      <c r="O9" t="s">
        <v>156</v>
      </c>
      <c r="P9">
        <v>2017</v>
      </c>
      <c r="Q9" t="s">
        <v>163</v>
      </c>
      <c r="R9" t="s">
        <v>136</v>
      </c>
      <c r="T9" t="s">
        <v>183</v>
      </c>
      <c r="U9">
        <v>7.67</v>
      </c>
      <c r="V9">
        <v>7.75</v>
      </c>
      <c r="W9">
        <v>7.83</v>
      </c>
      <c r="X9">
        <v>7.67</v>
      </c>
      <c r="Y9">
        <v>7.92</v>
      </c>
      <c r="Z9">
        <v>7.92</v>
      </c>
      <c r="AA9">
        <v>10</v>
      </c>
      <c r="AB9">
        <v>10</v>
      </c>
      <c r="AC9">
        <v>7.83</v>
      </c>
      <c r="AD9">
        <v>7.92</v>
      </c>
      <c r="AE9">
        <v>82.5</v>
      </c>
      <c r="AF9">
        <v>0.1</v>
      </c>
      <c r="AG9">
        <v>0</v>
      </c>
      <c r="AH9">
        <v>0</v>
      </c>
      <c r="AI9" t="s">
        <v>186</v>
      </c>
      <c r="AJ9">
        <v>0</v>
      </c>
      <c r="AK9" t="s">
        <v>195</v>
      </c>
      <c r="AL9" t="s">
        <v>156</v>
      </c>
      <c r="AM9" t="s">
        <v>207</v>
      </c>
      <c r="AN9" t="s">
        <v>209</v>
      </c>
      <c r="AO9" t="s">
        <v>210</v>
      </c>
      <c r="AP9">
        <v>3140</v>
      </c>
      <c r="AQ9">
        <v>3140</v>
      </c>
      <c r="AR9">
        <v>3140</v>
      </c>
    </row>
    <row r="10" spans="1:44" x14ac:dyDescent="0.2">
      <c r="A10">
        <v>9</v>
      </c>
      <c r="B10" t="s">
        <v>44</v>
      </c>
      <c r="C10" t="s">
        <v>46</v>
      </c>
      <c r="D10" t="s">
        <v>58</v>
      </c>
      <c r="E10" t="s">
        <v>64</v>
      </c>
      <c r="F10" t="s">
        <v>77</v>
      </c>
      <c r="G10" t="s">
        <v>64</v>
      </c>
      <c r="H10" t="s">
        <v>95</v>
      </c>
      <c r="I10" t="s">
        <v>98</v>
      </c>
      <c r="J10" t="s">
        <v>111</v>
      </c>
      <c r="K10" t="s">
        <v>126</v>
      </c>
      <c r="L10" t="s">
        <v>140</v>
      </c>
      <c r="M10">
        <v>320</v>
      </c>
      <c r="N10" t="s">
        <v>151</v>
      </c>
      <c r="O10" t="s">
        <v>156</v>
      </c>
      <c r="P10">
        <v>2015</v>
      </c>
      <c r="Q10" t="s">
        <v>164</v>
      </c>
      <c r="R10" t="s">
        <v>136</v>
      </c>
      <c r="S10" t="s">
        <v>181</v>
      </c>
      <c r="T10" t="s">
        <v>183</v>
      </c>
      <c r="U10">
        <v>7.67</v>
      </c>
      <c r="V10">
        <v>7.75</v>
      </c>
      <c r="W10">
        <v>7.58</v>
      </c>
      <c r="X10">
        <v>7.83</v>
      </c>
      <c r="Y10">
        <v>7.92</v>
      </c>
      <c r="Z10">
        <v>7.83</v>
      </c>
      <c r="AA10">
        <v>10</v>
      </c>
      <c r="AB10">
        <v>10</v>
      </c>
      <c r="AC10">
        <v>8</v>
      </c>
      <c r="AD10">
        <v>7.92</v>
      </c>
      <c r="AE10">
        <v>82.5</v>
      </c>
      <c r="AF10">
        <v>0.09</v>
      </c>
      <c r="AG10">
        <v>0</v>
      </c>
      <c r="AH10">
        <v>0</v>
      </c>
      <c r="AI10" t="s">
        <v>185</v>
      </c>
      <c r="AJ10">
        <v>0</v>
      </c>
      <c r="AK10" t="s">
        <v>196</v>
      </c>
      <c r="AL10" t="s">
        <v>156</v>
      </c>
      <c r="AM10" t="s">
        <v>207</v>
      </c>
      <c r="AN10" t="s">
        <v>209</v>
      </c>
      <c r="AO10" t="s">
        <v>210</v>
      </c>
      <c r="AP10">
        <v>1000</v>
      </c>
      <c r="AQ10">
        <v>1000</v>
      </c>
      <c r="AR10">
        <v>1000</v>
      </c>
    </row>
    <row r="11" spans="1:44" x14ac:dyDescent="0.2">
      <c r="A11">
        <v>10</v>
      </c>
      <c r="B11" t="s">
        <v>44</v>
      </c>
      <c r="C11" t="s">
        <v>48</v>
      </c>
      <c r="D11" t="s">
        <v>57</v>
      </c>
      <c r="E11" t="s">
        <v>68</v>
      </c>
      <c r="G11" t="s">
        <v>84</v>
      </c>
      <c r="H11" t="s">
        <v>91</v>
      </c>
      <c r="I11" t="s">
        <v>99</v>
      </c>
      <c r="J11" t="s">
        <v>112</v>
      </c>
      <c r="K11" t="s">
        <v>127</v>
      </c>
      <c r="L11" t="s">
        <v>141</v>
      </c>
      <c r="M11">
        <v>320</v>
      </c>
      <c r="N11" t="s">
        <v>151</v>
      </c>
      <c r="O11" t="s">
        <v>155</v>
      </c>
      <c r="P11">
        <v>2014</v>
      </c>
      <c r="Q11" t="s">
        <v>165</v>
      </c>
      <c r="R11" t="s">
        <v>137</v>
      </c>
      <c r="U11">
        <v>7.67</v>
      </c>
      <c r="V11">
        <v>7.83</v>
      </c>
      <c r="W11">
        <v>7.83</v>
      </c>
      <c r="X11">
        <v>7.83</v>
      </c>
      <c r="Y11">
        <v>7.75</v>
      </c>
      <c r="Z11">
        <v>7.92</v>
      </c>
      <c r="AA11">
        <v>10</v>
      </c>
      <c r="AB11">
        <v>10</v>
      </c>
      <c r="AC11">
        <v>7.75</v>
      </c>
      <c r="AD11">
        <v>7.83</v>
      </c>
      <c r="AE11">
        <v>82.42</v>
      </c>
      <c r="AF11">
        <v>0.12</v>
      </c>
      <c r="AG11">
        <v>0</v>
      </c>
      <c r="AH11">
        <v>0</v>
      </c>
      <c r="AI11" t="s">
        <v>185</v>
      </c>
      <c r="AJ11">
        <v>6</v>
      </c>
      <c r="AK11" t="s">
        <v>197</v>
      </c>
      <c r="AL11" t="s">
        <v>155</v>
      </c>
      <c r="AM11" t="s">
        <v>206</v>
      </c>
      <c r="AN11" t="s">
        <v>208</v>
      </c>
      <c r="AO11" t="s">
        <v>210</v>
      </c>
      <c r="AP11">
        <v>900</v>
      </c>
      <c r="AQ11">
        <v>1300</v>
      </c>
      <c r="AR11">
        <v>1100</v>
      </c>
    </row>
    <row r="12" spans="1:44" x14ac:dyDescent="0.2">
      <c r="A12">
        <v>11</v>
      </c>
      <c r="B12" t="s">
        <v>44</v>
      </c>
      <c r="C12" t="s">
        <v>48</v>
      </c>
      <c r="D12" t="s">
        <v>57</v>
      </c>
      <c r="E12" t="s">
        <v>65</v>
      </c>
      <c r="G12" t="s">
        <v>48</v>
      </c>
      <c r="H12" t="s">
        <v>91</v>
      </c>
      <c r="I12" t="s">
        <v>99</v>
      </c>
      <c r="J12" t="s">
        <v>113</v>
      </c>
      <c r="K12" t="s">
        <v>128</v>
      </c>
      <c r="L12" t="s">
        <v>142</v>
      </c>
      <c r="M12">
        <v>320</v>
      </c>
      <c r="N12" t="s">
        <v>151</v>
      </c>
      <c r="O12" t="s">
        <v>155</v>
      </c>
      <c r="P12">
        <v>2014</v>
      </c>
      <c r="Q12" t="s">
        <v>157</v>
      </c>
      <c r="R12" t="s">
        <v>137</v>
      </c>
      <c r="U12">
        <v>7.58</v>
      </c>
      <c r="V12">
        <v>7.92</v>
      </c>
      <c r="W12">
        <v>7.75</v>
      </c>
      <c r="X12">
        <v>7.83</v>
      </c>
      <c r="Y12">
        <v>7.67</v>
      </c>
      <c r="Z12">
        <v>7.5</v>
      </c>
      <c r="AA12">
        <v>10</v>
      </c>
      <c r="AB12">
        <v>10</v>
      </c>
      <c r="AC12">
        <v>7.67</v>
      </c>
      <c r="AD12">
        <v>7.83</v>
      </c>
      <c r="AE12">
        <v>81.75</v>
      </c>
      <c r="AF12">
        <v>0.12</v>
      </c>
      <c r="AG12">
        <v>0</v>
      </c>
      <c r="AH12">
        <v>0</v>
      </c>
      <c r="AI12" t="s">
        <v>185</v>
      </c>
      <c r="AJ12">
        <v>1</v>
      </c>
      <c r="AK12" t="s">
        <v>189</v>
      </c>
      <c r="AL12" t="s">
        <v>155</v>
      </c>
      <c r="AM12" t="s">
        <v>206</v>
      </c>
      <c r="AN12" t="s">
        <v>208</v>
      </c>
      <c r="AO12" t="s">
        <v>210</v>
      </c>
      <c r="AP12">
        <v>1095</v>
      </c>
      <c r="AQ12">
        <v>1095</v>
      </c>
      <c r="AR12">
        <v>1095</v>
      </c>
    </row>
    <row r="13" spans="1:44" x14ac:dyDescent="0.2">
      <c r="A13">
        <v>12</v>
      </c>
      <c r="B13" t="s">
        <v>44</v>
      </c>
      <c r="C13" t="s">
        <v>46</v>
      </c>
      <c r="D13" t="s">
        <v>58</v>
      </c>
      <c r="E13" t="s">
        <v>63</v>
      </c>
      <c r="F13" t="s">
        <v>78</v>
      </c>
      <c r="G13" t="s">
        <v>64</v>
      </c>
      <c r="H13" t="s">
        <v>96</v>
      </c>
      <c r="I13" t="s">
        <v>98</v>
      </c>
      <c r="J13" t="s">
        <v>111</v>
      </c>
      <c r="K13" t="s">
        <v>126</v>
      </c>
      <c r="L13" t="s">
        <v>140</v>
      </c>
      <c r="M13">
        <v>320</v>
      </c>
      <c r="N13" t="s">
        <v>151</v>
      </c>
      <c r="O13" t="s">
        <v>156</v>
      </c>
      <c r="P13">
        <v>2015</v>
      </c>
      <c r="Q13" t="s">
        <v>166</v>
      </c>
      <c r="R13" t="s">
        <v>136</v>
      </c>
      <c r="S13" t="s">
        <v>181</v>
      </c>
      <c r="T13" t="s">
        <v>184</v>
      </c>
      <c r="U13">
        <v>7.67</v>
      </c>
      <c r="V13">
        <v>7.83</v>
      </c>
      <c r="W13">
        <v>7.75</v>
      </c>
      <c r="X13">
        <v>7.5</v>
      </c>
      <c r="Y13">
        <v>7.75</v>
      </c>
      <c r="Z13">
        <v>7.75</v>
      </c>
      <c r="AA13">
        <v>10</v>
      </c>
      <c r="AB13">
        <v>10</v>
      </c>
      <c r="AC13">
        <v>7.58</v>
      </c>
      <c r="AD13">
        <v>7.75</v>
      </c>
      <c r="AE13">
        <v>81.58</v>
      </c>
      <c r="AF13">
        <v>0.11</v>
      </c>
      <c r="AG13">
        <v>0</v>
      </c>
      <c r="AH13">
        <v>0</v>
      </c>
      <c r="AI13" t="s">
        <v>185</v>
      </c>
      <c r="AJ13">
        <v>0</v>
      </c>
      <c r="AK13" t="s">
        <v>198</v>
      </c>
      <c r="AL13" t="s">
        <v>156</v>
      </c>
      <c r="AM13" t="s">
        <v>207</v>
      </c>
      <c r="AN13" t="s">
        <v>209</v>
      </c>
      <c r="AO13" t="s">
        <v>210</v>
      </c>
      <c r="AP13">
        <v>1000</v>
      </c>
      <c r="AQ13">
        <v>1000</v>
      </c>
      <c r="AR13">
        <v>1000</v>
      </c>
    </row>
    <row r="14" spans="1:44" x14ac:dyDescent="0.2">
      <c r="A14">
        <v>13</v>
      </c>
      <c r="B14" t="s">
        <v>44</v>
      </c>
      <c r="C14" t="s">
        <v>47</v>
      </c>
      <c r="D14" t="s">
        <v>58</v>
      </c>
      <c r="E14" t="s">
        <v>67</v>
      </c>
      <c r="I14" t="s">
        <v>101</v>
      </c>
      <c r="J14" t="s">
        <v>109</v>
      </c>
      <c r="K14" t="s">
        <v>122</v>
      </c>
      <c r="L14" t="s">
        <v>136</v>
      </c>
      <c r="M14">
        <v>100</v>
      </c>
      <c r="N14" t="s">
        <v>152</v>
      </c>
      <c r="O14" t="s">
        <v>156</v>
      </c>
      <c r="P14">
        <v>2014</v>
      </c>
      <c r="Q14" t="s">
        <v>167</v>
      </c>
      <c r="R14" t="s">
        <v>174</v>
      </c>
      <c r="U14">
        <v>7.58</v>
      </c>
      <c r="V14">
        <v>7.58</v>
      </c>
      <c r="W14">
        <v>7.67</v>
      </c>
      <c r="X14">
        <v>7.58</v>
      </c>
      <c r="Y14">
        <v>7.5</v>
      </c>
      <c r="Z14">
        <v>7.67</v>
      </c>
      <c r="AA14">
        <v>10</v>
      </c>
      <c r="AB14">
        <v>10</v>
      </c>
      <c r="AC14">
        <v>7.67</v>
      </c>
      <c r="AD14">
        <v>8.33</v>
      </c>
      <c r="AE14">
        <v>81.58</v>
      </c>
      <c r="AF14">
        <v>0</v>
      </c>
      <c r="AG14">
        <v>0</v>
      </c>
      <c r="AH14">
        <v>0</v>
      </c>
      <c r="AI14" t="s">
        <v>185</v>
      </c>
      <c r="AJ14">
        <v>1</v>
      </c>
      <c r="AK14" t="s">
        <v>199</v>
      </c>
      <c r="AL14" t="s">
        <v>156</v>
      </c>
      <c r="AM14" t="s">
        <v>207</v>
      </c>
      <c r="AN14" t="s">
        <v>209</v>
      </c>
      <c r="AO14" t="s">
        <v>210</v>
      </c>
      <c r="AP14">
        <v>750</v>
      </c>
      <c r="AQ14">
        <v>750</v>
      </c>
      <c r="AR14">
        <v>750</v>
      </c>
    </row>
    <row r="15" spans="1:44" x14ac:dyDescent="0.2">
      <c r="A15">
        <v>14</v>
      </c>
      <c r="B15" t="s">
        <v>44</v>
      </c>
      <c r="C15" t="s">
        <v>50</v>
      </c>
      <c r="D15" t="s">
        <v>57</v>
      </c>
      <c r="E15" t="s">
        <v>69</v>
      </c>
      <c r="H15" t="s">
        <v>91</v>
      </c>
      <c r="I15" t="s">
        <v>50</v>
      </c>
      <c r="J15" t="s">
        <v>114</v>
      </c>
      <c r="K15" t="s">
        <v>129</v>
      </c>
      <c r="L15" t="s">
        <v>143</v>
      </c>
      <c r="M15">
        <v>1</v>
      </c>
      <c r="N15" t="s">
        <v>151</v>
      </c>
      <c r="O15" t="s">
        <v>155</v>
      </c>
      <c r="P15">
        <v>2013</v>
      </c>
      <c r="Q15" t="s">
        <v>160</v>
      </c>
      <c r="R15" t="s">
        <v>175</v>
      </c>
      <c r="U15">
        <v>8</v>
      </c>
      <c r="V15">
        <v>7.75</v>
      </c>
      <c r="W15">
        <v>7.75</v>
      </c>
      <c r="X15">
        <v>7.58</v>
      </c>
      <c r="Y15">
        <v>7.58</v>
      </c>
      <c r="Z15">
        <v>7.67</v>
      </c>
      <c r="AA15">
        <v>10</v>
      </c>
      <c r="AB15">
        <v>10</v>
      </c>
      <c r="AC15">
        <v>7.5</v>
      </c>
      <c r="AD15">
        <v>7.67</v>
      </c>
      <c r="AE15">
        <v>81.5</v>
      </c>
      <c r="AF15">
        <v>0.11</v>
      </c>
      <c r="AG15">
        <v>0</v>
      </c>
      <c r="AH15">
        <v>0</v>
      </c>
      <c r="AI15" t="s">
        <v>185</v>
      </c>
      <c r="AJ15">
        <v>7</v>
      </c>
      <c r="AK15" t="s">
        <v>192</v>
      </c>
      <c r="AL15" t="s">
        <v>155</v>
      </c>
      <c r="AM15" t="s">
        <v>206</v>
      </c>
      <c r="AN15" t="s">
        <v>208</v>
      </c>
      <c r="AO15" t="s">
        <v>210</v>
      </c>
      <c r="AP15">
        <v>1367</v>
      </c>
      <c r="AQ15">
        <v>1367</v>
      </c>
      <c r="AR15">
        <v>1367</v>
      </c>
    </row>
    <row r="16" spans="1:44" x14ac:dyDescent="0.2">
      <c r="A16">
        <v>15</v>
      </c>
      <c r="B16" t="s">
        <v>44</v>
      </c>
      <c r="C16" t="s">
        <v>45</v>
      </c>
      <c r="D16" t="s">
        <v>57</v>
      </c>
      <c r="E16" t="s">
        <v>70</v>
      </c>
      <c r="G16" t="s">
        <v>85</v>
      </c>
      <c r="H16" t="s">
        <v>91</v>
      </c>
      <c r="I16" t="s">
        <v>45</v>
      </c>
      <c r="J16" t="s">
        <v>103</v>
      </c>
      <c r="K16" t="s">
        <v>130</v>
      </c>
      <c r="L16" t="s">
        <v>144</v>
      </c>
      <c r="M16">
        <v>320</v>
      </c>
      <c r="N16" t="s">
        <v>151</v>
      </c>
      <c r="O16" t="s">
        <v>155</v>
      </c>
      <c r="P16">
        <v>2014</v>
      </c>
      <c r="Q16" t="s">
        <v>160</v>
      </c>
      <c r="R16" t="s">
        <v>134</v>
      </c>
      <c r="U16">
        <v>8</v>
      </c>
      <c r="V16">
        <v>7.67</v>
      </c>
      <c r="W16">
        <v>7.75</v>
      </c>
      <c r="X16">
        <v>7.5</v>
      </c>
      <c r="Y16">
        <v>7.58</v>
      </c>
      <c r="Z16">
        <v>7.67</v>
      </c>
      <c r="AA16">
        <v>10</v>
      </c>
      <c r="AB16">
        <v>10</v>
      </c>
      <c r="AC16">
        <v>7.58</v>
      </c>
      <c r="AD16">
        <v>7.75</v>
      </c>
      <c r="AE16">
        <v>81.5</v>
      </c>
      <c r="AF16">
        <v>0.12</v>
      </c>
      <c r="AG16">
        <v>0</v>
      </c>
      <c r="AH16">
        <v>0</v>
      </c>
      <c r="AI16" t="s">
        <v>185</v>
      </c>
      <c r="AJ16">
        <v>2</v>
      </c>
      <c r="AK16" t="s">
        <v>192</v>
      </c>
      <c r="AL16" t="s">
        <v>155</v>
      </c>
      <c r="AM16" t="s">
        <v>206</v>
      </c>
      <c r="AN16" t="s">
        <v>208</v>
      </c>
      <c r="AO16" t="s">
        <v>210</v>
      </c>
      <c r="AP16">
        <v>1488</v>
      </c>
      <c r="AQ16">
        <v>1488</v>
      </c>
      <c r="AR16">
        <v>1488</v>
      </c>
    </row>
    <row r="17" spans="1:44" x14ac:dyDescent="0.2">
      <c r="A17">
        <v>16</v>
      </c>
      <c r="B17" t="s">
        <v>44</v>
      </c>
      <c r="C17" t="s">
        <v>47</v>
      </c>
      <c r="D17" t="s">
        <v>58</v>
      </c>
      <c r="E17" t="s">
        <v>64</v>
      </c>
      <c r="H17" t="s">
        <v>93</v>
      </c>
      <c r="I17" t="s">
        <v>64</v>
      </c>
      <c r="J17" t="s">
        <v>105</v>
      </c>
      <c r="K17" t="s">
        <v>122</v>
      </c>
      <c r="L17" t="s">
        <v>145</v>
      </c>
      <c r="M17">
        <v>300</v>
      </c>
      <c r="N17" t="s">
        <v>153</v>
      </c>
      <c r="O17" t="s">
        <v>156</v>
      </c>
      <c r="P17">
        <v>2015</v>
      </c>
      <c r="Q17" t="s">
        <v>159</v>
      </c>
      <c r="R17" t="s">
        <v>174</v>
      </c>
      <c r="U17">
        <v>7.75</v>
      </c>
      <c r="V17">
        <v>7.75</v>
      </c>
      <c r="W17">
        <v>7.67</v>
      </c>
      <c r="X17">
        <v>7.67</v>
      </c>
      <c r="Y17">
        <v>7.58</v>
      </c>
      <c r="Z17">
        <v>7.58</v>
      </c>
      <c r="AA17">
        <v>10</v>
      </c>
      <c r="AB17">
        <v>10</v>
      </c>
      <c r="AC17">
        <v>7.58</v>
      </c>
      <c r="AD17">
        <v>7.83</v>
      </c>
      <c r="AE17">
        <v>81.42</v>
      </c>
      <c r="AF17">
        <v>0</v>
      </c>
      <c r="AG17">
        <v>0</v>
      </c>
      <c r="AH17">
        <v>0</v>
      </c>
      <c r="AI17" t="s">
        <v>185</v>
      </c>
      <c r="AJ17">
        <v>0</v>
      </c>
      <c r="AK17" t="s">
        <v>191</v>
      </c>
      <c r="AL17" t="s">
        <v>156</v>
      </c>
      <c r="AM17" t="s">
        <v>207</v>
      </c>
      <c r="AN17" t="s">
        <v>209</v>
      </c>
      <c r="AO17" t="s">
        <v>210</v>
      </c>
      <c r="AP17">
        <v>1000</v>
      </c>
      <c r="AQ17">
        <v>1000</v>
      </c>
      <c r="AR17">
        <v>1000</v>
      </c>
    </row>
    <row r="18" spans="1:44" x14ac:dyDescent="0.2">
      <c r="A18">
        <v>17</v>
      </c>
      <c r="B18" t="s">
        <v>44</v>
      </c>
      <c r="C18" t="s">
        <v>47</v>
      </c>
      <c r="D18" t="s">
        <v>58</v>
      </c>
      <c r="E18" t="s">
        <v>67</v>
      </c>
      <c r="G18" t="s">
        <v>67</v>
      </c>
      <c r="I18" t="s">
        <v>100</v>
      </c>
      <c r="J18" t="s">
        <v>109</v>
      </c>
      <c r="K18" t="s">
        <v>122</v>
      </c>
      <c r="L18" t="s">
        <v>136</v>
      </c>
      <c r="M18">
        <v>140</v>
      </c>
      <c r="N18" t="s">
        <v>152</v>
      </c>
      <c r="O18" t="s">
        <v>156</v>
      </c>
      <c r="P18">
        <v>2013</v>
      </c>
      <c r="Q18" t="s">
        <v>168</v>
      </c>
      <c r="R18" t="s">
        <v>174</v>
      </c>
      <c r="T18" t="s">
        <v>184</v>
      </c>
      <c r="U18">
        <v>7.5</v>
      </c>
      <c r="V18">
        <v>7.5</v>
      </c>
      <c r="W18">
        <v>7.25</v>
      </c>
      <c r="X18">
        <v>7.83</v>
      </c>
      <c r="Y18">
        <v>7.83</v>
      </c>
      <c r="Z18">
        <v>7.67</v>
      </c>
      <c r="AA18">
        <v>10</v>
      </c>
      <c r="AB18">
        <v>10</v>
      </c>
      <c r="AC18">
        <v>7.83</v>
      </c>
      <c r="AD18">
        <v>7.83</v>
      </c>
      <c r="AE18">
        <v>81.25</v>
      </c>
      <c r="AF18">
        <v>0.13</v>
      </c>
      <c r="AG18">
        <v>0</v>
      </c>
      <c r="AH18">
        <v>0</v>
      </c>
      <c r="AI18" t="s">
        <v>187</v>
      </c>
      <c r="AJ18">
        <v>0</v>
      </c>
      <c r="AK18" t="s">
        <v>200</v>
      </c>
      <c r="AL18" t="s">
        <v>156</v>
      </c>
      <c r="AM18" t="s">
        <v>207</v>
      </c>
      <c r="AN18" t="s">
        <v>209</v>
      </c>
      <c r="AO18" t="s">
        <v>210</v>
      </c>
      <c r="AP18">
        <v>750</v>
      </c>
      <c r="AQ18">
        <v>750</v>
      </c>
      <c r="AR18">
        <v>750</v>
      </c>
    </row>
    <row r="19" spans="1:44" x14ac:dyDescent="0.2">
      <c r="A19">
        <v>18</v>
      </c>
      <c r="B19" t="s">
        <v>44</v>
      </c>
      <c r="C19" t="s">
        <v>51</v>
      </c>
      <c r="D19" t="s">
        <v>57</v>
      </c>
      <c r="E19" t="s">
        <v>71</v>
      </c>
      <c r="G19" t="s">
        <v>86</v>
      </c>
      <c r="H19" t="s">
        <v>91</v>
      </c>
      <c r="I19" t="s">
        <v>51</v>
      </c>
      <c r="J19" t="s">
        <v>115</v>
      </c>
      <c r="K19" t="s">
        <v>127</v>
      </c>
      <c r="L19" t="s">
        <v>146</v>
      </c>
      <c r="M19">
        <v>1</v>
      </c>
      <c r="N19" t="s">
        <v>151</v>
      </c>
      <c r="O19" t="s">
        <v>155</v>
      </c>
      <c r="P19">
        <v>2013</v>
      </c>
      <c r="Q19" t="s">
        <v>169</v>
      </c>
      <c r="R19" t="s">
        <v>176</v>
      </c>
      <c r="U19">
        <v>7.33</v>
      </c>
      <c r="V19">
        <v>7.58</v>
      </c>
      <c r="W19">
        <v>7.5</v>
      </c>
      <c r="X19">
        <v>7.75</v>
      </c>
      <c r="Y19">
        <v>7.75</v>
      </c>
      <c r="Z19">
        <v>7.75</v>
      </c>
      <c r="AA19">
        <v>10</v>
      </c>
      <c r="AB19">
        <v>10</v>
      </c>
      <c r="AC19">
        <v>7.67</v>
      </c>
      <c r="AD19">
        <v>7.58</v>
      </c>
      <c r="AE19">
        <v>80.92</v>
      </c>
      <c r="AF19">
        <v>0.12</v>
      </c>
      <c r="AG19">
        <v>0</v>
      </c>
      <c r="AH19">
        <v>0</v>
      </c>
      <c r="AI19" t="s">
        <v>185</v>
      </c>
      <c r="AJ19">
        <v>1</v>
      </c>
      <c r="AK19" t="s">
        <v>201</v>
      </c>
      <c r="AL19" t="s">
        <v>155</v>
      </c>
      <c r="AM19" t="s">
        <v>206</v>
      </c>
      <c r="AN19" t="s">
        <v>208</v>
      </c>
      <c r="AO19" t="s">
        <v>210</v>
      </c>
      <c r="AP19">
        <v>1600</v>
      </c>
      <c r="AQ19">
        <v>1600</v>
      </c>
      <c r="AR19">
        <v>1600</v>
      </c>
    </row>
    <row r="20" spans="1:44" x14ac:dyDescent="0.2">
      <c r="A20">
        <v>19</v>
      </c>
      <c r="B20" t="s">
        <v>44</v>
      </c>
      <c r="C20" t="s">
        <v>52</v>
      </c>
      <c r="D20" t="s">
        <v>57</v>
      </c>
      <c r="E20" t="s">
        <v>72</v>
      </c>
      <c r="G20" t="s">
        <v>87</v>
      </c>
      <c r="H20" t="s">
        <v>91</v>
      </c>
      <c r="I20" t="s">
        <v>52</v>
      </c>
      <c r="J20" t="s">
        <v>116</v>
      </c>
      <c r="K20" t="s">
        <v>127</v>
      </c>
      <c r="L20" t="s">
        <v>147</v>
      </c>
      <c r="M20">
        <v>20</v>
      </c>
      <c r="N20" t="s">
        <v>151</v>
      </c>
      <c r="O20" t="s">
        <v>155</v>
      </c>
      <c r="P20">
        <v>2013</v>
      </c>
      <c r="Q20" t="s">
        <v>169</v>
      </c>
      <c r="R20" t="s">
        <v>177</v>
      </c>
      <c r="U20">
        <v>7.83</v>
      </c>
      <c r="V20">
        <v>7.58</v>
      </c>
      <c r="W20">
        <v>7.33</v>
      </c>
      <c r="X20">
        <v>7.67</v>
      </c>
      <c r="Y20">
        <v>7.75</v>
      </c>
      <c r="Z20">
        <v>7.5</v>
      </c>
      <c r="AA20">
        <v>10</v>
      </c>
      <c r="AB20">
        <v>10</v>
      </c>
      <c r="AC20">
        <v>7.5</v>
      </c>
      <c r="AD20">
        <v>7.42</v>
      </c>
      <c r="AE20">
        <v>80.58</v>
      </c>
      <c r="AF20">
        <v>0.12</v>
      </c>
      <c r="AG20">
        <v>0</v>
      </c>
      <c r="AH20">
        <v>0</v>
      </c>
      <c r="AI20" t="s">
        <v>185</v>
      </c>
      <c r="AJ20">
        <v>2</v>
      </c>
      <c r="AK20" t="s">
        <v>201</v>
      </c>
      <c r="AL20" t="s">
        <v>155</v>
      </c>
      <c r="AM20" t="s">
        <v>206</v>
      </c>
      <c r="AN20" t="s">
        <v>208</v>
      </c>
      <c r="AO20" t="s">
        <v>210</v>
      </c>
      <c r="AP20">
        <v>1745</v>
      </c>
      <c r="AQ20">
        <v>1745</v>
      </c>
      <c r="AR20">
        <v>1745</v>
      </c>
    </row>
    <row r="21" spans="1:44" x14ac:dyDescent="0.2">
      <c r="A21">
        <v>20</v>
      </c>
      <c r="B21" t="s">
        <v>44</v>
      </c>
      <c r="C21" t="s">
        <v>53</v>
      </c>
      <c r="D21" t="s">
        <v>57</v>
      </c>
      <c r="E21" t="s">
        <v>53</v>
      </c>
      <c r="G21" t="s">
        <v>53</v>
      </c>
      <c r="H21" t="s">
        <v>91</v>
      </c>
      <c r="I21" t="s">
        <v>53</v>
      </c>
      <c r="J21" t="s">
        <v>117</v>
      </c>
      <c r="K21" t="s">
        <v>131</v>
      </c>
      <c r="L21" t="s">
        <v>148</v>
      </c>
      <c r="M21">
        <v>6</v>
      </c>
      <c r="N21" t="s">
        <v>151</v>
      </c>
      <c r="O21" t="s">
        <v>155</v>
      </c>
      <c r="P21">
        <v>2013</v>
      </c>
      <c r="Q21" t="s">
        <v>169</v>
      </c>
      <c r="R21" t="s">
        <v>148</v>
      </c>
      <c r="U21">
        <v>7.75</v>
      </c>
      <c r="V21">
        <v>7.42</v>
      </c>
      <c r="W21">
        <v>7.33</v>
      </c>
      <c r="X21">
        <v>7.58</v>
      </c>
      <c r="Y21">
        <v>7.67</v>
      </c>
      <c r="Z21">
        <v>7.67</v>
      </c>
      <c r="AA21">
        <v>10</v>
      </c>
      <c r="AB21">
        <v>10</v>
      </c>
      <c r="AC21">
        <v>7.58</v>
      </c>
      <c r="AD21">
        <v>7.5</v>
      </c>
      <c r="AE21">
        <v>80.5</v>
      </c>
      <c r="AF21">
        <v>0.12</v>
      </c>
      <c r="AG21">
        <v>0</v>
      </c>
      <c r="AH21">
        <v>0</v>
      </c>
      <c r="AI21" t="s">
        <v>185</v>
      </c>
      <c r="AJ21">
        <v>1</v>
      </c>
      <c r="AK21" t="s">
        <v>201</v>
      </c>
      <c r="AL21" t="s">
        <v>155</v>
      </c>
      <c r="AM21" t="s">
        <v>206</v>
      </c>
      <c r="AN21" t="s">
        <v>208</v>
      </c>
      <c r="AO21" t="s">
        <v>210</v>
      </c>
      <c r="AP21">
        <v>1200</v>
      </c>
      <c r="AQ21">
        <v>1200</v>
      </c>
      <c r="AR21">
        <v>1200</v>
      </c>
    </row>
    <row r="22" spans="1:44" x14ac:dyDescent="0.2">
      <c r="A22">
        <v>21</v>
      </c>
      <c r="B22" t="s">
        <v>44</v>
      </c>
      <c r="C22" t="s">
        <v>47</v>
      </c>
      <c r="D22" t="s">
        <v>58</v>
      </c>
      <c r="E22" t="s">
        <v>67</v>
      </c>
      <c r="I22" t="s">
        <v>101</v>
      </c>
      <c r="J22" t="s">
        <v>109</v>
      </c>
      <c r="K22" t="s">
        <v>122</v>
      </c>
      <c r="L22" t="s">
        <v>136</v>
      </c>
      <c r="M22">
        <v>100</v>
      </c>
      <c r="N22" t="s">
        <v>152</v>
      </c>
      <c r="O22" t="s">
        <v>156</v>
      </c>
      <c r="P22">
        <v>2014</v>
      </c>
      <c r="Q22" t="s">
        <v>167</v>
      </c>
      <c r="R22" t="s">
        <v>174</v>
      </c>
      <c r="U22">
        <v>7.67</v>
      </c>
      <c r="V22">
        <v>7.67</v>
      </c>
      <c r="W22">
        <v>7.5</v>
      </c>
      <c r="X22">
        <v>7.33</v>
      </c>
      <c r="Y22">
        <v>7.42</v>
      </c>
      <c r="Z22">
        <v>7.58</v>
      </c>
      <c r="AA22">
        <v>10</v>
      </c>
      <c r="AB22">
        <v>10</v>
      </c>
      <c r="AC22">
        <v>7.5</v>
      </c>
      <c r="AD22">
        <v>7.5</v>
      </c>
      <c r="AE22">
        <v>80.17</v>
      </c>
      <c r="AF22">
        <v>0</v>
      </c>
      <c r="AG22">
        <v>0</v>
      </c>
      <c r="AH22">
        <v>0</v>
      </c>
      <c r="AI22" t="s">
        <v>186</v>
      </c>
      <c r="AJ22">
        <v>1</v>
      </c>
      <c r="AK22" t="s">
        <v>199</v>
      </c>
      <c r="AL22" t="s">
        <v>156</v>
      </c>
      <c r="AM22" t="s">
        <v>207</v>
      </c>
      <c r="AN22" t="s">
        <v>209</v>
      </c>
      <c r="AO22" t="s">
        <v>210</v>
      </c>
      <c r="AP22">
        <v>750</v>
      </c>
      <c r="AQ22">
        <v>750</v>
      </c>
      <c r="AR22">
        <v>750</v>
      </c>
    </row>
    <row r="23" spans="1:44" x14ac:dyDescent="0.2">
      <c r="A23">
        <v>22</v>
      </c>
      <c r="B23" t="s">
        <v>44</v>
      </c>
      <c r="C23" t="s">
        <v>47</v>
      </c>
      <c r="D23" t="s">
        <v>58</v>
      </c>
      <c r="E23" t="s">
        <v>67</v>
      </c>
      <c r="G23" t="s">
        <v>67</v>
      </c>
      <c r="I23" t="s">
        <v>100</v>
      </c>
      <c r="J23" t="s">
        <v>109</v>
      </c>
      <c r="K23" t="s">
        <v>122</v>
      </c>
      <c r="L23" t="s">
        <v>136</v>
      </c>
      <c r="M23">
        <v>250</v>
      </c>
      <c r="N23" t="s">
        <v>152</v>
      </c>
      <c r="O23" t="s">
        <v>156</v>
      </c>
      <c r="P23">
        <v>2013</v>
      </c>
      <c r="Q23" t="s">
        <v>170</v>
      </c>
      <c r="R23" t="s">
        <v>174</v>
      </c>
      <c r="T23" t="s">
        <v>184</v>
      </c>
      <c r="U23">
        <v>7.58</v>
      </c>
      <c r="V23">
        <v>7.42</v>
      </c>
      <c r="W23">
        <v>7.42</v>
      </c>
      <c r="X23">
        <v>7.83</v>
      </c>
      <c r="Y23">
        <v>7.42</v>
      </c>
      <c r="Z23">
        <v>7.42</v>
      </c>
      <c r="AA23">
        <v>10</v>
      </c>
      <c r="AB23">
        <v>10</v>
      </c>
      <c r="AC23">
        <v>7.5</v>
      </c>
      <c r="AD23">
        <v>7.58</v>
      </c>
      <c r="AE23">
        <v>80.17</v>
      </c>
      <c r="AF23">
        <v>0</v>
      </c>
      <c r="AG23">
        <v>0</v>
      </c>
      <c r="AH23">
        <v>0</v>
      </c>
      <c r="AI23" t="s">
        <v>185</v>
      </c>
      <c r="AJ23">
        <v>0</v>
      </c>
      <c r="AK23" t="s">
        <v>202</v>
      </c>
      <c r="AL23" t="s">
        <v>156</v>
      </c>
      <c r="AM23" t="s">
        <v>207</v>
      </c>
      <c r="AN23" t="s">
        <v>209</v>
      </c>
      <c r="AO23" t="s">
        <v>210</v>
      </c>
      <c r="AP23">
        <v>750</v>
      </c>
      <c r="AQ23">
        <v>750</v>
      </c>
      <c r="AR23">
        <v>750</v>
      </c>
    </row>
    <row r="24" spans="1:44" x14ac:dyDescent="0.2">
      <c r="A24">
        <v>23</v>
      </c>
      <c r="B24" t="s">
        <v>44</v>
      </c>
      <c r="C24" t="s">
        <v>47</v>
      </c>
      <c r="D24" t="s">
        <v>59</v>
      </c>
      <c r="E24" t="s">
        <v>67</v>
      </c>
      <c r="G24" t="s">
        <v>67</v>
      </c>
      <c r="I24" t="s">
        <v>100</v>
      </c>
      <c r="J24" t="s">
        <v>108</v>
      </c>
      <c r="K24" t="s">
        <v>122</v>
      </c>
      <c r="L24" t="s">
        <v>139</v>
      </c>
      <c r="M24">
        <v>100</v>
      </c>
      <c r="N24" t="s">
        <v>153</v>
      </c>
      <c r="O24" t="s">
        <v>156</v>
      </c>
      <c r="P24">
        <v>2012</v>
      </c>
      <c r="Q24" t="s">
        <v>161</v>
      </c>
      <c r="R24" t="s">
        <v>174</v>
      </c>
      <c r="S24" t="s">
        <v>182</v>
      </c>
      <c r="T24" t="s">
        <v>184</v>
      </c>
      <c r="U24">
        <v>7.92</v>
      </c>
      <c r="V24">
        <v>7.5</v>
      </c>
      <c r="W24">
        <v>7.42</v>
      </c>
      <c r="X24">
        <v>7.42</v>
      </c>
      <c r="Y24">
        <v>7.58</v>
      </c>
      <c r="Z24">
        <v>7.42</v>
      </c>
      <c r="AA24">
        <v>9.33</v>
      </c>
      <c r="AB24">
        <v>10</v>
      </c>
      <c r="AC24">
        <v>7.42</v>
      </c>
      <c r="AD24">
        <v>7.33</v>
      </c>
      <c r="AE24">
        <v>79.33</v>
      </c>
      <c r="AF24">
        <v>0</v>
      </c>
      <c r="AG24">
        <v>0</v>
      </c>
      <c r="AH24">
        <v>0</v>
      </c>
      <c r="AI24" t="s">
        <v>185</v>
      </c>
      <c r="AJ24">
        <v>0</v>
      </c>
      <c r="AK24" t="s">
        <v>193</v>
      </c>
      <c r="AL24" t="s">
        <v>156</v>
      </c>
      <c r="AM24" t="s">
        <v>207</v>
      </c>
      <c r="AN24" t="s">
        <v>209</v>
      </c>
      <c r="AO24" t="s">
        <v>210</v>
      </c>
      <c r="AP24">
        <v>3000</v>
      </c>
      <c r="AQ24">
        <v>3000</v>
      </c>
      <c r="AR24">
        <v>3000</v>
      </c>
    </row>
    <row r="25" spans="1:44" x14ac:dyDescent="0.2">
      <c r="A25">
        <v>24</v>
      </c>
      <c r="B25" t="s">
        <v>44</v>
      </c>
      <c r="C25" t="s">
        <v>54</v>
      </c>
      <c r="D25" t="s">
        <v>60</v>
      </c>
      <c r="E25" t="s">
        <v>73</v>
      </c>
      <c r="F25" t="s">
        <v>79</v>
      </c>
      <c r="G25" t="s">
        <v>88</v>
      </c>
      <c r="I25" t="s">
        <v>73</v>
      </c>
      <c r="K25" t="s">
        <v>132</v>
      </c>
      <c r="L25" t="s">
        <v>149</v>
      </c>
      <c r="M25">
        <v>1</v>
      </c>
      <c r="N25" t="s">
        <v>152</v>
      </c>
      <c r="O25" t="s">
        <v>156</v>
      </c>
      <c r="P25">
        <v>2016</v>
      </c>
      <c r="Q25" t="s">
        <v>171</v>
      </c>
      <c r="R25" t="s">
        <v>178</v>
      </c>
      <c r="U25">
        <v>7.75</v>
      </c>
      <c r="V25">
        <v>7.58</v>
      </c>
      <c r="W25">
        <v>7.33</v>
      </c>
      <c r="X25">
        <v>7.58</v>
      </c>
      <c r="Y25">
        <v>7.75</v>
      </c>
      <c r="Z25">
        <v>5.08</v>
      </c>
      <c r="AA25">
        <v>10</v>
      </c>
      <c r="AB25">
        <v>10</v>
      </c>
      <c r="AC25">
        <v>7.83</v>
      </c>
      <c r="AD25">
        <v>7.83</v>
      </c>
      <c r="AE25">
        <v>78.75</v>
      </c>
      <c r="AF25">
        <v>0</v>
      </c>
      <c r="AG25">
        <v>0</v>
      </c>
      <c r="AH25">
        <v>0</v>
      </c>
      <c r="AI25" t="s">
        <v>187</v>
      </c>
      <c r="AJ25">
        <v>1</v>
      </c>
      <c r="AK25" t="s">
        <v>203</v>
      </c>
      <c r="AL25" t="s">
        <v>156</v>
      </c>
      <c r="AM25" t="s">
        <v>207</v>
      </c>
      <c r="AN25" t="s">
        <v>209</v>
      </c>
      <c r="AO25" t="s">
        <v>210</v>
      </c>
    </row>
    <row r="26" spans="1:44" x14ac:dyDescent="0.2">
      <c r="A26">
        <v>25</v>
      </c>
      <c r="B26" t="s">
        <v>44</v>
      </c>
      <c r="C26" t="s">
        <v>54</v>
      </c>
      <c r="D26" t="s">
        <v>60</v>
      </c>
      <c r="E26" t="s">
        <v>73</v>
      </c>
      <c r="F26" t="s">
        <v>80</v>
      </c>
      <c r="G26" t="s">
        <v>89</v>
      </c>
      <c r="I26" t="s">
        <v>73</v>
      </c>
      <c r="J26" t="s">
        <v>118</v>
      </c>
      <c r="K26" t="s">
        <v>132</v>
      </c>
      <c r="L26" t="s">
        <v>149</v>
      </c>
      <c r="M26">
        <v>1</v>
      </c>
      <c r="N26" t="s">
        <v>152</v>
      </c>
      <c r="O26" t="s">
        <v>156</v>
      </c>
      <c r="P26">
        <v>2016</v>
      </c>
      <c r="Q26" t="s">
        <v>171</v>
      </c>
      <c r="R26" t="s">
        <v>178</v>
      </c>
      <c r="U26">
        <v>7.5</v>
      </c>
      <c r="V26">
        <v>7.67</v>
      </c>
      <c r="W26">
        <v>7.75</v>
      </c>
      <c r="X26">
        <v>7.75</v>
      </c>
      <c r="Y26">
        <v>8.42</v>
      </c>
      <c r="Z26">
        <v>5.17</v>
      </c>
      <c r="AA26">
        <v>10</v>
      </c>
      <c r="AB26">
        <v>10</v>
      </c>
      <c r="AC26">
        <v>5.25</v>
      </c>
      <c r="AD26">
        <v>8.58</v>
      </c>
      <c r="AE26">
        <v>78.08</v>
      </c>
      <c r="AF26">
        <v>0</v>
      </c>
      <c r="AG26">
        <v>0</v>
      </c>
      <c r="AH26">
        <v>0</v>
      </c>
      <c r="AI26" t="s">
        <v>187</v>
      </c>
      <c r="AJ26">
        <v>0</v>
      </c>
      <c r="AK26" t="s">
        <v>203</v>
      </c>
      <c r="AL26" t="s">
        <v>156</v>
      </c>
      <c r="AM26" t="s">
        <v>207</v>
      </c>
      <c r="AN26" t="s">
        <v>209</v>
      </c>
      <c r="AO26" t="s">
        <v>210</v>
      </c>
      <c r="AP26">
        <v>40</v>
      </c>
      <c r="AQ26">
        <v>40</v>
      </c>
      <c r="AR26">
        <v>40</v>
      </c>
    </row>
    <row r="27" spans="1:44" x14ac:dyDescent="0.2">
      <c r="A27">
        <v>26</v>
      </c>
      <c r="B27" t="s">
        <v>44</v>
      </c>
      <c r="C27" t="s">
        <v>55</v>
      </c>
      <c r="D27" t="s">
        <v>59</v>
      </c>
      <c r="E27" t="s">
        <v>74</v>
      </c>
      <c r="G27" t="s">
        <v>90</v>
      </c>
      <c r="I27" t="s">
        <v>102</v>
      </c>
      <c r="J27" t="s">
        <v>119</v>
      </c>
      <c r="K27" t="s">
        <v>133</v>
      </c>
      <c r="L27" t="s">
        <v>150</v>
      </c>
      <c r="M27">
        <v>1</v>
      </c>
      <c r="N27" t="s">
        <v>153</v>
      </c>
      <c r="O27" t="s">
        <v>156</v>
      </c>
      <c r="P27">
        <v>2014</v>
      </c>
      <c r="Q27" t="s">
        <v>172</v>
      </c>
      <c r="R27" t="s">
        <v>179</v>
      </c>
      <c r="T27" t="s">
        <v>184</v>
      </c>
      <c r="U27">
        <v>7.33</v>
      </c>
      <c r="V27">
        <v>7.33</v>
      </c>
      <c r="W27">
        <v>7.17</v>
      </c>
      <c r="X27">
        <v>7.42</v>
      </c>
      <c r="Y27">
        <v>7.42</v>
      </c>
      <c r="Z27">
        <v>7.5</v>
      </c>
      <c r="AA27">
        <v>9.33</v>
      </c>
      <c r="AB27">
        <v>9.33</v>
      </c>
      <c r="AC27">
        <v>7.17</v>
      </c>
      <c r="AD27">
        <v>7.17</v>
      </c>
      <c r="AE27">
        <v>77.17</v>
      </c>
      <c r="AF27">
        <v>0</v>
      </c>
      <c r="AG27">
        <v>0</v>
      </c>
      <c r="AH27">
        <v>0</v>
      </c>
      <c r="AJ27">
        <v>6</v>
      </c>
      <c r="AK27" t="s">
        <v>204</v>
      </c>
      <c r="AL27" t="s">
        <v>156</v>
      </c>
      <c r="AM27" t="s">
        <v>207</v>
      </c>
      <c r="AN27" t="s">
        <v>209</v>
      </c>
      <c r="AO27" t="s">
        <v>210</v>
      </c>
      <c r="AP27">
        <v>795</v>
      </c>
      <c r="AQ27">
        <v>795</v>
      </c>
      <c r="AR27">
        <v>795</v>
      </c>
    </row>
    <row r="28" spans="1:44" x14ac:dyDescent="0.2">
      <c r="A28">
        <v>27</v>
      </c>
      <c r="B28" t="s">
        <v>44</v>
      </c>
      <c r="C28" t="s">
        <v>56</v>
      </c>
      <c r="D28" t="s">
        <v>58</v>
      </c>
      <c r="H28" t="s">
        <v>97</v>
      </c>
      <c r="I28" t="s">
        <v>56</v>
      </c>
      <c r="M28">
        <v>1</v>
      </c>
      <c r="N28" t="s">
        <v>154</v>
      </c>
      <c r="O28" t="s">
        <v>156</v>
      </c>
      <c r="P28">
        <v>2013</v>
      </c>
      <c r="Q28" t="s">
        <v>173</v>
      </c>
      <c r="R28" t="s">
        <v>180</v>
      </c>
      <c r="T28" t="s">
        <v>184</v>
      </c>
      <c r="U28">
        <v>7.42</v>
      </c>
      <c r="V28">
        <v>6.83</v>
      </c>
      <c r="W28">
        <v>6.75</v>
      </c>
      <c r="X28">
        <v>7.17</v>
      </c>
      <c r="Y28">
        <v>7.08</v>
      </c>
      <c r="Z28">
        <v>7.25</v>
      </c>
      <c r="AA28">
        <v>9.33</v>
      </c>
      <c r="AB28">
        <v>9.33</v>
      </c>
      <c r="AC28">
        <v>7</v>
      </c>
      <c r="AD28">
        <v>6.92</v>
      </c>
      <c r="AE28">
        <v>75.08</v>
      </c>
      <c r="AF28">
        <v>0.1</v>
      </c>
      <c r="AG28">
        <v>20</v>
      </c>
      <c r="AH28">
        <v>0</v>
      </c>
      <c r="AI28" t="s">
        <v>185</v>
      </c>
      <c r="AJ28">
        <v>1</v>
      </c>
      <c r="AK28" t="s">
        <v>205</v>
      </c>
      <c r="AL28" t="s">
        <v>156</v>
      </c>
      <c r="AM28" t="s">
        <v>207</v>
      </c>
      <c r="AN28" t="s">
        <v>209</v>
      </c>
      <c r="AO28" t="s">
        <v>210</v>
      </c>
    </row>
    <row r="29" spans="1:44" x14ac:dyDescent="0.2">
      <c r="A29">
        <v>28</v>
      </c>
      <c r="B29" t="s">
        <v>44</v>
      </c>
      <c r="C29" t="s">
        <v>56</v>
      </c>
      <c r="D29" t="s">
        <v>61</v>
      </c>
      <c r="I29" t="s">
        <v>56</v>
      </c>
      <c r="M29">
        <v>1</v>
      </c>
      <c r="N29" t="s">
        <v>154</v>
      </c>
      <c r="O29" t="s">
        <v>156</v>
      </c>
      <c r="P29">
        <v>2013</v>
      </c>
      <c r="Q29" t="s">
        <v>173</v>
      </c>
      <c r="R29" t="s">
        <v>180</v>
      </c>
      <c r="T29" t="s">
        <v>184</v>
      </c>
      <c r="U29">
        <v>6.75</v>
      </c>
      <c r="V29">
        <v>6.67</v>
      </c>
      <c r="W29">
        <v>6.5</v>
      </c>
      <c r="X29">
        <v>6.83</v>
      </c>
      <c r="Y29">
        <v>6.67</v>
      </c>
      <c r="Z29">
        <v>6.92</v>
      </c>
      <c r="AA29">
        <v>9.33</v>
      </c>
      <c r="AB29">
        <v>9.33</v>
      </c>
      <c r="AC29">
        <v>6.83</v>
      </c>
      <c r="AD29">
        <v>7.92</v>
      </c>
      <c r="AE29">
        <v>73.75</v>
      </c>
      <c r="AF29">
        <v>0.12</v>
      </c>
      <c r="AG29">
        <v>63</v>
      </c>
      <c r="AH29">
        <v>0</v>
      </c>
      <c r="AI29" t="s">
        <v>188</v>
      </c>
      <c r="AJ29">
        <v>9</v>
      </c>
      <c r="AK29" t="s">
        <v>205</v>
      </c>
      <c r="AL29" t="s">
        <v>156</v>
      </c>
      <c r="AM29" t="s">
        <v>207</v>
      </c>
      <c r="AN29" t="s">
        <v>209</v>
      </c>
      <c r="AO29" t="s">
        <v>210</v>
      </c>
    </row>
    <row r="30" spans="1:44" x14ac:dyDescent="0.2">
      <c r="A30">
        <f>A29+1</f>
        <v>29</v>
      </c>
      <c r="B30" t="s">
        <v>44</v>
      </c>
      <c r="C30" t="s">
        <v>211</v>
      </c>
      <c r="D30" t="s">
        <v>61</v>
      </c>
      <c r="E30" t="s">
        <v>287</v>
      </c>
      <c r="F30" t="s">
        <v>376</v>
      </c>
      <c r="G30" t="s">
        <v>415</v>
      </c>
      <c r="I30" t="s">
        <v>446</v>
      </c>
      <c r="J30" t="s">
        <v>499</v>
      </c>
      <c r="K30" t="s">
        <v>506</v>
      </c>
      <c r="L30" t="s">
        <v>287</v>
      </c>
      <c r="M30">
        <v>3</v>
      </c>
      <c r="N30" t="s">
        <v>364</v>
      </c>
      <c r="O30" t="s">
        <v>614</v>
      </c>
      <c r="P30" t="s">
        <v>624</v>
      </c>
      <c r="Q30" t="s">
        <v>629</v>
      </c>
      <c r="R30" t="s">
        <v>211</v>
      </c>
      <c r="S30" t="s">
        <v>652</v>
      </c>
      <c r="T30" t="s">
        <v>184</v>
      </c>
      <c r="V30">
        <v>8.58</v>
      </c>
      <c r="W30">
        <v>8.5</v>
      </c>
      <c r="AB30">
        <v>10</v>
      </c>
      <c r="AC30">
        <v>8.42</v>
      </c>
      <c r="AE30">
        <v>87.83</v>
      </c>
      <c r="AF30">
        <v>0.11600000000000001</v>
      </c>
      <c r="AG30" t="s">
        <v>716</v>
      </c>
      <c r="AH30">
        <v>0</v>
      </c>
      <c r="AI30" t="s">
        <v>700</v>
      </c>
      <c r="AJ30" t="s">
        <v>716</v>
      </c>
    </row>
    <row r="31" spans="1:44" x14ac:dyDescent="0.2">
      <c r="A31">
        <f t="shared" ref="A31:A94" si="0">A30+1</f>
        <v>30</v>
      </c>
      <c r="B31" t="s">
        <v>44</v>
      </c>
      <c r="C31" t="s">
        <v>212</v>
      </c>
      <c r="D31" t="s">
        <v>279</v>
      </c>
      <c r="E31" t="s">
        <v>212</v>
      </c>
      <c r="F31" t="s">
        <v>377</v>
      </c>
      <c r="G31" t="s">
        <v>416</v>
      </c>
      <c r="I31" t="s">
        <v>447</v>
      </c>
      <c r="J31">
        <v>450</v>
      </c>
      <c r="K31" t="s">
        <v>507</v>
      </c>
      <c r="L31" t="s">
        <v>212</v>
      </c>
      <c r="M31">
        <v>3</v>
      </c>
      <c r="N31" t="s">
        <v>365</v>
      </c>
      <c r="O31" t="s">
        <v>615</v>
      </c>
      <c r="P31" t="s">
        <v>624</v>
      </c>
      <c r="Q31" t="s">
        <v>630</v>
      </c>
      <c r="R31" t="s">
        <v>212</v>
      </c>
      <c r="S31" t="s">
        <v>653</v>
      </c>
      <c r="T31" t="s">
        <v>184</v>
      </c>
      <c r="V31">
        <v>8.58</v>
      </c>
      <c r="W31">
        <v>8.33</v>
      </c>
      <c r="AB31">
        <v>10</v>
      </c>
      <c r="AC31">
        <v>8.33</v>
      </c>
      <c r="AE31">
        <v>87.75</v>
      </c>
      <c r="AF31">
        <v>9.5000000000000001E-2</v>
      </c>
      <c r="AG31" t="s">
        <v>717</v>
      </c>
      <c r="AH31">
        <v>0</v>
      </c>
      <c r="AI31" t="s">
        <v>701</v>
      </c>
      <c r="AJ31" t="s">
        <v>723</v>
      </c>
    </row>
    <row r="32" spans="1:44" x14ac:dyDescent="0.2">
      <c r="A32">
        <f t="shared" si="0"/>
        <v>31</v>
      </c>
      <c r="B32" t="s">
        <v>44</v>
      </c>
      <c r="C32" t="s">
        <v>213</v>
      </c>
      <c r="D32" t="s">
        <v>279</v>
      </c>
      <c r="E32" t="s">
        <v>288</v>
      </c>
      <c r="F32" t="s">
        <v>378</v>
      </c>
      <c r="G32" t="s">
        <v>288</v>
      </c>
      <c r="I32" t="s">
        <v>448</v>
      </c>
      <c r="J32">
        <v>100</v>
      </c>
      <c r="K32" t="s">
        <v>508</v>
      </c>
      <c r="L32" t="s">
        <v>213</v>
      </c>
      <c r="M32">
        <v>31</v>
      </c>
      <c r="N32" t="s">
        <v>366</v>
      </c>
      <c r="O32" t="s">
        <v>615</v>
      </c>
      <c r="P32" t="s">
        <v>624</v>
      </c>
      <c r="Q32" t="s">
        <v>631</v>
      </c>
      <c r="R32" t="s">
        <v>213</v>
      </c>
      <c r="S32" t="s">
        <v>181</v>
      </c>
      <c r="T32" t="s">
        <v>184</v>
      </c>
      <c r="V32">
        <v>8.33</v>
      </c>
      <c r="W32">
        <v>8.33</v>
      </c>
      <c r="AB32">
        <v>10</v>
      </c>
      <c r="AC32">
        <v>8.17</v>
      </c>
      <c r="AE32">
        <v>87</v>
      </c>
      <c r="AF32">
        <v>8.7999999999999995E-2</v>
      </c>
      <c r="AG32" t="s">
        <v>716</v>
      </c>
      <c r="AH32">
        <v>0</v>
      </c>
      <c r="AI32" t="s">
        <v>702</v>
      </c>
      <c r="AJ32" t="s">
        <v>722</v>
      </c>
    </row>
    <row r="33" spans="1:36" x14ac:dyDescent="0.2">
      <c r="A33">
        <f t="shared" si="0"/>
        <v>32</v>
      </c>
      <c r="B33" t="s">
        <v>44</v>
      </c>
      <c r="C33" t="s">
        <v>214</v>
      </c>
      <c r="D33" t="s">
        <v>61</v>
      </c>
      <c r="E33" t="s">
        <v>289</v>
      </c>
      <c r="F33" t="s">
        <v>379</v>
      </c>
      <c r="G33" t="s">
        <v>417</v>
      </c>
      <c r="I33" t="s">
        <v>449</v>
      </c>
      <c r="J33" t="s">
        <v>500</v>
      </c>
      <c r="K33" t="s">
        <v>509</v>
      </c>
      <c r="L33" t="s">
        <v>289</v>
      </c>
      <c r="M33">
        <v>7</v>
      </c>
      <c r="N33" t="s">
        <v>151</v>
      </c>
      <c r="O33" t="s">
        <v>614</v>
      </c>
      <c r="P33" t="s">
        <v>624</v>
      </c>
      <c r="Q33" t="s">
        <v>632</v>
      </c>
      <c r="R33" t="s">
        <v>214</v>
      </c>
      <c r="S33" t="s">
        <v>654</v>
      </c>
      <c r="T33" t="s">
        <v>184</v>
      </c>
      <c r="V33">
        <v>8.42</v>
      </c>
      <c r="W33">
        <v>8.25</v>
      </c>
      <c r="AB33">
        <v>10</v>
      </c>
      <c r="AC33">
        <v>8.5</v>
      </c>
      <c r="AE33">
        <v>86.83</v>
      </c>
      <c r="AF33">
        <v>0.11</v>
      </c>
      <c r="AG33" t="s">
        <v>716</v>
      </c>
      <c r="AH33">
        <v>0</v>
      </c>
      <c r="AI33" t="s">
        <v>186</v>
      </c>
      <c r="AJ33" t="s">
        <v>716</v>
      </c>
    </row>
    <row r="34" spans="1:36" x14ac:dyDescent="0.2">
      <c r="A34">
        <f t="shared" si="0"/>
        <v>33</v>
      </c>
      <c r="B34" t="s">
        <v>44</v>
      </c>
      <c r="C34" t="s">
        <v>215</v>
      </c>
      <c r="D34" t="s">
        <v>61</v>
      </c>
      <c r="E34" t="s">
        <v>290</v>
      </c>
      <c r="F34">
        <v>1</v>
      </c>
      <c r="G34" t="s">
        <v>290</v>
      </c>
      <c r="I34" t="s">
        <v>450</v>
      </c>
      <c r="J34">
        <v>800</v>
      </c>
      <c r="K34" t="s">
        <v>510</v>
      </c>
      <c r="L34" t="s">
        <v>582</v>
      </c>
      <c r="M34">
        <v>17</v>
      </c>
      <c r="N34" t="s">
        <v>151</v>
      </c>
      <c r="O34" t="s">
        <v>616</v>
      </c>
      <c r="P34" t="s">
        <v>624</v>
      </c>
      <c r="Q34" t="s">
        <v>631</v>
      </c>
      <c r="R34" t="s">
        <v>215</v>
      </c>
      <c r="S34" t="s">
        <v>655</v>
      </c>
      <c r="T34" t="s">
        <v>184</v>
      </c>
      <c r="V34">
        <v>8.5</v>
      </c>
      <c r="W34">
        <v>8.25</v>
      </c>
      <c r="AB34">
        <v>10</v>
      </c>
      <c r="AC34">
        <v>8.25</v>
      </c>
      <c r="AE34">
        <v>86.83</v>
      </c>
      <c r="AF34">
        <v>0.104</v>
      </c>
      <c r="AG34" t="s">
        <v>716</v>
      </c>
      <c r="AH34">
        <v>0</v>
      </c>
      <c r="AI34" t="s">
        <v>702</v>
      </c>
      <c r="AJ34" t="s">
        <v>721</v>
      </c>
    </row>
    <row r="35" spans="1:36" x14ac:dyDescent="0.2">
      <c r="A35">
        <f t="shared" si="0"/>
        <v>34</v>
      </c>
      <c r="B35" t="s">
        <v>44</v>
      </c>
      <c r="C35" t="s">
        <v>216</v>
      </c>
      <c r="D35" t="s">
        <v>61</v>
      </c>
      <c r="E35" t="s">
        <v>291</v>
      </c>
      <c r="F35">
        <v>1</v>
      </c>
      <c r="G35" t="s">
        <v>291</v>
      </c>
      <c r="I35" t="s">
        <v>451</v>
      </c>
      <c r="J35">
        <v>700</v>
      </c>
      <c r="K35" t="s">
        <v>511</v>
      </c>
      <c r="L35" t="s">
        <v>583</v>
      </c>
      <c r="M35">
        <v>28</v>
      </c>
      <c r="N35" t="s">
        <v>151</v>
      </c>
      <c r="O35" t="s">
        <v>616</v>
      </c>
      <c r="P35" t="s">
        <v>624</v>
      </c>
      <c r="Q35" t="s">
        <v>631</v>
      </c>
      <c r="R35" t="s">
        <v>216</v>
      </c>
      <c r="S35" t="s">
        <v>656</v>
      </c>
      <c r="T35" t="s">
        <v>686</v>
      </c>
      <c r="V35">
        <v>8.42</v>
      </c>
      <c r="W35">
        <v>8.42</v>
      </c>
      <c r="AB35">
        <v>10</v>
      </c>
      <c r="AC35">
        <v>8.25</v>
      </c>
      <c r="AE35">
        <v>86.75</v>
      </c>
      <c r="AF35">
        <v>0.1</v>
      </c>
      <c r="AG35" t="s">
        <v>716</v>
      </c>
      <c r="AH35">
        <v>0</v>
      </c>
      <c r="AI35" t="s">
        <v>702</v>
      </c>
      <c r="AJ35" t="s">
        <v>719</v>
      </c>
    </row>
    <row r="36" spans="1:36" x14ac:dyDescent="0.2">
      <c r="A36">
        <f t="shared" si="0"/>
        <v>35</v>
      </c>
      <c r="B36" t="s">
        <v>44</v>
      </c>
      <c r="C36" t="s">
        <v>217</v>
      </c>
      <c r="D36" t="s">
        <v>61</v>
      </c>
      <c r="E36" t="s">
        <v>292</v>
      </c>
      <c r="F36">
        <v>1</v>
      </c>
      <c r="G36" t="s">
        <v>292</v>
      </c>
      <c r="I36" t="s">
        <v>452</v>
      </c>
      <c r="J36">
        <v>750</v>
      </c>
      <c r="K36" t="s">
        <v>512</v>
      </c>
      <c r="L36" t="s">
        <v>584</v>
      </c>
      <c r="M36">
        <v>142</v>
      </c>
      <c r="N36" t="s">
        <v>151</v>
      </c>
      <c r="O36" t="s">
        <v>616</v>
      </c>
      <c r="P36" t="s">
        <v>624</v>
      </c>
      <c r="Q36" t="s">
        <v>631</v>
      </c>
      <c r="R36" t="s">
        <v>217</v>
      </c>
      <c r="S36" t="s">
        <v>656</v>
      </c>
      <c r="T36" t="s">
        <v>184</v>
      </c>
      <c r="V36">
        <v>8.33</v>
      </c>
      <c r="W36">
        <v>8.25</v>
      </c>
      <c r="AB36">
        <v>10</v>
      </c>
      <c r="AC36">
        <v>8.25</v>
      </c>
      <c r="AE36">
        <v>86.33</v>
      </c>
      <c r="AF36">
        <v>9.8000000000000004E-2</v>
      </c>
      <c r="AG36" t="s">
        <v>716</v>
      </c>
      <c r="AH36">
        <v>0</v>
      </c>
      <c r="AI36" t="s">
        <v>702</v>
      </c>
      <c r="AJ36" t="s">
        <v>716</v>
      </c>
    </row>
    <row r="37" spans="1:36" x14ac:dyDescent="0.2">
      <c r="A37">
        <f t="shared" si="0"/>
        <v>36</v>
      </c>
      <c r="B37" t="s">
        <v>44</v>
      </c>
      <c r="C37" t="s">
        <v>218</v>
      </c>
      <c r="D37" t="s">
        <v>61</v>
      </c>
      <c r="E37" t="s">
        <v>293</v>
      </c>
      <c r="F37" t="s">
        <v>380</v>
      </c>
      <c r="G37" t="s">
        <v>293</v>
      </c>
      <c r="I37" t="s">
        <v>453</v>
      </c>
      <c r="J37">
        <v>1200</v>
      </c>
      <c r="K37" t="s">
        <v>513</v>
      </c>
      <c r="L37" t="s">
        <v>293</v>
      </c>
      <c r="M37">
        <v>50</v>
      </c>
      <c r="N37" t="s">
        <v>364</v>
      </c>
      <c r="O37" t="s">
        <v>614</v>
      </c>
      <c r="P37" t="s">
        <v>624</v>
      </c>
      <c r="Q37" t="s">
        <v>633</v>
      </c>
      <c r="R37" t="s">
        <v>218</v>
      </c>
      <c r="S37" t="s">
        <v>656</v>
      </c>
      <c r="T37" t="s">
        <v>687</v>
      </c>
      <c r="V37">
        <v>8.42</v>
      </c>
      <c r="W37">
        <v>8.17</v>
      </c>
      <c r="AB37">
        <v>10</v>
      </c>
      <c r="AC37">
        <v>8.25</v>
      </c>
      <c r="AE37">
        <v>86.25</v>
      </c>
      <c r="AF37">
        <v>0.11</v>
      </c>
      <c r="AG37" t="s">
        <v>716</v>
      </c>
      <c r="AH37">
        <v>0</v>
      </c>
      <c r="AI37" t="s">
        <v>186</v>
      </c>
      <c r="AJ37" t="s">
        <v>716</v>
      </c>
    </row>
    <row r="38" spans="1:36" x14ac:dyDescent="0.2">
      <c r="A38">
        <f t="shared" si="0"/>
        <v>37</v>
      </c>
      <c r="B38" t="s">
        <v>44</v>
      </c>
      <c r="C38" t="s">
        <v>219</v>
      </c>
      <c r="D38" t="s">
        <v>279</v>
      </c>
      <c r="E38" t="s">
        <v>294</v>
      </c>
      <c r="F38" t="s">
        <v>381</v>
      </c>
      <c r="G38" t="s">
        <v>418</v>
      </c>
      <c r="I38" t="s">
        <v>408</v>
      </c>
      <c r="J38" t="s">
        <v>408</v>
      </c>
      <c r="K38" t="s">
        <v>514</v>
      </c>
      <c r="L38" t="s">
        <v>219</v>
      </c>
      <c r="M38">
        <v>1</v>
      </c>
      <c r="N38" t="s">
        <v>367</v>
      </c>
      <c r="O38" t="s">
        <v>615</v>
      </c>
      <c r="P38" t="s">
        <v>624</v>
      </c>
      <c r="Q38" t="s">
        <v>634</v>
      </c>
      <c r="R38" t="s">
        <v>219</v>
      </c>
      <c r="V38">
        <v>8.42</v>
      </c>
      <c r="W38">
        <v>8</v>
      </c>
      <c r="AB38">
        <v>10</v>
      </c>
      <c r="AC38">
        <v>8.25</v>
      </c>
      <c r="AE38">
        <v>86.17</v>
      </c>
      <c r="AF38">
        <v>9.6000000000000002E-2</v>
      </c>
      <c r="AG38" t="s">
        <v>716</v>
      </c>
      <c r="AH38">
        <v>0</v>
      </c>
      <c r="AI38" t="s">
        <v>702</v>
      </c>
      <c r="AJ38" t="s">
        <v>716</v>
      </c>
    </row>
    <row r="39" spans="1:36" x14ac:dyDescent="0.2">
      <c r="A39">
        <f t="shared" si="0"/>
        <v>38</v>
      </c>
      <c r="B39" t="s">
        <v>44</v>
      </c>
      <c r="C39" t="s">
        <v>215</v>
      </c>
      <c r="D39" t="s">
        <v>61</v>
      </c>
      <c r="E39" t="s">
        <v>290</v>
      </c>
      <c r="F39">
        <v>1</v>
      </c>
      <c r="G39" t="s">
        <v>290</v>
      </c>
      <c r="I39" t="s">
        <v>450</v>
      </c>
      <c r="J39">
        <v>800</v>
      </c>
      <c r="K39" t="s">
        <v>515</v>
      </c>
      <c r="L39" t="s">
        <v>582</v>
      </c>
      <c r="M39">
        <v>50</v>
      </c>
      <c r="N39" t="s">
        <v>151</v>
      </c>
      <c r="O39" t="s">
        <v>616</v>
      </c>
      <c r="P39" t="s">
        <v>624</v>
      </c>
      <c r="Q39" t="s">
        <v>631</v>
      </c>
      <c r="R39" t="s">
        <v>215</v>
      </c>
      <c r="S39" t="s">
        <v>657</v>
      </c>
      <c r="T39" t="s">
        <v>184</v>
      </c>
      <c r="V39">
        <v>8.42</v>
      </c>
      <c r="W39">
        <v>8.08</v>
      </c>
      <c r="AB39">
        <v>10</v>
      </c>
      <c r="AC39">
        <v>8.25</v>
      </c>
      <c r="AE39">
        <v>86.17</v>
      </c>
      <c r="AF39">
        <v>0.11600000000000001</v>
      </c>
      <c r="AG39" t="s">
        <v>716</v>
      </c>
      <c r="AH39">
        <v>0</v>
      </c>
      <c r="AI39" t="s">
        <v>702</v>
      </c>
      <c r="AJ39" t="s">
        <v>716</v>
      </c>
    </row>
    <row r="40" spans="1:36" x14ac:dyDescent="0.2">
      <c r="A40">
        <f t="shared" si="0"/>
        <v>39</v>
      </c>
      <c r="B40" t="s">
        <v>44</v>
      </c>
      <c r="C40" t="s">
        <v>220</v>
      </c>
      <c r="D40" t="s">
        <v>61</v>
      </c>
      <c r="E40" t="s">
        <v>295</v>
      </c>
      <c r="F40">
        <v>1</v>
      </c>
      <c r="G40" t="s">
        <v>295</v>
      </c>
      <c r="I40" t="s">
        <v>454</v>
      </c>
      <c r="J40">
        <v>700</v>
      </c>
      <c r="K40" t="s">
        <v>516</v>
      </c>
      <c r="L40" t="s">
        <v>585</v>
      </c>
      <c r="M40">
        <v>267</v>
      </c>
      <c r="N40" t="s">
        <v>151</v>
      </c>
      <c r="O40" t="s">
        <v>616</v>
      </c>
      <c r="P40" t="s">
        <v>624</v>
      </c>
      <c r="Q40" t="s">
        <v>631</v>
      </c>
      <c r="R40" t="s">
        <v>220</v>
      </c>
      <c r="S40" t="s">
        <v>658</v>
      </c>
      <c r="T40" t="s">
        <v>184</v>
      </c>
      <c r="V40">
        <v>8.17</v>
      </c>
      <c r="W40">
        <v>8.17</v>
      </c>
      <c r="AB40">
        <v>10</v>
      </c>
      <c r="AC40">
        <v>8.17</v>
      </c>
      <c r="AE40">
        <v>85.5</v>
      </c>
      <c r="AF40">
        <v>0.106</v>
      </c>
      <c r="AG40" t="s">
        <v>716</v>
      </c>
      <c r="AH40">
        <v>0</v>
      </c>
      <c r="AI40" t="s">
        <v>702</v>
      </c>
      <c r="AJ40" t="s">
        <v>716</v>
      </c>
    </row>
    <row r="41" spans="1:36" x14ac:dyDescent="0.2">
      <c r="A41">
        <f t="shared" si="0"/>
        <v>40</v>
      </c>
      <c r="B41" t="s">
        <v>44</v>
      </c>
      <c r="C41" t="s">
        <v>221</v>
      </c>
      <c r="D41" t="s">
        <v>61</v>
      </c>
      <c r="E41" t="s">
        <v>296</v>
      </c>
      <c r="F41">
        <v>1</v>
      </c>
      <c r="G41" t="s">
        <v>296</v>
      </c>
      <c r="I41" t="s">
        <v>221</v>
      </c>
      <c r="J41">
        <v>1100</v>
      </c>
      <c r="K41" t="s">
        <v>517</v>
      </c>
      <c r="L41" t="s">
        <v>586</v>
      </c>
      <c r="M41">
        <v>500</v>
      </c>
      <c r="N41" t="s">
        <v>151</v>
      </c>
      <c r="O41" t="s">
        <v>616</v>
      </c>
      <c r="P41" t="s">
        <v>624</v>
      </c>
      <c r="Q41" t="s">
        <v>631</v>
      </c>
      <c r="R41" t="s">
        <v>221</v>
      </c>
      <c r="S41" t="s">
        <v>659</v>
      </c>
      <c r="T41" t="s">
        <v>184</v>
      </c>
      <c r="V41">
        <v>8.33</v>
      </c>
      <c r="W41">
        <v>8.08</v>
      </c>
      <c r="AB41">
        <v>10</v>
      </c>
      <c r="AC41">
        <v>8.08</v>
      </c>
      <c r="AE41">
        <v>85.42</v>
      </c>
      <c r="AF41">
        <v>0.11700000000000001</v>
      </c>
      <c r="AG41" t="s">
        <v>716</v>
      </c>
      <c r="AH41">
        <v>0</v>
      </c>
      <c r="AI41" t="s">
        <v>702</v>
      </c>
      <c r="AJ41" t="s">
        <v>716</v>
      </c>
    </row>
    <row r="42" spans="1:36" x14ac:dyDescent="0.2">
      <c r="A42">
        <f t="shared" si="0"/>
        <v>41</v>
      </c>
      <c r="B42" t="s">
        <v>44</v>
      </c>
      <c r="C42" t="s">
        <v>217</v>
      </c>
      <c r="D42" t="s">
        <v>61</v>
      </c>
      <c r="E42" t="s">
        <v>292</v>
      </c>
      <c r="F42">
        <v>1</v>
      </c>
      <c r="G42" t="s">
        <v>292</v>
      </c>
      <c r="I42" t="s">
        <v>452</v>
      </c>
      <c r="J42">
        <v>750</v>
      </c>
      <c r="K42" t="s">
        <v>518</v>
      </c>
      <c r="L42" t="s">
        <v>587</v>
      </c>
      <c r="M42">
        <v>117</v>
      </c>
      <c r="N42" t="s">
        <v>151</v>
      </c>
      <c r="O42" t="s">
        <v>616</v>
      </c>
      <c r="P42" t="s">
        <v>624</v>
      </c>
      <c r="Q42" t="s">
        <v>631</v>
      </c>
      <c r="R42" t="s">
        <v>217</v>
      </c>
      <c r="S42" t="s">
        <v>656</v>
      </c>
      <c r="T42" t="s">
        <v>184</v>
      </c>
      <c r="V42">
        <v>8.33</v>
      </c>
      <c r="W42">
        <v>8.08</v>
      </c>
      <c r="AB42">
        <v>10</v>
      </c>
      <c r="AC42">
        <v>8.08</v>
      </c>
      <c r="AE42">
        <v>85.17</v>
      </c>
      <c r="AF42">
        <v>0.10199999999999999</v>
      </c>
      <c r="AG42" t="s">
        <v>716</v>
      </c>
      <c r="AH42">
        <v>0</v>
      </c>
      <c r="AI42" t="s">
        <v>702</v>
      </c>
      <c r="AJ42" t="s">
        <v>716</v>
      </c>
    </row>
    <row r="43" spans="1:36" x14ac:dyDescent="0.2">
      <c r="A43">
        <f t="shared" si="0"/>
        <v>42</v>
      </c>
      <c r="B43" t="s">
        <v>44</v>
      </c>
      <c r="C43" t="s">
        <v>222</v>
      </c>
      <c r="D43" t="s">
        <v>279</v>
      </c>
      <c r="E43" t="s">
        <v>297</v>
      </c>
      <c r="F43">
        <v>1</v>
      </c>
      <c r="G43" t="s">
        <v>415</v>
      </c>
      <c r="I43" t="s">
        <v>455</v>
      </c>
      <c r="J43">
        <v>120</v>
      </c>
      <c r="K43" t="s">
        <v>519</v>
      </c>
      <c r="L43" t="s">
        <v>588</v>
      </c>
      <c r="M43">
        <v>2</v>
      </c>
      <c r="N43" t="s">
        <v>368</v>
      </c>
      <c r="O43" t="s">
        <v>617</v>
      </c>
      <c r="P43" t="s">
        <v>624</v>
      </c>
      <c r="Q43" t="s">
        <v>635</v>
      </c>
      <c r="R43" t="s">
        <v>222</v>
      </c>
      <c r="T43" t="s">
        <v>184</v>
      </c>
      <c r="V43">
        <v>8.25</v>
      </c>
      <c r="W43">
        <v>8.17</v>
      </c>
      <c r="AB43">
        <v>10</v>
      </c>
      <c r="AC43">
        <v>8</v>
      </c>
      <c r="AE43">
        <v>85.17</v>
      </c>
      <c r="AF43">
        <v>0.125</v>
      </c>
      <c r="AG43" t="s">
        <v>716</v>
      </c>
      <c r="AH43">
        <v>0</v>
      </c>
      <c r="AI43" t="s">
        <v>703</v>
      </c>
      <c r="AJ43" t="s">
        <v>723</v>
      </c>
    </row>
    <row r="44" spans="1:36" x14ac:dyDescent="0.2">
      <c r="A44">
        <f t="shared" si="0"/>
        <v>43</v>
      </c>
      <c r="B44" t="s">
        <v>44</v>
      </c>
      <c r="C44" t="s">
        <v>223</v>
      </c>
      <c r="D44" t="s">
        <v>279</v>
      </c>
      <c r="E44" t="s">
        <v>298</v>
      </c>
      <c r="F44" t="s">
        <v>382</v>
      </c>
      <c r="G44" t="s">
        <v>418</v>
      </c>
      <c r="I44" t="s">
        <v>408</v>
      </c>
      <c r="J44">
        <v>170</v>
      </c>
      <c r="K44" t="s">
        <v>520</v>
      </c>
      <c r="L44" t="s">
        <v>589</v>
      </c>
      <c r="M44">
        <v>1</v>
      </c>
      <c r="N44" t="s">
        <v>368</v>
      </c>
      <c r="O44" t="s">
        <v>615</v>
      </c>
      <c r="P44" t="s">
        <v>624</v>
      </c>
      <c r="Q44" t="s">
        <v>634</v>
      </c>
      <c r="R44" t="s">
        <v>223</v>
      </c>
      <c r="T44" t="s">
        <v>184</v>
      </c>
      <c r="V44">
        <v>8.25</v>
      </c>
      <c r="W44">
        <v>8.08</v>
      </c>
      <c r="AB44">
        <v>10</v>
      </c>
      <c r="AC44">
        <v>8</v>
      </c>
      <c r="AE44">
        <v>85</v>
      </c>
      <c r="AF44">
        <v>0.108</v>
      </c>
      <c r="AG44" t="s">
        <v>716</v>
      </c>
      <c r="AH44">
        <v>0</v>
      </c>
      <c r="AI44" t="s">
        <v>702</v>
      </c>
      <c r="AJ44" t="s">
        <v>716</v>
      </c>
    </row>
    <row r="45" spans="1:36" x14ac:dyDescent="0.2">
      <c r="A45">
        <f t="shared" si="0"/>
        <v>44</v>
      </c>
      <c r="B45" t="s">
        <v>44</v>
      </c>
      <c r="C45" t="s">
        <v>214</v>
      </c>
      <c r="D45" t="s">
        <v>61</v>
      </c>
      <c r="E45" t="s">
        <v>299</v>
      </c>
      <c r="F45" t="s">
        <v>383</v>
      </c>
      <c r="G45" t="s">
        <v>419</v>
      </c>
      <c r="I45" t="s">
        <v>449</v>
      </c>
      <c r="J45" t="s">
        <v>501</v>
      </c>
      <c r="K45" t="s">
        <v>509</v>
      </c>
      <c r="L45" t="s">
        <v>299</v>
      </c>
      <c r="M45">
        <v>42</v>
      </c>
      <c r="N45" t="s">
        <v>151</v>
      </c>
      <c r="O45" t="s">
        <v>614</v>
      </c>
      <c r="P45" t="s">
        <v>624</v>
      </c>
      <c r="Q45" t="s">
        <v>636</v>
      </c>
      <c r="R45" t="s">
        <v>214</v>
      </c>
      <c r="S45" t="s">
        <v>660</v>
      </c>
      <c r="T45" t="s">
        <v>184</v>
      </c>
      <c r="V45">
        <v>8.17</v>
      </c>
      <c r="W45">
        <v>8.08</v>
      </c>
      <c r="AB45">
        <v>10</v>
      </c>
      <c r="AC45">
        <v>8.17</v>
      </c>
      <c r="AE45">
        <v>84.92</v>
      </c>
      <c r="AF45">
        <v>0.12</v>
      </c>
      <c r="AG45" t="s">
        <v>716</v>
      </c>
      <c r="AH45">
        <v>0</v>
      </c>
      <c r="AI45" t="s">
        <v>187</v>
      </c>
      <c r="AJ45" t="s">
        <v>716</v>
      </c>
    </row>
    <row r="46" spans="1:36" x14ac:dyDescent="0.2">
      <c r="A46">
        <f t="shared" si="0"/>
        <v>45</v>
      </c>
      <c r="B46" t="s">
        <v>44</v>
      </c>
      <c r="C46" t="s">
        <v>224</v>
      </c>
      <c r="D46" t="s">
        <v>61</v>
      </c>
      <c r="E46" t="s">
        <v>300</v>
      </c>
      <c r="F46">
        <v>1</v>
      </c>
      <c r="G46" t="s">
        <v>300</v>
      </c>
      <c r="I46" t="s">
        <v>456</v>
      </c>
      <c r="J46">
        <v>500</v>
      </c>
      <c r="K46" t="s">
        <v>521</v>
      </c>
      <c r="L46" t="s">
        <v>300</v>
      </c>
      <c r="M46">
        <v>25</v>
      </c>
      <c r="N46" t="s">
        <v>369</v>
      </c>
      <c r="O46" t="s">
        <v>618</v>
      </c>
      <c r="P46" t="s">
        <v>625</v>
      </c>
      <c r="Q46" t="s">
        <v>637</v>
      </c>
      <c r="R46" t="s">
        <v>224</v>
      </c>
      <c r="S46" t="s">
        <v>44</v>
      </c>
      <c r="T46" t="s">
        <v>184</v>
      </c>
      <c r="V46">
        <v>8.25</v>
      </c>
      <c r="W46">
        <v>8.08</v>
      </c>
      <c r="AB46">
        <v>10</v>
      </c>
      <c r="AC46">
        <v>8</v>
      </c>
      <c r="AE46">
        <v>84.92</v>
      </c>
      <c r="AF46">
        <v>0.11700000000000001</v>
      </c>
      <c r="AG46" t="s">
        <v>716</v>
      </c>
      <c r="AH46">
        <v>2</v>
      </c>
      <c r="AI46" t="s">
        <v>704</v>
      </c>
      <c r="AJ46" t="s">
        <v>718</v>
      </c>
    </row>
    <row r="47" spans="1:36" x14ac:dyDescent="0.2">
      <c r="A47">
        <f t="shared" si="0"/>
        <v>46</v>
      </c>
      <c r="B47" t="s">
        <v>44</v>
      </c>
      <c r="C47" t="s">
        <v>225</v>
      </c>
      <c r="D47" t="s">
        <v>61</v>
      </c>
      <c r="E47" t="s">
        <v>301</v>
      </c>
      <c r="F47">
        <v>1</v>
      </c>
      <c r="G47" t="s">
        <v>301</v>
      </c>
      <c r="I47" t="s">
        <v>457</v>
      </c>
      <c r="J47">
        <v>900</v>
      </c>
      <c r="K47" t="s">
        <v>522</v>
      </c>
      <c r="L47" t="s">
        <v>225</v>
      </c>
      <c r="M47">
        <v>22</v>
      </c>
      <c r="N47" t="s">
        <v>151</v>
      </c>
      <c r="O47" t="s">
        <v>616</v>
      </c>
      <c r="P47" t="s">
        <v>624</v>
      </c>
      <c r="Q47" t="s">
        <v>631</v>
      </c>
      <c r="R47" t="s">
        <v>225</v>
      </c>
      <c r="S47" t="s">
        <v>658</v>
      </c>
      <c r="T47" t="s">
        <v>688</v>
      </c>
      <c r="V47">
        <v>8.17</v>
      </c>
      <c r="W47">
        <v>8.08</v>
      </c>
      <c r="AB47">
        <v>10</v>
      </c>
      <c r="AC47">
        <v>8</v>
      </c>
      <c r="AE47">
        <v>84.83</v>
      </c>
      <c r="AF47">
        <v>0.106</v>
      </c>
      <c r="AG47" t="s">
        <v>716</v>
      </c>
      <c r="AH47">
        <v>0</v>
      </c>
      <c r="AI47" t="s">
        <v>701</v>
      </c>
      <c r="AJ47" t="s">
        <v>721</v>
      </c>
    </row>
    <row r="48" spans="1:36" x14ac:dyDescent="0.2">
      <c r="A48">
        <f t="shared" si="0"/>
        <v>47</v>
      </c>
      <c r="B48" t="s">
        <v>44</v>
      </c>
      <c r="C48" t="s">
        <v>217</v>
      </c>
      <c r="D48" t="s">
        <v>61</v>
      </c>
      <c r="E48" t="s">
        <v>292</v>
      </c>
      <c r="F48">
        <v>1</v>
      </c>
      <c r="G48" t="s">
        <v>292</v>
      </c>
      <c r="I48" t="s">
        <v>452</v>
      </c>
      <c r="J48">
        <v>750</v>
      </c>
      <c r="K48" t="s">
        <v>518</v>
      </c>
      <c r="L48" t="s">
        <v>590</v>
      </c>
      <c r="M48">
        <v>133</v>
      </c>
      <c r="N48" t="s">
        <v>151</v>
      </c>
      <c r="O48" t="s">
        <v>616</v>
      </c>
      <c r="P48" t="s">
        <v>624</v>
      </c>
      <c r="Q48" t="s">
        <v>631</v>
      </c>
      <c r="R48" t="s">
        <v>217</v>
      </c>
      <c r="S48" t="s">
        <v>656</v>
      </c>
      <c r="T48" t="s">
        <v>184</v>
      </c>
      <c r="V48">
        <v>8.17</v>
      </c>
      <c r="W48">
        <v>7.92</v>
      </c>
      <c r="AB48">
        <v>10</v>
      </c>
      <c r="AC48">
        <v>8.08</v>
      </c>
      <c r="AE48">
        <v>84.83</v>
      </c>
      <c r="AF48">
        <v>0.10100000000000001</v>
      </c>
      <c r="AG48" t="s">
        <v>716</v>
      </c>
      <c r="AH48">
        <v>0</v>
      </c>
      <c r="AI48" t="s">
        <v>702</v>
      </c>
      <c r="AJ48" t="s">
        <v>716</v>
      </c>
    </row>
    <row r="49" spans="1:36" x14ac:dyDescent="0.2">
      <c r="A49">
        <f t="shared" si="0"/>
        <v>48</v>
      </c>
      <c r="B49" t="s">
        <v>44</v>
      </c>
      <c r="C49" t="s">
        <v>226</v>
      </c>
      <c r="D49" t="s">
        <v>61</v>
      </c>
      <c r="E49" t="s">
        <v>302</v>
      </c>
      <c r="F49">
        <v>1</v>
      </c>
      <c r="G49" t="s">
        <v>302</v>
      </c>
      <c r="I49" t="s">
        <v>458</v>
      </c>
      <c r="J49">
        <v>900</v>
      </c>
      <c r="K49" t="s">
        <v>523</v>
      </c>
      <c r="L49" t="s">
        <v>591</v>
      </c>
      <c r="M49">
        <v>33</v>
      </c>
      <c r="N49" t="s">
        <v>151</v>
      </c>
      <c r="O49" t="s">
        <v>616</v>
      </c>
      <c r="P49" t="s">
        <v>624</v>
      </c>
      <c r="Q49" t="s">
        <v>631</v>
      </c>
      <c r="R49" t="s">
        <v>226</v>
      </c>
      <c r="S49" t="s">
        <v>661</v>
      </c>
      <c r="T49" t="s">
        <v>689</v>
      </c>
      <c r="V49">
        <v>8.17</v>
      </c>
      <c r="W49">
        <v>8</v>
      </c>
      <c r="AB49">
        <v>10</v>
      </c>
      <c r="AC49">
        <v>8.08</v>
      </c>
      <c r="AE49">
        <v>84.75</v>
      </c>
      <c r="AF49">
        <v>0.10100000000000001</v>
      </c>
      <c r="AG49" t="s">
        <v>716</v>
      </c>
      <c r="AH49">
        <v>0</v>
      </c>
      <c r="AI49" t="s">
        <v>702</v>
      </c>
      <c r="AJ49" t="s">
        <v>716</v>
      </c>
    </row>
    <row r="50" spans="1:36" x14ac:dyDescent="0.2">
      <c r="A50">
        <f t="shared" si="0"/>
        <v>49</v>
      </c>
      <c r="B50" t="s">
        <v>44</v>
      </c>
      <c r="C50" t="s">
        <v>227</v>
      </c>
      <c r="D50" t="s">
        <v>279</v>
      </c>
      <c r="E50" t="s">
        <v>303</v>
      </c>
      <c r="F50" t="s">
        <v>377</v>
      </c>
      <c r="G50" t="s">
        <v>416</v>
      </c>
      <c r="I50" t="s">
        <v>459</v>
      </c>
      <c r="J50">
        <v>457</v>
      </c>
      <c r="K50" t="s">
        <v>524</v>
      </c>
      <c r="L50" t="s">
        <v>303</v>
      </c>
      <c r="M50">
        <v>3</v>
      </c>
      <c r="N50" t="s">
        <v>365</v>
      </c>
      <c r="O50" t="s">
        <v>615</v>
      </c>
      <c r="P50" t="s">
        <v>624</v>
      </c>
      <c r="Q50" t="s">
        <v>630</v>
      </c>
      <c r="R50" t="s">
        <v>227</v>
      </c>
      <c r="S50" t="s">
        <v>653</v>
      </c>
      <c r="T50" t="s">
        <v>184</v>
      </c>
      <c r="V50">
        <v>8.08</v>
      </c>
      <c r="W50">
        <v>8.17</v>
      </c>
      <c r="AB50">
        <v>10</v>
      </c>
      <c r="AC50">
        <v>8</v>
      </c>
      <c r="AE50">
        <v>84.67</v>
      </c>
      <c r="AF50">
        <v>9.5000000000000001E-2</v>
      </c>
      <c r="AG50" t="s">
        <v>718</v>
      </c>
      <c r="AH50">
        <v>0</v>
      </c>
      <c r="AI50" t="s">
        <v>701</v>
      </c>
      <c r="AJ50" t="s">
        <v>719</v>
      </c>
    </row>
    <row r="51" spans="1:36" x14ac:dyDescent="0.2">
      <c r="A51">
        <f t="shared" si="0"/>
        <v>50</v>
      </c>
      <c r="B51" t="s">
        <v>44</v>
      </c>
      <c r="C51" t="s">
        <v>228</v>
      </c>
      <c r="D51" t="s">
        <v>61</v>
      </c>
      <c r="E51" t="s">
        <v>304</v>
      </c>
      <c r="F51">
        <v>1</v>
      </c>
      <c r="G51" t="s">
        <v>304</v>
      </c>
      <c r="I51" t="s">
        <v>460</v>
      </c>
      <c r="J51">
        <v>690</v>
      </c>
      <c r="K51" t="s">
        <v>525</v>
      </c>
      <c r="L51" t="s">
        <v>228</v>
      </c>
      <c r="M51">
        <v>1</v>
      </c>
      <c r="N51" t="s">
        <v>151</v>
      </c>
      <c r="O51" t="s">
        <v>616</v>
      </c>
      <c r="P51" t="s">
        <v>624</v>
      </c>
      <c r="Q51" t="s">
        <v>631</v>
      </c>
      <c r="R51" t="s">
        <v>228</v>
      </c>
      <c r="S51" t="s">
        <v>662</v>
      </c>
      <c r="T51" t="s">
        <v>690</v>
      </c>
      <c r="V51">
        <v>8.08</v>
      </c>
      <c r="W51">
        <v>8</v>
      </c>
      <c r="AB51">
        <v>10</v>
      </c>
      <c r="AC51">
        <v>8</v>
      </c>
      <c r="AE51">
        <v>84.5</v>
      </c>
      <c r="AF51">
        <v>0.11600000000000001</v>
      </c>
      <c r="AG51" t="s">
        <v>716</v>
      </c>
      <c r="AH51">
        <v>0</v>
      </c>
      <c r="AI51" t="s">
        <v>701</v>
      </c>
      <c r="AJ51" t="s">
        <v>721</v>
      </c>
    </row>
    <row r="52" spans="1:36" x14ac:dyDescent="0.2">
      <c r="A52">
        <f t="shared" si="0"/>
        <v>51</v>
      </c>
      <c r="B52" t="s">
        <v>44</v>
      </c>
      <c r="C52" t="s">
        <v>229</v>
      </c>
      <c r="D52" t="s">
        <v>61</v>
      </c>
      <c r="E52" t="s">
        <v>305</v>
      </c>
      <c r="F52">
        <v>1</v>
      </c>
      <c r="G52" t="s">
        <v>305</v>
      </c>
      <c r="I52" t="s">
        <v>305</v>
      </c>
      <c r="J52">
        <v>750</v>
      </c>
      <c r="K52" t="s">
        <v>526</v>
      </c>
      <c r="L52" t="s">
        <v>229</v>
      </c>
      <c r="M52">
        <v>33</v>
      </c>
      <c r="N52" t="s">
        <v>151</v>
      </c>
      <c r="O52" t="s">
        <v>616</v>
      </c>
      <c r="P52" t="s">
        <v>624</v>
      </c>
      <c r="Q52" t="s">
        <v>631</v>
      </c>
      <c r="R52" t="s">
        <v>229</v>
      </c>
      <c r="S52" t="s">
        <v>658</v>
      </c>
      <c r="T52" t="s">
        <v>184</v>
      </c>
      <c r="V52">
        <v>8.17</v>
      </c>
      <c r="W52">
        <v>8.08</v>
      </c>
      <c r="AB52">
        <v>10</v>
      </c>
      <c r="AC52">
        <v>7.92</v>
      </c>
      <c r="AE52">
        <v>84.5</v>
      </c>
      <c r="AF52">
        <v>0.111</v>
      </c>
      <c r="AG52" t="s">
        <v>716</v>
      </c>
      <c r="AH52">
        <v>0</v>
      </c>
      <c r="AI52" t="s">
        <v>702</v>
      </c>
      <c r="AJ52" t="s">
        <v>716</v>
      </c>
    </row>
    <row r="53" spans="1:36" x14ac:dyDescent="0.2">
      <c r="A53">
        <f t="shared" si="0"/>
        <v>52</v>
      </c>
      <c r="B53" t="s">
        <v>44</v>
      </c>
      <c r="C53" t="s">
        <v>211</v>
      </c>
      <c r="D53" t="s">
        <v>61</v>
      </c>
      <c r="E53" t="s">
        <v>306</v>
      </c>
      <c r="F53" t="s">
        <v>384</v>
      </c>
      <c r="G53" t="s">
        <v>415</v>
      </c>
      <c r="I53" t="s">
        <v>446</v>
      </c>
      <c r="J53" t="s">
        <v>499</v>
      </c>
      <c r="K53" t="s">
        <v>506</v>
      </c>
      <c r="L53" t="s">
        <v>306</v>
      </c>
      <c r="M53">
        <v>3</v>
      </c>
      <c r="N53" t="s">
        <v>364</v>
      </c>
      <c r="O53" t="s">
        <v>614</v>
      </c>
      <c r="P53" t="s">
        <v>624</v>
      </c>
      <c r="Q53" t="s">
        <v>638</v>
      </c>
      <c r="R53" t="s">
        <v>211</v>
      </c>
      <c r="S53" t="s">
        <v>663</v>
      </c>
      <c r="T53" t="s">
        <v>184</v>
      </c>
      <c r="V53">
        <v>8.17</v>
      </c>
      <c r="W53">
        <v>7.92</v>
      </c>
      <c r="AB53">
        <v>10</v>
      </c>
      <c r="AC53">
        <v>8</v>
      </c>
      <c r="AE53">
        <v>84.42</v>
      </c>
      <c r="AF53">
        <v>0.11899999999999999</v>
      </c>
      <c r="AG53" t="s">
        <v>716</v>
      </c>
      <c r="AH53">
        <v>0</v>
      </c>
      <c r="AI53" t="s">
        <v>186</v>
      </c>
      <c r="AJ53" t="s">
        <v>716</v>
      </c>
    </row>
    <row r="54" spans="1:36" x14ac:dyDescent="0.2">
      <c r="A54">
        <f t="shared" si="0"/>
        <v>53</v>
      </c>
      <c r="B54" t="s">
        <v>44</v>
      </c>
      <c r="C54" t="s">
        <v>211</v>
      </c>
      <c r="D54" t="s">
        <v>61</v>
      </c>
      <c r="E54" t="s">
        <v>306</v>
      </c>
      <c r="F54" t="s">
        <v>385</v>
      </c>
      <c r="G54" t="s">
        <v>420</v>
      </c>
      <c r="I54" t="s">
        <v>446</v>
      </c>
      <c r="J54">
        <v>850</v>
      </c>
      <c r="K54" t="s">
        <v>527</v>
      </c>
      <c r="L54" t="s">
        <v>306</v>
      </c>
      <c r="M54">
        <v>29</v>
      </c>
      <c r="N54" t="s">
        <v>364</v>
      </c>
      <c r="O54" t="s">
        <v>616</v>
      </c>
      <c r="P54" t="s">
        <v>624</v>
      </c>
      <c r="Q54" t="s">
        <v>639</v>
      </c>
      <c r="R54" t="s">
        <v>211</v>
      </c>
      <c r="S54" t="s">
        <v>664</v>
      </c>
      <c r="T54" t="s">
        <v>184</v>
      </c>
      <c r="V54">
        <v>8.25</v>
      </c>
      <c r="W54">
        <v>8</v>
      </c>
      <c r="AB54">
        <v>10</v>
      </c>
      <c r="AC54">
        <v>8</v>
      </c>
      <c r="AE54">
        <v>84.33</v>
      </c>
      <c r="AF54">
        <v>0.114</v>
      </c>
      <c r="AG54" t="s">
        <v>716</v>
      </c>
      <c r="AH54">
        <v>0</v>
      </c>
      <c r="AI54" t="s">
        <v>701</v>
      </c>
      <c r="AJ54" t="s">
        <v>721</v>
      </c>
    </row>
    <row r="55" spans="1:36" x14ac:dyDescent="0.2">
      <c r="A55">
        <f t="shared" si="0"/>
        <v>54</v>
      </c>
      <c r="B55" t="s">
        <v>44</v>
      </c>
      <c r="C55" t="s">
        <v>230</v>
      </c>
      <c r="D55" t="s">
        <v>279</v>
      </c>
      <c r="E55" t="s">
        <v>230</v>
      </c>
      <c r="F55" t="s">
        <v>377</v>
      </c>
      <c r="G55" t="s">
        <v>416</v>
      </c>
      <c r="I55" t="s">
        <v>461</v>
      </c>
      <c r="J55">
        <v>500</v>
      </c>
      <c r="K55" t="s">
        <v>528</v>
      </c>
      <c r="L55" t="s">
        <v>230</v>
      </c>
      <c r="M55">
        <v>3</v>
      </c>
      <c r="N55" t="s">
        <v>365</v>
      </c>
      <c r="O55" t="s">
        <v>615</v>
      </c>
      <c r="P55" t="s">
        <v>624</v>
      </c>
      <c r="Q55" t="s">
        <v>630</v>
      </c>
      <c r="R55" t="s">
        <v>230</v>
      </c>
      <c r="S55" t="s">
        <v>653</v>
      </c>
      <c r="T55" t="s">
        <v>184</v>
      </c>
      <c r="V55">
        <v>8.17</v>
      </c>
      <c r="W55">
        <v>8</v>
      </c>
      <c r="AB55">
        <v>10</v>
      </c>
      <c r="AC55">
        <v>7.92</v>
      </c>
      <c r="AE55">
        <v>84.33</v>
      </c>
      <c r="AF55">
        <v>9.7000000000000003E-2</v>
      </c>
      <c r="AG55" t="s">
        <v>719</v>
      </c>
      <c r="AH55">
        <v>0</v>
      </c>
      <c r="AI55" t="s">
        <v>705</v>
      </c>
      <c r="AJ55" t="s">
        <v>721</v>
      </c>
    </row>
    <row r="56" spans="1:36" x14ac:dyDescent="0.2">
      <c r="A56">
        <f t="shared" si="0"/>
        <v>55</v>
      </c>
      <c r="B56" t="s">
        <v>44</v>
      </c>
      <c r="C56" t="s">
        <v>231</v>
      </c>
      <c r="D56" t="s">
        <v>279</v>
      </c>
      <c r="E56" t="s">
        <v>307</v>
      </c>
      <c r="F56">
        <v>1</v>
      </c>
      <c r="G56" t="s">
        <v>421</v>
      </c>
      <c r="I56" t="s">
        <v>462</v>
      </c>
      <c r="J56">
        <v>70</v>
      </c>
      <c r="K56" t="s">
        <v>529</v>
      </c>
      <c r="L56" t="s">
        <v>231</v>
      </c>
      <c r="M56">
        <v>1</v>
      </c>
      <c r="N56" t="s">
        <v>368</v>
      </c>
      <c r="O56" t="s">
        <v>617</v>
      </c>
      <c r="P56">
        <v>2024</v>
      </c>
      <c r="Q56" t="s">
        <v>635</v>
      </c>
      <c r="R56" t="s">
        <v>231</v>
      </c>
      <c r="S56" t="s">
        <v>665</v>
      </c>
      <c r="T56" t="s">
        <v>184</v>
      </c>
      <c r="V56">
        <v>8.08</v>
      </c>
      <c r="W56">
        <v>8.08</v>
      </c>
      <c r="AB56">
        <v>10</v>
      </c>
      <c r="AC56">
        <v>7.92</v>
      </c>
      <c r="AE56">
        <v>84.17</v>
      </c>
      <c r="AF56">
        <v>0.108</v>
      </c>
      <c r="AG56" t="s">
        <v>716</v>
      </c>
      <c r="AH56">
        <v>0</v>
      </c>
      <c r="AI56" t="s">
        <v>706</v>
      </c>
      <c r="AJ56" t="s">
        <v>716</v>
      </c>
    </row>
    <row r="57" spans="1:36" x14ac:dyDescent="0.2">
      <c r="A57">
        <f t="shared" si="0"/>
        <v>56</v>
      </c>
      <c r="B57" t="s">
        <v>44</v>
      </c>
      <c r="C57" t="s">
        <v>232</v>
      </c>
      <c r="D57" t="s">
        <v>61</v>
      </c>
      <c r="E57" t="s">
        <v>308</v>
      </c>
      <c r="F57" t="s">
        <v>386</v>
      </c>
      <c r="G57" t="s">
        <v>422</v>
      </c>
      <c r="I57" t="s">
        <v>463</v>
      </c>
      <c r="J57">
        <v>500</v>
      </c>
      <c r="K57" t="s">
        <v>530</v>
      </c>
      <c r="L57" t="s">
        <v>592</v>
      </c>
      <c r="M57">
        <v>60</v>
      </c>
      <c r="N57" t="s">
        <v>365</v>
      </c>
      <c r="O57" t="s">
        <v>619</v>
      </c>
      <c r="P57" t="s">
        <v>624</v>
      </c>
      <c r="Q57" t="s">
        <v>635</v>
      </c>
      <c r="R57" t="s">
        <v>232</v>
      </c>
      <c r="S57" t="s">
        <v>666</v>
      </c>
      <c r="T57" t="s">
        <v>184</v>
      </c>
      <c r="V57">
        <v>8.08</v>
      </c>
      <c r="W57">
        <v>8</v>
      </c>
      <c r="AB57">
        <v>10</v>
      </c>
      <c r="AC57">
        <v>7.92</v>
      </c>
      <c r="AE57">
        <v>84.08</v>
      </c>
      <c r="AF57">
        <v>0.11899999999999999</v>
      </c>
      <c r="AG57" t="s">
        <v>716</v>
      </c>
      <c r="AH57">
        <v>0</v>
      </c>
      <c r="AI57" t="s">
        <v>705</v>
      </c>
      <c r="AJ57" t="s">
        <v>716</v>
      </c>
    </row>
    <row r="58" spans="1:36" x14ac:dyDescent="0.2">
      <c r="A58">
        <f t="shared" si="0"/>
        <v>57</v>
      </c>
      <c r="B58" t="s">
        <v>44</v>
      </c>
      <c r="C58" t="s">
        <v>233</v>
      </c>
      <c r="D58" t="s">
        <v>279</v>
      </c>
      <c r="E58" t="s">
        <v>309</v>
      </c>
      <c r="F58" t="s">
        <v>387</v>
      </c>
      <c r="G58" t="s">
        <v>423</v>
      </c>
      <c r="I58" t="s">
        <v>464</v>
      </c>
      <c r="J58">
        <v>450</v>
      </c>
      <c r="K58" t="s">
        <v>531</v>
      </c>
      <c r="L58" t="s">
        <v>233</v>
      </c>
      <c r="M58">
        <v>1</v>
      </c>
      <c r="N58" t="s">
        <v>368</v>
      </c>
      <c r="O58" t="s">
        <v>617</v>
      </c>
      <c r="P58">
        <v>2024</v>
      </c>
      <c r="Q58" t="s">
        <v>635</v>
      </c>
      <c r="R58" t="s">
        <v>233</v>
      </c>
      <c r="T58" t="s">
        <v>184</v>
      </c>
      <c r="V58">
        <v>8</v>
      </c>
      <c r="W58">
        <v>7.83</v>
      </c>
      <c r="AB58">
        <v>10</v>
      </c>
      <c r="AC58">
        <v>8.08</v>
      </c>
      <c r="AE58">
        <v>84</v>
      </c>
      <c r="AF58">
        <v>0.104</v>
      </c>
      <c r="AG58" t="s">
        <v>716</v>
      </c>
      <c r="AH58">
        <v>0</v>
      </c>
      <c r="AI58" t="s">
        <v>706</v>
      </c>
      <c r="AJ58" t="s">
        <v>716</v>
      </c>
    </row>
    <row r="59" spans="1:36" x14ac:dyDescent="0.2">
      <c r="A59">
        <f t="shared" si="0"/>
        <v>58</v>
      </c>
      <c r="B59" t="s">
        <v>44</v>
      </c>
      <c r="C59" t="s">
        <v>234</v>
      </c>
      <c r="D59" t="s">
        <v>61</v>
      </c>
      <c r="E59" t="s">
        <v>310</v>
      </c>
      <c r="F59" t="s">
        <v>388</v>
      </c>
      <c r="G59" t="s">
        <v>417</v>
      </c>
      <c r="I59" t="s">
        <v>465</v>
      </c>
      <c r="J59" t="s">
        <v>500</v>
      </c>
      <c r="K59" t="s">
        <v>532</v>
      </c>
      <c r="L59" t="s">
        <v>310</v>
      </c>
      <c r="M59">
        <v>50</v>
      </c>
      <c r="N59" t="s">
        <v>151</v>
      </c>
      <c r="O59" t="s">
        <v>614</v>
      </c>
      <c r="P59" t="s">
        <v>624</v>
      </c>
      <c r="Q59" t="s">
        <v>640</v>
      </c>
      <c r="R59" t="s">
        <v>234</v>
      </c>
      <c r="T59" t="s">
        <v>691</v>
      </c>
      <c r="V59">
        <v>8</v>
      </c>
      <c r="W59">
        <v>8</v>
      </c>
      <c r="AB59">
        <v>10</v>
      </c>
      <c r="AC59">
        <v>7.92</v>
      </c>
      <c r="AE59">
        <v>83.83</v>
      </c>
      <c r="AF59">
        <v>0.11</v>
      </c>
      <c r="AG59" t="s">
        <v>716</v>
      </c>
      <c r="AH59">
        <v>1</v>
      </c>
      <c r="AI59" t="s">
        <v>185</v>
      </c>
      <c r="AJ59" t="s">
        <v>716</v>
      </c>
    </row>
    <row r="60" spans="1:36" x14ac:dyDescent="0.2">
      <c r="A60">
        <f t="shared" si="0"/>
        <v>59</v>
      </c>
      <c r="B60" t="s">
        <v>44</v>
      </c>
      <c r="C60" t="s">
        <v>219</v>
      </c>
      <c r="D60" t="s">
        <v>279</v>
      </c>
      <c r="E60" t="s">
        <v>311</v>
      </c>
      <c r="F60" t="s">
        <v>389</v>
      </c>
      <c r="G60" t="s">
        <v>424</v>
      </c>
      <c r="I60" t="s">
        <v>466</v>
      </c>
      <c r="J60">
        <v>500</v>
      </c>
      <c r="K60" t="s">
        <v>533</v>
      </c>
      <c r="L60" t="s">
        <v>219</v>
      </c>
      <c r="M60">
        <v>2</v>
      </c>
      <c r="N60" t="s">
        <v>364</v>
      </c>
      <c r="O60" t="s">
        <v>615</v>
      </c>
      <c r="P60" t="s">
        <v>624</v>
      </c>
      <c r="Q60" t="s">
        <v>631</v>
      </c>
      <c r="R60" t="s">
        <v>219</v>
      </c>
      <c r="S60" t="s">
        <v>181</v>
      </c>
      <c r="T60" t="s">
        <v>691</v>
      </c>
      <c r="V60">
        <v>8</v>
      </c>
      <c r="W60">
        <v>8.17</v>
      </c>
      <c r="AB60">
        <v>10</v>
      </c>
      <c r="AC60">
        <v>7.92</v>
      </c>
      <c r="AE60">
        <v>83.83</v>
      </c>
      <c r="AF60">
        <v>0.107</v>
      </c>
      <c r="AG60" t="s">
        <v>716</v>
      </c>
      <c r="AH60">
        <v>0</v>
      </c>
      <c r="AI60" t="s">
        <v>701</v>
      </c>
      <c r="AJ60" t="s">
        <v>721</v>
      </c>
    </row>
    <row r="61" spans="1:36" x14ac:dyDescent="0.2">
      <c r="A61">
        <f t="shared" si="0"/>
        <v>60</v>
      </c>
      <c r="B61" t="s">
        <v>44</v>
      </c>
      <c r="C61" t="s">
        <v>234</v>
      </c>
      <c r="D61" t="s">
        <v>61</v>
      </c>
      <c r="E61" t="s">
        <v>299</v>
      </c>
      <c r="F61" t="s">
        <v>390</v>
      </c>
      <c r="G61" t="s">
        <v>417</v>
      </c>
      <c r="I61" t="s">
        <v>299</v>
      </c>
      <c r="J61" t="s">
        <v>500</v>
      </c>
      <c r="K61" t="s">
        <v>506</v>
      </c>
      <c r="L61" t="s">
        <v>299</v>
      </c>
      <c r="M61">
        <v>50</v>
      </c>
      <c r="N61" t="s">
        <v>151</v>
      </c>
      <c r="O61" t="s">
        <v>614</v>
      </c>
      <c r="P61" t="s">
        <v>624</v>
      </c>
      <c r="Q61" t="s">
        <v>641</v>
      </c>
      <c r="R61" t="s">
        <v>234</v>
      </c>
      <c r="T61" t="s">
        <v>184</v>
      </c>
      <c r="V61">
        <v>8</v>
      </c>
      <c r="W61">
        <v>8</v>
      </c>
      <c r="AB61">
        <v>10</v>
      </c>
      <c r="AC61">
        <v>7.92</v>
      </c>
      <c r="AE61">
        <v>83.75</v>
      </c>
      <c r="AF61">
        <v>0.11899999999999999</v>
      </c>
      <c r="AG61" t="s">
        <v>716</v>
      </c>
      <c r="AH61">
        <v>0</v>
      </c>
      <c r="AI61" t="s">
        <v>186</v>
      </c>
      <c r="AJ61" t="s">
        <v>716</v>
      </c>
    </row>
    <row r="62" spans="1:36" x14ac:dyDescent="0.2">
      <c r="A62">
        <f t="shared" si="0"/>
        <v>61</v>
      </c>
      <c r="B62" t="s">
        <v>44</v>
      </c>
      <c r="C62" t="s">
        <v>219</v>
      </c>
      <c r="D62" t="s">
        <v>279</v>
      </c>
      <c r="E62" t="s">
        <v>312</v>
      </c>
      <c r="F62" t="s">
        <v>391</v>
      </c>
      <c r="G62" t="s">
        <v>425</v>
      </c>
      <c r="I62" t="s">
        <v>467</v>
      </c>
      <c r="J62">
        <v>900</v>
      </c>
      <c r="K62" t="s">
        <v>534</v>
      </c>
      <c r="L62" t="s">
        <v>219</v>
      </c>
      <c r="M62">
        <v>1</v>
      </c>
      <c r="N62" t="s">
        <v>368</v>
      </c>
      <c r="O62" t="s">
        <v>617</v>
      </c>
      <c r="P62" t="s">
        <v>624</v>
      </c>
      <c r="Q62" t="s">
        <v>635</v>
      </c>
      <c r="R62" t="s">
        <v>219</v>
      </c>
      <c r="S62" t="s">
        <v>44</v>
      </c>
      <c r="T62" t="s">
        <v>184</v>
      </c>
      <c r="V62">
        <v>8</v>
      </c>
      <c r="W62">
        <v>8</v>
      </c>
      <c r="AB62">
        <v>10</v>
      </c>
      <c r="AC62">
        <v>7.83</v>
      </c>
      <c r="AE62">
        <v>83.75</v>
      </c>
      <c r="AF62">
        <v>0.114</v>
      </c>
      <c r="AG62" t="s">
        <v>716</v>
      </c>
      <c r="AH62">
        <v>0</v>
      </c>
      <c r="AI62" t="s">
        <v>707</v>
      </c>
      <c r="AJ62" t="s">
        <v>716</v>
      </c>
    </row>
    <row r="63" spans="1:36" x14ac:dyDescent="0.2">
      <c r="A63">
        <f t="shared" si="0"/>
        <v>62</v>
      </c>
      <c r="B63" t="s">
        <v>44</v>
      </c>
      <c r="C63" t="s">
        <v>235</v>
      </c>
      <c r="D63" t="s">
        <v>279</v>
      </c>
      <c r="E63" t="s">
        <v>235</v>
      </c>
      <c r="F63" t="s">
        <v>377</v>
      </c>
      <c r="G63" t="s">
        <v>416</v>
      </c>
      <c r="I63" t="s">
        <v>468</v>
      </c>
      <c r="J63">
        <v>47</v>
      </c>
      <c r="K63" t="s">
        <v>535</v>
      </c>
      <c r="L63" t="s">
        <v>235</v>
      </c>
      <c r="M63">
        <v>3</v>
      </c>
      <c r="N63" t="s">
        <v>365</v>
      </c>
      <c r="O63" t="s">
        <v>615</v>
      </c>
      <c r="P63" t="s">
        <v>626</v>
      </c>
      <c r="Q63" t="s">
        <v>630</v>
      </c>
      <c r="R63" t="s">
        <v>235</v>
      </c>
      <c r="S63" t="s">
        <v>653</v>
      </c>
      <c r="T63" t="s">
        <v>184</v>
      </c>
      <c r="V63">
        <v>7.92</v>
      </c>
      <c r="W63">
        <v>7.67</v>
      </c>
      <c r="AB63">
        <v>10</v>
      </c>
      <c r="AC63">
        <v>7.75</v>
      </c>
      <c r="AE63">
        <v>83.67</v>
      </c>
      <c r="AF63">
        <v>9.4E-2</v>
      </c>
      <c r="AG63" t="s">
        <v>720</v>
      </c>
      <c r="AH63">
        <v>0</v>
      </c>
      <c r="AI63" t="s">
        <v>701</v>
      </c>
      <c r="AJ63" t="s">
        <v>722</v>
      </c>
    </row>
    <row r="64" spans="1:36" x14ac:dyDescent="0.2">
      <c r="A64">
        <f t="shared" si="0"/>
        <v>63</v>
      </c>
      <c r="B64" t="s">
        <v>44</v>
      </c>
      <c r="C64" t="s">
        <v>236</v>
      </c>
      <c r="D64" t="s">
        <v>280</v>
      </c>
      <c r="E64" t="s">
        <v>313</v>
      </c>
      <c r="F64" t="s">
        <v>392</v>
      </c>
      <c r="G64" t="s">
        <v>313</v>
      </c>
      <c r="I64" t="s">
        <v>236</v>
      </c>
      <c r="J64">
        <v>1100</v>
      </c>
      <c r="K64" t="s">
        <v>536</v>
      </c>
      <c r="L64" t="s">
        <v>313</v>
      </c>
      <c r="M64">
        <v>4</v>
      </c>
      <c r="N64" t="s">
        <v>370</v>
      </c>
      <c r="O64" t="s">
        <v>618</v>
      </c>
      <c r="P64">
        <v>2023</v>
      </c>
      <c r="Q64" t="s">
        <v>637</v>
      </c>
      <c r="R64" t="s">
        <v>236</v>
      </c>
      <c r="S64" t="s">
        <v>667</v>
      </c>
      <c r="T64" t="s">
        <v>184</v>
      </c>
      <c r="V64">
        <v>8</v>
      </c>
      <c r="W64">
        <v>7.92</v>
      </c>
      <c r="AB64">
        <v>10</v>
      </c>
      <c r="AC64">
        <v>7.92</v>
      </c>
      <c r="AE64">
        <v>83.67</v>
      </c>
      <c r="AF64">
        <v>0.11799999999999999</v>
      </c>
      <c r="AG64" t="s">
        <v>716</v>
      </c>
      <c r="AH64">
        <v>1</v>
      </c>
      <c r="AI64" t="s">
        <v>707</v>
      </c>
      <c r="AJ64" t="s">
        <v>719</v>
      </c>
    </row>
    <row r="65" spans="1:36" x14ac:dyDescent="0.2">
      <c r="A65">
        <f t="shared" si="0"/>
        <v>64</v>
      </c>
      <c r="B65" t="s">
        <v>44</v>
      </c>
      <c r="C65" t="s">
        <v>237</v>
      </c>
      <c r="D65" t="s">
        <v>61</v>
      </c>
      <c r="E65" t="s">
        <v>314</v>
      </c>
      <c r="F65">
        <v>1</v>
      </c>
      <c r="G65" t="s">
        <v>426</v>
      </c>
      <c r="I65" t="s">
        <v>469</v>
      </c>
      <c r="J65">
        <v>640</v>
      </c>
      <c r="K65" t="s">
        <v>537</v>
      </c>
      <c r="L65" t="s">
        <v>314</v>
      </c>
      <c r="M65">
        <v>5</v>
      </c>
      <c r="N65" t="s">
        <v>151</v>
      </c>
      <c r="O65" t="s">
        <v>618</v>
      </c>
      <c r="P65" t="s">
        <v>625</v>
      </c>
      <c r="Q65" t="s">
        <v>637</v>
      </c>
      <c r="R65" t="s">
        <v>237</v>
      </c>
      <c r="S65" t="s">
        <v>661</v>
      </c>
      <c r="T65" t="s">
        <v>692</v>
      </c>
      <c r="V65">
        <v>8</v>
      </c>
      <c r="W65">
        <v>7.83</v>
      </c>
      <c r="AB65">
        <v>10</v>
      </c>
      <c r="AC65">
        <v>7.92</v>
      </c>
      <c r="AE65">
        <v>83.67</v>
      </c>
      <c r="AF65">
        <v>0.11899999999999999</v>
      </c>
      <c r="AG65" t="s">
        <v>716</v>
      </c>
      <c r="AH65">
        <v>1</v>
      </c>
      <c r="AI65" t="s">
        <v>707</v>
      </c>
      <c r="AJ65" t="s">
        <v>722</v>
      </c>
    </row>
    <row r="66" spans="1:36" x14ac:dyDescent="0.2">
      <c r="A66">
        <f t="shared" si="0"/>
        <v>65</v>
      </c>
      <c r="B66" t="s">
        <v>44</v>
      </c>
      <c r="C66" t="s">
        <v>238</v>
      </c>
      <c r="D66" t="s">
        <v>279</v>
      </c>
      <c r="E66" t="s">
        <v>315</v>
      </c>
      <c r="F66" s="2">
        <v>45292</v>
      </c>
      <c r="G66" t="s">
        <v>427</v>
      </c>
      <c r="I66" t="s">
        <v>315</v>
      </c>
      <c r="J66">
        <v>170</v>
      </c>
      <c r="K66" t="s">
        <v>538</v>
      </c>
      <c r="L66" t="s">
        <v>315</v>
      </c>
      <c r="M66">
        <v>4</v>
      </c>
      <c r="N66" t="s">
        <v>152</v>
      </c>
      <c r="O66" t="s">
        <v>617</v>
      </c>
      <c r="P66" t="s">
        <v>624</v>
      </c>
      <c r="Q66" t="s">
        <v>635</v>
      </c>
      <c r="R66" t="s">
        <v>238</v>
      </c>
      <c r="S66" t="s">
        <v>44</v>
      </c>
      <c r="T66" t="s">
        <v>184</v>
      </c>
      <c r="V66">
        <v>8.17</v>
      </c>
      <c r="W66">
        <v>7.92</v>
      </c>
      <c r="AB66">
        <v>10</v>
      </c>
      <c r="AC66">
        <v>7.75</v>
      </c>
      <c r="AE66">
        <v>83.58</v>
      </c>
      <c r="AF66">
        <v>0.11600000000000001</v>
      </c>
      <c r="AG66" t="s">
        <v>716</v>
      </c>
      <c r="AH66">
        <v>0</v>
      </c>
      <c r="AI66" t="s">
        <v>706</v>
      </c>
      <c r="AJ66" t="s">
        <v>722</v>
      </c>
    </row>
    <row r="67" spans="1:36" x14ac:dyDescent="0.2">
      <c r="A67">
        <f t="shared" si="0"/>
        <v>66</v>
      </c>
      <c r="B67" t="s">
        <v>44</v>
      </c>
      <c r="C67" t="s">
        <v>239</v>
      </c>
      <c r="D67" t="s">
        <v>61</v>
      </c>
      <c r="E67" t="s">
        <v>316</v>
      </c>
      <c r="F67">
        <v>2024</v>
      </c>
      <c r="G67" t="s">
        <v>428</v>
      </c>
      <c r="I67" t="s">
        <v>470</v>
      </c>
      <c r="J67">
        <v>800</v>
      </c>
      <c r="K67" t="s">
        <v>539</v>
      </c>
      <c r="L67" t="s">
        <v>593</v>
      </c>
      <c r="M67">
        <v>10</v>
      </c>
      <c r="N67" t="s">
        <v>367</v>
      </c>
      <c r="O67" t="s">
        <v>620</v>
      </c>
      <c r="P67">
        <v>2023</v>
      </c>
      <c r="Q67" t="s">
        <v>642</v>
      </c>
      <c r="R67" t="s">
        <v>239</v>
      </c>
      <c r="S67" t="s">
        <v>668</v>
      </c>
      <c r="T67" t="s">
        <v>184</v>
      </c>
      <c r="V67">
        <v>7.92</v>
      </c>
      <c r="W67">
        <v>7.83</v>
      </c>
      <c r="AB67">
        <v>10</v>
      </c>
      <c r="AC67">
        <v>7.92</v>
      </c>
      <c r="AE67">
        <v>83.58</v>
      </c>
      <c r="AF67">
        <v>0.10299999999999999</v>
      </c>
      <c r="AG67" t="s">
        <v>716</v>
      </c>
      <c r="AH67">
        <v>10</v>
      </c>
      <c r="AI67" t="s">
        <v>185</v>
      </c>
      <c r="AJ67" t="s">
        <v>718</v>
      </c>
    </row>
    <row r="68" spans="1:36" x14ac:dyDescent="0.2">
      <c r="A68">
        <f t="shared" si="0"/>
        <v>67</v>
      </c>
      <c r="B68" t="s">
        <v>44</v>
      </c>
      <c r="C68" t="s">
        <v>240</v>
      </c>
      <c r="D68" t="s">
        <v>279</v>
      </c>
      <c r="E68" t="s">
        <v>317</v>
      </c>
      <c r="F68">
        <v>1</v>
      </c>
      <c r="G68" t="s">
        <v>421</v>
      </c>
      <c r="I68" t="s">
        <v>317</v>
      </c>
      <c r="J68">
        <v>350</v>
      </c>
      <c r="K68" t="s">
        <v>540</v>
      </c>
      <c r="L68" t="s">
        <v>240</v>
      </c>
      <c r="M68">
        <v>1</v>
      </c>
      <c r="N68" t="s">
        <v>368</v>
      </c>
      <c r="O68" t="s">
        <v>617</v>
      </c>
      <c r="P68" t="s">
        <v>625</v>
      </c>
      <c r="Q68" t="s">
        <v>635</v>
      </c>
      <c r="R68" t="s">
        <v>240</v>
      </c>
      <c r="T68" t="s">
        <v>184</v>
      </c>
      <c r="V68">
        <v>7.92</v>
      </c>
      <c r="W68">
        <v>7.67</v>
      </c>
      <c r="AB68">
        <v>10</v>
      </c>
      <c r="AC68">
        <v>7.83</v>
      </c>
      <c r="AE68">
        <v>83.5</v>
      </c>
      <c r="AF68">
        <v>0.109</v>
      </c>
      <c r="AG68" t="s">
        <v>716</v>
      </c>
      <c r="AH68">
        <v>0</v>
      </c>
      <c r="AI68" t="s">
        <v>704</v>
      </c>
      <c r="AJ68" t="s">
        <v>721</v>
      </c>
    </row>
    <row r="69" spans="1:36" x14ac:dyDescent="0.2">
      <c r="A69">
        <f t="shared" si="0"/>
        <v>68</v>
      </c>
      <c r="B69" t="s">
        <v>44</v>
      </c>
      <c r="C69" t="s">
        <v>241</v>
      </c>
      <c r="D69" t="s">
        <v>279</v>
      </c>
      <c r="E69" t="s">
        <v>318</v>
      </c>
      <c r="F69" t="s">
        <v>393</v>
      </c>
      <c r="G69" t="s">
        <v>393</v>
      </c>
      <c r="H69" t="s">
        <v>393</v>
      </c>
      <c r="I69" t="s">
        <v>318</v>
      </c>
      <c r="J69">
        <v>175</v>
      </c>
      <c r="K69" t="s">
        <v>541</v>
      </c>
      <c r="L69" t="s">
        <v>393</v>
      </c>
      <c r="M69">
        <v>1</v>
      </c>
      <c r="N69" t="s">
        <v>368</v>
      </c>
      <c r="O69" t="s">
        <v>617</v>
      </c>
      <c r="P69" t="s">
        <v>624</v>
      </c>
      <c r="Q69" t="s">
        <v>635</v>
      </c>
      <c r="R69" t="s">
        <v>241</v>
      </c>
      <c r="T69" t="s">
        <v>184</v>
      </c>
      <c r="V69">
        <v>8.17</v>
      </c>
      <c r="W69">
        <v>7.92</v>
      </c>
      <c r="AB69">
        <v>10</v>
      </c>
      <c r="AC69">
        <v>7.83</v>
      </c>
      <c r="AE69">
        <v>83.5</v>
      </c>
      <c r="AF69">
        <v>0.111</v>
      </c>
      <c r="AG69" t="s">
        <v>716</v>
      </c>
      <c r="AH69">
        <v>0</v>
      </c>
      <c r="AI69" t="s">
        <v>707</v>
      </c>
      <c r="AJ69" t="s">
        <v>716</v>
      </c>
    </row>
    <row r="70" spans="1:36" x14ac:dyDescent="0.2">
      <c r="A70">
        <f t="shared" si="0"/>
        <v>69</v>
      </c>
      <c r="B70" t="s">
        <v>44</v>
      </c>
      <c r="C70" t="s">
        <v>242</v>
      </c>
      <c r="D70" t="s">
        <v>281</v>
      </c>
      <c r="E70" t="s">
        <v>319</v>
      </c>
      <c r="F70" t="s">
        <v>394</v>
      </c>
      <c r="G70" t="s">
        <v>429</v>
      </c>
      <c r="H70" t="s">
        <v>429</v>
      </c>
      <c r="I70" t="s">
        <v>471</v>
      </c>
      <c r="J70" t="s">
        <v>429</v>
      </c>
      <c r="K70" t="s">
        <v>332</v>
      </c>
      <c r="L70" t="s">
        <v>319</v>
      </c>
      <c r="M70">
        <v>320</v>
      </c>
      <c r="N70" t="s">
        <v>151</v>
      </c>
      <c r="O70" t="s">
        <v>621</v>
      </c>
      <c r="P70" t="s">
        <v>626</v>
      </c>
      <c r="Q70" t="s">
        <v>643</v>
      </c>
      <c r="R70" t="s">
        <v>242</v>
      </c>
      <c r="T70" t="s">
        <v>183</v>
      </c>
      <c r="V70">
        <v>7.83</v>
      </c>
      <c r="W70">
        <v>7.67</v>
      </c>
      <c r="AB70">
        <v>10</v>
      </c>
      <c r="AC70">
        <v>8.08</v>
      </c>
      <c r="AE70">
        <v>83.42</v>
      </c>
      <c r="AF70">
        <v>0.11600000000000001</v>
      </c>
      <c r="AG70" t="s">
        <v>716</v>
      </c>
      <c r="AH70">
        <v>3</v>
      </c>
      <c r="AI70" t="s">
        <v>701</v>
      </c>
      <c r="AJ70" t="s">
        <v>716</v>
      </c>
    </row>
    <row r="71" spans="1:36" x14ac:dyDescent="0.2">
      <c r="A71">
        <f t="shared" si="0"/>
        <v>70</v>
      </c>
      <c r="B71" t="s">
        <v>44</v>
      </c>
      <c r="C71" t="s">
        <v>243</v>
      </c>
      <c r="D71" t="s">
        <v>279</v>
      </c>
      <c r="E71" t="s">
        <v>243</v>
      </c>
      <c r="F71" t="s">
        <v>377</v>
      </c>
      <c r="G71" t="s">
        <v>416</v>
      </c>
      <c r="I71" t="s">
        <v>472</v>
      </c>
      <c r="J71">
        <v>350</v>
      </c>
      <c r="K71" t="s">
        <v>507</v>
      </c>
      <c r="L71" t="s">
        <v>243</v>
      </c>
      <c r="M71">
        <v>3</v>
      </c>
      <c r="N71" t="s">
        <v>365</v>
      </c>
      <c r="O71" t="s">
        <v>615</v>
      </c>
      <c r="P71" t="s">
        <v>624</v>
      </c>
      <c r="Q71" t="s">
        <v>630</v>
      </c>
      <c r="R71" t="s">
        <v>243</v>
      </c>
      <c r="S71" t="s">
        <v>653</v>
      </c>
      <c r="T71" t="s">
        <v>184</v>
      </c>
      <c r="V71">
        <v>8.08</v>
      </c>
      <c r="W71">
        <v>8</v>
      </c>
      <c r="AB71">
        <v>10</v>
      </c>
      <c r="AC71">
        <v>7.75</v>
      </c>
      <c r="AE71">
        <v>83.42</v>
      </c>
      <c r="AF71">
        <v>9.2999999999999999E-2</v>
      </c>
      <c r="AG71" t="s">
        <v>718</v>
      </c>
      <c r="AH71">
        <v>0</v>
      </c>
      <c r="AI71" t="s">
        <v>701</v>
      </c>
      <c r="AJ71" t="s">
        <v>718</v>
      </c>
    </row>
    <row r="72" spans="1:36" x14ac:dyDescent="0.2">
      <c r="A72">
        <f t="shared" si="0"/>
        <v>71</v>
      </c>
      <c r="B72" t="s">
        <v>44</v>
      </c>
      <c r="C72" t="s">
        <v>244</v>
      </c>
      <c r="D72" t="s">
        <v>279</v>
      </c>
      <c r="E72" t="s">
        <v>320</v>
      </c>
      <c r="F72">
        <v>1</v>
      </c>
      <c r="G72" t="s">
        <v>430</v>
      </c>
      <c r="I72" t="s">
        <v>430</v>
      </c>
      <c r="J72">
        <v>330</v>
      </c>
      <c r="K72" t="s">
        <v>542</v>
      </c>
      <c r="L72" t="s">
        <v>430</v>
      </c>
      <c r="M72">
        <v>1</v>
      </c>
      <c r="N72" t="s">
        <v>367</v>
      </c>
      <c r="O72" t="s">
        <v>617</v>
      </c>
      <c r="P72" t="s">
        <v>624</v>
      </c>
      <c r="Q72" t="s">
        <v>635</v>
      </c>
      <c r="R72" t="s">
        <v>244</v>
      </c>
      <c r="S72" t="s">
        <v>669</v>
      </c>
      <c r="T72" t="s">
        <v>184</v>
      </c>
      <c r="V72">
        <v>8.08</v>
      </c>
      <c r="W72">
        <v>7.75</v>
      </c>
      <c r="AB72">
        <v>10</v>
      </c>
      <c r="AC72">
        <v>7.83</v>
      </c>
      <c r="AE72">
        <v>83.33</v>
      </c>
      <c r="AF72">
        <v>0.11600000000000001</v>
      </c>
      <c r="AG72" t="s">
        <v>716</v>
      </c>
      <c r="AH72">
        <v>0</v>
      </c>
      <c r="AI72" t="s">
        <v>185</v>
      </c>
      <c r="AJ72" t="s">
        <v>723</v>
      </c>
    </row>
    <row r="73" spans="1:36" x14ac:dyDescent="0.2">
      <c r="A73">
        <f t="shared" si="0"/>
        <v>72</v>
      </c>
      <c r="B73" t="s">
        <v>44</v>
      </c>
      <c r="C73" t="s">
        <v>234</v>
      </c>
      <c r="D73" t="s">
        <v>61</v>
      </c>
      <c r="E73" t="s">
        <v>321</v>
      </c>
      <c r="F73" t="s">
        <v>395</v>
      </c>
      <c r="G73" t="s">
        <v>417</v>
      </c>
      <c r="I73" t="s">
        <v>465</v>
      </c>
      <c r="J73" t="s">
        <v>501</v>
      </c>
      <c r="K73" t="s">
        <v>543</v>
      </c>
      <c r="L73" t="s">
        <v>594</v>
      </c>
      <c r="M73">
        <v>100</v>
      </c>
      <c r="N73" t="s">
        <v>151</v>
      </c>
      <c r="O73" t="s">
        <v>614</v>
      </c>
      <c r="P73" t="s">
        <v>624</v>
      </c>
      <c r="Q73" t="s">
        <v>644</v>
      </c>
      <c r="R73" t="s">
        <v>234</v>
      </c>
      <c r="T73" t="s">
        <v>691</v>
      </c>
      <c r="V73">
        <v>7.92</v>
      </c>
      <c r="W73">
        <v>8.08</v>
      </c>
      <c r="AB73">
        <v>10</v>
      </c>
      <c r="AC73">
        <v>7.83</v>
      </c>
      <c r="AE73">
        <v>83.25</v>
      </c>
      <c r="AF73">
        <v>0.12</v>
      </c>
      <c r="AG73" t="s">
        <v>716</v>
      </c>
      <c r="AH73">
        <v>0</v>
      </c>
      <c r="AI73" t="s">
        <v>185</v>
      </c>
      <c r="AJ73" t="s">
        <v>716</v>
      </c>
    </row>
    <row r="74" spans="1:36" x14ac:dyDescent="0.2">
      <c r="A74">
        <f t="shared" si="0"/>
        <v>73</v>
      </c>
      <c r="B74" t="s">
        <v>44</v>
      </c>
      <c r="C74" t="s">
        <v>245</v>
      </c>
      <c r="D74" t="s">
        <v>279</v>
      </c>
      <c r="E74" t="s">
        <v>322</v>
      </c>
      <c r="F74" t="s">
        <v>382</v>
      </c>
      <c r="G74" t="s">
        <v>322</v>
      </c>
      <c r="I74" t="s">
        <v>473</v>
      </c>
      <c r="J74">
        <v>1300</v>
      </c>
      <c r="K74" t="s">
        <v>544</v>
      </c>
      <c r="L74" t="s">
        <v>245</v>
      </c>
      <c r="M74">
        <v>1</v>
      </c>
      <c r="N74" t="s">
        <v>367</v>
      </c>
      <c r="O74" t="s">
        <v>615</v>
      </c>
      <c r="P74" t="s">
        <v>624</v>
      </c>
      <c r="Q74" t="s">
        <v>634</v>
      </c>
      <c r="R74" t="s">
        <v>245</v>
      </c>
      <c r="T74" t="s">
        <v>691</v>
      </c>
      <c r="V74">
        <v>7.83</v>
      </c>
      <c r="W74">
        <v>7.92</v>
      </c>
      <c r="AB74">
        <v>10</v>
      </c>
      <c r="AC74">
        <v>8.08</v>
      </c>
      <c r="AE74">
        <v>83.17</v>
      </c>
      <c r="AF74">
        <v>0.108</v>
      </c>
      <c r="AG74" t="s">
        <v>716</v>
      </c>
      <c r="AH74">
        <v>0</v>
      </c>
      <c r="AI74" t="s">
        <v>708</v>
      </c>
      <c r="AJ74" t="s">
        <v>718</v>
      </c>
    </row>
    <row r="75" spans="1:36" x14ac:dyDescent="0.2">
      <c r="A75">
        <f t="shared" si="0"/>
        <v>74</v>
      </c>
      <c r="B75" t="s">
        <v>44</v>
      </c>
      <c r="C75" t="s">
        <v>246</v>
      </c>
      <c r="D75" t="s">
        <v>279</v>
      </c>
      <c r="E75" t="s">
        <v>323</v>
      </c>
      <c r="F75" t="s">
        <v>396</v>
      </c>
      <c r="G75" t="s">
        <v>431</v>
      </c>
      <c r="I75" t="s">
        <v>474</v>
      </c>
      <c r="J75" t="s">
        <v>502</v>
      </c>
      <c r="K75" t="s">
        <v>531</v>
      </c>
      <c r="L75" t="s">
        <v>431</v>
      </c>
      <c r="M75">
        <v>1</v>
      </c>
      <c r="N75" t="s">
        <v>152</v>
      </c>
      <c r="O75" t="s">
        <v>617</v>
      </c>
      <c r="P75" t="s">
        <v>624</v>
      </c>
      <c r="Q75" t="s">
        <v>645</v>
      </c>
      <c r="R75" t="s">
        <v>246</v>
      </c>
      <c r="S75" t="s">
        <v>181</v>
      </c>
      <c r="T75" t="s">
        <v>693</v>
      </c>
      <c r="V75">
        <v>8</v>
      </c>
      <c r="W75">
        <v>7.67</v>
      </c>
      <c r="AB75">
        <v>10</v>
      </c>
      <c r="AC75">
        <v>7.92</v>
      </c>
      <c r="AE75">
        <v>83.08</v>
      </c>
      <c r="AF75">
        <v>0.114</v>
      </c>
      <c r="AG75" t="s">
        <v>716</v>
      </c>
      <c r="AH75">
        <v>0</v>
      </c>
      <c r="AI75" t="s">
        <v>709</v>
      </c>
      <c r="AJ75" t="s">
        <v>722</v>
      </c>
    </row>
    <row r="76" spans="1:36" x14ac:dyDescent="0.2">
      <c r="A76">
        <f t="shared" si="0"/>
        <v>75</v>
      </c>
      <c r="B76" t="s">
        <v>44</v>
      </c>
      <c r="C76" t="s">
        <v>226</v>
      </c>
      <c r="D76" t="s">
        <v>61</v>
      </c>
      <c r="E76" t="s">
        <v>302</v>
      </c>
      <c r="F76">
        <v>1</v>
      </c>
      <c r="G76" t="s">
        <v>302</v>
      </c>
      <c r="I76" t="s">
        <v>458</v>
      </c>
      <c r="J76">
        <v>900</v>
      </c>
      <c r="K76" t="s">
        <v>523</v>
      </c>
      <c r="L76" t="s">
        <v>591</v>
      </c>
      <c r="M76">
        <v>33</v>
      </c>
      <c r="N76" t="s">
        <v>151</v>
      </c>
      <c r="O76" t="s">
        <v>616</v>
      </c>
      <c r="P76" t="s">
        <v>624</v>
      </c>
      <c r="Q76" t="s">
        <v>631</v>
      </c>
      <c r="R76" t="s">
        <v>226</v>
      </c>
      <c r="S76" t="s">
        <v>657</v>
      </c>
      <c r="T76" t="s">
        <v>694</v>
      </c>
      <c r="V76">
        <v>7.75</v>
      </c>
      <c r="W76">
        <v>7.75</v>
      </c>
      <c r="AB76">
        <v>10</v>
      </c>
      <c r="AC76">
        <v>7.92</v>
      </c>
      <c r="AE76">
        <v>82.92</v>
      </c>
      <c r="AF76">
        <v>9.9000000000000005E-2</v>
      </c>
      <c r="AG76" t="s">
        <v>716</v>
      </c>
      <c r="AH76">
        <v>0</v>
      </c>
      <c r="AI76" t="s">
        <v>702</v>
      </c>
      <c r="AJ76" t="s">
        <v>716</v>
      </c>
    </row>
    <row r="77" spans="1:36" x14ac:dyDescent="0.2">
      <c r="A77">
        <f t="shared" si="0"/>
        <v>76</v>
      </c>
      <c r="B77" t="s">
        <v>44</v>
      </c>
      <c r="C77" t="s">
        <v>228</v>
      </c>
      <c r="D77" t="s">
        <v>61</v>
      </c>
      <c r="E77" t="s">
        <v>304</v>
      </c>
      <c r="F77">
        <v>1</v>
      </c>
      <c r="G77" t="s">
        <v>304</v>
      </c>
      <c r="I77" t="s">
        <v>460</v>
      </c>
      <c r="J77">
        <v>690</v>
      </c>
      <c r="K77" t="s">
        <v>525</v>
      </c>
      <c r="L77" t="s">
        <v>228</v>
      </c>
      <c r="M77">
        <v>83</v>
      </c>
      <c r="N77" t="s">
        <v>151</v>
      </c>
      <c r="O77" t="s">
        <v>616</v>
      </c>
      <c r="P77" t="s">
        <v>624</v>
      </c>
      <c r="Q77" t="s">
        <v>631</v>
      </c>
      <c r="R77" t="s">
        <v>228</v>
      </c>
      <c r="S77" t="s">
        <v>662</v>
      </c>
      <c r="T77" t="s">
        <v>695</v>
      </c>
      <c r="V77">
        <v>7.83</v>
      </c>
      <c r="W77">
        <v>7.83</v>
      </c>
      <c r="AB77">
        <v>10</v>
      </c>
      <c r="AC77">
        <v>7.83</v>
      </c>
      <c r="AE77">
        <v>82.83</v>
      </c>
      <c r="AF77">
        <v>0.122</v>
      </c>
      <c r="AG77" t="s">
        <v>716</v>
      </c>
      <c r="AH77">
        <v>0</v>
      </c>
      <c r="AI77" t="s">
        <v>702</v>
      </c>
      <c r="AJ77" t="s">
        <v>716</v>
      </c>
    </row>
    <row r="78" spans="1:36" x14ac:dyDescent="0.2">
      <c r="A78">
        <f t="shared" si="0"/>
        <v>77</v>
      </c>
      <c r="B78" t="s">
        <v>44</v>
      </c>
      <c r="C78" t="s">
        <v>247</v>
      </c>
      <c r="D78" t="s">
        <v>279</v>
      </c>
      <c r="E78" t="s">
        <v>324</v>
      </c>
      <c r="F78" t="s">
        <v>381</v>
      </c>
      <c r="G78" t="s">
        <v>408</v>
      </c>
      <c r="I78" t="s">
        <v>324</v>
      </c>
      <c r="J78">
        <v>15</v>
      </c>
      <c r="K78" t="s">
        <v>545</v>
      </c>
      <c r="L78" t="s">
        <v>247</v>
      </c>
      <c r="M78">
        <v>1</v>
      </c>
      <c r="N78" t="s">
        <v>371</v>
      </c>
      <c r="O78" t="s">
        <v>615</v>
      </c>
      <c r="P78" t="s">
        <v>624</v>
      </c>
      <c r="Q78" t="s">
        <v>634</v>
      </c>
      <c r="R78" t="s">
        <v>247</v>
      </c>
      <c r="T78" t="s">
        <v>184</v>
      </c>
      <c r="V78">
        <v>7.75</v>
      </c>
      <c r="W78">
        <v>7.75</v>
      </c>
      <c r="AB78">
        <v>10</v>
      </c>
      <c r="AC78">
        <v>7.75</v>
      </c>
      <c r="AE78">
        <v>82.75</v>
      </c>
      <c r="AF78">
        <v>0.108</v>
      </c>
      <c r="AG78" t="s">
        <v>716</v>
      </c>
      <c r="AH78">
        <v>0</v>
      </c>
      <c r="AI78" t="s">
        <v>702</v>
      </c>
      <c r="AJ78" t="s">
        <v>722</v>
      </c>
    </row>
    <row r="79" spans="1:36" x14ac:dyDescent="0.2">
      <c r="A79">
        <f t="shared" si="0"/>
        <v>78</v>
      </c>
      <c r="B79" t="s">
        <v>44</v>
      </c>
      <c r="C79" t="s">
        <v>226</v>
      </c>
      <c r="D79" t="s">
        <v>61</v>
      </c>
      <c r="E79" t="s">
        <v>325</v>
      </c>
      <c r="F79">
        <v>1</v>
      </c>
      <c r="G79" t="s">
        <v>325</v>
      </c>
      <c r="I79" t="s">
        <v>458</v>
      </c>
      <c r="J79">
        <v>800</v>
      </c>
      <c r="K79" t="s">
        <v>546</v>
      </c>
      <c r="L79" t="s">
        <v>595</v>
      </c>
      <c r="M79">
        <v>8</v>
      </c>
      <c r="N79" t="s">
        <v>151</v>
      </c>
      <c r="O79" t="s">
        <v>616</v>
      </c>
      <c r="P79" t="s">
        <v>624</v>
      </c>
      <c r="Q79" t="s">
        <v>631</v>
      </c>
      <c r="R79" t="s">
        <v>226</v>
      </c>
      <c r="S79" t="s">
        <v>656</v>
      </c>
      <c r="T79" t="s">
        <v>184</v>
      </c>
      <c r="V79">
        <v>7.83</v>
      </c>
      <c r="W79">
        <v>7.67</v>
      </c>
      <c r="AB79">
        <v>10</v>
      </c>
      <c r="AC79">
        <v>7.83</v>
      </c>
      <c r="AE79">
        <v>82.75</v>
      </c>
      <c r="AF79">
        <v>0.108</v>
      </c>
      <c r="AG79" t="s">
        <v>716</v>
      </c>
      <c r="AH79">
        <v>0</v>
      </c>
      <c r="AI79" t="s">
        <v>702</v>
      </c>
      <c r="AJ79" t="s">
        <v>716</v>
      </c>
    </row>
    <row r="80" spans="1:36" x14ac:dyDescent="0.2">
      <c r="A80">
        <f t="shared" si="0"/>
        <v>79</v>
      </c>
      <c r="B80" t="s">
        <v>44</v>
      </c>
      <c r="C80" t="s">
        <v>213</v>
      </c>
      <c r="D80" t="s">
        <v>279</v>
      </c>
      <c r="E80" t="s">
        <v>213</v>
      </c>
      <c r="F80" t="s">
        <v>377</v>
      </c>
      <c r="G80" t="s">
        <v>416</v>
      </c>
      <c r="I80" t="s">
        <v>448</v>
      </c>
      <c r="J80">
        <v>80</v>
      </c>
      <c r="K80" t="s">
        <v>547</v>
      </c>
      <c r="L80" t="s">
        <v>213</v>
      </c>
      <c r="M80">
        <v>3</v>
      </c>
      <c r="N80" t="s">
        <v>365</v>
      </c>
      <c r="O80" t="s">
        <v>615</v>
      </c>
      <c r="P80" t="s">
        <v>624</v>
      </c>
      <c r="Q80" t="s">
        <v>630</v>
      </c>
      <c r="R80" t="s">
        <v>213</v>
      </c>
      <c r="S80" t="s">
        <v>653</v>
      </c>
      <c r="T80" t="s">
        <v>184</v>
      </c>
      <c r="V80">
        <v>7.92</v>
      </c>
      <c r="W80">
        <v>7.83</v>
      </c>
      <c r="AB80">
        <v>10</v>
      </c>
      <c r="AC80">
        <v>7.75</v>
      </c>
      <c r="AE80">
        <v>82.67</v>
      </c>
      <c r="AF80">
        <v>9.4E-2</v>
      </c>
      <c r="AG80" t="s">
        <v>721</v>
      </c>
      <c r="AH80">
        <v>0</v>
      </c>
      <c r="AI80" t="s">
        <v>705</v>
      </c>
      <c r="AJ80" t="s">
        <v>723</v>
      </c>
    </row>
    <row r="81" spans="1:36" x14ac:dyDescent="0.2">
      <c r="A81">
        <f t="shared" si="0"/>
        <v>80</v>
      </c>
      <c r="B81" t="s">
        <v>44</v>
      </c>
      <c r="C81" t="s">
        <v>225</v>
      </c>
      <c r="D81" t="s">
        <v>61</v>
      </c>
      <c r="E81" t="s">
        <v>301</v>
      </c>
      <c r="F81">
        <v>1</v>
      </c>
      <c r="G81" t="s">
        <v>301</v>
      </c>
      <c r="I81" t="s">
        <v>457</v>
      </c>
      <c r="J81">
        <v>900</v>
      </c>
      <c r="K81" t="s">
        <v>522</v>
      </c>
      <c r="L81" t="s">
        <v>225</v>
      </c>
      <c r="M81">
        <v>22</v>
      </c>
      <c r="N81" t="s">
        <v>151</v>
      </c>
      <c r="O81" t="s">
        <v>616</v>
      </c>
      <c r="P81" t="s">
        <v>624</v>
      </c>
      <c r="Q81" t="s">
        <v>631</v>
      </c>
      <c r="R81" t="s">
        <v>225</v>
      </c>
      <c r="S81" t="s">
        <v>658</v>
      </c>
      <c r="T81" t="s">
        <v>696</v>
      </c>
      <c r="V81">
        <v>7.83</v>
      </c>
      <c r="W81">
        <v>7.83</v>
      </c>
      <c r="AB81">
        <v>10</v>
      </c>
      <c r="AC81">
        <v>7.83</v>
      </c>
      <c r="AE81">
        <v>82.58</v>
      </c>
      <c r="AF81">
        <v>0.105</v>
      </c>
      <c r="AG81" t="s">
        <v>716</v>
      </c>
      <c r="AH81">
        <v>0</v>
      </c>
      <c r="AI81" t="s">
        <v>702</v>
      </c>
      <c r="AJ81" t="s">
        <v>716</v>
      </c>
    </row>
    <row r="82" spans="1:36" x14ac:dyDescent="0.2">
      <c r="A82">
        <f t="shared" si="0"/>
        <v>81</v>
      </c>
      <c r="B82" t="s">
        <v>44</v>
      </c>
      <c r="C82" t="s">
        <v>248</v>
      </c>
      <c r="D82" t="s">
        <v>61</v>
      </c>
      <c r="E82" t="s">
        <v>326</v>
      </c>
      <c r="F82">
        <v>1</v>
      </c>
      <c r="G82" t="s">
        <v>326</v>
      </c>
      <c r="I82" t="s">
        <v>475</v>
      </c>
      <c r="J82">
        <v>750</v>
      </c>
      <c r="K82" t="s">
        <v>548</v>
      </c>
      <c r="L82" t="s">
        <v>596</v>
      </c>
      <c r="M82">
        <v>1633</v>
      </c>
      <c r="N82" t="s">
        <v>151</v>
      </c>
      <c r="O82" t="s">
        <v>616</v>
      </c>
      <c r="P82" t="s">
        <v>624</v>
      </c>
      <c r="Q82" t="s">
        <v>631</v>
      </c>
      <c r="R82" t="s">
        <v>248</v>
      </c>
      <c r="S82" t="s">
        <v>656</v>
      </c>
      <c r="T82" t="s">
        <v>184</v>
      </c>
      <c r="V82">
        <v>7.83</v>
      </c>
      <c r="W82">
        <v>7.75</v>
      </c>
      <c r="AB82">
        <v>10</v>
      </c>
      <c r="AC82">
        <v>7.75</v>
      </c>
      <c r="AE82">
        <v>82.5</v>
      </c>
      <c r="AF82">
        <v>0.1</v>
      </c>
      <c r="AG82" t="s">
        <v>716</v>
      </c>
      <c r="AH82">
        <v>0</v>
      </c>
      <c r="AI82" t="s">
        <v>702</v>
      </c>
      <c r="AJ82" t="s">
        <v>716</v>
      </c>
    </row>
    <row r="83" spans="1:36" x14ac:dyDescent="0.2">
      <c r="A83">
        <f t="shared" si="0"/>
        <v>82</v>
      </c>
      <c r="B83" t="s">
        <v>44</v>
      </c>
      <c r="C83" t="s">
        <v>216</v>
      </c>
      <c r="D83" t="s">
        <v>61</v>
      </c>
      <c r="E83" t="s">
        <v>291</v>
      </c>
      <c r="F83">
        <v>1</v>
      </c>
      <c r="G83" t="s">
        <v>291</v>
      </c>
      <c r="I83" t="s">
        <v>451</v>
      </c>
      <c r="J83">
        <v>700</v>
      </c>
      <c r="K83" t="s">
        <v>511</v>
      </c>
      <c r="L83" t="s">
        <v>583</v>
      </c>
      <c r="M83">
        <v>283</v>
      </c>
      <c r="N83" t="s">
        <v>151</v>
      </c>
      <c r="O83" t="s">
        <v>616</v>
      </c>
      <c r="P83" t="s">
        <v>624</v>
      </c>
      <c r="Q83" t="s">
        <v>631</v>
      </c>
      <c r="R83" t="s">
        <v>216</v>
      </c>
      <c r="S83" t="s">
        <v>656</v>
      </c>
      <c r="T83" t="s">
        <v>697</v>
      </c>
      <c r="V83">
        <v>7.83</v>
      </c>
      <c r="W83">
        <v>7.75</v>
      </c>
      <c r="AB83">
        <v>10</v>
      </c>
      <c r="AC83">
        <v>7.92</v>
      </c>
      <c r="AE83">
        <v>82.42</v>
      </c>
      <c r="AF83">
        <v>0.1</v>
      </c>
      <c r="AG83" t="s">
        <v>716</v>
      </c>
      <c r="AH83">
        <v>0</v>
      </c>
      <c r="AI83" t="s">
        <v>702</v>
      </c>
      <c r="AJ83" t="s">
        <v>719</v>
      </c>
    </row>
    <row r="84" spans="1:36" x14ac:dyDescent="0.2">
      <c r="A84">
        <f t="shared" si="0"/>
        <v>83</v>
      </c>
      <c r="B84" t="s">
        <v>44</v>
      </c>
      <c r="C84" t="s">
        <v>249</v>
      </c>
      <c r="D84" t="s">
        <v>61</v>
      </c>
      <c r="E84" t="s">
        <v>249</v>
      </c>
      <c r="F84" t="s">
        <v>397</v>
      </c>
      <c r="G84" t="s">
        <v>249</v>
      </c>
      <c r="I84" t="s">
        <v>249</v>
      </c>
      <c r="J84">
        <v>900</v>
      </c>
      <c r="K84" t="s">
        <v>549</v>
      </c>
      <c r="L84" t="s">
        <v>249</v>
      </c>
      <c r="M84">
        <v>17</v>
      </c>
      <c r="N84" t="s">
        <v>151</v>
      </c>
      <c r="O84" t="s">
        <v>619</v>
      </c>
      <c r="P84" t="s">
        <v>624</v>
      </c>
      <c r="Q84" t="s">
        <v>646</v>
      </c>
      <c r="R84" t="s">
        <v>249</v>
      </c>
      <c r="S84" t="s">
        <v>670</v>
      </c>
      <c r="T84" t="s">
        <v>184</v>
      </c>
      <c r="V84">
        <v>7.83</v>
      </c>
      <c r="W84">
        <v>7.75</v>
      </c>
      <c r="AB84">
        <v>10</v>
      </c>
      <c r="AC84">
        <v>7.67</v>
      </c>
      <c r="AE84">
        <v>82.33</v>
      </c>
      <c r="AF84">
        <v>0.11600000000000001</v>
      </c>
      <c r="AG84" t="s">
        <v>716</v>
      </c>
      <c r="AH84">
        <v>0</v>
      </c>
      <c r="AI84" t="s">
        <v>702</v>
      </c>
      <c r="AJ84" t="s">
        <v>721</v>
      </c>
    </row>
    <row r="85" spans="1:36" x14ac:dyDescent="0.2">
      <c r="A85">
        <f t="shared" si="0"/>
        <v>84</v>
      </c>
      <c r="B85" t="s">
        <v>44</v>
      </c>
      <c r="C85" t="s">
        <v>250</v>
      </c>
      <c r="D85" t="s">
        <v>61</v>
      </c>
      <c r="E85" t="s">
        <v>327</v>
      </c>
      <c r="F85" t="s">
        <v>398</v>
      </c>
      <c r="G85" t="s">
        <v>432</v>
      </c>
      <c r="I85" t="s">
        <v>476</v>
      </c>
      <c r="J85">
        <v>650</v>
      </c>
      <c r="K85" t="s">
        <v>550</v>
      </c>
      <c r="L85" t="s">
        <v>597</v>
      </c>
      <c r="M85">
        <v>335</v>
      </c>
      <c r="N85" t="s">
        <v>151</v>
      </c>
      <c r="O85" t="s">
        <v>616</v>
      </c>
      <c r="P85" t="s">
        <v>624</v>
      </c>
      <c r="Q85" t="s">
        <v>639</v>
      </c>
      <c r="R85" t="s">
        <v>250</v>
      </c>
      <c r="S85" t="s">
        <v>656</v>
      </c>
      <c r="T85" t="s">
        <v>184</v>
      </c>
      <c r="V85">
        <v>7.58</v>
      </c>
      <c r="W85">
        <v>7.83</v>
      </c>
      <c r="AB85">
        <v>10</v>
      </c>
      <c r="AC85">
        <v>7.75</v>
      </c>
      <c r="AE85">
        <v>82.33</v>
      </c>
      <c r="AF85">
        <v>0.115</v>
      </c>
      <c r="AG85" t="s">
        <v>716</v>
      </c>
      <c r="AH85">
        <v>0</v>
      </c>
      <c r="AI85" t="s">
        <v>705</v>
      </c>
      <c r="AJ85" t="s">
        <v>716</v>
      </c>
    </row>
    <row r="86" spans="1:36" x14ac:dyDescent="0.2">
      <c r="A86">
        <f t="shared" si="0"/>
        <v>85</v>
      </c>
      <c r="B86" t="s">
        <v>44</v>
      </c>
      <c r="C86" t="s">
        <v>251</v>
      </c>
      <c r="D86" t="s">
        <v>279</v>
      </c>
      <c r="E86" t="s">
        <v>328</v>
      </c>
      <c r="F86" t="s">
        <v>381</v>
      </c>
      <c r="G86" t="s">
        <v>328</v>
      </c>
      <c r="I86" t="s">
        <v>328</v>
      </c>
      <c r="J86" t="s">
        <v>332</v>
      </c>
      <c r="K86" t="s">
        <v>551</v>
      </c>
      <c r="L86" t="s">
        <v>251</v>
      </c>
      <c r="M86">
        <v>1</v>
      </c>
      <c r="N86" t="s">
        <v>372</v>
      </c>
      <c r="O86" t="s">
        <v>615</v>
      </c>
      <c r="P86" t="s">
        <v>626</v>
      </c>
      <c r="Q86" t="s">
        <v>634</v>
      </c>
      <c r="R86" t="s">
        <v>251</v>
      </c>
      <c r="S86" t="s">
        <v>181</v>
      </c>
      <c r="T86" t="s">
        <v>184</v>
      </c>
      <c r="V86">
        <v>7.92</v>
      </c>
      <c r="W86">
        <v>7.58</v>
      </c>
      <c r="AB86">
        <v>10</v>
      </c>
      <c r="AC86">
        <v>7.58</v>
      </c>
      <c r="AE86">
        <v>82.25</v>
      </c>
      <c r="AF86">
        <v>0.10199999999999999</v>
      </c>
      <c r="AG86" t="s">
        <v>716</v>
      </c>
      <c r="AH86">
        <v>0</v>
      </c>
      <c r="AI86" t="s">
        <v>708</v>
      </c>
      <c r="AJ86" t="s">
        <v>716</v>
      </c>
    </row>
    <row r="87" spans="1:36" x14ac:dyDescent="0.2">
      <c r="A87">
        <f t="shared" si="0"/>
        <v>86</v>
      </c>
      <c r="B87" t="s">
        <v>44</v>
      </c>
      <c r="C87" t="s">
        <v>226</v>
      </c>
      <c r="D87" t="s">
        <v>61</v>
      </c>
      <c r="E87" t="s">
        <v>329</v>
      </c>
      <c r="F87">
        <v>1</v>
      </c>
      <c r="G87" t="s">
        <v>329</v>
      </c>
      <c r="I87" t="s">
        <v>458</v>
      </c>
      <c r="J87">
        <v>700</v>
      </c>
      <c r="K87" t="s">
        <v>552</v>
      </c>
      <c r="L87" t="s">
        <v>329</v>
      </c>
      <c r="M87">
        <v>83</v>
      </c>
      <c r="N87" t="s">
        <v>151</v>
      </c>
      <c r="O87" t="s">
        <v>616</v>
      </c>
      <c r="P87" t="s">
        <v>624</v>
      </c>
      <c r="Q87" t="s">
        <v>631</v>
      </c>
      <c r="R87" t="s">
        <v>226</v>
      </c>
      <c r="S87" t="s">
        <v>656</v>
      </c>
      <c r="T87" t="s">
        <v>691</v>
      </c>
      <c r="V87">
        <v>7.75</v>
      </c>
      <c r="W87">
        <v>7.83</v>
      </c>
      <c r="AB87">
        <v>10</v>
      </c>
      <c r="AC87">
        <v>7.75</v>
      </c>
      <c r="AE87">
        <v>82.25</v>
      </c>
      <c r="AF87">
        <v>0.114</v>
      </c>
      <c r="AG87" t="s">
        <v>716</v>
      </c>
      <c r="AH87">
        <v>0</v>
      </c>
      <c r="AI87" t="s">
        <v>702</v>
      </c>
      <c r="AJ87" t="s">
        <v>721</v>
      </c>
    </row>
    <row r="88" spans="1:36" x14ac:dyDescent="0.2">
      <c r="A88">
        <f t="shared" si="0"/>
        <v>87</v>
      </c>
      <c r="B88" t="s">
        <v>44</v>
      </c>
      <c r="C88" t="s">
        <v>252</v>
      </c>
      <c r="D88" t="s">
        <v>61</v>
      </c>
      <c r="E88" t="s">
        <v>330</v>
      </c>
      <c r="F88">
        <v>1</v>
      </c>
      <c r="G88" t="s">
        <v>330</v>
      </c>
      <c r="I88" t="s">
        <v>477</v>
      </c>
      <c r="J88">
        <v>500</v>
      </c>
      <c r="K88" t="s">
        <v>553</v>
      </c>
      <c r="L88" t="s">
        <v>598</v>
      </c>
      <c r="M88">
        <v>15</v>
      </c>
      <c r="N88" t="s">
        <v>151</v>
      </c>
      <c r="O88" t="s">
        <v>616</v>
      </c>
      <c r="P88" t="s">
        <v>624</v>
      </c>
      <c r="Q88" t="s">
        <v>631</v>
      </c>
      <c r="R88" t="s">
        <v>252</v>
      </c>
      <c r="S88" t="s">
        <v>658</v>
      </c>
      <c r="T88" t="s">
        <v>184</v>
      </c>
      <c r="V88">
        <v>7.83</v>
      </c>
      <c r="W88">
        <v>7.75</v>
      </c>
      <c r="AB88">
        <v>10</v>
      </c>
      <c r="AC88">
        <v>7.83</v>
      </c>
      <c r="AE88">
        <v>82.17</v>
      </c>
      <c r="AF88">
        <v>0.122</v>
      </c>
      <c r="AG88" t="s">
        <v>716</v>
      </c>
      <c r="AH88">
        <v>0</v>
      </c>
      <c r="AI88" t="s">
        <v>702</v>
      </c>
      <c r="AJ88" t="s">
        <v>716</v>
      </c>
    </row>
    <row r="89" spans="1:36" x14ac:dyDescent="0.2">
      <c r="A89">
        <f t="shared" si="0"/>
        <v>88</v>
      </c>
      <c r="B89" t="s">
        <v>44</v>
      </c>
      <c r="C89" t="s">
        <v>253</v>
      </c>
      <c r="D89" t="s">
        <v>279</v>
      </c>
      <c r="E89" t="s">
        <v>253</v>
      </c>
      <c r="F89" t="s">
        <v>377</v>
      </c>
      <c r="G89" t="s">
        <v>416</v>
      </c>
      <c r="I89" t="s">
        <v>478</v>
      </c>
      <c r="J89">
        <v>36</v>
      </c>
      <c r="K89" t="s">
        <v>554</v>
      </c>
      <c r="L89" t="s">
        <v>253</v>
      </c>
      <c r="M89">
        <v>3</v>
      </c>
      <c r="N89" t="s">
        <v>365</v>
      </c>
      <c r="O89" t="s">
        <v>615</v>
      </c>
      <c r="P89" t="s">
        <v>624</v>
      </c>
      <c r="Q89" t="s">
        <v>630</v>
      </c>
      <c r="R89" t="s">
        <v>253</v>
      </c>
      <c r="S89" t="s">
        <v>653</v>
      </c>
      <c r="T89" t="s">
        <v>184</v>
      </c>
      <c r="V89">
        <v>7.83</v>
      </c>
      <c r="W89">
        <v>7.75</v>
      </c>
      <c r="AB89">
        <v>10</v>
      </c>
      <c r="AC89">
        <v>7.67</v>
      </c>
      <c r="AE89">
        <v>82.17</v>
      </c>
      <c r="AF89">
        <v>8.5000000000000006E-2</v>
      </c>
      <c r="AG89" t="s">
        <v>721</v>
      </c>
      <c r="AH89">
        <v>0</v>
      </c>
      <c r="AI89" t="s">
        <v>701</v>
      </c>
      <c r="AJ89" t="s">
        <v>718</v>
      </c>
    </row>
    <row r="90" spans="1:36" x14ac:dyDescent="0.2">
      <c r="A90">
        <f t="shared" si="0"/>
        <v>89</v>
      </c>
      <c r="B90" t="s">
        <v>44</v>
      </c>
      <c r="C90" t="s">
        <v>254</v>
      </c>
      <c r="D90" t="s">
        <v>61</v>
      </c>
      <c r="E90" t="s">
        <v>331</v>
      </c>
      <c r="F90">
        <v>1</v>
      </c>
      <c r="G90" t="s">
        <v>331</v>
      </c>
      <c r="I90" t="s">
        <v>262</v>
      </c>
      <c r="J90">
        <v>700</v>
      </c>
      <c r="K90" t="s">
        <v>555</v>
      </c>
      <c r="L90" t="s">
        <v>262</v>
      </c>
      <c r="M90">
        <v>8</v>
      </c>
      <c r="N90" t="s">
        <v>151</v>
      </c>
      <c r="O90" t="s">
        <v>616</v>
      </c>
      <c r="P90" t="s">
        <v>624</v>
      </c>
      <c r="Q90" t="s">
        <v>631</v>
      </c>
      <c r="R90" t="s">
        <v>254</v>
      </c>
      <c r="S90" t="s">
        <v>662</v>
      </c>
      <c r="T90" t="s">
        <v>184</v>
      </c>
      <c r="V90">
        <v>7.75</v>
      </c>
      <c r="W90">
        <v>7.67</v>
      </c>
      <c r="AB90">
        <v>10</v>
      </c>
      <c r="AC90">
        <v>7.75</v>
      </c>
      <c r="AE90">
        <v>82.17</v>
      </c>
      <c r="AF90">
        <v>0.11600000000000001</v>
      </c>
      <c r="AG90" t="s">
        <v>716</v>
      </c>
      <c r="AH90">
        <v>0</v>
      </c>
      <c r="AI90" t="s">
        <v>702</v>
      </c>
      <c r="AJ90" t="s">
        <v>721</v>
      </c>
    </row>
    <row r="91" spans="1:36" x14ac:dyDescent="0.2">
      <c r="A91">
        <f t="shared" si="0"/>
        <v>90</v>
      </c>
      <c r="B91" t="s">
        <v>44</v>
      </c>
      <c r="C91" t="s">
        <v>242</v>
      </c>
      <c r="D91" t="s">
        <v>282</v>
      </c>
      <c r="E91" t="s">
        <v>332</v>
      </c>
      <c r="F91" t="s">
        <v>399</v>
      </c>
      <c r="G91" t="s">
        <v>429</v>
      </c>
      <c r="H91" t="s">
        <v>429</v>
      </c>
      <c r="I91" t="s">
        <v>471</v>
      </c>
      <c r="J91" t="s">
        <v>429</v>
      </c>
      <c r="K91" t="s">
        <v>332</v>
      </c>
      <c r="L91" t="s">
        <v>332</v>
      </c>
      <c r="M91">
        <v>69</v>
      </c>
      <c r="N91" t="s">
        <v>373</v>
      </c>
      <c r="O91" t="s">
        <v>621</v>
      </c>
      <c r="P91">
        <v>2023</v>
      </c>
      <c r="Q91" t="s">
        <v>647</v>
      </c>
      <c r="R91" t="s">
        <v>242</v>
      </c>
      <c r="S91" t="s">
        <v>44</v>
      </c>
      <c r="T91" t="s">
        <v>183</v>
      </c>
      <c r="V91">
        <v>7.75</v>
      </c>
      <c r="W91">
        <v>7.67</v>
      </c>
      <c r="AB91">
        <v>10</v>
      </c>
      <c r="AC91">
        <v>7.75</v>
      </c>
      <c r="AE91">
        <v>82.08</v>
      </c>
      <c r="AF91">
        <v>0.106</v>
      </c>
      <c r="AG91" t="s">
        <v>716</v>
      </c>
      <c r="AH91">
        <v>0</v>
      </c>
      <c r="AI91" t="s">
        <v>708</v>
      </c>
      <c r="AJ91" t="s">
        <v>721</v>
      </c>
    </row>
    <row r="92" spans="1:36" x14ac:dyDescent="0.2">
      <c r="A92">
        <f t="shared" si="0"/>
        <v>91</v>
      </c>
      <c r="B92" t="s">
        <v>44</v>
      </c>
      <c r="C92" t="s">
        <v>255</v>
      </c>
      <c r="D92" t="s">
        <v>61</v>
      </c>
      <c r="E92" t="s">
        <v>333</v>
      </c>
      <c r="F92">
        <v>1</v>
      </c>
      <c r="G92" t="s">
        <v>333</v>
      </c>
      <c r="I92" t="s">
        <v>479</v>
      </c>
      <c r="J92">
        <v>880</v>
      </c>
      <c r="K92" t="s">
        <v>556</v>
      </c>
      <c r="L92" t="s">
        <v>599</v>
      </c>
      <c r="M92">
        <v>20</v>
      </c>
      <c r="N92" t="s">
        <v>151</v>
      </c>
      <c r="O92" t="s">
        <v>616</v>
      </c>
      <c r="P92" t="s">
        <v>624</v>
      </c>
      <c r="Q92" t="s">
        <v>631</v>
      </c>
      <c r="R92" t="s">
        <v>255</v>
      </c>
      <c r="S92" t="s">
        <v>657</v>
      </c>
      <c r="T92" t="s">
        <v>691</v>
      </c>
      <c r="V92">
        <v>7.75</v>
      </c>
      <c r="W92">
        <v>7.83</v>
      </c>
      <c r="AB92">
        <v>10</v>
      </c>
      <c r="AC92">
        <v>7.67</v>
      </c>
      <c r="AE92">
        <v>82.08</v>
      </c>
      <c r="AF92">
        <v>0.11700000000000001</v>
      </c>
      <c r="AG92" t="s">
        <v>716</v>
      </c>
      <c r="AH92">
        <v>0</v>
      </c>
      <c r="AI92" t="s">
        <v>702</v>
      </c>
      <c r="AJ92" t="s">
        <v>721</v>
      </c>
    </row>
    <row r="93" spans="1:36" x14ac:dyDescent="0.2">
      <c r="A93">
        <f t="shared" si="0"/>
        <v>92</v>
      </c>
      <c r="B93" t="s">
        <v>44</v>
      </c>
      <c r="C93" t="s">
        <v>256</v>
      </c>
      <c r="D93" t="s">
        <v>279</v>
      </c>
      <c r="E93" t="s">
        <v>256</v>
      </c>
      <c r="F93" t="s">
        <v>377</v>
      </c>
      <c r="G93" t="s">
        <v>416</v>
      </c>
      <c r="I93" t="s">
        <v>480</v>
      </c>
      <c r="J93">
        <v>789</v>
      </c>
      <c r="K93" t="s">
        <v>557</v>
      </c>
      <c r="L93" t="s">
        <v>256</v>
      </c>
      <c r="M93">
        <v>3</v>
      </c>
      <c r="N93" t="s">
        <v>365</v>
      </c>
      <c r="O93" t="s">
        <v>615</v>
      </c>
      <c r="P93" t="s">
        <v>624</v>
      </c>
      <c r="Q93" t="s">
        <v>630</v>
      </c>
      <c r="R93" t="s">
        <v>256</v>
      </c>
      <c r="S93" t="s">
        <v>653</v>
      </c>
      <c r="T93" t="s">
        <v>184</v>
      </c>
      <c r="V93">
        <v>7.92</v>
      </c>
      <c r="W93">
        <v>7.75</v>
      </c>
      <c r="AB93">
        <v>10</v>
      </c>
      <c r="AC93">
        <v>7.83</v>
      </c>
      <c r="AE93">
        <v>82.08</v>
      </c>
      <c r="AF93">
        <v>0.11700000000000001</v>
      </c>
      <c r="AG93" t="s">
        <v>717</v>
      </c>
      <c r="AH93">
        <v>0</v>
      </c>
      <c r="AI93" t="s">
        <v>701</v>
      </c>
      <c r="AJ93" t="s">
        <v>719</v>
      </c>
    </row>
    <row r="94" spans="1:36" x14ac:dyDescent="0.2">
      <c r="A94">
        <f t="shared" si="0"/>
        <v>93</v>
      </c>
      <c r="B94" t="s">
        <v>44</v>
      </c>
      <c r="C94" t="s">
        <v>257</v>
      </c>
      <c r="D94" t="s">
        <v>61</v>
      </c>
      <c r="E94" t="s">
        <v>334</v>
      </c>
      <c r="F94">
        <v>1</v>
      </c>
      <c r="G94" t="s">
        <v>334</v>
      </c>
      <c r="I94" t="s">
        <v>481</v>
      </c>
      <c r="J94">
        <v>950</v>
      </c>
      <c r="K94" t="s">
        <v>523</v>
      </c>
      <c r="L94" t="s">
        <v>600</v>
      </c>
      <c r="M94">
        <v>183</v>
      </c>
      <c r="N94" t="s">
        <v>151</v>
      </c>
      <c r="O94" t="s">
        <v>616</v>
      </c>
      <c r="P94" t="s">
        <v>624</v>
      </c>
      <c r="Q94" t="s">
        <v>631</v>
      </c>
      <c r="R94" t="s">
        <v>257</v>
      </c>
      <c r="S94" t="s">
        <v>656</v>
      </c>
      <c r="T94" t="s">
        <v>691</v>
      </c>
      <c r="V94">
        <v>7.75</v>
      </c>
      <c r="W94">
        <v>7.75</v>
      </c>
      <c r="AB94">
        <v>10</v>
      </c>
      <c r="AC94">
        <v>7.75</v>
      </c>
      <c r="AE94">
        <v>82</v>
      </c>
      <c r="AF94">
        <v>0.11899999999999999</v>
      </c>
      <c r="AG94" t="s">
        <v>716</v>
      </c>
      <c r="AH94">
        <v>0</v>
      </c>
      <c r="AI94" t="s">
        <v>701</v>
      </c>
      <c r="AJ94" t="s">
        <v>723</v>
      </c>
    </row>
    <row r="95" spans="1:36" x14ac:dyDescent="0.2">
      <c r="A95">
        <f t="shared" ref="A95:A132" si="1">A94+1</f>
        <v>94</v>
      </c>
      <c r="B95" t="s">
        <v>44</v>
      </c>
      <c r="C95" t="s">
        <v>226</v>
      </c>
      <c r="D95" t="s">
        <v>61</v>
      </c>
      <c r="E95" t="s">
        <v>302</v>
      </c>
      <c r="F95">
        <v>1</v>
      </c>
      <c r="G95" t="s">
        <v>302</v>
      </c>
      <c r="I95" t="s">
        <v>458</v>
      </c>
      <c r="J95">
        <v>900</v>
      </c>
      <c r="K95" t="s">
        <v>523</v>
      </c>
      <c r="L95" t="s">
        <v>591</v>
      </c>
      <c r="M95">
        <v>17</v>
      </c>
      <c r="N95" t="s">
        <v>151</v>
      </c>
      <c r="O95" t="s">
        <v>616</v>
      </c>
      <c r="P95" t="s">
        <v>624</v>
      </c>
      <c r="Q95" t="s">
        <v>631</v>
      </c>
      <c r="R95" t="s">
        <v>226</v>
      </c>
      <c r="S95" t="s">
        <v>657</v>
      </c>
      <c r="T95" t="s">
        <v>184</v>
      </c>
      <c r="V95">
        <v>7.75</v>
      </c>
      <c r="W95">
        <v>7.75</v>
      </c>
      <c r="AB95">
        <v>10</v>
      </c>
      <c r="AC95">
        <v>7.75</v>
      </c>
      <c r="AE95">
        <v>82</v>
      </c>
      <c r="AF95">
        <v>0.107</v>
      </c>
      <c r="AG95" t="s">
        <v>716</v>
      </c>
      <c r="AH95">
        <v>0</v>
      </c>
      <c r="AI95" t="s">
        <v>702</v>
      </c>
      <c r="AJ95" t="s">
        <v>716</v>
      </c>
    </row>
    <row r="96" spans="1:36" x14ac:dyDescent="0.2">
      <c r="A96">
        <f t="shared" si="1"/>
        <v>95</v>
      </c>
      <c r="B96" t="s">
        <v>44</v>
      </c>
      <c r="C96" t="s">
        <v>258</v>
      </c>
      <c r="D96" t="s">
        <v>58</v>
      </c>
      <c r="E96" t="s">
        <v>335</v>
      </c>
      <c r="F96" t="s">
        <v>400</v>
      </c>
      <c r="G96" t="s">
        <v>433</v>
      </c>
      <c r="H96" t="s">
        <v>439</v>
      </c>
      <c r="I96" t="s">
        <v>482</v>
      </c>
      <c r="J96">
        <v>1150</v>
      </c>
      <c r="K96" t="s">
        <v>558</v>
      </c>
      <c r="L96" t="s">
        <v>601</v>
      </c>
      <c r="M96">
        <v>150</v>
      </c>
      <c r="N96" t="s">
        <v>364</v>
      </c>
      <c r="O96" t="s">
        <v>620</v>
      </c>
      <c r="P96" t="s">
        <v>624</v>
      </c>
      <c r="Q96" t="s">
        <v>648</v>
      </c>
      <c r="R96" t="s">
        <v>258</v>
      </c>
      <c r="S96" t="s">
        <v>671</v>
      </c>
      <c r="T96" t="s">
        <v>184</v>
      </c>
      <c r="V96">
        <v>7.75</v>
      </c>
      <c r="W96">
        <v>7.75</v>
      </c>
      <c r="AB96">
        <v>10</v>
      </c>
      <c r="AC96">
        <v>7.75</v>
      </c>
      <c r="AE96">
        <v>81.92</v>
      </c>
      <c r="AF96">
        <v>0.108</v>
      </c>
      <c r="AG96" t="s">
        <v>716</v>
      </c>
      <c r="AH96">
        <v>2</v>
      </c>
      <c r="AI96" t="s">
        <v>185</v>
      </c>
      <c r="AJ96" t="s">
        <v>716</v>
      </c>
    </row>
    <row r="97" spans="1:36" x14ac:dyDescent="0.2">
      <c r="A97">
        <f t="shared" si="1"/>
        <v>96</v>
      </c>
      <c r="B97" t="s">
        <v>44</v>
      </c>
      <c r="C97" t="s">
        <v>229</v>
      </c>
      <c r="D97" t="s">
        <v>61</v>
      </c>
      <c r="E97" t="s">
        <v>305</v>
      </c>
      <c r="F97">
        <v>1</v>
      </c>
      <c r="G97" t="s">
        <v>305</v>
      </c>
      <c r="I97" t="s">
        <v>305</v>
      </c>
      <c r="J97">
        <v>750</v>
      </c>
      <c r="K97" t="s">
        <v>526</v>
      </c>
      <c r="L97" t="s">
        <v>229</v>
      </c>
      <c r="M97">
        <v>33</v>
      </c>
      <c r="N97" t="s">
        <v>151</v>
      </c>
      <c r="O97" t="s">
        <v>616</v>
      </c>
      <c r="P97" t="s">
        <v>624</v>
      </c>
      <c r="Q97" t="s">
        <v>631</v>
      </c>
      <c r="R97" t="s">
        <v>229</v>
      </c>
      <c r="S97" t="s">
        <v>658</v>
      </c>
      <c r="T97" t="s">
        <v>691</v>
      </c>
      <c r="V97">
        <v>7.75</v>
      </c>
      <c r="W97">
        <v>7.75</v>
      </c>
      <c r="AB97">
        <v>10</v>
      </c>
      <c r="AC97">
        <v>7.58</v>
      </c>
      <c r="AE97">
        <v>81.75</v>
      </c>
      <c r="AF97">
        <v>0.10299999999999999</v>
      </c>
      <c r="AG97" t="s">
        <v>716</v>
      </c>
      <c r="AH97">
        <v>0</v>
      </c>
      <c r="AI97" t="s">
        <v>702</v>
      </c>
      <c r="AJ97" t="s">
        <v>716</v>
      </c>
    </row>
    <row r="98" spans="1:36" x14ac:dyDescent="0.2">
      <c r="A98">
        <f t="shared" si="1"/>
        <v>97</v>
      </c>
      <c r="B98" t="s">
        <v>44</v>
      </c>
      <c r="C98" t="s">
        <v>259</v>
      </c>
      <c r="D98" t="s">
        <v>279</v>
      </c>
      <c r="E98" t="s">
        <v>336</v>
      </c>
      <c r="F98" t="s">
        <v>401</v>
      </c>
      <c r="G98">
        <v>9.8000000000000007</v>
      </c>
      <c r="I98" t="s">
        <v>483</v>
      </c>
      <c r="J98">
        <v>12</v>
      </c>
      <c r="K98" t="s">
        <v>559</v>
      </c>
      <c r="L98" t="s">
        <v>259</v>
      </c>
      <c r="M98">
        <v>1</v>
      </c>
      <c r="N98" t="s">
        <v>368</v>
      </c>
      <c r="O98" t="s">
        <v>617</v>
      </c>
      <c r="P98" t="s">
        <v>624</v>
      </c>
      <c r="Q98" t="s">
        <v>649</v>
      </c>
      <c r="R98" t="s">
        <v>259</v>
      </c>
      <c r="T98" t="s">
        <v>184</v>
      </c>
      <c r="V98">
        <v>7.92</v>
      </c>
      <c r="W98">
        <v>7.67</v>
      </c>
      <c r="AB98">
        <v>10</v>
      </c>
      <c r="AC98">
        <v>7.58</v>
      </c>
      <c r="AE98">
        <v>81.75</v>
      </c>
      <c r="AF98">
        <v>9.8000000000000004E-2</v>
      </c>
      <c r="AG98" t="s">
        <v>716</v>
      </c>
      <c r="AH98">
        <v>0</v>
      </c>
      <c r="AI98" t="s">
        <v>707</v>
      </c>
      <c r="AJ98" t="s">
        <v>716</v>
      </c>
    </row>
    <row r="99" spans="1:36" x14ac:dyDescent="0.2">
      <c r="A99">
        <f t="shared" si="1"/>
        <v>98</v>
      </c>
      <c r="B99" t="s">
        <v>44</v>
      </c>
      <c r="C99" t="s">
        <v>260</v>
      </c>
      <c r="D99" t="s">
        <v>61</v>
      </c>
      <c r="E99" t="s">
        <v>337</v>
      </c>
      <c r="F99">
        <v>1</v>
      </c>
      <c r="G99" t="s">
        <v>337</v>
      </c>
      <c r="I99" t="s">
        <v>484</v>
      </c>
      <c r="J99">
        <v>700</v>
      </c>
      <c r="K99" t="s">
        <v>552</v>
      </c>
      <c r="L99" t="s">
        <v>602</v>
      </c>
      <c r="M99">
        <v>33</v>
      </c>
      <c r="N99" t="s">
        <v>151</v>
      </c>
      <c r="O99" t="s">
        <v>616</v>
      </c>
      <c r="P99" t="s">
        <v>624</v>
      </c>
      <c r="Q99" t="s">
        <v>631</v>
      </c>
      <c r="R99" t="s">
        <v>260</v>
      </c>
      <c r="S99" t="s">
        <v>672</v>
      </c>
      <c r="T99" t="s">
        <v>691</v>
      </c>
      <c r="V99">
        <v>7.75</v>
      </c>
      <c r="W99">
        <v>7.75</v>
      </c>
      <c r="AB99">
        <v>10</v>
      </c>
      <c r="AC99">
        <v>7.67</v>
      </c>
      <c r="AE99">
        <v>81.67</v>
      </c>
      <c r="AF99">
        <v>0.114</v>
      </c>
      <c r="AG99" t="s">
        <v>716</v>
      </c>
      <c r="AH99">
        <v>0</v>
      </c>
      <c r="AI99" t="s">
        <v>702</v>
      </c>
      <c r="AJ99" t="s">
        <v>716</v>
      </c>
    </row>
    <row r="100" spans="1:36" x14ac:dyDescent="0.2">
      <c r="A100">
        <f t="shared" si="1"/>
        <v>99</v>
      </c>
      <c r="B100" t="s">
        <v>44</v>
      </c>
      <c r="C100" t="s">
        <v>261</v>
      </c>
      <c r="D100" t="s">
        <v>61</v>
      </c>
      <c r="E100" t="s">
        <v>338</v>
      </c>
      <c r="F100">
        <v>1</v>
      </c>
      <c r="G100" t="s">
        <v>338</v>
      </c>
      <c r="I100" t="s">
        <v>338</v>
      </c>
      <c r="J100">
        <v>850</v>
      </c>
      <c r="K100" t="s">
        <v>560</v>
      </c>
      <c r="L100" t="s">
        <v>261</v>
      </c>
      <c r="M100">
        <v>1</v>
      </c>
      <c r="N100" t="s">
        <v>151</v>
      </c>
      <c r="O100" t="s">
        <v>616</v>
      </c>
      <c r="P100" t="s">
        <v>624</v>
      </c>
      <c r="Q100" t="s">
        <v>631</v>
      </c>
      <c r="R100" t="s">
        <v>261</v>
      </c>
      <c r="S100" t="s">
        <v>661</v>
      </c>
      <c r="T100" t="s">
        <v>183</v>
      </c>
      <c r="V100">
        <v>7.75</v>
      </c>
      <c r="W100">
        <v>7.58</v>
      </c>
      <c r="AB100">
        <v>10</v>
      </c>
      <c r="AC100">
        <v>7.67</v>
      </c>
      <c r="AE100">
        <v>81.67</v>
      </c>
      <c r="AF100">
        <v>0.109</v>
      </c>
      <c r="AG100" t="s">
        <v>716</v>
      </c>
      <c r="AH100">
        <v>0</v>
      </c>
      <c r="AI100" t="s">
        <v>702</v>
      </c>
      <c r="AJ100" t="s">
        <v>716</v>
      </c>
    </row>
    <row r="101" spans="1:36" x14ac:dyDescent="0.2">
      <c r="A101">
        <f t="shared" si="1"/>
        <v>100</v>
      </c>
      <c r="B101" t="s">
        <v>44</v>
      </c>
      <c r="C101" t="s">
        <v>262</v>
      </c>
      <c r="D101" t="s">
        <v>61</v>
      </c>
      <c r="E101" t="s">
        <v>339</v>
      </c>
      <c r="F101">
        <v>1</v>
      </c>
      <c r="G101" t="s">
        <v>339</v>
      </c>
      <c r="I101" t="s">
        <v>262</v>
      </c>
      <c r="J101">
        <v>700</v>
      </c>
      <c r="K101" t="s">
        <v>555</v>
      </c>
      <c r="L101" t="s">
        <v>262</v>
      </c>
      <c r="M101">
        <v>17</v>
      </c>
      <c r="N101" t="s">
        <v>151</v>
      </c>
      <c r="O101" t="s">
        <v>616</v>
      </c>
      <c r="P101" t="s">
        <v>624</v>
      </c>
      <c r="Q101" t="s">
        <v>631</v>
      </c>
      <c r="R101" t="s">
        <v>262</v>
      </c>
      <c r="S101" t="s">
        <v>662</v>
      </c>
      <c r="T101" t="s">
        <v>184</v>
      </c>
      <c r="V101">
        <v>7.67</v>
      </c>
      <c r="W101">
        <v>7.58</v>
      </c>
      <c r="AB101">
        <v>10</v>
      </c>
      <c r="AC101">
        <v>7.67</v>
      </c>
      <c r="AE101">
        <v>81.58</v>
      </c>
      <c r="AF101">
        <v>0.114</v>
      </c>
      <c r="AG101" t="s">
        <v>716</v>
      </c>
      <c r="AH101">
        <v>0</v>
      </c>
      <c r="AI101" t="s">
        <v>702</v>
      </c>
      <c r="AJ101" t="s">
        <v>716</v>
      </c>
    </row>
    <row r="102" spans="1:36" x14ac:dyDescent="0.2">
      <c r="A102">
        <f t="shared" si="1"/>
        <v>101</v>
      </c>
      <c r="B102" t="s">
        <v>44</v>
      </c>
      <c r="C102" t="s">
        <v>263</v>
      </c>
      <c r="D102" t="s">
        <v>279</v>
      </c>
      <c r="E102" t="s">
        <v>263</v>
      </c>
      <c r="F102" t="s">
        <v>377</v>
      </c>
      <c r="G102" t="s">
        <v>416</v>
      </c>
      <c r="I102" t="s">
        <v>485</v>
      </c>
      <c r="J102">
        <v>560</v>
      </c>
      <c r="K102" t="s">
        <v>561</v>
      </c>
      <c r="L102" t="s">
        <v>263</v>
      </c>
      <c r="M102">
        <v>3</v>
      </c>
      <c r="N102" t="s">
        <v>365</v>
      </c>
      <c r="O102" t="s">
        <v>615</v>
      </c>
      <c r="P102" t="s">
        <v>624</v>
      </c>
      <c r="Q102" t="s">
        <v>630</v>
      </c>
      <c r="R102" t="s">
        <v>263</v>
      </c>
      <c r="S102" t="s">
        <v>653</v>
      </c>
      <c r="T102" t="s">
        <v>184</v>
      </c>
      <c r="V102">
        <v>7.75</v>
      </c>
      <c r="W102">
        <v>7.58</v>
      </c>
      <c r="AB102">
        <v>10</v>
      </c>
      <c r="AC102">
        <v>7.58</v>
      </c>
      <c r="AE102">
        <v>81.58</v>
      </c>
      <c r="AF102">
        <v>9.1999999999999998E-2</v>
      </c>
      <c r="AG102" t="s">
        <v>722</v>
      </c>
      <c r="AH102">
        <v>0</v>
      </c>
      <c r="AI102" t="s">
        <v>701</v>
      </c>
      <c r="AJ102" t="s">
        <v>719</v>
      </c>
    </row>
    <row r="103" spans="1:36" x14ac:dyDescent="0.2">
      <c r="A103">
        <f t="shared" si="1"/>
        <v>102</v>
      </c>
      <c r="B103" t="s">
        <v>44</v>
      </c>
      <c r="C103" t="s">
        <v>264</v>
      </c>
      <c r="D103" t="s">
        <v>61</v>
      </c>
      <c r="E103" t="s">
        <v>340</v>
      </c>
      <c r="F103">
        <v>1</v>
      </c>
      <c r="G103" t="s">
        <v>340</v>
      </c>
      <c r="I103" t="s">
        <v>486</v>
      </c>
      <c r="J103">
        <v>800</v>
      </c>
      <c r="K103" t="s">
        <v>562</v>
      </c>
      <c r="L103" t="s">
        <v>603</v>
      </c>
      <c r="M103">
        <v>5</v>
      </c>
      <c r="N103" t="s">
        <v>151</v>
      </c>
      <c r="O103" t="s">
        <v>616</v>
      </c>
      <c r="P103" t="s">
        <v>624</v>
      </c>
      <c r="Q103" t="s">
        <v>631</v>
      </c>
      <c r="R103" t="s">
        <v>264</v>
      </c>
      <c r="S103" t="s">
        <v>656</v>
      </c>
      <c r="T103" t="s">
        <v>184</v>
      </c>
      <c r="V103">
        <v>7.67</v>
      </c>
      <c r="W103">
        <v>7.58</v>
      </c>
      <c r="AB103">
        <v>10</v>
      </c>
      <c r="AC103">
        <v>7.67</v>
      </c>
      <c r="AE103">
        <v>81.5</v>
      </c>
      <c r="AF103">
        <v>0.114</v>
      </c>
      <c r="AG103" t="s">
        <v>716</v>
      </c>
      <c r="AH103">
        <v>0</v>
      </c>
      <c r="AI103" t="s">
        <v>702</v>
      </c>
      <c r="AJ103" t="s">
        <v>716</v>
      </c>
    </row>
    <row r="104" spans="1:36" x14ac:dyDescent="0.2">
      <c r="A104">
        <f t="shared" si="1"/>
        <v>103</v>
      </c>
      <c r="B104" t="s">
        <v>44</v>
      </c>
      <c r="C104" t="s">
        <v>265</v>
      </c>
      <c r="D104" t="s">
        <v>61</v>
      </c>
      <c r="E104" t="s">
        <v>341</v>
      </c>
      <c r="F104">
        <v>1</v>
      </c>
      <c r="G104" t="s">
        <v>341</v>
      </c>
      <c r="I104" t="s">
        <v>487</v>
      </c>
      <c r="J104">
        <v>650</v>
      </c>
      <c r="K104" t="s">
        <v>563</v>
      </c>
      <c r="L104" t="s">
        <v>265</v>
      </c>
      <c r="M104">
        <v>50</v>
      </c>
      <c r="N104" t="s">
        <v>151</v>
      </c>
      <c r="O104" t="s">
        <v>616</v>
      </c>
      <c r="P104" t="s">
        <v>624</v>
      </c>
      <c r="Q104" t="s">
        <v>631</v>
      </c>
      <c r="R104" t="s">
        <v>265</v>
      </c>
      <c r="S104" t="s">
        <v>662</v>
      </c>
      <c r="T104" t="s">
        <v>691</v>
      </c>
      <c r="V104">
        <v>7.67</v>
      </c>
      <c r="W104">
        <v>7.58</v>
      </c>
      <c r="AB104">
        <v>10</v>
      </c>
      <c r="AC104">
        <v>7.75</v>
      </c>
      <c r="AE104">
        <v>81.5</v>
      </c>
      <c r="AF104">
        <v>0.112</v>
      </c>
      <c r="AG104" t="s">
        <v>716</v>
      </c>
      <c r="AH104">
        <v>0</v>
      </c>
      <c r="AI104" t="s">
        <v>702</v>
      </c>
      <c r="AJ104" t="s">
        <v>722</v>
      </c>
    </row>
    <row r="105" spans="1:36" x14ac:dyDescent="0.2">
      <c r="A105">
        <f t="shared" si="1"/>
        <v>104</v>
      </c>
      <c r="B105" t="s">
        <v>44</v>
      </c>
      <c r="C105" t="s">
        <v>266</v>
      </c>
      <c r="D105" t="s">
        <v>61</v>
      </c>
      <c r="E105" t="s">
        <v>342</v>
      </c>
      <c r="F105">
        <v>1</v>
      </c>
      <c r="G105" t="s">
        <v>342</v>
      </c>
      <c r="I105" t="s">
        <v>488</v>
      </c>
      <c r="J105">
        <v>446</v>
      </c>
      <c r="K105" t="s">
        <v>564</v>
      </c>
      <c r="L105" t="s">
        <v>266</v>
      </c>
      <c r="M105">
        <v>42</v>
      </c>
      <c r="N105" t="s">
        <v>151</v>
      </c>
      <c r="O105" t="s">
        <v>616</v>
      </c>
      <c r="P105" t="s">
        <v>624</v>
      </c>
      <c r="Q105" t="s">
        <v>631</v>
      </c>
      <c r="R105" t="s">
        <v>266</v>
      </c>
      <c r="S105" t="s">
        <v>658</v>
      </c>
      <c r="T105" t="s">
        <v>691</v>
      </c>
      <c r="V105">
        <v>7.75</v>
      </c>
      <c r="W105">
        <v>7.75</v>
      </c>
      <c r="AB105">
        <v>10</v>
      </c>
      <c r="AC105">
        <v>7.5</v>
      </c>
      <c r="AE105">
        <v>81.33</v>
      </c>
      <c r="AF105">
        <v>9.9000000000000005E-2</v>
      </c>
      <c r="AG105" t="s">
        <v>716</v>
      </c>
      <c r="AH105">
        <v>0</v>
      </c>
      <c r="AI105" t="s">
        <v>701</v>
      </c>
      <c r="AJ105" t="s">
        <v>719</v>
      </c>
    </row>
    <row r="106" spans="1:36" x14ac:dyDescent="0.2">
      <c r="A106">
        <f t="shared" si="1"/>
        <v>105</v>
      </c>
      <c r="B106" t="s">
        <v>44</v>
      </c>
      <c r="C106" t="s">
        <v>258</v>
      </c>
      <c r="D106" t="s">
        <v>58</v>
      </c>
      <c r="E106" t="s">
        <v>335</v>
      </c>
      <c r="F106" t="s">
        <v>402</v>
      </c>
      <c r="G106" t="s">
        <v>433</v>
      </c>
      <c r="H106" t="s">
        <v>440</v>
      </c>
      <c r="I106" t="s">
        <v>482</v>
      </c>
      <c r="J106">
        <v>1150</v>
      </c>
      <c r="K106" t="s">
        <v>558</v>
      </c>
      <c r="L106" t="s">
        <v>601</v>
      </c>
      <c r="M106">
        <v>75</v>
      </c>
      <c r="N106" t="s">
        <v>364</v>
      </c>
      <c r="O106" t="s">
        <v>620</v>
      </c>
      <c r="P106" t="s">
        <v>624</v>
      </c>
      <c r="Q106" t="s">
        <v>647</v>
      </c>
      <c r="R106" t="s">
        <v>258</v>
      </c>
      <c r="S106" t="s">
        <v>671</v>
      </c>
      <c r="T106" t="s">
        <v>183</v>
      </c>
      <c r="V106">
        <v>7.75</v>
      </c>
      <c r="W106">
        <v>7.5</v>
      </c>
      <c r="AB106">
        <v>10</v>
      </c>
      <c r="AC106">
        <v>7.67</v>
      </c>
      <c r="AE106">
        <v>81.33</v>
      </c>
      <c r="AF106">
        <v>0.108</v>
      </c>
      <c r="AG106" t="s">
        <v>716</v>
      </c>
      <c r="AH106">
        <v>0</v>
      </c>
      <c r="AI106" t="s">
        <v>185</v>
      </c>
      <c r="AJ106" t="s">
        <v>716</v>
      </c>
    </row>
    <row r="107" spans="1:36" x14ac:dyDescent="0.2">
      <c r="A107">
        <f t="shared" si="1"/>
        <v>106</v>
      </c>
      <c r="B107" t="s">
        <v>44</v>
      </c>
      <c r="C107" t="s">
        <v>254</v>
      </c>
      <c r="D107" t="s">
        <v>61</v>
      </c>
      <c r="E107" t="s">
        <v>331</v>
      </c>
      <c r="F107">
        <v>1</v>
      </c>
      <c r="G107" t="s">
        <v>331</v>
      </c>
      <c r="I107" t="s">
        <v>262</v>
      </c>
      <c r="J107">
        <v>700</v>
      </c>
      <c r="K107" t="s">
        <v>555</v>
      </c>
      <c r="L107" t="s">
        <v>262</v>
      </c>
      <c r="M107">
        <v>8</v>
      </c>
      <c r="N107" t="s">
        <v>151</v>
      </c>
      <c r="O107" t="s">
        <v>616</v>
      </c>
      <c r="P107" t="s">
        <v>624</v>
      </c>
      <c r="Q107" t="s">
        <v>631</v>
      </c>
      <c r="R107" t="s">
        <v>254</v>
      </c>
      <c r="S107" t="s">
        <v>662</v>
      </c>
      <c r="T107" t="s">
        <v>691</v>
      </c>
      <c r="V107">
        <v>7.67</v>
      </c>
      <c r="W107">
        <v>7.67</v>
      </c>
      <c r="AB107">
        <v>10</v>
      </c>
      <c r="AC107">
        <v>7.67</v>
      </c>
      <c r="AE107">
        <v>81.33</v>
      </c>
      <c r="AF107">
        <v>0.104</v>
      </c>
      <c r="AG107" t="s">
        <v>716</v>
      </c>
      <c r="AH107">
        <v>0</v>
      </c>
      <c r="AI107" t="s">
        <v>702</v>
      </c>
      <c r="AJ107" t="s">
        <v>721</v>
      </c>
    </row>
    <row r="108" spans="1:36" x14ac:dyDescent="0.2">
      <c r="A108">
        <f t="shared" si="1"/>
        <v>107</v>
      </c>
      <c r="B108" t="s">
        <v>44</v>
      </c>
      <c r="C108" t="s">
        <v>267</v>
      </c>
      <c r="D108" t="s">
        <v>61</v>
      </c>
      <c r="E108" t="s">
        <v>343</v>
      </c>
      <c r="F108">
        <v>1</v>
      </c>
      <c r="G108" t="s">
        <v>343</v>
      </c>
      <c r="I108" t="s">
        <v>489</v>
      </c>
      <c r="J108">
        <v>1000</v>
      </c>
      <c r="K108" t="s">
        <v>565</v>
      </c>
      <c r="L108" t="s">
        <v>604</v>
      </c>
      <c r="M108">
        <v>8</v>
      </c>
      <c r="N108" t="s">
        <v>151</v>
      </c>
      <c r="O108" t="s">
        <v>616</v>
      </c>
      <c r="P108" t="s">
        <v>624</v>
      </c>
      <c r="Q108" t="s">
        <v>631</v>
      </c>
      <c r="R108" t="s">
        <v>267</v>
      </c>
      <c r="S108" t="s">
        <v>673</v>
      </c>
      <c r="T108" t="s">
        <v>184</v>
      </c>
      <c r="V108">
        <v>7.75</v>
      </c>
      <c r="W108">
        <v>7.58</v>
      </c>
      <c r="AB108">
        <v>10</v>
      </c>
      <c r="AC108">
        <v>7.67</v>
      </c>
      <c r="AE108">
        <v>81.25</v>
      </c>
      <c r="AF108">
        <v>9.9000000000000005E-2</v>
      </c>
      <c r="AG108" t="s">
        <v>716</v>
      </c>
      <c r="AH108">
        <v>0</v>
      </c>
      <c r="AI108" t="s">
        <v>701</v>
      </c>
      <c r="AJ108" t="s">
        <v>716</v>
      </c>
    </row>
    <row r="109" spans="1:36" x14ac:dyDescent="0.2">
      <c r="A109">
        <f t="shared" si="1"/>
        <v>108</v>
      </c>
      <c r="B109" t="s">
        <v>44</v>
      </c>
      <c r="C109" t="s">
        <v>236</v>
      </c>
      <c r="D109" t="s">
        <v>279</v>
      </c>
      <c r="E109" t="s">
        <v>344</v>
      </c>
      <c r="F109" t="s">
        <v>403</v>
      </c>
      <c r="G109" t="s">
        <v>344</v>
      </c>
      <c r="I109" t="s">
        <v>236</v>
      </c>
      <c r="J109" t="s">
        <v>503</v>
      </c>
      <c r="K109" t="s">
        <v>566</v>
      </c>
      <c r="L109" t="s">
        <v>230</v>
      </c>
      <c r="M109">
        <v>6</v>
      </c>
      <c r="N109" t="s">
        <v>370</v>
      </c>
      <c r="O109" t="s">
        <v>618</v>
      </c>
      <c r="P109">
        <v>2023</v>
      </c>
      <c r="Q109" t="s">
        <v>637</v>
      </c>
      <c r="R109" t="s">
        <v>236</v>
      </c>
      <c r="S109" t="s">
        <v>674</v>
      </c>
      <c r="T109" t="s">
        <v>184</v>
      </c>
      <c r="V109">
        <v>7.5</v>
      </c>
      <c r="W109">
        <v>7.5</v>
      </c>
      <c r="AB109">
        <v>10</v>
      </c>
      <c r="AC109">
        <v>7.58</v>
      </c>
      <c r="AE109">
        <v>81.25</v>
      </c>
      <c r="AF109">
        <v>0.11899999999999999</v>
      </c>
      <c r="AG109" t="s">
        <v>716</v>
      </c>
      <c r="AH109">
        <v>1</v>
      </c>
      <c r="AI109" t="s">
        <v>701</v>
      </c>
      <c r="AJ109" t="s">
        <v>721</v>
      </c>
    </row>
    <row r="110" spans="1:36" x14ac:dyDescent="0.2">
      <c r="A110">
        <f t="shared" si="1"/>
        <v>109</v>
      </c>
      <c r="B110" t="s">
        <v>44</v>
      </c>
      <c r="C110" t="s">
        <v>136</v>
      </c>
      <c r="D110" t="s">
        <v>58</v>
      </c>
      <c r="E110" t="s">
        <v>345</v>
      </c>
      <c r="F110" t="s">
        <v>404</v>
      </c>
      <c r="G110" t="s">
        <v>434</v>
      </c>
      <c r="H110" t="s">
        <v>441</v>
      </c>
      <c r="I110" t="s">
        <v>434</v>
      </c>
      <c r="J110">
        <v>2870</v>
      </c>
      <c r="K110" t="s">
        <v>567</v>
      </c>
      <c r="L110" t="s">
        <v>434</v>
      </c>
      <c r="M110">
        <v>250</v>
      </c>
      <c r="N110" t="s">
        <v>151</v>
      </c>
      <c r="O110" t="s">
        <v>621</v>
      </c>
      <c r="P110" t="s">
        <v>627</v>
      </c>
      <c r="Q110" t="s">
        <v>649</v>
      </c>
      <c r="R110" t="s">
        <v>136</v>
      </c>
      <c r="S110" t="s">
        <v>675</v>
      </c>
      <c r="T110" t="s">
        <v>183</v>
      </c>
      <c r="V110">
        <v>7.5</v>
      </c>
      <c r="W110">
        <v>7.5</v>
      </c>
      <c r="AB110">
        <v>10</v>
      </c>
      <c r="AC110">
        <v>7.58</v>
      </c>
      <c r="AE110">
        <v>81.25</v>
      </c>
      <c r="AF110">
        <v>0.14199999999999999</v>
      </c>
      <c r="AG110" t="s">
        <v>716</v>
      </c>
      <c r="AH110">
        <v>2</v>
      </c>
      <c r="AI110" t="s">
        <v>185</v>
      </c>
      <c r="AJ110" t="s">
        <v>724</v>
      </c>
    </row>
    <row r="111" spans="1:36" x14ac:dyDescent="0.2">
      <c r="A111">
        <f t="shared" si="1"/>
        <v>110</v>
      </c>
      <c r="B111" t="s">
        <v>44</v>
      </c>
      <c r="C111" t="s">
        <v>242</v>
      </c>
      <c r="D111" t="s">
        <v>282</v>
      </c>
      <c r="E111" t="s">
        <v>319</v>
      </c>
      <c r="F111" t="s">
        <v>405</v>
      </c>
      <c r="G111" t="s">
        <v>429</v>
      </c>
      <c r="H111" t="s">
        <v>429</v>
      </c>
      <c r="I111" t="s">
        <v>471</v>
      </c>
      <c r="J111" t="s">
        <v>429</v>
      </c>
      <c r="K111" t="s">
        <v>332</v>
      </c>
      <c r="L111" t="s">
        <v>319</v>
      </c>
      <c r="M111">
        <v>320</v>
      </c>
      <c r="N111" t="s">
        <v>151</v>
      </c>
      <c r="O111" t="s">
        <v>621</v>
      </c>
      <c r="P111" t="s">
        <v>624</v>
      </c>
      <c r="Q111" t="s">
        <v>643</v>
      </c>
      <c r="R111" t="s">
        <v>242</v>
      </c>
      <c r="T111" t="s">
        <v>183</v>
      </c>
      <c r="V111">
        <v>7.83</v>
      </c>
      <c r="W111">
        <v>7.67</v>
      </c>
      <c r="AB111">
        <v>10</v>
      </c>
      <c r="AC111">
        <v>7.58</v>
      </c>
      <c r="AE111">
        <v>81.25</v>
      </c>
      <c r="AF111">
        <v>0.112</v>
      </c>
      <c r="AG111" t="s">
        <v>716</v>
      </c>
      <c r="AH111">
        <v>0</v>
      </c>
      <c r="AI111" t="s">
        <v>188</v>
      </c>
      <c r="AJ111" t="s">
        <v>716</v>
      </c>
    </row>
    <row r="112" spans="1:36" x14ac:dyDescent="0.2">
      <c r="A112">
        <f t="shared" si="1"/>
        <v>111</v>
      </c>
      <c r="B112" t="s">
        <v>44</v>
      </c>
      <c r="C112" t="s">
        <v>268</v>
      </c>
      <c r="D112" t="s">
        <v>283</v>
      </c>
      <c r="E112" t="s">
        <v>346</v>
      </c>
      <c r="F112">
        <v>1</v>
      </c>
      <c r="G112" t="s">
        <v>346</v>
      </c>
      <c r="I112" t="s">
        <v>490</v>
      </c>
      <c r="J112">
        <v>56</v>
      </c>
      <c r="K112" t="s">
        <v>568</v>
      </c>
      <c r="L112" t="s">
        <v>346</v>
      </c>
      <c r="M112">
        <v>4</v>
      </c>
      <c r="N112" t="s">
        <v>374</v>
      </c>
      <c r="O112" t="s">
        <v>622</v>
      </c>
      <c r="P112">
        <v>2023</v>
      </c>
      <c r="Q112" t="s">
        <v>650</v>
      </c>
      <c r="R112" t="s">
        <v>268</v>
      </c>
      <c r="S112" t="s">
        <v>676</v>
      </c>
      <c r="T112" t="s">
        <v>183</v>
      </c>
      <c r="V112">
        <v>7.83</v>
      </c>
      <c r="W112">
        <v>7.5</v>
      </c>
      <c r="AB112">
        <v>10</v>
      </c>
      <c r="AC112">
        <v>7.5</v>
      </c>
      <c r="AE112">
        <v>81.17</v>
      </c>
      <c r="AF112">
        <v>0.11700000000000001</v>
      </c>
      <c r="AG112" t="s">
        <v>716</v>
      </c>
      <c r="AH112">
        <v>2</v>
      </c>
      <c r="AI112" t="s">
        <v>710</v>
      </c>
      <c r="AJ112" t="s">
        <v>723</v>
      </c>
    </row>
    <row r="113" spans="1:36" x14ac:dyDescent="0.2">
      <c r="A113">
        <f t="shared" si="1"/>
        <v>112</v>
      </c>
      <c r="B113" t="s">
        <v>44</v>
      </c>
      <c r="C113" t="s">
        <v>269</v>
      </c>
      <c r="D113" t="s">
        <v>61</v>
      </c>
      <c r="E113" t="s">
        <v>347</v>
      </c>
      <c r="F113">
        <v>1</v>
      </c>
      <c r="G113" t="s">
        <v>347</v>
      </c>
      <c r="I113" t="s">
        <v>491</v>
      </c>
      <c r="J113">
        <v>600</v>
      </c>
      <c r="K113" t="s">
        <v>569</v>
      </c>
      <c r="L113" t="s">
        <v>605</v>
      </c>
      <c r="M113">
        <v>33</v>
      </c>
      <c r="N113" t="s">
        <v>151</v>
      </c>
      <c r="O113" t="s">
        <v>616</v>
      </c>
      <c r="P113" t="s">
        <v>624</v>
      </c>
      <c r="Q113" t="s">
        <v>631</v>
      </c>
      <c r="R113" t="s">
        <v>269</v>
      </c>
      <c r="S113" t="s">
        <v>677</v>
      </c>
      <c r="T113" t="s">
        <v>184</v>
      </c>
      <c r="V113">
        <v>7.67</v>
      </c>
      <c r="W113">
        <v>7.67</v>
      </c>
      <c r="AB113">
        <v>10</v>
      </c>
      <c r="AC113">
        <v>7.67</v>
      </c>
      <c r="AE113">
        <v>81.17</v>
      </c>
      <c r="AF113">
        <v>0.11</v>
      </c>
      <c r="AG113" t="s">
        <v>716</v>
      </c>
      <c r="AH113">
        <v>0</v>
      </c>
      <c r="AI113" t="s">
        <v>185</v>
      </c>
      <c r="AJ113" t="s">
        <v>716</v>
      </c>
    </row>
    <row r="114" spans="1:36" x14ac:dyDescent="0.2">
      <c r="A114">
        <f t="shared" si="1"/>
        <v>113</v>
      </c>
      <c r="B114" t="s">
        <v>44</v>
      </c>
      <c r="C114" t="s">
        <v>270</v>
      </c>
      <c r="D114" t="s">
        <v>61</v>
      </c>
      <c r="E114" t="s">
        <v>348</v>
      </c>
      <c r="F114">
        <v>1</v>
      </c>
      <c r="G114" t="s">
        <v>348</v>
      </c>
      <c r="I114" t="s">
        <v>492</v>
      </c>
      <c r="J114">
        <v>600</v>
      </c>
      <c r="K114" t="s">
        <v>570</v>
      </c>
      <c r="L114" t="s">
        <v>606</v>
      </c>
      <c r="M114">
        <v>20</v>
      </c>
      <c r="N114" t="s">
        <v>151</v>
      </c>
      <c r="O114" t="s">
        <v>616</v>
      </c>
      <c r="P114" t="s">
        <v>624</v>
      </c>
      <c r="Q114" t="s">
        <v>631</v>
      </c>
      <c r="R114" t="s">
        <v>270</v>
      </c>
      <c r="S114" t="s">
        <v>656</v>
      </c>
      <c r="T114" t="s">
        <v>184</v>
      </c>
      <c r="V114">
        <v>7.58</v>
      </c>
      <c r="W114">
        <v>7.58</v>
      </c>
      <c r="AB114">
        <v>10</v>
      </c>
      <c r="AC114">
        <v>7.67</v>
      </c>
      <c r="AE114">
        <v>81.17</v>
      </c>
      <c r="AF114">
        <v>0.123</v>
      </c>
      <c r="AG114" t="s">
        <v>716</v>
      </c>
      <c r="AH114">
        <v>0</v>
      </c>
      <c r="AI114" t="s">
        <v>702</v>
      </c>
      <c r="AJ114" t="s">
        <v>721</v>
      </c>
    </row>
    <row r="115" spans="1:36" x14ac:dyDescent="0.2">
      <c r="A115">
        <f t="shared" si="1"/>
        <v>114</v>
      </c>
      <c r="B115" t="s">
        <v>44</v>
      </c>
      <c r="C115" t="s">
        <v>262</v>
      </c>
      <c r="D115" t="s">
        <v>61</v>
      </c>
      <c r="E115" t="s">
        <v>349</v>
      </c>
      <c r="F115">
        <v>1</v>
      </c>
      <c r="G115" t="s">
        <v>349</v>
      </c>
      <c r="I115" t="s">
        <v>262</v>
      </c>
      <c r="J115">
        <v>700</v>
      </c>
      <c r="K115" t="s">
        <v>555</v>
      </c>
      <c r="L115" t="s">
        <v>262</v>
      </c>
      <c r="M115">
        <v>8</v>
      </c>
      <c r="N115" t="s">
        <v>151</v>
      </c>
      <c r="O115" t="s">
        <v>616</v>
      </c>
      <c r="P115" t="s">
        <v>624</v>
      </c>
      <c r="Q115" t="s">
        <v>631</v>
      </c>
      <c r="R115" t="s">
        <v>262</v>
      </c>
      <c r="S115" t="s">
        <v>662</v>
      </c>
      <c r="T115" t="s">
        <v>184</v>
      </c>
      <c r="V115">
        <v>7.67</v>
      </c>
      <c r="W115">
        <v>7.75</v>
      </c>
      <c r="AB115">
        <v>10</v>
      </c>
      <c r="AC115">
        <v>7.58</v>
      </c>
      <c r="AE115">
        <v>81.08</v>
      </c>
      <c r="AF115">
        <v>0.113</v>
      </c>
      <c r="AG115" t="s">
        <v>716</v>
      </c>
      <c r="AH115">
        <v>0</v>
      </c>
      <c r="AI115" t="s">
        <v>701</v>
      </c>
      <c r="AJ115" t="s">
        <v>719</v>
      </c>
    </row>
    <row r="116" spans="1:36" x14ac:dyDescent="0.2">
      <c r="A116">
        <f t="shared" si="1"/>
        <v>115</v>
      </c>
      <c r="B116" t="s">
        <v>44</v>
      </c>
      <c r="C116" t="s">
        <v>271</v>
      </c>
      <c r="D116" t="s">
        <v>61</v>
      </c>
      <c r="E116" t="s">
        <v>350</v>
      </c>
      <c r="F116">
        <v>1</v>
      </c>
      <c r="G116" t="s">
        <v>350</v>
      </c>
      <c r="I116" t="s">
        <v>271</v>
      </c>
      <c r="J116">
        <v>450</v>
      </c>
      <c r="K116" t="s">
        <v>571</v>
      </c>
      <c r="L116" t="s">
        <v>607</v>
      </c>
      <c r="M116">
        <v>33</v>
      </c>
      <c r="N116" t="s">
        <v>151</v>
      </c>
      <c r="O116" t="s">
        <v>616</v>
      </c>
      <c r="P116" t="s">
        <v>624</v>
      </c>
      <c r="Q116" t="s">
        <v>631</v>
      </c>
      <c r="R116" t="s">
        <v>271</v>
      </c>
      <c r="S116" t="s">
        <v>678</v>
      </c>
      <c r="T116" t="s">
        <v>184</v>
      </c>
      <c r="V116">
        <v>7.58</v>
      </c>
      <c r="W116">
        <v>7.58</v>
      </c>
      <c r="AB116">
        <v>10</v>
      </c>
      <c r="AC116">
        <v>7.67</v>
      </c>
      <c r="AE116">
        <v>81</v>
      </c>
      <c r="AF116">
        <v>0.106</v>
      </c>
      <c r="AG116" t="s">
        <v>716</v>
      </c>
      <c r="AH116">
        <v>0</v>
      </c>
      <c r="AI116" t="s">
        <v>702</v>
      </c>
      <c r="AJ116" t="s">
        <v>716</v>
      </c>
    </row>
    <row r="117" spans="1:36" x14ac:dyDescent="0.2">
      <c r="A117">
        <f t="shared" si="1"/>
        <v>116</v>
      </c>
      <c r="B117" t="s">
        <v>44</v>
      </c>
      <c r="C117" t="s">
        <v>272</v>
      </c>
      <c r="D117" t="s">
        <v>61</v>
      </c>
      <c r="E117" t="s">
        <v>351</v>
      </c>
      <c r="F117">
        <v>1</v>
      </c>
      <c r="G117" t="s">
        <v>351</v>
      </c>
      <c r="I117" t="s">
        <v>493</v>
      </c>
      <c r="J117">
        <v>960</v>
      </c>
      <c r="K117" t="s">
        <v>572</v>
      </c>
      <c r="L117" t="s">
        <v>608</v>
      </c>
      <c r="M117">
        <v>75</v>
      </c>
      <c r="N117" t="s">
        <v>151</v>
      </c>
      <c r="O117" t="s">
        <v>616</v>
      </c>
      <c r="P117" t="s">
        <v>624</v>
      </c>
      <c r="Q117" t="s">
        <v>631</v>
      </c>
      <c r="R117" t="s">
        <v>272</v>
      </c>
      <c r="S117" t="s">
        <v>657</v>
      </c>
      <c r="T117" t="s">
        <v>184</v>
      </c>
      <c r="V117">
        <v>7.58</v>
      </c>
      <c r="W117">
        <v>7.58</v>
      </c>
      <c r="AB117">
        <v>10</v>
      </c>
      <c r="AC117">
        <v>7.58</v>
      </c>
      <c r="AE117">
        <v>81</v>
      </c>
      <c r="AF117">
        <v>0.112</v>
      </c>
      <c r="AG117" t="s">
        <v>716</v>
      </c>
      <c r="AH117">
        <v>0</v>
      </c>
      <c r="AI117" t="s">
        <v>702</v>
      </c>
      <c r="AJ117" t="s">
        <v>721</v>
      </c>
    </row>
    <row r="118" spans="1:36" x14ac:dyDescent="0.2">
      <c r="A118">
        <f t="shared" si="1"/>
        <v>117</v>
      </c>
      <c r="B118" t="s">
        <v>44</v>
      </c>
      <c r="C118" t="s">
        <v>270</v>
      </c>
      <c r="D118" t="s">
        <v>61</v>
      </c>
      <c r="E118" t="s">
        <v>348</v>
      </c>
      <c r="F118">
        <v>1</v>
      </c>
      <c r="G118" t="s">
        <v>348</v>
      </c>
      <c r="I118" t="s">
        <v>492</v>
      </c>
      <c r="J118">
        <v>600</v>
      </c>
      <c r="K118" t="s">
        <v>570</v>
      </c>
      <c r="L118" t="s">
        <v>606</v>
      </c>
      <c r="M118">
        <v>20</v>
      </c>
      <c r="N118" t="s">
        <v>151</v>
      </c>
      <c r="O118" t="s">
        <v>616</v>
      </c>
      <c r="P118" t="s">
        <v>624</v>
      </c>
      <c r="Q118" t="s">
        <v>631</v>
      </c>
      <c r="R118" t="s">
        <v>270</v>
      </c>
      <c r="S118" t="s">
        <v>656</v>
      </c>
      <c r="T118" t="s">
        <v>698</v>
      </c>
      <c r="V118">
        <v>7.58</v>
      </c>
      <c r="W118">
        <v>7.58</v>
      </c>
      <c r="AB118">
        <v>10</v>
      </c>
      <c r="AC118">
        <v>7.58</v>
      </c>
      <c r="AE118">
        <v>80.83</v>
      </c>
      <c r="AF118">
        <v>0.107</v>
      </c>
      <c r="AG118" t="s">
        <v>716</v>
      </c>
      <c r="AH118">
        <v>0</v>
      </c>
      <c r="AI118" t="s">
        <v>702</v>
      </c>
      <c r="AJ118" t="s">
        <v>716</v>
      </c>
    </row>
    <row r="119" spans="1:36" x14ac:dyDescent="0.2">
      <c r="A119">
        <f t="shared" si="1"/>
        <v>118</v>
      </c>
      <c r="B119" t="s">
        <v>44</v>
      </c>
      <c r="C119" t="s">
        <v>246</v>
      </c>
      <c r="D119" t="s">
        <v>279</v>
      </c>
      <c r="E119" t="s">
        <v>352</v>
      </c>
      <c r="F119" t="s">
        <v>396</v>
      </c>
      <c r="G119" t="s">
        <v>431</v>
      </c>
      <c r="I119" t="s">
        <v>474</v>
      </c>
      <c r="J119" t="s">
        <v>504</v>
      </c>
      <c r="K119" t="s">
        <v>531</v>
      </c>
      <c r="L119" t="s">
        <v>431</v>
      </c>
      <c r="M119">
        <v>2</v>
      </c>
      <c r="N119" t="s">
        <v>153</v>
      </c>
      <c r="O119" t="s">
        <v>617</v>
      </c>
      <c r="P119" t="s">
        <v>626</v>
      </c>
      <c r="Q119" t="s">
        <v>645</v>
      </c>
      <c r="R119" t="s">
        <v>246</v>
      </c>
      <c r="T119" t="s">
        <v>183</v>
      </c>
      <c r="V119">
        <v>7.67</v>
      </c>
      <c r="W119">
        <v>7.58</v>
      </c>
      <c r="AB119">
        <v>10</v>
      </c>
      <c r="AC119">
        <v>7.5</v>
      </c>
      <c r="AE119">
        <v>80.83</v>
      </c>
      <c r="AF119">
        <v>0.104</v>
      </c>
      <c r="AG119" t="s">
        <v>716</v>
      </c>
      <c r="AH119">
        <v>0</v>
      </c>
      <c r="AI119" t="s">
        <v>702</v>
      </c>
      <c r="AJ119" t="s">
        <v>725</v>
      </c>
    </row>
    <row r="120" spans="1:36" x14ac:dyDescent="0.2">
      <c r="A120">
        <f t="shared" si="1"/>
        <v>119</v>
      </c>
      <c r="B120" t="s">
        <v>44</v>
      </c>
      <c r="C120" t="s">
        <v>273</v>
      </c>
      <c r="D120" t="s">
        <v>61</v>
      </c>
      <c r="E120" t="s">
        <v>353</v>
      </c>
      <c r="F120">
        <v>1</v>
      </c>
      <c r="G120" t="s">
        <v>353</v>
      </c>
      <c r="I120" t="s">
        <v>494</v>
      </c>
      <c r="J120">
        <v>480</v>
      </c>
      <c r="K120" t="s">
        <v>573</v>
      </c>
      <c r="L120" t="s">
        <v>609</v>
      </c>
      <c r="M120">
        <v>12</v>
      </c>
      <c r="N120" t="s">
        <v>151</v>
      </c>
      <c r="O120" t="s">
        <v>616</v>
      </c>
      <c r="P120" t="s">
        <v>624</v>
      </c>
      <c r="Q120" t="s">
        <v>631</v>
      </c>
      <c r="R120" t="s">
        <v>273</v>
      </c>
      <c r="S120" t="s">
        <v>657</v>
      </c>
      <c r="T120" t="s">
        <v>184</v>
      </c>
      <c r="V120">
        <v>7.58</v>
      </c>
      <c r="W120">
        <v>7.58</v>
      </c>
      <c r="AB120">
        <v>10</v>
      </c>
      <c r="AC120">
        <v>7.58</v>
      </c>
      <c r="AE120">
        <v>80.75</v>
      </c>
      <c r="AF120">
        <v>0.1</v>
      </c>
      <c r="AG120" t="s">
        <v>716</v>
      </c>
      <c r="AH120">
        <v>0</v>
      </c>
      <c r="AI120" t="s">
        <v>702</v>
      </c>
      <c r="AJ120" t="s">
        <v>716</v>
      </c>
    </row>
    <row r="121" spans="1:36" x14ac:dyDescent="0.2">
      <c r="A121">
        <f t="shared" si="1"/>
        <v>120</v>
      </c>
      <c r="B121" t="s">
        <v>44</v>
      </c>
      <c r="C121" t="s">
        <v>274</v>
      </c>
      <c r="D121" t="s">
        <v>61</v>
      </c>
      <c r="E121" t="s">
        <v>354</v>
      </c>
      <c r="F121">
        <v>1</v>
      </c>
      <c r="G121" t="s">
        <v>354</v>
      </c>
      <c r="I121" t="s">
        <v>495</v>
      </c>
      <c r="J121">
        <v>500</v>
      </c>
      <c r="K121" t="s">
        <v>564</v>
      </c>
      <c r="L121" t="s">
        <v>274</v>
      </c>
      <c r="M121">
        <v>25</v>
      </c>
      <c r="N121" t="s">
        <v>151</v>
      </c>
      <c r="O121" t="s">
        <v>616</v>
      </c>
      <c r="P121" t="s">
        <v>624</v>
      </c>
      <c r="Q121" t="s">
        <v>631</v>
      </c>
      <c r="R121" t="s">
        <v>274</v>
      </c>
      <c r="S121" t="s">
        <v>658</v>
      </c>
      <c r="T121" t="s">
        <v>184</v>
      </c>
      <c r="V121">
        <v>7.5</v>
      </c>
      <c r="W121">
        <v>7.58</v>
      </c>
      <c r="AB121">
        <v>10</v>
      </c>
      <c r="AC121">
        <v>7.58</v>
      </c>
      <c r="AE121">
        <v>80.67</v>
      </c>
      <c r="AF121">
        <v>9.6000000000000002E-2</v>
      </c>
      <c r="AG121" t="s">
        <v>716</v>
      </c>
      <c r="AH121">
        <v>0</v>
      </c>
      <c r="AI121" t="s">
        <v>702</v>
      </c>
      <c r="AJ121" t="s">
        <v>716</v>
      </c>
    </row>
    <row r="122" spans="1:36" x14ac:dyDescent="0.2">
      <c r="A122">
        <f t="shared" si="1"/>
        <v>121</v>
      </c>
      <c r="B122" t="s">
        <v>44</v>
      </c>
      <c r="C122" t="s">
        <v>275</v>
      </c>
      <c r="D122" t="s">
        <v>283</v>
      </c>
      <c r="E122" t="s">
        <v>355</v>
      </c>
      <c r="F122">
        <v>1</v>
      </c>
      <c r="G122" t="s">
        <v>435</v>
      </c>
      <c r="I122" t="s">
        <v>496</v>
      </c>
      <c r="J122">
        <v>900</v>
      </c>
      <c r="K122" t="s">
        <v>574</v>
      </c>
      <c r="L122" t="s">
        <v>435</v>
      </c>
      <c r="M122">
        <v>40</v>
      </c>
      <c r="N122" t="s">
        <v>374</v>
      </c>
      <c r="O122" t="s">
        <v>622</v>
      </c>
      <c r="P122">
        <v>2023</v>
      </c>
      <c r="Q122" t="s">
        <v>650</v>
      </c>
      <c r="R122" t="s">
        <v>275</v>
      </c>
      <c r="S122" t="s">
        <v>679</v>
      </c>
      <c r="T122" t="s">
        <v>184</v>
      </c>
      <c r="V122">
        <v>7.67</v>
      </c>
      <c r="W122">
        <v>7.5</v>
      </c>
      <c r="AB122">
        <v>10</v>
      </c>
      <c r="AC122">
        <v>7.5</v>
      </c>
      <c r="AE122">
        <v>80.67</v>
      </c>
      <c r="AF122">
        <v>0.11</v>
      </c>
      <c r="AG122" t="s">
        <v>716</v>
      </c>
      <c r="AH122">
        <v>3</v>
      </c>
      <c r="AI122" t="s">
        <v>711</v>
      </c>
      <c r="AJ122" t="s">
        <v>719</v>
      </c>
    </row>
    <row r="123" spans="1:36" x14ac:dyDescent="0.2">
      <c r="A123">
        <f t="shared" si="1"/>
        <v>122</v>
      </c>
      <c r="B123" t="s">
        <v>44</v>
      </c>
      <c r="C123" t="s">
        <v>136</v>
      </c>
      <c r="D123" t="s">
        <v>58</v>
      </c>
      <c r="E123" t="s">
        <v>345</v>
      </c>
      <c r="F123" t="s">
        <v>406</v>
      </c>
      <c r="G123" t="s">
        <v>434</v>
      </c>
      <c r="H123" t="s">
        <v>442</v>
      </c>
      <c r="I123" t="s">
        <v>434</v>
      </c>
      <c r="J123">
        <v>2950</v>
      </c>
      <c r="K123" t="s">
        <v>567</v>
      </c>
      <c r="L123" t="s">
        <v>434</v>
      </c>
      <c r="M123">
        <v>320</v>
      </c>
      <c r="N123" t="s">
        <v>151</v>
      </c>
      <c r="O123" t="s">
        <v>621</v>
      </c>
      <c r="P123">
        <v>2024</v>
      </c>
      <c r="Q123" t="s">
        <v>649</v>
      </c>
      <c r="R123" t="s">
        <v>136</v>
      </c>
      <c r="S123" t="s">
        <v>680</v>
      </c>
      <c r="T123" t="s">
        <v>183</v>
      </c>
      <c r="V123">
        <v>7.42</v>
      </c>
      <c r="W123">
        <v>7.5</v>
      </c>
      <c r="AB123">
        <v>10</v>
      </c>
      <c r="AC123">
        <v>7.5</v>
      </c>
      <c r="AE123">
        <v>80.42</v>
      </c>
      <c r="AF123">
        <v>0.13900000000000001</v>
      </c>
      <c r="AG123" t="s">
        <v>716</v>
      </c>
      <c r="AH123">
        <v>1</v>
      </c>
      <c r="AI123" t="s">
        <v>185</v>
      </c>
      <c r="AJ123" t="s">
        <v>718</v>
      </c>
    </row>
    <row r="124" spans="1:36" x14ac:dyDescent="0.2">
      <c r="A124">
        <f t="shared" si="1"/>
        <v>123</v>
      </c>
      <c r="B124" t="s">
        <v>44</v>
      </c>
      <c r="C124" t="s">
        <v>276</v>
      </c>
      <c r="D124" t="s">
        <v>284</v>
      </c>
      <c r="E124" t="s">
        <v>356</v>
      </c>
      <c r="F124" t="s">
        <v>407</v>
      </c>
      <c r="G124" t="s">
        <v>419</v>
      </c>
      <c r="H124" t="s">
        <v>443</v>
      </c>
      <c r="I124" t="s">
        <v>497</v>
      </c>
      <c r="J124">
        <v>232</v>
      </c>
      <c r="K124" t="s">
        <v>575</v>
      </c>
      <c r="L124" t="s">
        <v>610</v>
      </c>
      <c r="M124">
        <v>4</v>
      </c>
      <c r="N124" t="s">
        <v>151</v>
      </c>
      <c r="O124" t="s">
        <v>623</v>
      </c>
      <c r="P124" t="s">
        <v>628</v>
      </c>
      <c r="Q124" t="s">
        <v>651</v>
      </c>
      <c r="R124" t="s">
        <v>276</v>
      </c>
      <c r="S124" t="s">
        <v>681</v>
      </c>
      <c r="T124" t="s">
        <v>699</v>
      </c>
      <c r="V124">
        <v>7.67</v>
      </c>
      <c r="W124">
        <v>7.42</v>
      </c>
      <c r="AB124">
        <v>10</v>
      </c>
      <c r="AC124">
        <v>7.5</v>
      </c>
      <c r="AE124">
        <v>80.33</v>
      </c>
      <c r="AF124">
        <v>0.11700000000000001</v>
      </c>
      <c r="AG124" t="s">
        <v>722</v>
      </c>
      <c r="AH124">
        <v>0</v>
      </c>
      <c r="AI124" t="s">
        <v>701</v>
      </c>
      <c r="AJ124" t="s">
        <v>720</v>
      </c>
    </row>
    <row r="125" spans="1:36" x14ac:dyDescent="0.2">
      <c r="A125">
        <f t="shared" si="1"/>
        <v>124</v>
      </c>
      <c r="B125" t="s">
        <v>44</v>
      </c>
      <c r="C125" t="s">
        <v>277</v>
      </c>
      <c r="D125" t="s">
        <v>279</v>
      </c>
      <c r="E125" t="s">
        <v>357</v>
      </c>
      <c r="F125" t="s">
        <v>408</v>
      </c>
      <c r="G125" t="s">
        <v>436</v>
      </c>
      <c r="I125" t="s">
        <v>408</v>
      </c>
      <c r="J125" t="s">
        <v>408</v>
      </c>
      <c r="K125" t="s">
        <v>576</v>
      </c>
      <c r="L125" t="s">
        <v>277</v>
      </c>
      <c r="M125">
        <v>1</v>
      </c>
      <c r="N125" t="s">
        <v>152</v>
      </c>
      <c r="O125" t="s">
        <v>615</v>
      </c>
      <c r="P125" t="s">
        <v>624</v>
      </c>
      <c r="Q125" t="s">
        <v>634</v>
      </c>
      <c r="R125" t="s">
        <v>277</v>
      </c>
      <c r="V125">
        <v>7.17</v>
      </c>
      <c r="W125">
        <v>7.25</v>
      </c>
      <c r="AB125">
        <v>10</v>
      </c>
      <c r="AC125">
        <v>7.42</v>
      </c>
      <c r="AE125">
        <v>79</v>
      </c>
      <c r="AF125">
        <v>0.105</v>
      </c>
      <c r="AG125" t="s">
        <v>716</v>
      </c>
      <c r="AH125">
        <v>0</v>
      </c>
      <c r="AI125" t="s">
        <v>708</v>
      </c>
      <c r="AJ125" t="s">
        <v>716</v>
      </c>
    </row>
    <row r="126" spans="1:36" x14ac:dyDescent="0.2">
      <c r="A126">
        <f t="shared" si="1"/>
        <v>125</v>
      </c>
      <c r="B126" t="s">
        <v>44</v>
      </c>
      <c r="C126" t="s">
        <v>276</v>
      </c>
      <c r="D126" t="s">
        <v>284</v>
      </c>
      <c r="E126" t="s">
        <v>358</v>
      </c>
      <c r="F126" t="s">
        <v>409</v>
      </c>
      <c r="G126" t="s">
        <v>437</v>
      </c>
      <c r="H126" t="s">
        <v>443</v>
      </c>
      <c r="I126" t="s">
        <v>497</v>
      </c>
      <c r="J126">
        <v>200</v>
      </c>
      <c r="K126" t="s">
        <v>575</v>
      </c>
      <c r="L126" t="s">
        <v>611</v>
      </c>
      <c r="M126">
        <v>1</v>
      </c>
      <c r="N126" t="s">
        <v>151</v>
      </c>
      <c r="O126" t="s">
        <v>623</v>
      </c>
      <c r="P126" t="s">
        <v>624</v>
      </c>
      <c r="Q126" t="s">
        <v>651</v>
      </c>
      <c r="R126" t="s">
        <v>276</v>
      </c>
      <c r="S126" t="s">
        <v>682</v>
      </c>
      <c r="T126" t="s">
        <v>183</v>
      </c>
      <c r="V126">
        <v>7.25</v>
      </c>
      <c r="W126">
        <v>7.08</v>
      </c>
      <c r="AB126">
        <v>10</v>
      </c>
      <c r="AC126">
        <v>7.17</v>
      </c>
      <c r="AE126">
        <v>77.5</v>
      </c>
      <c r="AF126">
        <v>0.106</v>
      </c>
      <c r="AG126" t="s">
        <v>716</v>
      </c>
      <c r="AH126">
        <v>0</v>
      </c>
      <c r="AI126" t="s">
        <v>712</v>
      </c>
      <c r="AJ126" t="s">
        <v>722</v>
      </c>
    </row>
    <row r="127" spans="1:36" x14ac:dyDescent="0.2">
      <c r="A127">
        <f t="shared" si="1"/>
        <v>126</v>
      </c>
      <c r="B127" t="s">
        <v>44</v>
      </c>
      <c r="C127" t="s">
        <v>278</v>
      </c>
      <c r="D127" t="s">
        <v>285</v>
      </c>
      <c r="E127" t="s">
        <v>359</v>
      </c>
      <c r="F127" t="s">
        <v>410</v>
      </c>
      <c r="G127" t="s">
        <v>359</v>
      </c>
      <c r="I127" t="s">
        <v>498</v>
      </c>
      <c r="J127">
        <v>1000</v>
      </c>
      <c r="K127" t="s">
        <v>577</v>
      </c>
      <c r="L127" t="s">
        <v>359</v>
      </c>
      <c r="M127">
        <v>15</v>
      </c>
      <c r="N127" t="s">
        <v>375</v>
      </c>
      <c r="O127" t="s">
        <v>621</v>
      </c>
      <c r="P127" t="s">
        <v>624</v>
      </c>
      <c r="Q127" t="s">
        <v>639</v>
      </c>
      <c r="R127" t="s">
        <v>278</v>
      </c>
      <c r="S127" t="s">
        <v>44</v>
      </c>
      <c r="T127" t="s">
        <v>183</v>
      </c>
      <c r="V127">
        <v>7.58</v>
      </c>
      <c r="W127">
        <v>7.33</v>
      </c>
      <c r="AB127">
        <v>9.33</v>
      </c>
      <c r="AC127">
        <v>7.5</v>
      </c>
      <c r="AE127">
        <v>77.33</v>
      </c>
      <c r="AF127">
        <v>0.106</v>
      </c>
      <c r="AG127" t="s">
        <v>716</v>
      </c>
      <c r="AH127">
        <v>3</v>
      </c>
      <c r="AI127" t="s">
        <v>713</v>
      </c>
      <c r="AJ127" t="s">
        <v>716</v>
      </c>
    </row>
    <row r="128" spans="1:36" x14ac:dyDescent="0.2">
      <c r="A128">
        <f t="shared" si="1"/>
        <v>127</v>
      </c>
      <c r="B128" t="s">
        <v>44</v>
      </c>
      <c r="C128" t="s">
        <v>238</v>
      </c>
      <c r="D128" t="s">
        <v>279</v>
      </c>
      <c r="E128" t="s">
        <v>360</v>
      </c>
      <c r="F128" t="s">
        <v>382</v>
      </c>
      <c r="G128" t="s">
        <v>438</v>
      </c>
      <c r="I128" t="s">
        <v>360</v>
      </c>
      <c r="J128">
        <v>1200</v>
      </c>
      <c r="K128" t="s">
        <v>578</v>
      </c>
      <c r="L128" t="s">
        <v>612</v>
      </c>
      <c r="M128">
        <v>2</v>
      </c>
      <c r="N128" t="s">
        <v>368</v>
      </c>
      <c r="O128" t="s">
        <v>615</v>
      </c>
      <c r="P128" t="s">
        <v>624</v>
      </c>
      <c r="Q128" t="s">
        <v>634</v>
      </c>
      <c r="R128" t="s">
        <v>238</v>
      </c>
      <c r="T128" t="s">
        <v>184</v>
      </c>
      <c r="V128">
        <v>7</v>
      </c>
      <c r="W128">
        <v>7</v>
      </c>
      <c r="AB128">
        <v>10</v>
      </c>
      <c r="AC128">
        <v>7.33</v>
      </c>
      <c r="AE128">
        <v>77.08</v>
      </c>
      <c r="AF128">
        <v>0.11799999999999999</v>
      </c>
      <c r="AG128" t="s">
        <v>716</v>
      </c>
      <c r="AH128">
        <v>0</v>
      </c>
      <c r="AI128" t="s">
        <v>714</v>
      </c>
      <c r="AJ128" t="s">
        <v>719</v>
      </c>
    </row>
    <row r="129" spans="1:36" x14ac:dyDescent="0.2">
      <c r="A129">
        <f t="shared" si="1"/>
        <v>128</v>
      </c>
      <c r="B129" t="s">
        <v>44</v>
      </c>
      <c r="C129" t="s">
        <v>276</v>
      </c>
      <c r="D129" t="s">
        <v>284</v>
      </c>
      <c r="E129" t="s">
        <v>361</v>
      </c>
      <c r="F129" t="s">
        <v>411</v>
      </c>
      <c r="G129" t="s">
        <v>419</v>
      </c>
      <c r="H129" t="s">
        <v>443</v>
      </c>
      <c r="I129" t="s">
        <v>497</v>
      </c>
      <c r="J129">
        <v>232</v>
      </c>
      <c r="K129" t="s">
        <v>579</v>
      </c>
      <c r="L129" t="s">
        <v>613</v>
      </c>
      <c r="M129">
        <v>1</v>
      </c>
      <c r="N129" t="s">
        <v>151</v>
      </c>
      <c r="O129" t="s">
        <v>623</v>
      </c>
      <c r="P129" t="s">
        <v>624</v>
      </c>
      <c r="Q129" t="s">
        <v>651</v>
      </c>
      <c r="R129" t="s">
        <v>276</v>
      </c>
      <c r="S129" t="s">
        <v>681</v>
      </c>
      <c r="T129" t="s">
        <v>184</v>
      </c>
      <c r="V129">
        <v>7.17</v>
      </c>
      <c r="W129">
        <v>7.17</v>
      </c>
      <c r="AB129">
        <v>10</v>
      </c>
      <c r="AC129">
        <v>7</v>
      </c>
      <c r="AE129">
        <v>76.83</v>
      </c>
      <c r="AF129">
        <v>0.106</v>
      </c>
      <c r="AG129" t="s">
        <v>716</v>
      </c>
      <c r="AH129">
        <v>0</v>
      </c>
      <c r="AI129" t="s">
        <v>701</v>
      </c>
      <c r="AJ129" t="s">
        <v>722</v>
      </c>
    </row>
    <row r="130" spans="1:36" x14ac:dyDescent="0.2">
      <c r="A130">
        <f t="shared" si="1"/>
        <v>129</v>
      </c>
      <c r="B130" t="s">
        <v>44</v>
      </c>
      <c r="C130" t="s">
        <v>276</v>
      </c>
      <c r="D130" t="s">
        <v>58</v>
      </c>
      <c r="E130" t="s">
        <v>362</v>
      </c>
      <c r="F130" t="s">
        <v>412</v>
      </c>
      <c r="G130" t="s">
        <v>437</v>
      </c>
      <c r="H130" t="s">
        <v>444</v>
      </c>
      <c r="I130" t="s">
        <v>497</v>
      </c>
      <c r="J130" t="s">
        <v>505</v>
      </c>
      <c r="K130" t="s">
        <v>580</v>
      </c>
      <c r="L130" t="s">
        <v>362</v>
      </c>
      <c r="M130">
        <v>5</v>
      </c>
      <c r="N130" t="s">
        <v>151</v>
      </c>
      <c r="O130" t="s">
        <v>623</v>
      </c>
      <c r="P130" t="s">
        <v>625</v>
      </c>
      <c r="Q130" t="s">
        <v>651</v>
      </c>
      <c r="R130" t="s">
        <v>276</v>
      </c>
      <c r="S130" t="s">
        <v>683</v>
      </c>
      <c r="T130" t="s">
        <v>183</v>
      </c>
      <c r="V130">
        <v>6.67</v>
      </c>
      <c r="W130">
        <v>6.83</v>
      </c>
      <c r="AB130">
        <v>10</v>
      </c>
      <c r="AC130">
        <v>6.92</v>
      </c>
      <c r="AE130">
        <v>74.83</v>
      </c>
      <c r="AF130">
        <v>0.108</v>
      </c>
      <c r="AG130" t="s">
        <v>716</v>
      </c>
      <c r="AH130">
        <v>0</v>
      </c>
      <c r="AI130" t="s">
        <v>712</v>
      </c>
      <c r="AJ130" t="s">
        <v>716</v>
      </c>
    </row>
    <row r="131" spans="1:36" x14ac:dyDescent="0.2">
      <c r="A131">
        <f t="shared" si="1"/>
        <v>130</v>
      </c>
      <c r="B131" t="s">
        <v>44</v>
      </c>
      <c r="C131" t="s">
        <v>242</v>
      </c>
      <c r="D131" t="s">
        <v>286</v>
      </c>
      <c r="E131" t="s">
        <v>332</v>
      </c>
      <c r="F131" t="s">
        <v>413</v>
      </c>
      <c r="G131" t="s">
        <v>429</v>
      </c>
      <c r="I131" t="s">
        <v>471</v>
      </c>
      <c r="J131" t="s">
        <v>429</v>
      </c>
      <c r="K131" t="s">
        <v>332</v>
      </c>
      <c r="L131" t="s">
        <v>332</v>
      </c>
      <c r="M131">
        <v>320</v>
      </c>
      <c r="N131" t="s">
        <v>151</v>
      </c>
      <c r="O131" t="s">
        <v>621</v>
      </c>
      <c r="P131">
        <v>2023</v>
      </c>
      <c r="Q131" t="s">
        <v>647</v>
      </c>
      <c r="R131" t="s">
        <v>242</v>
      </c>
      <c r="S131" t="s">
        <v>684</v>
      </c>
      <c r="T131" t="s">
        <v>184</v>
      </c>
      <c r="V131">
        <v>6.83</v>
      </c>
      <c r="W131">
        <v>7.17</v>
      </c>
      <c r="AB131">
        <v>9.33</v>
      </c>
      <c r="AC131">
        <v>7.08</v>
      </c>
      <c r="AE131">
        <v>74.25</v>
      </c>
      <c r="AF131">
        <v>0.10100000000000001</v>
      </c>
      <c r="AG131" t="s">
        <v>716</v>
      </c>
      <c r="AH131">
        <v>2</v>
      </c>
      <c r="AI131" t="s">
        <v>715</v>
      </c>
      <c r="AJ131" t="s">
        <v>722</v>
      </c>
    </row>
    <row r="132" spans="1:36" x14ac:dyDescent="0.2">
      <c r="A132">
        <f t="shared" si="1"/>
        <v>131</v>
      </c>
      <c r="B132" t="s">
        <v>44</v>
      </c>
      <c r="C132" t="s">
        <v>276</v>
      </c>
      <c r="D132" t="s">
        <v>58</v>
      </c>
      <c r="E132" t="s">
        <v>363</v>
      </c>
      <c r="F132" t="s">
        <v>414</v>
      </c>
      <c r="G132" t="s">
        <v>437</v>
      </c>
      <c r="H132" t="s">
        <v>445</v>
      </c>
      <c r="I132" t="s">
        <v>497</v>
      </c>
      <c r="J132">
        <v>900</v>
      </c>
      <c r="K132" t="s">
        <v>581</v>
      </c>
      <c r="L132" t="s">
        <v>363</v>
      </c>
      <c r="M132">
        <v>5</v>
      </c>
      <c r="N132" t="s">
        <v>151</v>
      </c>
      <c r="O132" t="s">
        <v>623</v>
      </c>
      <c r="P132" t="s">
        <v>625</v>
      </c>
      <c r="Q132" t="s">
        <v>651</v>
      </c>
      <c r="R132" t="s">
        <v>276</v>
      </c>
      <c r="S132" t="s">
        <v>685</v>
      </c>
      <c r="T132" t="s">
        <v>183</v>
      </c>
      <c r="V132">
        <v>6.75</v>
      </c>
      <c r="W132">
        <v>6.67</v>
      </c>
      <c r="AB132">
        <v>10</v>
      </c>
      <c r="AC132">
        <v>6.58</v>
      </c>
      <c r="AE132">
        <v>73.92</v>
      </c>
      <c r="AF132">
        <v>9.2999999999999999E-2</v>
      </c>
      <c r="AG132" t="s">
        <v>716</v>
      </c>
      <c r="AH132">
        <v>0</v>
      </c>
      <c r="AI132" t="s">
        <v>185</v>
      </c>
      <c r="AJ132" t="s">
        <v>718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Yuxi Shen</cp:lastModifiedBy>
  <dcterms:created xsi:type="dcterms:W3CDTF">2025-03-31T01:24:45Z</dcterms:created>
  <dcterms:modified xsi:type="dcterms:W3CDTF">2025-04-01T18:53:12Z</dcterms:modified>
</cp:coreProperties>
</file>