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hendricks/Desktop/devil_wgs/"/>
    </mc:Choice>
  </mc:AlternateContent>
  <bookViews>
    <workbookView xWindow="0" yWindow="0" windowWidth="25600" windowHeight="16000" tabRatio="500" activeTab="1"/>
  </bookViews>
  <sheets>
    <sheet name="fq_bam" sheetId="1" r:id="rId1"/>
    <sheet name="vcf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C17" i="1"/>
  <c r="B17" i="1"/>
</calcChain>
</file>

<file path=xl/sharedStrings.xml><?xml version="1.0" encoding="utf-8"?>
<sst xmlns="http://schemas.openxmlformats.org/spreadsheetml/2006/main" count="25" uniqueCount="21">
  <si>
    <t>53T</t>
  </si>
  <si>
    <t>87T</t>
  </si>
  <si>
    <t>165506_additional</t>
  </si>
  <si>
    <t>Sample</t>
  </si>
  <si>
    <t># mapped reads</t>
  </si>
  <si>
    <t># raw SNP</t>
  </si>
  <si>
    <t># filtered SNP</t>
  </si>
  <si>
    <t># filtered indels</t>
  </si>
  <si>
    <t># Raw reads PE1</t>
  </si>
  <si>
    <t># Raw reads PE2</t>
  </si>
  <si>
    <t># cleaned reads PE1</t>
  </si>
  <si>
    <t># cleaned reads PE2</t>
  </si>
  <si>
    <t># cleaned reads SE</t>
  </si>
  <si>
    <t>RFQC</t>
  </si>
  <si>
    <t>RFQC=running fastqc</t>
  </si>
  <si>
    <t>mean coverage per loci</t>
  </si>
  <si>
    <t>Normal</t>
  </si>
  <si>
    <t>Tumor</t>
  </si>
  <si>
    <t># raw insertions</t>
  </si>
  <si>
    <t># raw deletions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</si>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</sst>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0" sqref="F10"/>
    </sheetView>
  </sheetViews>
  <sheetFormatPr baseColWidth="10" defaultRowHeight="16" x14ac:dyDescent="0.2"/>
  <cols>
    <col min="1" max="1" width="16.33203125" style="13" bestFit="1" customWidth="1"/>
    <col min="2" max="2" width="16.33203125" style="13" customWidth="1"/>
    <col min="3" max="3" width="17.6640625" style="15" customWidth="1"/>
    <col min="4" max="5" width="17.33203125" style="15" bestFit="1" customWidth="1"/>
    <col min="6" max="6" width="16.1640625" style="15" bestFit="1" customWidth="1"/>
    <col min="7" max="7" width="14.1640625" style="15" bestFit="1" customWidth="1"/>
    <col min="8" max="8" width="13.33203125" style="16" customWidth="1"/>
    <col min="9" max="10" width="10.83203125" style="15"/>
    <col min="11" max="11" width="12.1640625" style="15" bestFit="1" customWidth="1"/>
    <col min="12" max="12" width="13.6640625" style="15" bestFit="1" customWidth="1"/>
    <col min="13" max="16384" width="10.83203125" style="15"/>
  </cols>
  <sheetData>
    <row r="1" spans="1:8" s="11" customFormat="1" ht="37" customHeight="1" x14ac:dyDescent="0.2">
      <c r="A1" s="10" t="s">
        <v>3</v>
      </c>
      <c r="B1" s="10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4</v>
      </c>
      <c r="H1" s="12" t="s">
        <v>15</v>
      </c>
    </row>
    <row r="2" spans="1:8" s="15" customFormat="1" ht="19" x14ac:dyDescent="0.25">
      <c r="A2" s="13">
        <v>165495</v>
      </c>
      <c r="B2" s="14">
        <v>499033013</v>
      </c>
      <c r="C2" s="14">
        <v>499033013</v>
      </c>
      <c r="D2" s="14">
        <v>367286546</v>
      </c>
      <c r="E2" s="14">
        <v>367286546</v>
      </c>
      <c r="F2" s="14">
        <v>127823348</v>
      </c>
      <c r="G2" s="15">
        <v>854544837</v>
      </c>
      <c r="H2" s="16">
        <v>39.082099999999997</v>
      </c>
    </row>
    <row r="3" spans="1:8" s="15" customFormat="1" ht="19" x14ac:dyDescent="0.25">
      <c r="A3" s="13">
        <v>165498</v>
      </c>
      <c r="B3" s="14">
        <v>518582324</v>
      </c>
      <c r="C3" s="14">
        <v>518582324</v>
      </c>
      <c r="D3" s="14">
        <v>370620129</v>
      </c>
      <c r="E3" s="14">
        <v>370620129</v>
      </c>
      <c r="F3" s="14">
        <v>144170924</v>
      </c>
      <c r="G3" s="15">
        <v>879787736</v>
      </c>
      <c r="H3" s="16">
        <v>40.340299999999999</v>
      </c>
    </row>
    <row r="4" spans="1:8" s="15" customFormat="1" ht="19" x14ac:dyDescent="0.25">
      <c r="A4" s="13">
        <v>165501</v>
      </c>
      <c r="B4" s="14">
        <v>386471821</v>
      </c>
      <c r="C4" s="14">
        <v>386471821</v>
      </c>
      <c r="D4" s="14">
        <v>277836791</v>
      </c>
      <c r="E4" s="14">
        <v>277836791</v>
      </c>
      <c r="F4" s="14">
        <v>105654249</v>
      </c>
      <c r="G4" s="15">
        <v>655696997</v>
      </c>
      <c r="H4" s="16">
        <v>29.942599999999999</v>
      </c>
    </row>
    <row r="5" spans="1:8" s="15" customFormat="1" ht="19" x14ac:dyDescent="0.25">
      <c r="A5" s="13">
        <v>165503</v>
      </c>
      <c r="B5" s="14">
        <v>496387054</v>
      </c>
      <c r="C5" s="14">
        <v>496387054</v>
      </c>
      <c r="D5" s="14">
        <v>376277488</v>
      </c>
      <c r="E5" s="14">
        <v>376277488</v>
      </c>
      <c r="F5" s="14">
        <v>116212270</v>
      </c>
      <c r="H5" s="16">
        <v>38.886699999999998</v>
      </c>
    </row>
    <row r="6" spans="1:8" s="15" customFormat="1" ht="19" x14ac:dyDescent="0.25">
      <c r="A6" s="13" t="s">
        <v>2</v>
      </c>
      <c r="B6" s="14">
        <v>69588674</v>
      </c>
      <c r="C6" s="14">
        <v>69588674</v>
      </c>
      <c r="D6" s="14">
        <v>50912790</v>
      </c>
      <c r="E6" s="14">
        <v>50912790</v>
      </c>
      <c r="F6" s="14">
        <v>17587998</v>
      </c>
      <c r="G6" s="17">
        <v>648883455</v>
      </c>
      <c r="H6" s="18">
        <v>28.744700000000002</v>
      </c>
    </row>
    <row r="7" spans="1:8" s="15" customFormat="1" ht="19" x14ac:dyDescent="0.25">
      <c r="A7" s="13">
        <v>165506</v>
      </c>
      <c r="B7" s="14">
        <v>324217555</v>
      </c>
      <c r="C7" s="14">
        <v>324217555</v>
      </c>
      <c r="D7" s="14">
        <v>243076533</v>
      </c>
      <c r="E7" s="14">
        <v>243076533</v>
      </c>
      <c r="F7" s="14">
        <v>78960862</v>
      </c>
      <c r="G7" s="17"/>
      <c r="H7" s="18"/>
    </row>
    <row r="8" spans="1:8" s="15" customFormat="1" ht="19" x14ac:dyDescent="0.25">
      <c r="A8" s="13"/>
      <c r="B8" s="14"/>
      <c r="C8" s="14"/>
      <c r="H8" s="16"/>
    </row>
    <row r="9" spans="1:8" s="15" customFormat="1" ht="19" x14ac:dyDescent="0.25">
      <c r="A9" s="13">
        <v>165499</v>
      </c>
      <c r="B9" s="14">
        <v>1052616788</v>
      </c>
      <c r="C9" s="14">
        <v>1052616788</v>
      </c>
      <c r="D9" s="14">
        <v>687228509</v>
      </c>
      <c r="E9" s="14">
        <v>687228509</v>
      </c>
      <c r="F9" s="14">
        <v>352041449</v>
      </c>
      <c r="G9" s="15">
        <v>1711155892</v>
      </c>
      <c r="H9" s="16">
        <v>78.612099999999998</v>
      </c>
    </row>
    <row r="10" spans="1:8" s="15" customFormat="1" ht="19" x14ac:dyDescent="0.25">
      <c r="A10" s="13">
        <v>165500</v>
      </c>
      <c r="B10" s="14">
        <v>1595070740</v>
      </c>
      <c r="C10" s="14">
        <v>1595070740</v>
      </c>
      <c r="D10" s="14">
        <v>1595070740</v>
      </c>
      <c r="E10" s="14">
        <v>1595070740</v>
      </c>
      <c r="F10" s="15" t="s">
        <v>13</v>
      </c>
      <c r="G10" s="15">
        <v>814524500</v>
      </c>
      <c r="H10" s="19">
        <v>35.567900000000002</v>
      </c>
    </row>
    <row r="11" spans="1:8" s="15" customFormat="1" ht="19" x14ac:dyDescent="0.25">
      <c r="A11" s="13">
        <v>165502</v>
      </c>
      <c r="B11" s="14">
        <v>1322685817</v>
      </c>
      <c r="C11" s="14">
        <v>1322685817</v>
      </c>
      <c r="D11" s="14">
        <v>799586292</v>
      </c>
      <c r="E11" s="14">
        <v>799586292</v>
      </c>
      <c r="F11" s="14">
        <v>514160223</v>
      </c>
      <c r="G11" s="15">
        <v>2100978633</v>
      </c>
      <c r="H11" s="16">
        <v>96.887699999999995</v>
      </c>
    </row>
    <row r="12" spans="1:8" s="15" customFormat="1" ht="19" x14ac:dyDescent="0.25">
      <c r="A12" s="13">
        <v>165504</v>
      </c>
      <c r="B12" s="14">
        <v>1221175083</v>
      </c>
      <c r="C12" s="14">
        <v>1221175083</v>
      </c>
      <c r="D12" s="14">
        <v>838404725</v>
      </c>
      <c r="E12" s="14">
        <v>838404725</v>
      </c>
      <c r="F12" s="14">
        <v>366665861</v>
      </c>
      <c r="G12" s="15">
        <v>2025227400</v>
      </c>
      <c r="H12" s="16">
        <v>91.8142</v>
      </c>
    </row>
    <row r="13" spans="1:8" s="15" customFormat="1" ht="19" x14ac:dyDescent="0.25">
      <c r="A13" s="13">
        <v>165505</v>
      </c>
      <c r="B13" s="14">
        <v>1349466969</v>
      </c>
      <c r="C13" s="14">
        <v>1349466969</v>
      </c>
      <c r="D13" s="14">
        <v>858046295</v>
      </c>
      <c r="E13" s="14">
        <v>858046295</v>
      </c>
      <c r="F13" s="15" t="s">
        <v>13</v>
      </c>
      <c r="G13" s="15">
        <v>1954287878</v>
      </c>
      <c r="H13" s="16">
        <v>90.386300000000006</v>
      </c>
    </row>
    <row r="14" spans="1:8" s="15" customFormat="1" ht="19" x14ac:dyDescent="0.25">
      <c r="A14" s="13" t="s">
        <v>0</v>
      </c>
      <c r="B14" s="14">
        <v>1355223216</v>
      </c>
      <c r="C14" s="14">
        <v>1355223216</v>
      </c>
      <c r="D14" s="14">
        <v>1197614781</v>
      </c>
      <c r="E14" s="14">
        <v>1197614781</v>
      </c>
      <c r="F14" s="14">
        <v>137348694</v>
      </c>
      <c r="H14" s="16"/>
    </row>
    <row r="15" spans="1:8" s="15" customFormat="1" ht="19" x14ac:dyDescent="0.25">
      <c r="A15" s="13" t="s">
        <v>1</v>
      </c>
      <c r="B15" s="14">
        <v>670067174</v>
      </c>
      <c r="C15" s="14">
        <v>670067174</v>
      </c>
      <c r="D15" s="15">
        <v>603558177</v>
      </c>
      <c r="E15" s="15">
        <v>603558177</v>
      </c>
      <c r="F15" s="14">
        <v>60137024</v>
      </c>
      <c r="H15" s="16"/>
    </row>
    <row r="16" spans="1:8" s="15" customFormat="1" ht="19" x14ac:dyDescent="0.25">
      <c r="A16" s="13"/>
      <c r="B16" s="14"/>
      <c r="C16" s="14"/>
      <c r="H16" s="16"/>
    </row>
    <row r="17" spans="1:8" s="15" customFormat="1" x14ac:dyDescent="0.2">
      <c r="A17" s="13"/>
      <c r="B17" s="13">
        <f>SUM(B2:B15)/13</f>
        <v>835429709.84615386</v>
      </c>
      <c r="C17" s="13">
        <f>SUM(C2:C15)/13</f>
        <v>835429709.84615386</v>
      </c>
      <c r="D17" s="13">
        <f t="shared" ref="D17:F17" si="0">SUM(D2:D15)/13</f>
        <v>635809215.07692313</v>
      </c>
      <c r="E17" s="13">
        <f t="shared" si="0"/>
        <v>635809215.07692313</v>
      </c>
      <c r="F17" s="13">
        <f t="shared" si="0"/>
        <v>155443300.15384614</v>
      </c>
      <c r="H17" s="16"/>
    </row>
    <row r="18" spans="1:8" s="15" customFormat="1" x14ac:dyDescent="0.2">
      <c r="A18" s="13" t="s">
        <v>14</v>
      </c>
      <c r="B18" s="13"/>
      <c r="H18" s="16"/>
    </row>
  </sheetData>
  <mergeCells count="2">
    <mergeCell ref="H6:H7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"/>
  <sheetViews>
    <sheetView tabSelected="1" workbookViewId="0">
      <selection activeCell="AF6" sqref="AF6"/>
    </sheetView>
  </sheetViews>
  <sheetFormatPr baseColWidth="10" defaultRowHeight="16" x14ac:dyDescent="0.2"/>
  <cols>
    <col min="1" max="1" width="14" bestFit="1" customWidth="1"/>
    <col min="3" max="7" width="9.1640625" bestFit="1" customWidth="1"/>
    <col min="9" max="10" width="9.1640625" bestFit="1" customWidth="1"/>
    <col min="11" max="11" width="2.1640625" bestFit="1" customWidth="1"/>
    <col min="12" max="13" width="9.1640625" bestFit="1" customWidth="1"/>
    <col min="14" max="14" width="6.1640625" bestFit="1" customWidth="1"/>
    <col min="16" max="17" width="10.1640625" bestFit="1" customWidth="1"/>
    <col min="18" max="21" width="9.1640625" bestFit="1" customWidth="1"/>
    <col min="23" max="28" width="9.1640625" bestFit="1" customWidth="1"/>
    <col min="30" max="35" width="7.1640625" bestFit="1" customWidth="1"/>
  </cols>
  <sheetData>
    <row r="1" spans="1:86" x14ac:dyDescent="0.2">
      <c r="A1" s="3"/>
      <c r="B1" s="4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K1" s="4" t="s">
        <v>17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</row>
    <row r="2" spans="1:86" x14ac:dyDescent="0.2">
      <c r="A2" s="5" t="s">
        <v>3</v>
      </c>
      <c r="B2" s="6">
        <v>165495</v>
      </c>
      <c r="C2" s="6"/>
      <c r="D2" s="6"/>
      <c r="E2" s="6"/>
      <c r="F2" s="6"/>
      <c r="G2" s="6"/>
      <c r="H2" s="5"/>
      <c r="I2" s="7">
        <v>165498</v>
      </c>
      <c r="J2" s="7"/>
      <c r="K2" s="7"/>
      <c r="L2" s="7"/>
      <c r="M2" s="7"/>
      <c r="N2" s="7"/>
      <c r="O2" s="5"/>
      <c r="P2" s="7">
        <v>165501</v>
      </c>
      <c r="Q2" s="7"/>
      <c r="R2" s="7"/>
      <c r="S2" s="7"/>
      <c r="T2" s="7"/>
      <c r="U2" s="7"/>
      <c r="V2" s="5"/>
      <c r="W2" s="7">
        <v>165503</v>
      </c>
      <c r="X2" s="7"/>
      <c r="Y2" s="7"/>
      <c r="Z2" s="7"/>
      <c r="AA2" s="7"/>
      <c r="AB2" s="7"/>
      <c r="AC2" s="5"/>
      <c r="AD2" s="8">
        <v>165506</v>
      </c>
      <c r="AE2" s="8"/>
      <c r="AF2" s="8"/>
      <c r="AG2" s="8"/>
      <c r="AH2" s="8"/>
      <c r="AI2" s="8"/>
      <c r="AJ2" s="1"/>
      <c r="AK2" s="7">
        <v>165499</v>
      </c>
      <c r="AL2" s="7"/>
      <c r="AM2" s="7"/>
      <c r="AN2" s="7"/>
      <c r="AO2" s="7"/>
      <c r="AP2" s="7"/>
      <c r="AQ2" s="5"/>
      <c r="AR2" s="7">
        <v>165500</v>
      </c>
      <c r="AS2" s="7"/>
      <c r="AT2" s="7"/>
      <c r="AU2" s="7"/>
      <c r="AV2" s="7"/>
      <c r="AW2" s="7"/>
      <c r="AX2" s="5"/>
      <c r="AY2" s="7">
        <v>165502</v>
      </c>
      <c r="AZ2" s="7"/>
      <c r="BA2" s="7"/>
      <c r="BB2" s="7"/>
      <c r="BC2" s="7"/>
      <c r="BD2" s="7"/>
      <c r="BE2" s="5"/>
      <c r="BF2" s="7">
        <v>165504</v>
      </c>
      <c r="BG2" s="7"/>
      <c r="BH2" s="7"/>
      <c r="BI2" s="7"/>
      <c r="BJ2" s="7"/>
      <c r="BK2" s="7"/>
      <c r="BL2" s="5"/>
      <c r="BM2" s="7">
        <v>165505</v>
      </c>
      <c r="BN2" s="7"/>
      <c r="BO2" s="7"/>
      <c r="BP2" s="7"/>
      <c r="BQ2" s="7"/>
      <c r="BR2" s="7"/>
      <c r="BS2" s="5"/>
      <c r="BT2" s="7" t="s">
        <v>0</v>
      </c>
      <c r="BU2" s="7"/>
      <c r="BV2" s="7"/>
      <c r="BW2" s="7"/>
      <c r="BX2" s="7"/>
      <c r="BY2" s="7"/>
      <c r="BZ2" s="5"/>
      <c r="CA2" s="7" t="s">
        <v>1</v>
      </c>
      <c r="CB2" s="7"/>
      <c r="CC2" s="7"/>
      <c r="CD2" s="7"/>
      <c r="CE2" s="7"/>
      <c r="CF2" s="7"/>
      <c r="CG2" s="1"/>
      <c r="CH2" s="1"/>
    </row>
    <row r="3" spans="1:86" s="2" customFormat="1" x14ac:dyDescent="0.2">
      <c r="A3" s="8"/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/>
      <c r="I3" s="9">
        <v>1</v>
      </c>
      <c r="J3" s="9">
        <v>2</v>
      </c>
      <c r="K3" s="9">
        <v>3</v>
      </c>
      <c r="L3" s="9">
        <v>4</v>
      </c>
      <c r="M3" s="9">
        <v>5</v>
      </c>
      <c r="N3" s="9">
        <v>6</v>
      </c>
      <c r="O3" s="9"/>
      <c r="P3" s="9">
        <v>1</v>
      </c>
      <c r="Q3" s="9">
        <v>2</v>
      </c>
      <c r="R3" s="9">
        <v>3</v>
      </c>
      <c r="S3" s="9">
        <v>4</v>
      </c>
      <c r="T3" s="9">
        <v>5</v>
      </c>
      <c r="U3" s="9">
        <v>6</v>
      </c>
      <c r="V3" s="9"/>
      <c r="W3" s="9">
        <v>1</v>
      </c>
      <c r="X3" s="9">
        <v>2</v>
      </c>
      <c r="Y3" s="9">
        <v>3</v>
      </c>
      <c r="Z3" s="9">
        <v>4</v>
      </c>
      <c r="AA3" s="9">
        <v>5</v>
      </c>
      <c r="AB3" s="9">
        <v>6</v>
      </c>
      <c r="AC3" s="9"/>
      <c r="AD3" s="9">
        <v>1</v>
      </c>
      <c r="AE3" s="9">
        <v>2</v>
      </c>
      <c r="AF3" s="9">
        <v>3</v>
      </c>
      <c r="AG3" s="9">
        <v>4</v>
      </c>
      <c r="AH3" s="9">
        <v>5</v>
      </c>
      <c r="AI3" s="9">
        <v>6</v>
      </c>
      <c r="AK3" s="9">
        <v>1</v>
      </c>
      <c r="AL3" s="9">
        <v>2</v>
      </c>
      <c r="AM3" s="9">
        <v>3</v>
      </c>
      <c r="AN3" s="9">
        <v>4</v>
      </c>
      <c r="AO3" s="9">
        <v>5</v>
      </c>
      <c r="AP3" s="9">
        <v>6</v>
      </c>
      <c r="AQ3" s="9"/>
      <c r="AR3" s="9">
        <v>1</v>
      </c>
      <c r="AS3" s="9">
        <v>2</v>
      </c>
      <c r="AT3" s="9">
        <v>3</v>
      </c>
      <c r="AU3" s="9">
        <v>4</v>
      </c>
      <c r="AV3" s="9">
        <v>5</v>
      </c>
      <c r="AW3" s="9">
        <v>6</v>
      </c>
      <c r="AX3" s="9"/>
      <c r="AY3" s="9">
        <v>1</v>
      </c>
      <c r="AZ3" s="9">
        <v>2</v>
      </c>
      <c r="BA3" s="9">
        <v>3</v>
      </c>
      <c r="BB3" s="9">
        <v>4</v>
      </c>
      <c r="BC3" s="9">
        <v>5</v>
      </c>
      <c r="BD3" s="9">
        <v>6</v>
      </c>
      <c r="BE3" s="9"/>
      <c r="BF3" s="9">
        <v>1</v>
      </c>
      <c r="BG3" s="9">
        <v>2</v>
      </c>
      <c r="BH3" s="9">
        <v>3</v>
      </c>
      <c r="BI3" s="9">
        <v>4</v>
      </c>
      <c r="BJ3" s="9">
        <v>5</v>
      </c>
      <c r="BK3" s="9">
        <v>6</v>
      </c>
      <c r="BL3" s="9"/>
      <c r="BM3" s="9">
        <v>1</v>
      </c>
      <c r="BN3" s="9">
        <v>2</v>
      </c>
      <c r="BO3" s="9">
        <v>3</v>
      </c>
      <c r="BP3" s="9">
        <v>4</v>
      </c>
      <c r="BQ3" s="9">
        <v>5</v>
      </c>
      <c r="BR3" s="9">
        <v>6</v>
      </c>
      <c r="BS3" s="9"/>
      <c r="BT3" s="9">
        <v>1</v>
      </c>
      <c r="BU3" s="9">
        <v>2</v>
      </c>
      <c r="BV3" s="9">
        <v>3</v>
      </c>
      <c r="BW3" s="9">
        <v>4</v>
      </c>
      <c r="BX3" s="9">
        <v>5</v>
      </c>
      <c r="BY3" s="9">
        <v>6</v>
      </c>
      <c r="BZ3" s="9"/>
      <c r="CA3" s="9">
        <v>1</v>
      </c>
      <c r="CB3" s="9">
        <v>2</v>
      </c>
      <c r="CC3" s="9">
        <v>3</v>
      </c>
      <c r="CD3" s="9">
        <v>4</v>
      </c>
      <c r="CE3" s="9">
        <v>5</v>
      </c>
      <c r="CF3" s="9">
        <v>6</v>
      </c>
    </row>
    <row r="4" spans="1:86" x14ac:dyDescent="0.2">
      <c r="A4" s="3" t="s">
        <v>5</v>
      </c>
      <c r="B4" s="3">
        <v>106557</v>
      </c>
      <c r="C4" s="3">
        <v>122244</v>
      </c>
      <c r="D4" s="3">
        <v>104786</v>
      </c>
      <c r="E4" s="3">
        <v>75653</v>
      </c>
      <c r="F4" s="3">
        <v>54353</v>
      </c>
      <c r="G4" s="3">
        <v>50022</v>
      </c>
      <c r="H4" s="3"/>
      <c r="I4" s="3">
        <v>106557</v>
      </c>
      <c r="J4" s="3">
        <v>127188</v>
      </c>
      <c r="K4" s="3"/>
      <c r="L4" s="3">
        <v>79371</v>
      </c>
      <c r="M4" s="3">
        <v>51827</v>
      </c>
      <c r="N4" s="3"/>
      <c r="O4" s="3"/>
      <c r="P4" s="3">
        <v>107119</v>
      </c>
      <c r="Q4" s="3">
        <v>124324</v>
      </c>
      <c r="R4" s="3">
        <v>110100</v>
      </c>
      <c r="S4" s="3">
        <v>72654</v>
      </c>
      <c r="T4" s="3">
        <v>50321</v>
      </c>
      <c r="U4" s="3">
        <v>47001</v>
      </c>
      <c r="V4" s="3"/>
      <c r="W4" s="3">
        <v>111776</v>
      </c>
      <c r="X4" s="3">
        <v>129872</v>
      </c>
      <c r="Y4" s="3">
        <v>118890</v>
      </c>
      <c r="Z4" s="3">
        <v>79930</v>
      </c>
      <c r="AA4" s="3">
        <v>54911</v>
      </c>
      <c r="AB4" s="3">
        <v>54287</v>
      </c>
      <c r="AC4" s="3"/>
      <c r="AD4" s="3">
        <v>79870</v>
      </c>
      <c r="AE4" s="3">
        <v>458487</v>
      </c>
      <c r="AF4" s="3">
        <v>82147</v>
      </c>
      <c r="AG4" s="3">
        <v>273380</v>
      </c>
      <c r="AH4" s="3">
        <v>196341</v>
      </c>
      <c r="AI4" s="3">
        <v>182223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>
        <v>654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6" x14ac:dyDescent="0.2">
      <c r="A5" s="3" t="s">
        <v>18</v>
      </c>
      <c r="B5" s="3">
        <v>64359</v>
      </c>
      <c r="C5" s="3">
        <v>68997</v>
      </c>
      <c r="D5" s="3">
        <v>64173</v>
      </c>
      <c r="E5" s="3">
        <v>44724</v>
      </c>
      <c r="F5" s="3">
        <v>33466</v>
      </c>
      <c r="G5" s="3">
        <v>27395</v>
      </c>
      <c r="H5" s="3"/>
      <c r="I5" s="3">
        <v>64359</v>
      </c>
      <c r="J5" s="3">
        <v>71143</v>
      </c>
      <c r="K5" s="3"/>
      <c r="L5" s="3">
        <v>47086</v>
      </c>
      <c r="M5" s="3">
        <v>31516</v>
      </c>
      <c r="N5" s="3"/>
      <c r="O5" s="3"/>
      <c r="P5" s="3">
        <v>65428</v>
      </c>
      <c r="Q5" s="3">
        <v>71526</v>
      </c>
      <c r="R5" s="3">
        <v>66918</v>
      </c>
      <c r="S5" s="3">
        <v>43184</v>
      </c>
      <c r="T5" s="3">
        <v>30569</v>
      </c>
      <c r="U5" s="3">
        <v>26176</v>
      </c>
      <c r="V5" s="3"/>
      <c r="W5" s="3">
        <v>67619</v>
      </c>
      <c r="X5" s="3">
        <v>72186</v>
      </c>
      <c r="Y5" s="3">
        <v>71686</v>
      </c>
      <c r="Z5" s="3">
        <v>47209</v>
      </c>
      <c r="AA5" s="3">
        <v>33130</v>
      </c>
      <c r="AB5" s="3">
        <v>29922</v>
      </c>
      <c r="AC5" s="3"/>
      <c r="AD5" s="3">
        <v>49934</v>
      </c>
      <c r="AE5" s="3">
        <v>54899</v>
      </c>
      <c r="AF5" s="3">
        <v>50493</v>
      </c>
      <c r="AG5" s="3">
        <v>31886</v>
      </c>
      <c r="AH5" s="3">
        <v>22318</v>
      </c>
      <c r="AI5" s="3">
        <v>20101</v>
      </c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>
        <v>418</v>
      </c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6" x14ac:dyDescent="0.2">
      <c r="A6" s="3" t="s">
        <v>19</v>
      </c>
      <c r="B6" s="3">
        <v>614497</v>
      </c>
      <c r="C6" s="3">
        <v>683334</v>
      </c>
      <c r="D6" s="3">
        <v>591886</v>
      </c>
      <c r="E6" s="3">
        <v>421873</v>
      </c>
      <c r="F6" s="3">
        <v>309030</v>
      </c>
      <c r="G6" s="3">
        <v>269526</v>
      </c>
      <c r="H6" s="3"/>
      <c r="I6" s="3">
        <v>614497</v>
      </c>
      <c r="J6" s="3">
        <v>701426</v>
      </c>
      <c r="K6" s="3"/>
      <c r="L6" s="3">
        <v>442023</v>
      </c>
      <c r="M6" s="3">
        <v>301834</v>
      </c>
      <c r="N6" s="3"/>
      <c r="O6" s="3"/>
      <c r="P6" s="3">
        <v>604503</v>
      </c>
      <c r="Q6" s="3">
        <v>671855</v>
      </c>
      <c r="R6" s="3">
        <v>635027</v>
      </c>
      <c r="S6" s="3">
        <v>400188</v>
      </c>
      <c r="T6" s="3">
        <v>286147</v>
      </c>
      <c r="U6" s="3">
        <v>253493</v>
      </c>
      <c r="V6" s="3"/>
      <c r="W6" s="3">
        <v>632326</v>
      </c>
      <c r="X6" s="3">
        <v>709528</v>
      </c>
      <c r="Y6" s="3">
        <v>678880</v>
      </c>
      <c r="Z6" s="3">
        <v>440077</v>
      </c>
      <c r="AA6" s="3">
        <v>308129</v>
      </c>
      <c r="AB6" s="3">
        <v>287973</v>
      </c>
      <c r="AC6" s="3"/>
      <c r="AD6" s="3">
        <v>407854</v>
      </c>
      <c r="AE6" s="3">
        <v>94707</v>
      </c>
      <c r="AF6" s="3">
        <v>439299</v>
      </c>
      <c r="AG6" s="3">
        <v>55071</v>
      </c>
      <c r="AH6" s="3">
        <v>36886</v>
      </c>
      <c r="AI6" s="3">
        <v>36357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>
        <v>10386</v>
      </c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6" x14ac:dyDescent="0.2">
      <c r="A7" s="3" t="s">
        <v>20</v>
      </c>
      <c r="B7" s="3">
        <v>60769199</v>
      </c>
      <c r="C7" s="3">
        <v>65251188</v>
      </c>
      <c r="D7" s="3">
        <v>54934450</v>
      </c>
      <c r="E7" s="3">
        <v>43314776</v>
      </c>
      <c r="F7" s="3">
        <v>26775875</v>
      </c>
      <c r="G7" s="3">
        <v>23382063</v>
      </c>
      <c r="H7" s="3"/>
      <c r="I7" s="3">
        <v>60769199</v>
      </c>
      <c r="J7" s="3">
        <v>63957075</v>
      </c>
      <c r="K7" s="3"/>
      <c r="L7" s="3">
        <v>41840604</v>
      </c>
      <c r="M7" s="3">
        <v>25883277</v>
      </c>
      <c r="N7" s="3"/>
      <c r="O7" s="3"/>
      <c r="P7" s="3">
        <v>102683738</v>
      </c>
      <c r="Q7" s="3">
        <v>109995483</v>
      </c>
      <c r="R7" s="3">
        <v>94381570</v>
      </c>
      <c r="S7" s="3">
        <v>72791704</v>
      </c>
      <c r="T7" s="3">
        <v>44923956</v>
      </c>
      <c r="U7" s="3">
        <v>39464443</v>
      </c>
      <c r="V7" s="3"/>
      <c r="W7" s="3">
        <v>67104023</v>
      </c>
      <c r="X7" s="3">
        <v>72584758</v>
      </c>
      <c r="Y7" s="3">
        <v>62016431</v>
      </c>
      <c r="Z7" s="3">
        <v>47361220</v>
      </c>
      <c r="AA7" s="3">
        <v>29884217</v>
      </c>
      <c r="AB7" s="3">
        <v>26478857</v>
      </c>
      <c r="AC7" s="3"/>
      <c r="AD7" s="3"/>
      <c r="AE7" s="3"/>
      <c r="AF7" s="3"/>
      <c r="AG7" s="3"/>
      <c r="AH7" s="3"/>
      <c r="AI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>
        <v>345832</v>
      </c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6" x14ac:dyDescent="0.2">
      <c r="A8" s="3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6" x14ac:dyDescent="0.2">
      <c r="A9" s="3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</sheetData>
  <mergeCells count="13">
    <mergeCell ref="AY2:BD2"/>
    <mergeCell ref="BF2:BK2"/>
    <mergeCell ref="BM2:BR2"/>
    <mergeCell ref="BT2:BY2"/>
    <mergeCell ref="CA2:CF2"/>
    <mergeCell ref="B1:AI1"/>
    <mergeCell ref="AK1:CF1"/>
    <mergeCell ref="B2:G2"/>
    <mergeCell ref="I2:N2"/>
    <mergeCell ref="P2:U2"/>
    <mergeCell ref="W2:AB2"/>
    <mergeCell ref="AK2:AP2"/>
    <mergeCell ref="AR2:A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fq_bam</vt:lpstr>
      <vt:lpstr>vcf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Hendricks, Sarah (hend6746@vandals.uidaho.edu)</dc:creator>
  <cp:lastModifiedBy>Hendricks, Sarah (hend6746@vandals.uidaho.edu)</cp:lastModifiedBy>
  <dcterms:created xsi:type="dcterms:W3CDTF">2016-10-18T00:10:05Z</dcterms:created>
  <dcterms:modified xsi:type="dcterms:W3CDTF">2016-11-10T23:04:37Z</dcterms:modified>
</cp:coreProperties>
</file>