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4090\Desktop\MCM_ICM_2022\E题任务\"/>
    </mc:Choice>
  </mc:AlternateContent>
  <xr:revisionPtr revIDLastSave="0" documentId="13_ncr:1_{DFF5D838-485C-41FE-BFC7-20673AA29955}" xr6:coauthVersionLast="47" xr6:coauthVersionMax="47" xr10:uidLastSave="{00000000-0000-0000-0000-000000000000}"/>
  <bookViews>
    <workbookView xWindow="3550" yWindow="2400" windowWidth="14520" windowHeight="123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B12" i="1"/>
  <c r="C8" i="1"/>
  <c r="D8" i="1"/>
  <c r="A6" i="1"/>
  <c r="A5" i="1"/>
  <c r="A3" i="1"/>
  <c r="A2" i="1"/>
</calcChain>
</file>

<file path=xl/sharedStrings.xml><?xml version="1.0" encoding="utf-8"?>
<sst xmlns="http://schemas.openxmlformats.org/spreadsheetml/2006/main" count="28" uniqueCount="16">
  <si>
    <t>p</t>
    <phoneticPr fontId="1" type="noConversion"/>
  </si>
  <si>
    <t>c</t>
    <phoneticPr fontId="1" type="noConversion"/>
  </si>
  <si>
    <t>±10%</t>
    <phoneticPr fontId="1" type="noConversion"/>
  </si>
  <si>
    <t>±0.35%</t>
    <phoneticPr fontId="1" type="noConversion"/>
  </si>
  <si>
    <t>ct</t>
    <phoneticPr fontId="1" type="noConversion"/>
  </si>
  <si>
    <t>cp</t>
    <phoneticPr fontId="1" type="noConversion"/>
  </si>
  <si>
    <t>±0.26%</t>
    <phoneticPr fontId="1" type="noConversion"/>
  </si>
  <si>
    <t>±0.43%</t>
    <phoneticPr fontId="1" type="noConversion"/>
  </si>
  <si>
    <t>P_i</t>
    <phoneticPr fontId="1" type="noConversion"/>
  </si>
  <si>
    <t>±1yr</t>
    <phoneticPr fontId="1" type="noConversion"/>
  </si>
  <si>
    <t>±0.23%</t>
    <phoneticPr fontId="1" type="noConversion"/>
  </si>
  <si>
    <t>±1.74%</t>
    <phoneticPr fontId="1" type="noConversion"/>
  </si>
  <si>
    <t>±2.99%</t>
    <phoneticPr fontId="1" type="noConversion"/>
  </si>
  <si>
    <t>output</t>
    <phoneticPr fontId="1" type="noConversion"/>
  </si>
  <si>
    <t>variables</t>
    <phoneticPr fontId="1" type="noConversion"/>
  </si>
  <si>
    <t>fluxes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</si>
</sst>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3" sqref="F3:J6"/>
    </sheetView>
  </sheetViews>
  <sheetFormatPr defaultRowHeight="14" x14ac:dyDescent="0.3"/>
  <cols>
    <col min="2" max="2" width="11.58203125" customWidth="1"/>
    <col min="3" max="3" width="11.1640625" customWidth="1"/>
    <col min="4" max="4" width="9.664062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G1" t="s">
        <v>1</v>
      </c>
      <c r="H1" t="s">
        <v>4</v>
      </c>
      <c r="I1" t="s">
        <v>5</v>
      </c>
    </row>
    <row r="2" spans="1:10" x14ac:dyDescent="0.3">
      <c r="A2">
        <f>0.75*0.9</f>
        <v>0.67500000000000004</v>
      </c>
      <c r="B2" s="1">
        <v>5906.9325226971196</v>
      </c>
      <c r="C2" s="1">
        <v>4035.8877460660401</v>
      </c>
      <c r="D2" s="1">
        <v>1871.0750866635101</v>
      </c>
      <c r="E2" t="s">
        <v>0</v>
      </c>
      <c r="F2" t="s">
        <v>2</v>
      </c>
      <c r="G2" t="s">
        <v>3</v>
      </c>
      <c r="H2" s="2" t="s">
        <v>6</v>
      </c>
      <c r="I2" t="s">
        <v>7</v>
      </c>
    </row>
    <row r="3" spans="1:10" x14ac:dyDescent="0.3">
      <c r="A3">
        <f>0.75*0.95</f>
        <v>0.71249999999999991</v>
      </c>
      <c r="B3" s="1">
        <v>5905.8182004476303</v>
      </c>
      <c r="F3" s="3" t="s">
        <v>14</v>
      </c>
      <c r="G3" s="3" t="s">
        <v>15</v>
      </c>
      <c r="H3" s="3" t="s">
        <v>13</v>
      </c>
      <c r="I3" s="3"/>
      <c r="J3" s="3"/>
    </row>
    <row r="4" spans="1:10" x14ac:dyDescent="0.3">
      <c r="A4">
        <v>0.75</v>
      </c>
      <c r="B4" s="1">
        <v>5904.8269779544498</v>
      </c>
      <c r="C4" s="1">
        <v>4025.5956182046598</v>
      </c>
      <c r="D4" s="1">
        <v>1879.2041888446199</v>
      </c>
      <c r="F4" s="3"/>
      <c r="G4" s="3"/>
      <c r="H4" s="4" t="s">
        <v>1</v>
      </c>
      <c r="I4" s="4" t="s">
        <v>4</v>
      </c>
      <c r="J4" s="4" t="s">
        <v>5</v>
      </c>
    </row>
    <row r="5" spans="1:10" x14ac:dyDescent="0.3">
      <c r="A5">
        <f>0.75*1.05</f>
        <v>0.78750000000000009</v>
      </c>
      <c r="C5" s="1"/>
      <c r="F5" s="4" t="s">
        <v>0</v>
      </c>
      <c r="G5" s="4" t="s">
        <v>2</v>
      </c>
      <c r="H5" s="4" t="s">
        <v>3</v>
      </c>
      <c r="I5" s="5" t="s">
        <v>6</v>
      </c>
      <c r="J5" s="4" t="s">
        <v>7</v>
      </c>
    </row>
    <row r="6" spans="1:10" x14ac:dyDescent="0.3">
      <c r="A6">
        <f>0.75*1.1</f>
        <v>0.82500000000000007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8" spans="1:10" x14ac:dyDescent="0.3">
      <c r="C8" s="1">
        <f>(C2-C4)/C4*100</f>
        <v>0.25566720648335806</v>
      </c>
      <c r="D8" s="1">
        <f>(D2-D4)/D4*100</f>
        <v>-0.432582165863934</v>
      </c>
    </row>
    <row r="10" spans="1:10" x14ac:dyDescent="0.3">
      <c r="B10" s="1">
        <v>5918.5542673665504</v>
      </c>
      <c r="C10" s="1">
        <v>4095.5325825456698</v>
      </c>
      <c r="D10" s="1">
        <v>1823.02168482088</v>
      </c>
    </row>
    <row r="12" spans="1:10" x14ac:dyDescent="0.3">
      <c r="B12" s="1">
        <f>(B10-B4)/B4*100</f>
        <v>0.23247572644128559</v>
      </c>
      <c r="C12" s="1">
        <f>(C10-C4)/C4*100</f>
        <v>1.7373072452866143</v>
      </c>
      <c r="D12" s="1">
        <f>(D10-D4)/D4*100</f>
        <v>-2.9896966150486461</v>
      </c>
    </row>
  </sheetData>
  <mergeCells count="3">
    <mergeCell ref="H3:J3"/>
    <mergeCell ref="F3:F4"/>
    <mergeCell ref="G3:G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BFA7-8C89-4AD9-969F-6B77AFDCB2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Sheng</dc:creator>
  <cp:lastModifiedBy>Dong Sheng</cp:lastModifiedBy>
  <dcterms:created xsi:type="dcterms:W3CDTF">2015-06-05T18:19:34Z</dcterms:created>
  <dcterms:modified xsi:type="dcterms:W3CDTF">2022-02-23T16:22:06Z</dcterms:modified>
</cp:coreProperties>
</file>