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90" windowHeight="6412"/>
  </bookViews>
  <sheets>
    <sheet name="ESC-C" sheetId="2" r:id="rId1"/>
    <sheet name="ESC-P" sheetId="3" r:id="rId2"/>
    <sheet name="FES-LTW" sheetId="4" r:id="rId3"/>
    <sheet name="FES-ST" sheetId="5" r:id="rId4"/>
    <sheet name="FES-CT" sheetId="6" r:id="rId5"/>
    <sheet name="CAT-ZCB" sheetId="7" r:id="rId6"/>
    <sheet name="CCC-B" sheetId="8" r:id="rId7"/>
    <sheet name="7Pathways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<sst xmlns="http://schemas.openxmlformats.org/spreadsheetml/2006/main" count="79" uniqueCount="53">
  <si>
    <t>Growth rate (yr)</t>
  </si>
  <si>
    <t>Demand</t>
  </si>
  <si>
    <t>Avg Demand (GW)</t>
  </si>
  <si>
    <t>ELECTRICITY(TWh/yr)</t>
  </si>
  <si>
    <t>Demand 2050(GW/h)</t>
  </si>
  <si>
    <t>Growth rate</t>
  </si>
  <si>
    <t>Demand_2023</t>
  </si>
  <si>
    <t xml:space="preserve">Growth rate (yr) from 2023 to 2050 </t>
  </si>
  <si>
    <t>Round</t>
  </si>
  <si>
    <t>ESC-C</t>
  </si>
  <si>
    <t>ESC-P</t>
  </si>
  <si>
    <t>FES-LTW</t>
  </si>
  <si>
    <t>FES-ST</t>
  </si>
  <si>
    <t>FES-CT</t>
  </si>
  <si>
    <t>CAT-ZCB</t>
  </si>
  <si>
    <t>CCC-B</t>
  </si>
  <si>
    <t>AVG Demand 2020</t>
  </si>
  <si>
    <t>AVG Demand 2020(GW/h)</t>
  </si>
  <si>
    <t>Demand 2020（TWh/yr)</t>
  </si>
  <si>
    <t>Demand 2023（TWh/yr)</t>
  </si>
  <si>
    <t>Demand 2023 (GW)</t>
  </si>
  <si>
    <t>Number</t>
  </si>
  <si>
    <t>Distribution</t>
  </si>
  <si>
    <t>Node</t>
  </si>
  <si>
    <t>Beauly</t>
  </si>
  <si>
    <t>Peterhead</t>
  </si>
  <si>
    <t>Errochty</t>
  </si>
  <si>
    <t>Denny/Bonnybridge</t>
  </si>
  <si>
    <t>Neilston</t>
  </si>
  <si>
    <t>Strathaven</t>
  </si>
  <si>
    <t>Torness</t>
  </si>
  <si>
    <t>Eccles</t>
  </si>
  <si>
    <t>Harker</t>
  </si>
  <si>
    <t>Stella West</t>
  </si>
  <si>
    <t>Penwortham</t>
  </si>
  <si>
    <t>Deeside</t>
  </si>
  <si>
    <t>Daines</t>
  </si>
  <si>
    <t>Th. Marsh/Stocksbridge</t>
  </si>
  <si>
    <t>Thornton/Drax/Eggborough</t>
  </si>
  <si>
    <t>Keadby</t>
  </si>
  <si>
    <t>Ratcliffe</t>
  </si>
  <si>
    <t>Feckenham</t>
  </si>
  <si>
    <t>Walpole</t>
  </si>
  <si>
    <t>Bramford</t>
  </si>
  <si>
    <t>Pelham</t>
  </si>
  <si>
    <t>Sundon/East Claydon</t>
  </si>
  <si>
    <t>Melksham</t>
  </si>
  <si>
    <t>Bramley</t>
  </si>
  <si>
    <t>London</t>
  </si>
  <si>
    <t>Kemsley</t>
  </si>
  <si>
    <t>Sellindge</t>
  </si>
  <si>
    <t>Lovedean</t>
  </si>
  <si>
    <t>S.W.Penisula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</si>
</sst>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9" fontId="0" fillId="0" borderId="0" xfId="0" applyNumberFormat="1"/>
    <xf numFmtId="0" fontId="2" fillId="2" borderId="0" xfId="0" applyFont="1" applyFill="1"/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2"/>
  <sheetViews>
    <sheetView tabSelected="1" workbookViewId="0">
      <selection activeCell="B32" sqref="B32"/>
    </sheetView>
  </sheetViews>
  <sheetFormatPr defaultColWidth="9" defaultRowHeight="13.85"/>
  <cols>
    <col min="1" max="1" width="16.6637168141593" style="5" customWidth="1"/>
  </cols>
  <sheetData>
    <row r="1" spans="1:2">
      <c r="A1" t="s">
        <v>0</v>
      </c>
      <c r="B1">
        <v>0.0216591930799022</v>
      </c>
    </row>
    <row r="2" spans="1:29">
      <c r="A2" s="5" t="s">
        <v>1</v>
      </c>
      <c r="B2">
        <v>2023</v>
      </c>
      <c r="C2">
        <v>2024</v>
      </c>
      <c r="D2">
        <v>2025</v>
      </c>
      <c r="E2">
        <v>2026</v>
      </c>
      <c r="F2">
        <v>2027</v>
      </c>
      <c r="G2">
        <v>2028</v>
      </c>
      <c r="H2">
        <v>2029</v>
      </c>
      <c r="I2">
        <v>2030</v>
      </c>
      <c r="J2">
        <v>2031</v>
      </c>
      <c r="K2">
        <v>2032</v>
      </c>
      <c r="L2">
        <v>2033</v>
      </c>
      <c r="M2">
        <v>2034</v>
      </c>
      <c r="N2">
        <v>2035</v>
      </c>
      <c r="O2">
        <v>2036</v>
      </c>
      <c r="P2">
        <v>2037</v>
      </c>
      <c r="Q2">
        <v>2038</v>
      </c>
      <c r="R2">
        <v>2039</v>
      </c>
      <c r="S2">
        <v>2040</v>
      </c>
      <c r="T2">
        <v>2041</v>
      </c>
      <c r="U2">
        <v>2042</v>
      </c>
      <c r="V2">
        <v>2043</v>
      </c>
      <c r="W2">
        <v>2044</v>
      </c>
      <c r="X2">
        <v>2045</v>
      </c>
      <c r="Y2">
        <v>2046</v>
      </c>
      <c r="Z2">
        <v>2047</v>
      </c>
      <c r="AA2">
        <v>2048</v>
      </c>
      <c r="AB2">
        <v>2049</v>
      </c>
      <c r="AC2">
        <v>2050</v>
      </c>
    </row>
    <row r="3" spans="1:29">
      <c r="A3" s="5">
        <v>1</v>
      </c>
      <c r="B3">
        <v>0.20352512582728</v>
      </c>
      <c r="C3">
        <f>B3*(1+$B$1)</f>
        <v>0.207933315824184</v>
      </c>
      <c r="D3">
        <f t="shared" ref="D3:AC13" si="0">C3*(1+$B$1)</f>
        <v>0.212436983659365</v>
      </c>
      <c r="E3">
        <f t="shared" si="0"/>
        <v>0.217038197305755</v>
      </c>
      <c r="F3">
        <f t="shared" si="0"/>
        <v>0.221739069526914</v>
      </c>
      <c r="G3">
        <f t="shared" si="0"/>
        <v>0.226541758847155</v>
      </c>
      <c r="H3">
        <f t="shared" si="0"/>
        <v>0.231448470542686</v>
      </c>
      <c r="I3">
        <f t="shared" si="0"/>
        <v>0.236461457654219</v>
      </c>
      <c r="J3">
        <f t="shared" si="0"/>
        <v>0.241583022021506</v>
      </c>
      <c r="K3">
        <f t="shared" si="0"/>
        <v>0.246815515340296</v>
      </c>
      <c r="L3">
        <f t="shared" si="0"/>
        <v>0.252161340242167</v>
      </c>
      <c r="M3">
        <f t="shared" si="0"/>
        <v>0.257622951397759</v>
      </c>
      <c r="N3">
        <f t="shared" si="0"/>
        <v>0.263202856643898</v>
      </c>
      <c r="O3">
        <f t="shared" si="0"/>
        <v>0.26890361813513</v>
      </c>
      <c r="P3">
        <f t="shared" si="0"/>
        <v>0.274727853520203</v>
      </c>
      <c r="Q3">
        <f t="shared" si="0"/>
        <v>0.280678237144024</v>
      </c>
      <c r="R3">
        <f t="shared" si="0"/>
        <v>0.286757501275653</v>
      </c>
      <c r="S3">
        <f t="shared" si="0"/>
        <v>0.292968437362893</v>
      </c>
      <c r="T3">
        <f t="shared" si="0"/>
        <v>0.299313897314053</v>
      </c>
      <c r="U3">
        <f t="shared" si="0"/>
        <v>0.305796794807476</v>
      </c>
      <c r="V3">
        <f t="shared" si="0"/>
        <v>0.312420106629426</v>
      </c>
      <c r="W3">
        <f t="shared" si="0"/>
        <v>0.319186874040957</v>
      </c>
      <c r="X3">
        <f t="shared" si="0"/>
        <v>0.32610020417438</v>
      </c>
      <c r="Y3">
        <f t="shared" si="0"/>
        <v>0.333163271459988</v>
      </c>
      <c r="Z3">
        <f t="shared" si="0"/>
        <v>0.340379319083672</v>
      </c>
      <c r="AA3">
        <f t="shared" si="0"/>
        <v>0.347751660476111</v>
      </c>
      <c r="AB3">
        <f t="shared" si="0"/>
        <v>0.35528368083422</v>
      </c>
      <c r="AC3">
        <f t="shared" si="0"/>
        <v>0.362978838675546</v>
      </c>
    </row>
    <row r="4" spans="1:29">
      <c r="A4" s="5">
        <v>2</v>
      </c>
      <c r="B4">
        <v>0.286970079723791</v>
      </c>
      <c r="C4">
        <f t="shared" ref="C4:R31" si="1">B4*(1+$B$1)</f>
        <v>0.293185620088684</v>
      </c>
      <c r="D4">
        <f t="shared" si="1"/>
        <v>0.299535784042435</v>
      </c>
      <c r="E4">
        <f t="shared" si="1"/>
        <v>0.30602348742335</v>
      </c>
      <c r="F4">
        <f t="shared" si="1"/>
        <v>0.312651709224438</v>
      </c>
      <c r="G4">
        <f t="shared" si="1"/>
        <v>0.319423492961291</v>
      </c>
      <c r="H4">
        <f t="shared" si="1"/>
        <v>0.326341948069596</v>
      </c>
      <c r="I4">
        <f t="shared" si="1"/>
        <v>0.333410251332907</v>
      </c>
      <c r="J4">
        <f t="shared" si="1"/>
        <v>0.340631648341345</v>
      </c>
      <c r="K4">
        <f t="shared" si="1"/>
        <v>0.348009454981896</v>
      </c>
      <c r="L4">
        <f t="shared" si="1"/>
        <v>0.35554705896098</v>
      </c>
      <c r="M4">
        <f t="shared" si="1"/>
        <v>0.363247921360008</v>
      </c>
      <c r="N4">
        <f t="shared" si="1"/>
        <v>0.371115578224617</v>
      </c>
      <c r="O4">
        <f t="shared" si="1"/>
        <v>0.379153642188344</v>
      </c>
      <c r="P4">
        <f t="shared" si="1"/>
        <v>0.387365804131449</v>
      </c>
      <c r="Q4">
        <f t="shared" si="1"/>
        <v>0.395755834875684</v>
      </c>
      <c r="R4">
        <f t="shared" si="1"/>
        <v>0.404327586915754</v>
      </c>
      <c r="S4">
        <f t="shared" si="0"/>
        <v>0.413084996188293</v>
      </c>
      <c r="T4">
        <f t="shared" si="0"/>
        <v>0.422032083879146</v>
      </c>
      <c r="U4">
        <f t="shared" si="0"/>
        <v>0.431172958269798</v>
      </c>
      <c r="V4">
        <f t="shared" si="0"/>
        <v>0.440511816623796</v>
      </c>
      <c r="W4">
        <f t="shared" si="0"/>
        <v>0.450052947114029</v>
      </c>
      <c r="X4">
        <f t="shared" si="0"/>
        <v>0.459800730791751</v>
      </c>
      <c r="Y4">
        <f t="shared" si="0"/>
        <v>0.46975964359825</v>
      </c>
      <c r="Z4">
        <f t="shared" si="0"/>
        <v>0.47993425842009</v>
      </c>
      <c r="AA4">
        <f t="shared" si="0"/>
        <v>0.490329247188871</v>
      </c>
      <c r="AB4">
        <f t="shared" si="0"/>
        <v>0.500949383026458</v>
      </c>
      <c r="AC4">
        <f t="shared" si="0"/>
        <v>0.511799542436686</v>
      </c>
    </row>
    <row r="5" spans="1:29">
      <c r="A5" s="5">
        <v>3</v>
      </c>
      <c r="B5">
        <v>0.101186938376352</v>
      </c>
      <c r="C5">
        <f t="shared" si="1"/>
        <v>0.103378565811809</v>
      </c>
      <c r="D5">
        <f t="shared" si="0"/>
        <v>0.105617662129051</v>
      </c>
      <c r="E5">
        <f t="shared" si="0"/>
        <v>0.107905255465752</v>
      </c>
      <c r="F5">
        <f t="shared" si="0"/>
        <v>0.11024239622822</v>
      </c>
      <c r="G5">
        <f t="shared" si="0"/>
        <v>0.112630157573719</v>
      </c>
      <c r="H5">
        <f t="shared" si="0"/>
        <v>0.115069635903228</v>
      </c>
      <c r="I5">
        <f t="shared" si="0"/>
        <v>0.11756195136489</v>
      </c>
      <c r="J5">
        <f t="shared" si="0"/>
        <v>0.120108248368352</v>
      </c>
      <c r="K5">
        <f t="shared" si="0"/>
        <v>0.122709696110251</v>
      </c>
      <c r="L5">
        <f t="shared" si="0"/>
        <v>0.125367489111079</v>
      </c>
      <c r="M5">
        <f t="shared" si="0"/>
        <v>0.128082847763678</v>
      </c>
      <c r="N5">
        <f t="shared" si="0"/>
        <v>0.130857018893615</v>
      </c>
      <c r="O5">
        <f t="shared" si="0"/>
        <v>0.133691276331693</v>
      </c>
      <c r="P5">
        <f t="shared" si="0"/>
        <v>0.136586921498859</v>
      </c>
      <c r="Q5">
        <f t="shared" si="0"/>
        <v>0.139545284003793</v>
      </c>
      <c r="R5">
        <f t="shared" si="0"/>
        <v>0.14256772225342</v>
      </c>
      <c r="S5">
        <f t="shared" si="0"/>
        <v>0.145655624076669</v>
      </c>
      <c r="T5">
        <f t="shared" si="0"/>
        <v>0.148810407361719</v>
      </c>
      <c r="U5">
        <f t="shared" si="0"/>
        <v>0.152033520707066</v>
      </c>
      <c r="V5">
        <f t="shared" si="0"/>
        <v>0.155326444086677</v>
      </c>
      <c r="W5">
        <f t="shared" si="0"/>
        <v>0.158690689529565</v>
      </c>
      <c r="X5">
        <f t="shared" si="0"/>
        <v>0.162127801814069</v>
      </c>
      <c r="Y5">
        <f t="shared" si="0"/>
        <v>0.16563935917718</v>
      </c>
      <c r="Z5">
        <f t="shared" si="0"/>
        <v>0.16922697403923</v>
      </c>
      <c r="AA5">
        <f t="shared" si="0"/>
        <v>0.172892293744273</v>
      </c>
      <c r="AB5">
        <f t="shared" si="0"/>
        <v>0.176637001316508</v>
      </c>
      <c r="AC5">
        <f t="shared" si="0"/>
        <v>0.180462816233077</v>
      </c>
    </row>
    <row r="6" spans="1:29">
      <c r="A6" s="5">
        <v>4</v>
      </c>
      <c r="B6">
        <v>0.754237483057107</v>
      </c>
      <c r="C6">
        <f t="shared" si="1"/>
        <v>0.77057365833074</v>
      </c>
      <c r="D6">
        <f t="shared" si="0"/>
        <v>0.787263661978812</v>
      </c>
      <c r="E6">
        <f t="shared" si="0"/>
        <v>0.804315157638402</v>
      </c>
      <c r="F6">
        <f t="shared" si="0"/>
        <v>0.821735974934784</v>
      </c>
      <c r="G6">
        <f t="shared" si="0"/>
        <v>0.839534113076598</v>
      </c>
      <c r="H6">
        <f t="shared" si="0"/>
        <v>0.857717744528889</v>
      </c>
      <c r="I6">
        <f t="shared" si="0"/>
        <v>0.876295218765698</v>
      </c>
      <c r="J6">
        <f t="shared" si="0"/>
        <v>0.895275066103939</v>
      </c>
      <c r="K6">
        <f t="shared" si="0"/>
        <v>0.914666001620307</v>
      </c>
      <c r="L6">
        <f t="shared" si="0"/>
        <v>0.934476929153023</v>
      </c>
      <c r="M6">
        <f t="shared" si="0"/>
        <v>0.954716945390262</v>
      </c>
      <c r="N6">
        <f t="shared" si="0"/>
        <v>0.975395344047124</v>
      </c>
      <c r="O6">
        <f t="shared" si="0"/>
        <v>0.996521620133079</v>
      </c>
      <c r="P6">
        <f t="shared" si="0"/>
        <v>1.01810547431184</v>
      </c>
      <c r="Q6">
        <f t="shared" si="0"/>
        <v>1.04015681735566</v>
      </c>
      <c r="R6">
        <f t="shared" si="0"/>
        <v>1.06268577469615</v>
      </c>
      <c r="S6">
        <f t="shared" si="0"/>
        <v>1.08570269107356</v>
      </c>
      <c r="T6">
        <f t="shared" si="0"/>
        <v>1.10921813528689</v>
      </c>
      <c r="U6">
        <f t="shared" si="0"/>
        <v>1.13324290504679</v>
      </c>
      <c r="V6">
        <f t="shared" si="0"/>
        <v>1.15778803193363</v>
      </c>
      <c r="W6">
        <f t="shared" si="0"/>
        <v>1.18286478646288</v>
      </c>
      <c r="X6">
        <f t="shared" si="0"/>
        <v>1.2084846832603</v>
      </c>
      <c r="Y6">
        <f t="shared" si="0"/>
        <v>1.23465948634914</v>
      </c>
      <c r="Z6">
        <f t="shared" si="0"/>
        <v>1.26140121455191</v>
      </c>
      <c r="AA6">
        <f t="shared" si="0"/>
        <v>1.28872214700911</v>
      </c>
      <c r="AB6">
        <f t="shared" si="0"/>
        <v>1.31663482881753</v>
      </c>
      <c r="AC6">
        <f t="shared" si="0"/>
        <v>1.34515207679061</v>
      </c>
    </row>
    <row r="7" spans="1:29">
      <c r="A7" s="5">
        <v>5</v>
      </c>
      <c r="B7">
        <v>0.890851085489539</v>
      </c>
      <c r="C7">
        <f t="shared" si="1"/>
        <v>0.910146201155597</v>
      </c>
      <c r="D7">
        <f t="shared" si="0"/>
        <v>0.929859233457366</v>
      </c>
      <c r="E7">
        <f t="shared" si="0"/>
        <v>0.949999234131949</v>
      </c>
      <c r="F7">
        <f t="shared" si="0"/>
        <v>0.970575450969772</v>
      </c>
      <c r="G7">
        <f t="shared" si="0"/>
        <v>0.991597332060939</v>
      </c>
      <c r="H7">
        <f t="shared" si="0"/>
        <v>1.01307453013356</v>
      </c>
      <c r="I7">
        <f t="shared" si="0"/>
        <v>1.03501690698606</v>
      </c>
      <c r="J7">
        <f t="shared" si="0"/>
        <v>1.05743453801543</v>
      </c>
      <c r="K7">
        <f t="shared" si="0"/>
        <v>1.08033771684366</v>
      </c>
      <c r="L7">
        <f t="shared" si="0"/>
        <v>1.10373696004428</v>
      </c>
      <c r="M7">
        <f t="shared" si="0"/>
        <v>1.12764301197131</v>
      </c>
      <c r="N7">
        <f t="shared" si="0"/>
        <v>1.15206684969279</v>
      </c>
      <c r="O7">
        <f t="shared" si="0"/>
        <v>1.17701968803125</v>
      </c>
      <c r="P7">
        <f t="shared" si="0"/>
        <v>1.20251298471316</v>
      </c>
      <c r="Q7">
        <f t="shared" si="0"/>
        <v>1.22855844563015</v>
      </c>
      <c r="R7">
        <f t="shared" si="0"/>
        <v>1.255168030214</v>
      </c>
      <c r="S7">
        <f t="shared" si="0"/>
        <v>1.28235395692813</v>
      </c>
      <c r="T7">
        <f t="shared" si="0"/>
        <v>1.31012870887801</v>
      </c>
      <c r="U7">
        <f t="shared" si="0"/>
        <v>1.33850503954312</v>
      </c>
      <c r="V7">
        <f t="shared" si="0"/>
        <v>1.36749597863301</v>
      </c>
      <c r="W7">
        <f t="shared" si="0"/>
        <v>1.39711483807021</v>
      </c>
      <c r="X7">
        <f t="shared" si="0"/>
        <v>1.42737521810277</v>
      </c>
      <c r="Y7">
        <f t="shared" si="0"/>
        <v>1.45829101354912</v>
      </c>
      <c r="Z7">
        <f t="shared" si="0"/>
        <v>1.48987642017827</v>
      </c>
      <c r="AA7">
        <f t="shared" si="0"/>
        <v>1.5221459412281</v>
      </c>
      <c r="AB7">
        <f t="shared" si="0"/>
        <v>1.55511439406495</v>
      </c>
      <c r="AC7">
        <f t="shared" si="0"/>
        <v>1.58879691698734</v>
      </c>
    </row>
    <row r="8" spans="1:29">
      <c r="A8" s="5">
        <v>6</v>
      </c>
      <c r="B8">
        <v>0.259009793894102</v>
      </c>
      <c r="C8">
        <f t="shared" si="1"/>
        <v>0.26461973702964</v>
      </c>
      <c r="D8">
        <f t="shared" si="0"/>
        <v>0.270351187006718</v>
      </c>
      <c r="E8">
        <f t="shared" si="0"/>
        <v>0.276206775565478</v>
      </c>
      <c r="F8">
        <f t="shared" si="0"/>
        <v>0.282189191447427</v>
      </c>
      <c r="G8">
        <f t="shared" si="0"/>
        <v>0.288301181630049</v>
      </c>
      <c r="H8">
        <f t="shared" si="0"/>
        <v>0.294545552588138</v>
      </c>
      <c r="I8">
        <f t="shared" si="0"/>
        <v>0.300925171582471</v>
      </c>
      <c r="J8">
        <f t="shared" si="0"/>
        <v>0.307442967976378</v>
      </c>
      <c r="K8">
        <f t="shared" si="0"/>
        <v>0.314101934580837</v>
      </c>
      <c r="L8">
        <f t="shared" si="0"/>
        <v>0.320905129028694</v>
      </c>
      <c r="M8">
        <f t="shared" si="0"/>
        <v>0.327855675178657</v>
      </c>
      <c r="N8">
        <f t="shared" si="0"/>
        <v>0.334956764549694</v>
      </c>
      <c r="O8">
        <f t="shared" si="0"/>
        <v>0.342211657786495</v>
      </c>
      <c r="P8">
        <f t="shared" si="0"/>
        <v>0.349623686156686</v>
      </c>
      <c r="Q8">
        <f t="shared" si="0"/>
        <v>0.357196253080461</v>
      </c>
      <c r="R8">
        <f t="shared" si="0"/>
        <v>0.364932835693348</v>
      </c>
      <c r="S8">
        <f t="shared" si="0"/>
        <v>0.372836986442826</v>
      </c>
      <c r="T8">
        <f t="shared" si="0"/>
        <v>0.38091233471952</v>
      </c>
      <c r="U8">
        <f t="shared" si="0"/>
        <v>0.389162588523727</v>
      </c>
      <c r="V8">
        <f t="shared" si="0"/>
        <v>0.397591536168037</v>
      </c>
      <c r="W8">
        <f t="shared" si="0"/>
        <v>0.406203048016835</v>
      </c>
      <c r="X8">
        <f t="shared" si="0"/>
        <v>0.415001078263476</v>
      </c>
      <c r="Y8">
        <f t="shared" si="0"/>
        <v>0.423989666745953</v>
      </c>
      <c r="Z8">
        <f t="shared" si="0"/>
        <v>0.433172940801887</v>
      </c>
      <c r="AA8">
        <f t="shared" si="0"/>
        <v>0.442555117163704</v>
      </c>
      <c r="AB8">
        <f t="shared" si="0"/>
        <v>0.452140503894851</v>
      </c>
      <c r="AC8">
        <f t="shared" si="0"/>
        <v>0.461933502367954</v>
      </c>
    </row>
    <row r="9" spans="1:29">
      <c r="A9" s="5">
        <v>7</v>
      </c>
      <c r="B9">
        <v>0.229682560757184</v>
      </c>
      <c r="C9">
        <f t="shared" si="1"/>
        <v>0.234657299687711</v>
      </c>
      <c r="D9">
        <f t="shared" si="0"/>
        <v>0.239739787449255</v>
      </c>
      <c r="E9">
        <f t="shared" si="0"/>
        <v>0.244932357794553</v>
      </c>
      <c r="F9">
        <f t="shared" si="0"/>
        <v>0.250237395023541</v>
      </c>
      <c r="G9">
        <f t="shared" si="0"/>
        <v>0.255657335078168</v>
      </c>
      <c r="H9">
        <f t="shared" si="0"/>
        <v>0.261194666660919</v>
      </c>
      <c r="I9">
        <f t="shared" si="0"/>
        <v>0.266851932377569</v>
      </c>
      <c r="J9">
        <f t="shared" si="0"/>
        <v>0.272631729904679</v>
      </c>
      <c r="K9">
        <f t="shared" si="0"/>
        <v>0.278536713182393</v>
      </c>
      <c r="L9">
        <f t="shared" si="0"/>
        <v>0.284569593633051</v>
      </c>
      <c r="M9">
        <f t="shared" si="0"/>
        <v>0.290733141406219</v>
      </c>
      <c r="N9">
        <f t="shared" si="0"/>
        <v>0.297030186650663</v>
      </c>
      <c r="O9">
        <f t="shared" si="0"/>
        <v>0.303463620813889</v>
      </c>
      <c r="P9">
        <f t="shared" si="0"/>
        <v>0.310036397969823</v>
      </c>
      <c r="Q9">
        <f t="shared" si="0"/>
        <v>0.316751536175249</v>
      </c>
      <c r="R9">
        <f t="shared" si="0"/>
        <v>0.323612118855624</v>
      </c>
      <c r="S9">
        <f t="shared" si="0"/>
        <v>0.330621296220914</v>
      </c>
      <c r="T9">
        <f t="shared" si="0"/>
        <v>0.337782286712091</v>
      </c>
      <c r="U9">
        <f t="shared" si="0"/>
        <v>0.345098378478959</v>
      </c>
      <c r="V9">
        <f t="shared" si="0"/>
        <v>0.352572930889996</v>
      </c>
      <c r="W9">
        <f t="shared" si="0"/>
        <v>0.360209376074889</v>
      </c>
      <c r="X9">
        <f t="shared" si="0"/>
        <v>0.368011220500486</v>
      </c>
      <c r="Y9">
        <f t="shared" si="0"/>
        <v>0.375982046580877</v>
      </c>
      <c r="Z9">
        <f t="shared" si="0"/>
        <v>0.384125514322349</v>
      </c>
      <c r="AA9">
        <f t="shared" si="0"/>
        <v>0.392445363003973</v>
      </c>
      <c r="AB9">
        <f t="shared" si="0"/>
        <v>0.400945412894589</v>
      </c>
      <c r="AC9">
        <f t="shared" si="0"/>
        <v>0.409629567006974</v>
      </c>
    </row>
    <row r="10" spans="1:29">
      <c r="A10" s="5">
        <v>8</v>
      </c>
      <c r="B10">
        <v>0.0661569015182235</v>
      </c>
      <c r="C10">
        <f t="shared" si="1"/>
        <v>0.0675898066217748</v>
      </c>
      <c r="D10">
        <f t="shared" si="0"/>
        <v>0.0690537472936291</v>
      </c>
      <c r="E10">
        <f t="shared" si="0"/>
        <v>0.0705493957391526</v>
      </c>
      <c r="F10">
        <f t="shared" si="0"/>
        <v>0.0720774387231373</v>
      </c>
      <c r="G10">
        <f t="shared" si="0"/>
        <v>0.0736385778851465</v>
      </c>
      <c r="H10">
        <f t="shared" si="0"/>
        <v>0.0752335300616903</v>
      </c>
      <c r="I10">
        <f t="shared" si="0"/>
        <v>0.0768630276153791</v>
      </c>
      <c r="J10">
        <f t="shared" si="0"/>
        <v>0.0785278187712065</v>
      </c>
      <c r="K10">
        <f t="shared" si="0"/>
        <v>0.0802286679601156</v>
      </c>
      <c r="L10">
        <f t="shared" si="0"/>
        <v>0.0819663561700071</v>
      </c>
      <c r="M10">
        <f t="shared" si="0"/>
        <v>0.0837416813043493</v>
      </c>
      <c r="N10">
        <f t="shared" si="0"/>
        <v>0.0855554585485558</v>
      </c>
      <c r="O10">
        <f t="shared" si="0"/>
        <v>0.0874085207442986</v>
      </c>
      <c r="P10">
        <f t="shared" si="0"/>
        <v>0.089301718771928</v>
      </c>
      <c r="Q10">
        <f t="shared" si="0"/>
        <v>0.0912359219411763</v>
      </c>
      <c r="R10">
        <f t="shared" si="0"/>
        <v>0.0932120183903231</v>
      </c>
      <c r="S10">
        <f t="shared" si="0"/>
        <v>0.0952309154940065</v>
      </c>
      <c r="T10">
        <f t="shared" si="0"/>
        <v>0.097293540279867</v>
      </c>
      <c r="U10">
        <f t="shared" si="0"/>
        <v>0.0994008398542159</v>
      </c>
      <c r="V10">
        <f t="shared" si="0"/>
        <v>0.101553781836923</v>
      </c>
      <c r="W10">
        <f t="shared" si="0"/>
        <v>0.103753354805723</v>
      </c>
      <c r="X10">
        <f t="shared" si="0"/>
        <v>0.106000568750148</v>
      </c>
      <c r="Y10">
        <f t="shared" si="0"/>
        <v>0.108296455535287</v>
      </c>
      <c r="Z10">
        <f t="shared" si="0"/>
        <v>0.110642069375594</v>
      </c>
      <c r="AA10">
        <f t="shared" si="0"/>
        <v>0.11303848731896</v>
      </c>
      <c r="AB10">
        <f t="shared" si="0"/>
        <v>0.115486809741262</v>
      </c>
      <c r="AC10">
        <f t="shared" si="0"/>
        <v>0.11798816085163</v>
      </c>
    </row>
    <row r="11" spans="1:29">
      <c r="A11" s="5">
        <v>9</v>
      </c>
      <c r="B11">
        <v>0.312060613246216</v>
      </c>
      <c r="C11">
        <f t="shared" si="1"/>
        <v>0.318819594321149</v>
      </c>
      <c r="D11">
        <f t="shared" si="0"/>
        <v>0.325724969472206</v>
      </c>
      <c r="E11">
        <f t="shared" si="0"/>
        <v>0.33277990947695</v>
      </c>
      <c r="F11">
        <f t="shared" si="0"/>
        <v>0.339987653789424</v>
      </c>
      <c r="G11">
        <f t="shared" si="0"/>
        <v>0.347351512027632</v>
      </c>
      <c r="H11">
        <f t="shared" si="0"/>
        <v>0.354874865493234</v>
      </c>
      <c r="I11">
        <f t="shared" si="0"/>
        <v>0.362561168724157</v>
      </c>
      <c r="J11">
        <f t="shared" si="0"/>
        <v>0.370413951080828</v>
      </c>
      <c r="K11">
        <f t="shared" si="0"/>
        <v>0.378436818366777</v>
      </c>
      <c r="L11">
        <f t="shared" si="0"/>
        <v>0.386633454484327</v>
      </c>
      <c r="M11">
        <f t="shared" si="0"/>
        <v>0.395007623126153</v>
      </c>
      <c r="N11">
        <f t="shared" si="0"/>
        <v>0.403563169503475</v>
      </c>
      <c r="O11">
        <f t="shared" si="0"/>
        <v>0.412304022111688</v>
      </c>
      <c r="P11">
        <f t="shared" si="0"/>
        <v>0.421234194534226</v>
      </c>
      <c r="Q11">
        <f t="shared" si="0"/>
        <v>0.4303577872855</v>
      </c>
      <c r="R11">
        <f t="shared" si="0"/>
        <v>0.439678989693756</v>
      </c>
      <c r="S11">
        <f t="shared" si="0"/>
        <v>0.449202081824709</v>
      </c>
      <c r="T11">
        <f t="shared" si="0"/>
        <v>0.458931436446844</v>
      </c>
      <c r="U11">
        <f t="shared" si="0"/>
        <v>0.468871521039283</v>
      </c>
      <c r="V11">
        <f t="shared" si="0"/>
        <v>0.479026899843141</v>
      </c>
      <c r="W11">
        <f t="shared" si="0"/>
        <v>0.48940223595731</v>
      </c>
      <c r="X11">
        <f t="shared" si="0"/>
        <v>0.500002293479645</v>
      </c>
      <c r="Y11">
        <f t="shared" si="0"/>
        <v>0.510831939694515</v>
      </c>
      <c r="Z11">
        <f t="shared" si="0"/>
        <v>0.521896147307739</v>
      </c>
      <c r="AA11">
        <f t="shared" si="0"/>
        <v>0.533199996729935</v>
      </c>
      <c r="AB11">
        <f t="shared" si="0"/>
        <v>0.544748678409312</v>
      </c>
      <c r="AC11">
        <f t="shared" si="0"/>
        <v>0.556547495215001</v>
      </c>
    </row>
    <row r="12" spans="1:29">
      <c r="A12" s="5">
        <v>10</v>
      </c>
      <c r="B12">
        <v>1.88974380602654</v>
      </c>
      <c r="C12">
        <f t="shared" si="1"/>
        <v>1.93067413199282</v>
      </c>
      <c r="D12">
        <f t="shared" si="0"/>
        <v>1.97249097579202</v>
      </c>
      <c r="E12">
        <f t="shared" si="0"/>
        <v>2.01521353868506</v>
      </c>
      <c r="F12">
        <f t="shared" si="0"/>
        <v>2.05886143781668</v>
      </c>
      <c r="G12">
        <f t="shared" si="0"/>
        <v>2.10345471522311</v>
      </c>
      <c r="H12">
        <f t="shared" si="0"/>
        <v>2.14901384703496</v>
      </c>
      <c r="I12">
        <f t="shared" si="0"/>
        <v>2.19555975287928</v>
      </c>
      <c r="J12">
        <f t="shared" si="0"/>
        <v>2.24311380548535</v>
      </c>
      <c r="K12">
        <f t="shared" si="0"/>
        <v>2.29169784049855</v>
      </c>
      <c r="L12">
        <f t="shared" si="0"/>
        <v>2.3413341665067</v>
      </c>
      <c r="M12">
        <f t="shared" si="0"/>
        <v>2.39204557528364</v>
      </c>
      <c r="N12">
        <f t="shared" si="0"/>
        <v>2.44385535225464</v>
      </c>
      <c r="O12">
        <f t="shared" si="0"/>
        <v>2.49678728718847</v>
      </c>
      <c r="P12">
        <f t="shared" si="0"/>
        <v>2.55086568512113</v>
      </c>
      <c r="Q12">
        <f t="shared" si="0"/>
        <v>2.60611537751607</v>
      </c>
      <c r="R12">
        <f t="shared" si="0"/>
        <v>2.66256173366619</v>
      </c>
      <c r="S12">
        <f t="shared" si="0"/>
        <v>2.72023067234283</v>
      </c>
      <c r="T12">
        <f t="shared" si="0"/>
        <v>2.77914867369697</v>
      </c>
      <c r="U12">
        <f t="shared" si="0"/>
        <v>2.83934279141833</v>
      </c>
      <c r="V12">
        <f t="shared" si="0"/>
        <v>2.90084066515769</v>
      </c>
      <c r="W12">
        <f t="shared" si="0"/>
        <v>2.96367053321837</v>
      </c>
      <c r="X12">
        <f t="shared" si="0"/>
        <v>3.02786124552256</v>
      </c>
      <c r="Y12">
        <f t="shared" si="0"/>
        <v>3.09344227685849</v>
      </c>
      <c r="Z12">
        <f t="shared" si="0"/>
        <v>3.1604437404145</v>
      </c>
      <c r="AA12">
        <f t="shared" si="0"/>
        <v>3.22889640160631</v>
      </c>
      <c r="AB12">
        <f t="shared" si="0"/>
        <v>3.2988316922037</v>
      </c>
      <c r="AC12">
        <f t="shared" si="0"/>
        <v>3.37028172476324</v>
      </c>
    </row>
    <row r="13" spans="1:29">
      <c r="A13" s="5">
        <v>11</v>
      </c>
      <c r="B13">
        <v>0.958796672650477</v>
      </c>
      <c r="C13">
        <f t="shared" si="1"/>
        <v>0.979563434907782</v>
      </c>
      <c r="D13">
        <f t="shared" si="0"/>
        <v>1.00077998847846</v>
      </c>
      <c r="E13">
        <f t="shared" si="0"/>
        <v>1.02245607547942</v>
      </c>
      <c r="F13">
        <f t="shared" si="0"/>
        <v>1.04460164903395</v>
      </c>
      <c r="G13">
        <f t="shared" si="0"/>
        <v>1.06722687784196</v>
      </c>
      <c r="H13">
        <f t="shared" si="0"/>
        <v>1.0903421508492</v>
      </c>
      <c r="I13">
        <f t="shared" si="0"/>
        <v>1.1139580820176</v>
      </c>
      <c r="J13">
        <f t="shared" si="0"/>
        <v>1.13808551519893</v>
      </c>
      <c r="K13">
        <f t="shared" si="0"/>
        <v>1.16273552911407</v>
      </c>
      <c r="L13">
        <f t="shared" si="0"/>
        <v>1.18791944244001</v>
      </c>
      <c r="M13">
        <f t="shared" si="0"/>
        <v>1.21364881900719</v>
      </c>
      <c r="N13">
        <f t="shared" ref="D13:AC23" si="2">M13*(1+$B$1)</f>
        <v>1.23993547310926</v>
      </c>
      <c r="O13">
        <f t="shared" si="2"/>
        <v>1.26679147492795</v>
      </c>
      <c r="P13">
        <f t="shared" si="2"/>
        <v>1.29422915607539</v>
      </c>
      <c r="Q13">
        <f t="shared" si="2"/>
        <v>1.32226111525647</v>
      </c>
      <c r="R13">
        <f t="shared" si="2"/>
        <v>1.35090022405385</v>
      </c>
      <c r="S13">
        <f t="shared" si="2"/>
        <v>1.38015963283832</v>
      </c>
      <c r="T13">
        <f t="shared" si="2"/>
        <v>1.41005277680705</v>
      </c>
      <c r="U13">
        <f t="shared" si="2"/>
        <v>1.44059338215277</v>
      </c>
      <c r="V13">
        <f t="shared" si="2"/>
        <v>1.47179547236644</v>
      </c>
      <c r="W13">
        <f t="shared" si="2"/>
        <v>1.50367337467655</v>
      </c>
      <c r="X13">
        <f t="shared" si="2"/>
        <v>1.53624172662778</v>
      </c>
      <c r="Y13">
        <f t="shared" si="2"/>
        <v>1.56951548280221</v>
      </c>
      <c r="Z13">
        <f t="shared" si="2"/>
        <v>1.60350992168612</v>
      </c>
      <c r="AA13">
        <f t="shared" si="2"/>
        <v>1.63824065268546</v>
      </c>
      <c r="AB13">
        <f t="shared" si="2"/>
        <v>1.67372362329332</v>
      </c>
      <c r="AC13">
        <f t="shared" si="2"/>
        <v>1.70997512641263</v>
      </c>
    </row>
    <row r="14" spans="1:29">
      <c r="A14" s="5">
        <v>12</v>
      </c>
      <c r="B14">
        <v>2.0537549472578</v>
      </c>
      <c r="C14">
        <f t="shared" si="1"/>
        <v>2.09823762219926</v>
      </c>
      <c r="D14">
        <f t="shared" si="2"/>
        <v>2.14368375598599</v>
      </c>
      <c r="E14">
        <f t="shared" si="2"/>
        <v>2.19011421635914</v>
      </c>
      <c r="F14">
        <f t="shared" si="2"/>
        <v>2.2375503230383</v>
      </c>
      <c r="G14">
        <f t="shared" si="2"/>
        <v>2.28601385751098</v>
      </c>
      <c r="H14">
        <f t="shared" si="2"/>
        <v>2.33552707303414</v>
      </c>
      <c r="I14">
        <f t="shared" si="2"/>
        <v>2.38611270485233</v>
      </c>
      <c r="J14">
        <f t="shared" si="2"/>
        <v>2.43779398063713</v>
      </c>
      <c r="K14">
        <f t="shared" si="2"/>
        <v>2.49059463115278</v>
      </c>
      <c r="L14">
        <f t="shared" si="2"/>
        <v>2.54453890115268</v>
      </c>
      <c r="M14">
        <f t="shared" si="2"/>
        <v>2.59965156051207</v>
      </c>
      <c r="N14">
        <f t="shared" si="2"/>
        <v>2.65595791560167</v>
      </c>
      <c r="O14">
        <f t="shared" si="2"/>
        <v>2.71348382090778</v>
      </c>
      <c r="P14">
        <f t="shared" si="2"/>
        <v>2.77225569090401</v>
      </c>
      <c r="Q14">
        <f t="shared" si="2"/>
        <v>2.83230051218016</v>
      </c>
      <c r="R14">
        <f t="shared" si="2"/>
        <v>2.89364585583378</v>
      </c>
      <c r="S14">
        <f t="shared" si="2"/>
        <v>2.95631989013014</v>
      </c>
      <c r="T14">
        <f t="shared" si="2"/>
        <v>3.02035139343642</v>
      </c>
      <c r="U14">
        <f t="shared" si="2"/>
        <v>3.08576976743601</v>
      </c>
      <c r="V14">
        <f t="shared" si="2"/>
        <v>3.15260505062904</v>
      </c>
      <c r="W14">
        <f t="shared" si="2"/>
        <v>3.22088793212529</v>
      </c>
      <c r="X14">
        <f t="shared" si="2"/>
        <v>3.29064976573591</v>
      </c>
      <c r="Y14">
        <f t="shared" si="2"/>
        <v>3.36192258437032</v>
      </c>
      <c r="Z14">
        <f t="shared" si="2"/>
        <v>3.43473911474488</v>
      </c>
      <c r="AA14">
        <f t="shared" si="2"/>
        <v>3.50913279241023</v>
      </c>
      <c r="AB14">
        <f t="shared" si="2"/>
        <v>3.58513777710406</v>
      </c>
      <c r="AC14">
        <f t="shared" si="2"/>
        <v>3.66278896843641</v>
      </c>
    </row>
    <row r="15" spans="1:29">
      <c r="A15" s="5">
        <v>13</v>
      </c>
      <c r="B15">
        <v>2.08500157272766</v>
      </c>
      <c r="C15">
        <f t="shared" si="1"/>
        <v>2.13016102436327</v>
      </c>
      <c r="D15">
        <f t="shared" si="2"/>
        <v>2.17629859328124</v>
      </c>
      <c r="E15">
        <f t="shared" si="2"/>
        <v>2.22343546471264</v>
      </c>
      <c r="F15">
        <f t="shared" si="2"/>
        <v>2.27159328274355</v>
      </c>
      <c r="G15">
        <f t="shared" si="2"/>
        <v>2.3207941602535</v>
      </c>
      <c r="H15">
        <f t="shared" si="2"/>
        <v>2.37106068906914</v>
      </c>
      <c r="I15">
        <f t="shared" si="2"/>
        <v>2.42241595033785</v>
      </c>
      <c r="J15">
        <f t="shared" si="2"/>
        <v>2.47488352512606</v>
      </c>
      <c r="K15">
        <f t="shared" si="2"/>
        <v>2.52848750524703</v>
      </c>
      <c r="L15">
        <f t="shared" si="2"/>
        <v>2.5832525043233</v>
      </c>
      <c r="M15">
        <f t="shared" si="2"/>
        <v>2.63920366908858</v>
      </c>
      <c r="N15">
        <f t="shared" si="2"/>
        <v>2.69636669093455</v>
      </c>
      <c r="O15">
        <f t="shared" si="2"/>
        <v>2.75476781770772</v>
      </c>
      <c r="P15">
        <f t="shared" si="2"/>
        <v>2.81443386576175</v>
      </c>
      <c r="Q15">
        <f t="shared" si="2"/>
        <v>2.8753922322709</v>
      </c>
      <c r="R15">
        <f t="shared" si="2"/>
        <v>2.93767090781011</v>
      </c>
      <c r="S15">
        <f t="shared" si="2"/>
        <v>3.00129848920758</v>
      </c>
      <c r="T15">
        <f t="shared" si="2"/>
        <v>3.06630419267574</v>
      </c>
      <c r="U15">
        <f t="shared" si="2"/>
        <v>3.13271786722662</v>
      </c>
      <c r="V15">
        <f t="shared" si="2"/>
        <v>3.20057000837774</v>
      </c>
      <c r="W15">
        <f t="shared" si="2"/>
        <v>3.26989177215494</v>
      </c>
      <c r="X15">
        <f t="shared" si="2"/>
        <v>3.34071498939843</v>
      </c>
      <c r="Y15">
        <f t="shared" si="2"/>
        <v>3.41307218037873</v>
      </c>
      <c r="Z15">
        <f t="shared" si="2"/>
        <v>3.4869965697292</v>
      </c>
      <c r="AA15">
        <f t="shared" si="2"/>
        <v>3.56252210170192</v>
      </c>
      <c r="AB15">
        <f t="shared" si="2"/>
        <v>3.6396834557541</v>
      </c>
      <c r="AC15">
        <f t="shared" si="2"/>
        <v>3.718516062472</v>
      </c>
    </row>
    <row r="16" spans="1:29">
      <c r="A16" s="5">
        <v>14</v>
      </c>
      <c r="B16">
        <v>1.66359934016018</v>
      </c>
      <c r="C16">
        <f t="shared" si="1"/>
        <v>1.69963155947631</v>
      </c>
      <c r="D16">
        <f t="shared" si="2"/>
        <v>1.7364442075877</v>
      </c>
      <c r="E16">
        <f t="shared" si="2"/>
        <v>1.77405418795232</v>
      </c>
      <c r="F16">
        <f t="shared" si="2"/>
        <v>1.81247877014339</v>
      </c>
      <c r="G16">
        <f t="shared" si="2"/>
        <v>1.85173559777915</v>
      </c>
      <c r="H16">
        <f t="shared" si="2"/>
        <v>1.89184269662437</v>
      </c>
      <c r="I16">
        <f t="shared" si="2"/>
        <v>1.93281848286736</v>
      </c>
      <c r="J16">
        <f t="shared" si="2"/>
        <v>1.97468177157619</v>
      </c>
      <c r="K16">
        <f t="shared" si="2"/>
        <v>2.01745178533812</v>
      </c>
      <c r="L16">
        <f t="shared" si="2"/>
        <v>2.06114816308615</v>
      </c>
      <c r="M16">
        <f t="shared" si="2"/>
        <v>2.10579096911672</v>
      </c>
      <c r="N16">
        <f t="shared" si="2"/>
        <v>2.15140070230274</v>
      </c>
      <c r="O16">
        <f t="shared" si="2"/>
        <v>2.19799830550615</v>
      </c>
      <c r="P16">
        <f t="shared" si="2"/>
        <v>2.2456051751944</v>
      </c>
      <c r="Q16">
        <f t="shared" si="2"/>
        <v>2.29424317126517</v>
      </c>
      <c r="R16">
        <f t="shared" si="2"/>
        <v>2.34393462708385</v>
      </c>
      <c r="S16">
        <f t="shared" si="2"/>
        <v>2.39470235973852</v>
      </c>
      <c r="T16">
        <f t="shared" si="2"/>
        <v>2.446569680517</v>
      </c>
      <c r="U16">
        <f t="shared" si="2"/>
        <v>2.49956040561075</v>
      </c>
      <c r="V16">
        <f t="shared" si="2"/>
        <v>2.55369886705075</v>
      </c>
      <c r="W16">
        <f t="shared" si="2"/>
        <v>2.60900992388013</v>
      </c>
      <c r="X16">
        <f t="shared" si="2"/>
        <v>2.66551897356883</v>
      </c>
      <c r="Y16">
        <f t="shared" si="2"/>
        <v>2.7232519636755</v>
      </c>
      <c r="Z16">
        <f t="shared" si="2"/>
        <v>2.78223540376197</v>
      </c>
      <c r="AA16">
        <f t="shared" si="2"/>
        <v>2.84249637756579</v>
      </c>
      <c r="AB16">
        <f t="shared" si="2"/>
        <v>2.90406255543641</v>
      </c>
      <c r="AC16">
        <f t="shared" si="2"/>
        <v>2.96696220704072</v>
      </c>
    </row>
    <row r="17" spans="1:29">
      <c r="A17" s="5">
        <v>15</v>
      </c>
      <c r="B17">
        <v>1.51526720687915</v>
      </c>
      <c r="C17">
        <f t="shared" si="1"/>
        <v>1.54808667188059</v>
      </c>
      <c r="D17">
        <f t="shared" si="2"/>
        <v>1.58161698001127</v>
      </c>
      <c r="E17">
        <f t="shared" si="2"/>
        <v>1.61587352755979</v>
      </c>
      <c r="F17">
        <f t="shared" si="2"/>
        <v>1.65087204428591</v>
      </c>
      <c r="G17">
        <f t="shared" si="2"/>
        <v>1.68662860064331</v>
      </c>
      <c r="H17">
        <f t="shared" si="2"/>
        <v>1.72315961515873</v>
      </c>
      <c r="I17">
        <f t="shared" si="2"/>
        <v>1.76048186197094</v>
      </c>
      <c r="J17">
        <f t="shared" si="2"/>
        <v>1.79861247853304</v>
      </c>
      <c r="K17">
        <f t="shared" si="2"/>
        <v>1.83756897348151</v>
      </c>
      <c r="L17">
        <f t="shared" si="2"/>
        <v>1.87736923467578</v>
      </c>
      <c r="M17">
        <f t="shared" si="2"/>
        <v>1.91803153741189</v>
      </c>
      <c r="N17">
        <f t="shared" si="2"/>
        <v>1.95957455281404</v>
      </c>
      <c r="O17">
        <f t="shared" si="2"/>
        <v>2.0020173564079</v>
      </c>
      <c r="P17">
        <f t="shared" si="2"/>
        <v>2.04537943687965</v>
      </c>
      <c r="Q17">
        <f t="shared" si="2"/>
        <v>2.08968070502469</v>
      </c>
      <c r="R17">
        <f t="shared" si="2"/>
        <v>2.13494150289017</v>
      </c>
      <c r="S17">
        <f t="shared" si="2"/>
        <v>2.18118261311556</v>
      </c>
      <c r="T17">
        <f t="shared" si="2"/>
        <v>2.22842526847556</v>
      </c>
      <c r="U17">
        <f t="shared" si="2"/>
        <v>2.2766911616296</v>
      </c>
      <c r="V17">
        <f t="shared" si="2"/>
        <v>2.32600245508264</v>
      </c>
      <c r="W17">
        <f t="shared" si="2"/>
        <v>2.3763817913616</v>
      </c>
      <c r="X17">
        <f t="shared" si="2"/>
        <v>2.42785230341227</v>
      </c>
      <c r="Y17">
        <f t="shared" si="2"/>
        <v>2.48043762522136</v>
      </c>
      <c r="Z17">
        <f t="shared" si="2"/>
        <v>2.53416190266868</v>
      </c>
      <c r="AA17">
        <f t="shared" si="2"/>
        <v>2.58904980461432</v>
      </c>
      <c r="AB17">
        <f t="shared" si="2"/>
        <v>2.64512653422594</v>
      </c>
      <c r="AC17">
        <f t="shared" si="2"/>
        <v>2.70241784055151</v>
      </c>
    </row>
    <row r="18" spans="1:29">
      <c r="A18" s="5">
        <v>16</v>
      </c>
      <c r="B18">
        <v>0.543647113328637</v>
      </c>
      <c r="C18">
        <f t="shared" si="1"/>
        <v>0.555422071123553</v>
      </c>
      <c r="D18">
        <f t="shared" si="2"/>
        <v>0.567452065002857</v>
      </c>
      <c r="E18">
        <f t="shared" si="2"/>
        <v>0.579742618842344</v>
      </c>
      <c r="F18">
        <f t="shared" si="2"/>
        <v>0.592299376160498</v>
      </c>
      <c r="G18">
        <f t="shared" si="2"/>
        <v>0.605128102709864</v>
      </c>
      <c r="H18">
        <f t="shared" si="2"/>
        <v>0.618234689124532</v>
      </c>
      <c r="I18">
        <f t="shared" si="2"/>
        <v>0.631625153624973</v>
      </c>
      <c r="J18">
        <f t="shared" si="2"/>
        <v>0.645305644781459</v>
      </c>
      <c r="K18">
        <f t="shared" si="2"/>
        <v>0.659282444337332</v>
      </c>
      <c r="L18">
        <f t="shared" si="2"/>
        <v>0.673561970093424</v>
      </c>
      <c r="M18">
        <f t="shared" si="2"/>
        <v>0.688150778854957</v>
      </c>
      <c r="N18">
        <f t="shared" si="2"/>
        <v>0.703055569442261</v>
      </c>
      <c r="O18">
        <f t="shared" si="2"/>
        <v>0.718283185766712</v>
      </c>
      <c r="P18">
        <f t="shared" si="2"/>
        <v>0.73384061997328</v>
      </c>
      <c r="Q18">
        <f t="shared" si="2"/>
        <v>0.749735015651157</v>
      </c>
      <c r="R18">
        <f t="shared" si="2"/>
        <v>0.765973671113908</v>
      </c>
      <c r="S18">
        <f t="shared" si="2"/>
        <v>0.782564042750686</v>
      </c>
      <c r="T18">
        <f t="shared" si="2"/>
        <v>0.799513748450012</v>
      </c>
      <c r="U18">
        <f t="shared" si="2"/>
        <v>0.816830571097727</v>
      </c>
      <c r="V18">
        <f t="shared" si="2"/>
        <v>0.834522462150699</v>
      </c>
      <c r="W18">
        <f t="shared" si="2"/>
        <v>0.852597545287937</v>
      </c>
      <c r="X18">
        <f t="shared" si="2"/>
        <v>0.871064120140779</v>
      </c>
      <c r="Y18">
        <f t="shared" si="2"/>
        <v>0.889930666103883</v>
      </c>
      <c r="Z18">
        <f t="shared" si="2"/>
        <v>0.909205846228753</v>
      </c>
      <c r="AA18">
        <f t="shared" si="2"/>
        <v>0.928898511201597</v>
      </c>
      <c r="AB18">
        <f t="shared" si="2"/>
        <v>0.949017703407347</v>
      </c>
      <c r="AC18">
        <f t="shared" si="2"/>
        <v>0.969572661081692</v>
      </c>
    </row>
    <row r="19" spans="1:29">
      <c r="A19" s="5">
        <v>17</v>
      </c>
      <c r="B19">
        <v>1.31354042482441</v>
      </c>
      <c r="C19">
        <f t="shared" si="1"/>
        <v>1.34199065050393</v>
      </c>
      <c r="D19">
        <f t="shared" si="2"/>
        <v>1.37105708511462</v>
      </c>
      <c r="E19">
        <f t="shared" si="2"/>
        <v>1.40075307524469</v>
      </c>
      <c r="F19">
        <f t="shared" si="2"/>
        <v>1.43109225655868</v>
      </c>
      <c r="G19">
        <f t="shared" si="2"/>
        <v>1.46208856005864</v>
      </c>
      <c r="H19">
        <f t="shared" si="2"/>
        <v>1.49375621848086</v>
      </c>
      <c r="I19">
        <f t="shared" si="2"/>
        <v>1.52610977283124</v>
      </c>
      <c r="J19">
        <f t="shared" si="2"/>
        <v>1.55916407906212</v>
      </c>
      <c r="K19">
        <f t="shared" si="2"/>
        <v>1.59293431489378</v>
      </c>
      <c r="L19">
        <f t="shared" si="2"/>
        <v>1.62743598678366</v>
      </c>
      <c r="M19">
        <f t="shared" si="2"/>
        <v>1.66268493704659</v>
      </c>
      <c r="N19">
        <f t="shared" si="2"/>
        <v>1.69869735112913</v>
      </c>
      <c r="O19">
        <f t="shared" si="2"/>
        <v>1.73548976504155</v>
      </c>
      <c r="P19">
        <f t="shared" si="2"/>
        <v>1.77307907295078</v>
      </c>
      <c r="Q19">
        <f t="shared" si="2"/>
        <v>1.81148253493776</v>
      </c>
      <c r="R19">
        <f t="shared" si="2"/>
        <v>1.85071778492284</v>
      </c>
      <c r="S19">
        <f t="shared" si="2"/>
        <v>1.8908028387629</v>
      </c>
      <c r="T19">
        <f t="shared" si="2"/>
        <v>1.93175610252369</v>
      </c>
      <c r="U19">
        <f t="shared" si="2"/>
        <v>1.97359638093153</v>
      </c>
      <c r="V19">
        <f t="shared" si="2"/>
        <v>2.01634288600792</v>
      </c>
      <c r="W19">
        <f t="shared" si="2"/>
        <v>2.06001524589125</v>
      </c>
      <c r="X19">
        <f t="shared" si="2"/>
        <v>2.10463351384955</v>
      </c>
      <c r="Y19">
        <f t="shared" si="2"/>
        <v>2.15021817748845</v>
      </c>
      <c r="Z19">
        <f t="shared" si="2"/>
        <v>2.19679016815859</v>
      </c>
      <c r="AA19">
        <f t="shared" si="2"/>
        <v>2.24437087056677</v>
      </c>
      <c r="AB19">
        <f t="shared" si="2"/>
        <v>2.29298213259528</v>
      </c>
      <c r="AC19">
        <f t="shared" si="2"/>
        <v>2.34264627533393</v>
      </c>
    </row>
    <row r="20" spans="1:29">
      <c r="A20" s="5">
        <v>18</v>
      </c>
      <c r="B20">
        <v>2.67363754250977</v>
      </c>
      <c r="C20">
        <f t="shared" si="1"/>
        <v>2.73154637426867</v>
      </c>
      <c r="D20">
        <f t="shared" si="2"/>
        <v>2.79070946459566</v>
      </c>
      <c r="E20">
        <f t="shared" si="2"/>
        <v>2.85115397971925</v>
      </c>
      <c r="F20">
        <f t="shared" si="2"/>
        <v>2.91290767426652</v>
      </c>
      <c r="G20">
        <f t="shared" si="2"/>
        <v>2.97599890400739</v>
      </c>
      <c r="H20">
        <f t="shared" si="2"/>
        <v>3.04045663887486</v>
      </c>
      <c r="I20">
        <f t="shared" si="2"/>
        <v>3.10631047626732</v>
      </c>
      <c r="J20">
        <f t="shared" si="2"/>
        <v>3.17359065463892</v>
      </c>
      <c r="K20">
        <f t="shared" si="2"/>
        <v>3.24232806738431</v>
      </c>
      <c r="L20">
        <f t="shared" si="2"/>
        <v>3.31255427702418</v>
      </c>
      <c r="M20">
        <f t="shared" si="2"/>
        <v>3.3843015296979</v>
      </c>
      <c r="N20">
        <f t="shared" si="2"/>
        <v>3.45760276997023</v>
      </c>
      <c r="O20">
        <f t="shared" si="2"/>
        <v>3.53249165595862</v>
      </c>
      <c r="P20">
        <f t="shared" si="2"/>
        <v>3.60900257478817</v>
      </c>
      <c r="Q20">
        <f t="shared" si="2"/>
        <v>3.68717065838138</v>
      </c>
      <c r="R20">
        <f t="shared" si="2"/>
        <v>3.76703179958981</v>
      </c>
      <c r="S20">
        <f t="shared" si="2"/>
        <v>3.84862266867525</v>
      </c>
      <c r="T20">
        <f t="shared" si="2"/>
        <v>3.93198073014778</v>
      </c>
      <c r="U20">
        <f t="shared" si="2"/>
        <v>4.01714425996851</v>
      </c>
      <c r="V20">
        <f t="shared" si="2"/>
        <v>4.10415236312499</v>
      </c>
      <c r="W20">
        <f t="shared" si="2"/>
        <v>4.19304499158725</v>
      </c>
      <c r="X20">
        <f t="shared" si="2"/>
        <v>4.28386296265275</v>
      </c>
      <c r="Y20">
        <f t="shared" si="2"/>
        <v>4.37664797768869</v>
      </c>
      <c r="Z20">
        <f t="shared" si="2"/>
        <v>4.47144264128021</v>
      </c>
      <c r="AA20">
        <f t="shared" si="2"/>
        <v>4.56829048079341</v>
      </c>
      <c r="AB20">
        <f t="shared" si="2"/>
        <v>4.66723596636199</v>
      </c>
      <c r="AC20">
        <f t="shared" si="2"/>
        <v>4.76832453130689</v>
      </c>
    </row>
    <row r="21" spans="1:29">
      <c r="A21" s="5">
        <v>19</v>
      </c>
      <c r="B21">
        <v>0.733057848236571</v>
      </c>
      <c r="C21">
        <f t="shared" si="1"/>
        <v>0.748935289710264</v>
      </c>
      <c r="D21">
        <f t="shared" si="2"/>
        <v>0.765156623754451</v>
      </c>
      <c r="E21">
        <f t="shared" si="2"/>
        <v>0.781729298804715</v>
      </c>
      <c r="F21">
        <f t="shared" si="2"/>
        <v>0.798660924623743</v>
      </c>
      <c r="G21">
        <f t="shared" si="2"/>
        <v>0.815959275795542</v>
      </c>
      <c r="H21">
        <f t="shared" si="2"/>
        <v>0.833632295295335</v>
      </c>
      <c r="I21">
        <f t="shared" si="2"/>
        <v>0.851688098136778</v>
      </c>
      <c r="J21">
        <f t="shared" si="2"/>
        <v>0.870134975098177</v>
      </c>
      <c r="K21">
        <f t="shared" si="2"/>
        <v>0.888981396529405</v>
      </c>
      <c r="L21">
        <f t="shared" si="2"/>
        <v>0.908236016241276</v>
      </c>
      <c r="M21">
        <f t="shared" si="2"/>
        <v>0.927907675479167</v>
      </c>
      <c r="N21">
        <f t="shared" si="2"/>
        <v>0.948005406982694</v>
      </c>
      <c r="O21">
        <f t="shared" si="2"/>
        <v>0.968538439133323</v>
      </c>
      <c r="P21">
        <f t="shared" si="2"/>
        <v>0.989516200191819</v>
      </c>
      <c r="Q21">
        <f t="shared" si="2"/>
        <v>1.01094832262746</v>
      </c>
      <c r="R21">
        <f t="shared" si="2"/>
        <v>1.03284464754106</v>
      </c>
      <c r="S21">
        <f t="shared" si="2"/>
        <v>1.05521522918369</v>
      </c>
      <c r="T21">
        <f t="shared" si="2"/>
        <v>1.07807033957343</v>
      </c>
      <c r="U21">
        <f t="shared" si="2"/>
        <v>1.10142047321197</v>
      </c>
      <c r="V21">
        <f t="shared" si="2"/>
        <v>1.12527635190343</v>
      </c>
      <c r="W21">
        <f t="shared" si="2"/>
        <v>1.14964892967755</v>
      </c>
      <c r="X21">
        <f t="shared" si="2"/>
        <v>1.17454939781954</v>
      </c>
      <c r="Y21">
        <f t="shared" si="2"/>
        <v>1.19998919000879</v>
      </c>
      <c r="Z21">
        <f t="shared" si="2"/>
        <v>1.22597998756899</v>
      </c>
      <c r="AA21">
        <f t="shared" si="2"/>
        <v>1.25253372483184</v>
      </c>
      <c r="AB21">
        <f t="shared" si="2"/>
        <v>1.27966259461707</v>
      </c>
      <c r="AC21">
        <f t="shared" si="2"/>
        <v>1.30737905383101</v>
      </c>
    </row>
    <row r="22" spans="1:29">
      <c r="A22" s="5">
        <v>20</v>
      </c>
      <c r="B22">
        <v>0.918571849699685</v>
      </c>
      <c r="C22">
        <f t="shared" si="1"/>
        <v>0.938467374750094</v>
      </c>
      <c r="D22">
        <f t="shared" si="2"/>
        <v>0.958793820818995</v>
      </c>
      <c r="E22">
        <f t="shared" si="2"/>
        <v>0.97956052130793</v>
      </c>
      <c r="F22">
        <f t="shared" si="2"/>
        <v>1.00077701177239</v>
      </c>
      <c r="G22">
        <f t="shared" si="2"/>
        <v>1.02245303430029</v>
      </c>
      <c r="H22">
        <f t="shared" si="2"/>
        <v>1.04459854198534</v>
      </c>
      <c r="I22">
        <f t="shared" si="2"/>
        <v>1.06722370349718</v>
      </c>
      <c r="J22">
        <f t="shared" si="2"/>
        <v>1.09033890775067</v>
      </c>
      <c r="K22">
        <f t="shared" si="2"/>
        <v>1.11395476867618</v>
      </c>
      <c r="L22">
        <f t="shared" si="2"/>
        <v>1.13808213009321</v>
      </c>
      <c r="M22">
        <f t="shared" si="2"/>
        <v>1.16273207068969</v>
      </c>
      <c r="N22">
        <f t="shared" si="2"/>
        <v>1.18791590910895</v>
      </c>
      <c r="O22">
        <f t="shared" si="2"/>
        <v>1.21364520914703</v>
      </c>
      <c r="P22">
        <f t="shared" si="2"/>
        <v>1.23993178506244</v>
      </c>
      <c r="Q22">
        <f t="shared" si="2"/>
        <v>1.26678770700102</v>
      </c>
      <c r="R22">
        <f t="shared" si="2"/>
        <v>1.2942253065382</v>
      </c>
      <c r="S22">
        <f t="shared" si="2"/>
        <v>1.3222571823414</v>
      </c>
      <c r="T22">
        <f t="shared" si="2"/>
        <v>1.35089620595502</v>
      </c>
      <c r="U22">
        <f t="shared" si="2"/>
        <v>1.38015552771071</v>
      </c>
      <c r="V22">
        <f t="shared" si="2"/>
        <v>1.41004858276569</v>
      </c>
      <c r="W22">
        <f t="shared" si="2"/>
        <v>1.44058909727186</v>
      </c>
      <c r="X22">
        <f t="shared" si="2"/>
        <v>1.47179109467847</v>
      </c>
      <c r="Y22">
        <f t="shared" si="2"/>
        <v>1.50366890217139</v>
      </c>
      <c r="Z22">
        <f t="shared" si="2"/>
        <v>1.53623715725177</v>
      </c>
      <c r="AA22">
        <f t="shared" si="2"/>
        <v>1.5695108144572</v>
      </c>
      <c r="AB22">
        <f t="shared" si="2"/>
        <v>1.60350515222852</v>
      </c>
      <c r="AC22">
        <f t="shared" si="2"/>
        <v>1.63823577992526</v>
      </c>
    </row>
    <row r="23" spans="1:29">
      <c r="A23" s="5">
        <v>21</v>
      </c>
      <c r="B23">
        <v>0.559087887409967</v>
      </c>
      <c r="C23">
        <f t="shared" si="1"/>
        <v>0.571197279912014</v>
      </c>
      <c r="D23">
        <f t="shared" si="2"/>
        <v>0.583568952084344</v>
      </c>
      <c r="E23">
        <f t="shared" si="2"/>
        <v>0.596208584692975</v>
      </c>
      <c r="F23">
        <f t="shared" si="2"/>
        <v>0.609121981544735</v>
      </c>
      <c r="G23">
        <f t="shared" si="2"/>
        <v>0.622315072152225</v>
      </c>
      <c r="H23">
        <f t="shared" si="2"/>
        <v>0.635793914456503</v>
      </c>
      <c r="I23">
        <f t="shared" ref="D23:AC31" si="3">H23*(1+$B$1)</f>
        <v>0.649564697608743</v>
      </c>
      <c r="J23">
        <f t="shared" si="3"/>
        <v>0.663633744812139</v>
      </c>
      <c r="K23">
        <f t="shared" si="3"/>
        <v>0.678007516225364</v>
      </c>
      <c r="L23">
        <f t="shared" si="3"/>
        <v>0.692692611928914</v>
      </c>
      <c r="M23">
        <f t="shared" si="3"/>
        <v>0.707695774955704</v>
      </c>
      <c r="N23">
        <f t="shared" si="3"/>
        <v>0.723023894387301</v>
      </c>
      <c r="O23">
        <f t="shared" si="3"/>
        <v>0.738684008517218</v>
      </c>
      <c r="P23">
        <f t="shared" si="3"/>
        <v>0.754683308082729</v>
      </c>
      <c r="Q23">
        <f t="shared" si="3"/>
        <v>0.771029139566672</v>
      </c>
      <c r="R23">
        <f t="shared" si="3"/>
        <v>0.787729008570777</v>
      </c>
      <c r="S23">
        <f t="shared" si="3"/>
        <v>0.804790583262051</v>
      </c>
      <c r="T23">
        <f t="shared" si="3"/>
        <v>0.822221697893811</v>
      </c>
      <c r="U23">
        <f t="shared" si="3"/>
        <v>0.840030356402978</v>
      </c>
      <c r="V23">
        <f t="shared" si="3"/>
        <v>0.858224736085289</v>
      </c>
      <c r="W23">
        <f t="shared" si="3"/>
        <v>0.876813191350109</v>
      </c>
      <c r="X23">
        <f t="shared" si="3"/>
        <v>0.895804257556566</v>
      </c>
      <c r="Y23">
        <f t="shared" si="3"/>
        <v>0.915206654932782</v>
      </c>
      <c r="Z23">
        <f t="shared" si="3"/>
        <v>0.935029292579982</v>
      </c>
      <c r="AA23">
        <f t="shared" si="3"/>
        <v>0.955281272563337</v>
      </c>
      <c r="AB23">
        <f t="shared" si="3"/>
        <v>0.975971894091401</v>
      </c>
      <c r="AC23">
        <f t="shared" si="3"/>
        <v>0.997110657786084</v>
      </c>
    </row>
    <row r="24" spans="1:29">
      <c r="A24" s="5">
        <v>22</v>
      </c>
      <c r="B24">
        <v>1.879884787106</v>
      </c>
      <c r="C24">
        <f t="shared" si="1"/>
        <v>1.9206015746779</v>
      </c>
      <c r="D24">
        <f t="shared" si="3"/>
        <v>1.96220025501342</v>
      </c>
      <c r="E24">
        <f t="shared" si="3"/>
        <v>2.00469992919819</v>
      </c>
      <c r="F24">
        <f t="shared" si="3"/>
        <v>2.04812011203196</v>
      </c>
      <c r="G24">
        <f t="shared" si="3"/>
        <v>2.09248074098929</v>
      </c>
      <c r="H24">
        <f t="shared" si="3"/>
        <v>2.13780218537435</v>
      </c>
      <c r="I24">
        <f t="shared" si="3"/>
        <v>2.18410525567401</v>
      </c>
      <c r="J24">
        <f t="shared" si="3"/>
        <v>2.23141121311348</v>
      </c>
      <c r="K24">
        <f t="shared" si="3"/>
        <v>2.27974177941897</v>
      </c>
      <c r="L24">
        <f t="shared" si="3"/>
        <v>2.32911914679172</v>
      </c>
      <c r="M24">
        <f t="shared" si="3"/>
        <v>2.37956598809818</v>
      </c>
      <c r="N24">
        <f t="shared" si="3"/>
        <v>2.43110546728077</v>
      </c>
      <c r="O24">
        <f t="shared" si="3"/>
        <v>2.48376124999421</v>
      </c>
      <c r="P24">
        <f t="shared" si="3"/>
        <v>2.53755751447221</v>
      </c>
      <c r="Q24">
        <f t="shared" si="3"/>
        <v>2.59251896262952</v>
      </c>
      <c r="R24">
        <f t="shared" si="3"/>
        <v>2.64867083140442</v>
      </c>
      <c r="S24">
        <f t="shared" si="3"/>
        <v>2.70603890434691</v>
      </c>
      <c r="T24">
        <f t="shared" si="3"/>
        <v>2.76464952345789</v>
      </c>
      <c r="U24">
        <f t="shared" si="3"/>
        <v>2.82452960128472</v>
      </c>
      <c r="V24">
        <f t="shared" si="3"/>
        <v>2.88570663327885</v>
      </c>
      <c r="W24">
        <f t="shared" si="3"/>
        <v>2.94820871042099</v>
      </c>
      <c r="X24">
        <f t="shared" si="3"/>
        <v>3.01206453211985</v>
      </c>
      <c r="Y24">
        <f t="shared" si="3"/>
        <v>3.07730341939016</v>
      </c>
      <c r="Z24">
        <f t="shared" si="3"/>
        <v>3.14395532831617</v>
      </c>
      <c r="AA24">
        <f t="shared" si="3"/>
        <v>3.21205086380676</v>
      </c>
      <c r="AB24">
        <f t="shared" si="3"/>
        <v>3.28162129364842</v>
      </c>
      <c r="AC24">
        <f t="shared" si="3"/>
        <v>3.35269856286266</v>
      </c>
    </row>
    <row r="25" spans="1:29">
      <c r="A25" s="5">
        <v>23</v>
      </c>
      <c r="B25">
        <v>2.75508326353349</v>
      </c>
      <c r="C25">
        <f t="shared" si="1"/>
        <v>2.81475614388957</v>
      </c>
      <c r="D25">
        <f t="shared" si="3"/>
        <v>2.87572149068291</v>
      </c>
      <c r="E25">
        <f t="shared" si="3"/>
        <v>2.93800729769364</v>
      </c>
      <c r="F25">
        <f t="shared" si="3"/>
        <v>3.00164216502455</v>
      </c>
      <c r="G25">
        <f t="shared" si="3"/>
        <v>3.06665531223359</v>
      </c>
      <c r="H25">
        <f t="shared" si="3"/>
        <v>3.13307659175076</v>
      </c>
      <c r="I25">
        <f t="shared" si="3"/>
        <v>3.20093650258561</v>
      </c>
      <c r="J25">
        <f t="shared" si="3"/>
        <v>3.27026620433162</v>
      </c>
      <c r="K25">
        <f t="shared" si="3"/>
        <v>3.34109753147392</v>
      </c>
      <c r="L25">
        <f t="shared" si="3"/>
        <v>3.4134630080069</v>
      </c>
      <c r="M25">
        <f t="shared" si="3"/>
        <v>3.48739586236842</v>
      </c>
      <c r="N25">
        <f t="shared" si="3"/>
        <v>3.56293004269751</v>
      </c>
      <c r="O25">
        <f t="shared" si="3"/>
        <v>3.64010023242248</v>
      </c>
      <c r="P25">
        <f t="shared" si="3"/>
        <v>3.71894186618672</v>
      </c>
      <c r="Q25">
        <f t="shared" si="3"/>
        <v>3.79949114611939</v>
      </c>
      <c r="R25">
        <f t="shared" si="3"/>
        <v>3.88178505845857</v>
      </c>
      <c r="S25">
        <f t="shared" si="3"/>
        <v>3.9658613905344</v>
      </c>
      <c r="T25">
        <f t="shared" si="3"/>
        <v>4.05175874812011</v>
      </c>
      <c r="U25">
        <f t="shared" si="3"/>
        <v>4.13951657315883</v>
      </c>
      <c r="V25">
        <f t="shared" si="3"/>
        <v>4.22917516187433</v>
      </c>
      <c r="W25">
        <f t="shared" si="3"/>
        <v>4.3207756832741</v>
      </c>
      <c r="X25">
        <f t="shared" si="3"/>
        <v>4.41436019805308</v>
      </c>
      <c r="Y25">
        <f t="shared" si="3"/>
        <v>4.50997167790694</v>
      </c>
      <c r="Z25">
        <f t="shared" si="3"/>
        <v>4.60765402526362</v>
      </c>
      <c r="AA25">
        <f t="shared" si="3"/>
        <v>4.70745209344219</v>
      </c>
      <c r="AB25">
        <f t="shared" si="3"/>
        <v>4.80941170724845</v>
      </c>
      <c r="AC25">
        <f t="shared" si="3"/>
        <v>4.91357968401648</v>
      </c>
    </row>
    <row r="26" spans="1:29">
      <c r="A26" s="5">
        <v>24</v>
      </c>
      <c r="B26">
        <v>0.862769107224115</v>
      </c>
      <c r="C26">
        <f t="shared" si="1"/>
        <v>0.881455989900857</v>
      </c>
      <c r="D26">
        <f t="shared" si="3"/>
        <v>0.900547615377556</v>
      </c>
      <c r="E26">
        <f t="shared" si="3"/>
        <v>0.920052750056664</v>
      </c>
      <c r="F26">
        <f t="shared" si="3"/>
        <v>0.939980350213836</v>
      </c>
      <c r="G26">
        <f t="shared" si="3"/>
        <v>0.960339566110432</v>
      </c>
      <c r="H26">
        <f t="shared" si="3"/>
        <v>0.981139746195087</v>
      </c>
      <c r="I26">
        <f t="shared" si="3"/>
        <v>1.00239044139629</v>
      </c>
      <c r="J26">
        <f t="shared" si="3"/>
        <v>1.02410140950794</v>
      </c>
      <c r="K26">
        <f t="shared" si="3"/>
        <v>1.04628261966988</v>
      </c>
      <c r="L26">
        <f t="shared" si="3"/>
        <v>1.06894425694545</v>
      </c>
      <c r="M26">
        <f t="shared" si="3"/>
        <v>1.09209672699829</v>
      </c>
      <c r="N26">
        <f t="shared" si="3"/>
        <v>1.11575066087027</v>
      </c>
      <c r="O26">
        <f t="shared" si="3"/>
        <v>1.13991691986309</v>
      </c>
      <c r="P26">
        <f t="shared" si="3"/>
        <v>1.16460660052545</v>
      </c>
      <c r="Q26">
        <f t="shared" si="3"/>
        <v>1.18983103974836</v>
      </c>
      <c r="R26">
        <f t="shared" si="3"/>
        <v>1.21560181997073</v>
      </c>
      <c r="S26">
        <f t="shared" si="3"/>
        <v>1.24193077449776</v>
      </c>
      <c r="T26">
        <f t="shared" si="3"/>
        <v>1.26882999293448</v>
      </c>
      <c r="U26">
        <f t="shared" si="3"/>
        <v>1.29631182673701</v>
      </c>
      <c r="V26">
        <f t="shared" si="3"/>
        <v>1.32438889488407</v>
      </c>
      <c r="W26">
        <f t="shared" si="3"/>
        <v>1.35307408967124</v>
      </c>
      <c r="X26">
        <f t="shared" si="3"/>
        <v>1.38238058263085</v>
      </c>
      <c r="Y26">
        <f t="shared" si="3"/>
        <v>1.41232183057996</v>
      </c>
      <c r="Z26">
        <f t="shared" si="3"/>
        <v>1.44291158179945</v>
      </c>
      <c r="AA26">
        <f t="shared" si="3"/>
        <v>1.47416388234687</v>
      </c>
      <c r="AB26">
        <f t="shared" si="3"/>
        <v>1.50609308250604</v>
      </c>
      <c r="AC26">
        <f t="shared" si="3"/>
        <v>1.53871384337634</v>
      </c>
    </row>
    <row r="27" spans="1:29">
      <c r="A27" s="5">
        <v>25</v>
      </c>
      <c r="B27">
        <v>5.92620720983357</v>
      </c>
      <c r="C27">
        <f t="shared" si="1"/>
        <v>6.05456407602286</v>
      </c>
      <c r="D27">
        <f t="shared" si="3"/>
        <v>6.18570104836008</v>
      </c>
      <c r="E27">
        <f t="shared" si="3"/>
        <v>6.31967834170106</v>
      </c>
      <c r="F27">
        <f t="shared" si="3"/>
        <v>6.45655747510684</v>
      </c>
      <c r="G27">
        <f t="shared" si="3"/>
        <v>6.59640130009167</v>
      </c>
      <c r="H27">
        <f t="shared" si="3"/>
        <v>6.73927402948287</v>
      </c>
      <c r="I27">
        <f t="shared" si="3"/>
        <v>6.88524126690581</v>
      </c>
      <c r="J27">
        <f t="shared" si="3"/>
        <v>7.03437003690743</v>
      </c>
      <c r="K27">
        <f t="shared" si="3"/>
        <v>7.18672881573229</v>
      </c>
      <c r="L27">
        <f t="shared" si="3"/>
        <v>7.34238756276513</v>
      </c>
      <c r="M27">
        <f t="shared" si="3"/>
        <v>7.50141775265454</v>
      </c>
      <c r="N27">
        <f t="shared" si="3"/>
        <v>7.66389240813229</v>
      </c>
      <c r="O27">
        <f t="shared" si="3"/>
        <v>7.82988613354362</v>
      </c>
      <c r="P27">
        <f t="shared" si="3"/>
        <v>7.99947514910369</v>
      </c>
      <c r="Q27">
        <f t="shared" si="3"/>
        <v>8.17273732589601</v>
      </c>
      <c r="R27">
        <f t="shared" si="3"/>
        <v>8.34975222162891</v>
      </c>
      <c r="S27">
        <f t="shared" si="3"/>
        <v>8.53060111716651</v>
      </c>
      <c r="T27">
        <f t="shared" si="3"/>
        <v>8.71536705385085</v>
      </c>
      <c r="U27">
        <f t="shared" si="3"/>
        <v>8.90413487163243</v>
      </c>
      <c r="V27">
        <f t="shared" si="3"/>
        <v>9.0969912480266</v>
      </c>
      <c r="W27">
        <f t="shared" si="3"/>
        <v>9.29402473791379</v>
      </c>
      <c r="X27">
        <f t="shared" si="3"/>
        <v>9.49532581420165</v>
      </c>
      <c r="Y27">
        <f t="shared" si="3"/>
        <v>9.70098690936803</v>
      </c>
      <c r="Z27">
        <f t="shared" si="3"/>
        <v>9.91110245790363</v>
      </c>
      <c r="AA27">
        <f t="shared" si="3"/>
        <v>10.1257689396741</v>
      </c>
      <c r="AB27">
        <f t="shared" si="3"/>
        <v>10.3450849242209</v>
      </c>
      <c r="AC27">
        <f t="shared" si="3"/>
        <v>10.5691511160226</v>
      </c>
    </row>
    <row r="28" spans="1:29">
      <c r="A28" s="5">
        <v>26</v>
      </c>
      <c r="B28">
        <v>1.03365812463805</v>
      </c>
      <c r="C28">
        <f t="shared" si="1"/>
        <v>1.0560463255382</v>
      </c>
      <c r="D28">
        <f t="shared" si="3"/>
        <v>1.07891943680435</v>
      </c>
      <c r="E28">
        <f t="shared" si="3"/>
        <v>1.10228796120375</v>
      </c>
      <c r="F28">
        <f t="shared" si="3"/>
        <v>1.12616262898512</v>
      </c>
      <c r="G28">
        <f t="shared" si="3"/>
        <v>1.15055440280568</v>
      </c>
      <c r="H28">
        <f t="shared" si="3"/>
        <v>1.17547448276498</v>
      </c>
      <c r="I28">
        <f t="shared" si="3"/>
        <v>1.20093431154768</v>
      </c>
      <c r="J28">
        <f t="shared" si="3"/>
        <v>1.22694557967777</v>
      </c>
      <c r="K28">
        <f t="shared" si="3"/>
        <v>1.25352023088655</v>
      </c>
      <c r="L28">
        <f t="shared" si="3"/>
        <v>1.28067046759688</v>
      </c>
      <c r="M28">
        <f t="shared" si="3"/>
        <v>1.30840875652629</v>
      </c>
      <c r="N28">
        <f t="shared" si="3"/>
        <v>1.33674783441133</v>
      </c>
      <c r="O28">
        <f t="shared" si="3"/>
        <v>1.36570071385598</v>
      </c>
      <c r="P28">
        <f t="shared" si="3"/>
        <v>1.39528068930675</v>
      </c>
      <c r="Q28">
        <f t="shared" si="3"/>
        <v>1.4255013431571</v>
      </c>
      <c r="R28">
        <f t="shared" si="3"/>
        <v>1.4563765519842</v>
      </c>
      <c r="S28">
        <f t="shared" si="3"/>
        <v>1.48792049292067</v>
      </c>
      <c r="T28">
        <f t="shared" si="3"/>
        <v>1.52014765016438</v>
      </c>
      <c r="U28">
        <f t="shared" si="3"/>
        <v>1.55307282162925</v>
      </c>
      <c r="V28">
        <f t="shared" si="3"/>
        <v>1.58671112574007</v>
      </c>
      <c r="W28">
        <f t="shared" si="3"/>
        <v>1.6210780083745</v>
      </c>
      <c r="X28">
        <f t="shared" si="3"/>
        <v>1.65618924995547</v>
      </c>
      <c r="Y28">
        <f t="shared" si="3"/>
        <v>1.69206097269711</v>
      </c>
      <c r="Z28">
        <f t="shared" si="3"/>
        <v>1.72870964800773</v>
      </c>
      <c r="AA28">
        <f t="shared" si="3"/>
        <v>1.76615210405302</v>
      </c>
      <c r="AB28">
        <f t="shared" si="3"/>
        <v>1.80440553348318</v>
      </c>
      <c r="AC28">
        <f t="shared" si="3"/>
        <v>1.84348750132733</v>
      </c>
    </row>
    <row r="29" spans="1:29">
      <c r="A29" s="5">
        <v>27</v>
      </c>
      <c r="B29">
        <v>0.529737474761481</v>
      </c>
      <c r="C29">
        <f t="shared" si="1"/>
        <v>0.541211161008999</v>
      </c>
      <c r="D29">
        <f t="shared" si="3"/>
        <v>0.552933358042291</v>
      </c>
      <c r="E29">
        <f t="shared" si="3"/>
        <v>0.564909448404448</v>
      </c>
      <c r="F29">
        <f t="shared" si="3"/>
        <v>0.577144931220101</v>
      </c>
      <c r="G29">
        <f t="shared" si="3"/>
        <v>0.589645424720484</v>
      </c>
      <c r="H29">
        <f t="shared" si="3"/>
        <v>0.602416668823186</v>
      </c>
      <c r="I29">
        <f t="shared" si="3"/>
        <v>0.615464527767779</v>
      </c>
      <c r="J29">
        <f t="shared" si="3"/>
        <v>0.628794992808532</v>
      </c>
      <c r="K29">
        <f t="shared" si="3"/>
        <v>0.642414184965447</v>
      </c>
      <c r="L29">
        <f t="shared" si="3"/>
        <v>0.656328357834882</v>
      </c>
      <c r="M29">
        <f t="shared" si="3"/>
        <v>0.670543900461043</v>
      </c>
      <c r="N29">
        <f t="shared" si="3"/>
        <v>0.685067340269679</v>
      </c>
      <c r="O29">
        <f t="shared" si="3"/>
        <v>0.699905346065315</v>
      </c>
      <c r="P29">
        <f t="shared" si="3"/>
        <v>0.7150647310934</v>
      </c>
      <c r="Q29">
        <f t="shared" si="3"/>
        <v>0.73055245616878</v>
      </c>
      <c r="R29">
        <f t="shared" si="3"/>
        <v>0.746375632871936</v>
      </c>
      <c r="S29">
        <f t="shared" si="3"/>
        <v>0.762541526814444</v>
      </c>
      <c r="T29">
        <f t="shared" si="3"/>
        <v>0.779057560975161</v>
      </c>
      <c r="U29">
        <f t="shared" si="3"/>
        <v>0.79593131910868</v>
      </c>
      <c r="V29">
        <f t="shared" si="3"/>
        <v>0.813170549227596</v>
      </c>
      <c r="W29">
        <f t="shared" si="3"/>
        <v>0.830783167160207</v>
      </c>
      <c r="X29">
        <f t="shared" si="3"/>
        <v>0.848777260185262</v>
      </c>
      <c r="Y29">
        <f t="shared" si="3"/>
        <v>0.867161090745445</v>
      </c>
      <c r="Z29">
        <f t="shared" si="3"/>
        <v>0.885943100241279</v>
      </c>
      <c r="AA29">
        <f t="shared" si="3"/>
        <v>0.905131912907212</v>
      </c>
      <c r="AB29">
        <f t="shared" si="3"/>
        <v>0.924736339771651</v>
      </c>
      <c r="AC29">
        <f t="shared" si="3"/>
        <v>0.944765382702767</v>
      </c>
    </row>
    <row r="30" spans="1:29">
      <c r="A30" s="5">
        <v>28</v>
      </c>
      <c r="B30">
        <v>1.42967042165868</v>
      </c>
      <c r="C30">
        <f t="shared" si="1"/>
        <v>1.46063592936201</v>
      </c>
      <c r="D30">
        <f t="shared" si="3"/>
        <v>1.49227212497551</v>
      </c>
      <c r="E30">
        <f t="shared" si="3"/>
        <v>1.52459353505811</v>
      </c>
      <c r="F30">
        <f t="shared" si="3"/>
        <v>1.5576150008023</v>
      </c>
      <c r="G30">
        <f t="shared" si="3"/>
        <v>1.59135168484883</v>
      </c>
      <c r="H30">
        <f t="shared" si="3"/>
        <v>1.625819078249</v>
      </c>
      <c r="I30">
        <f t="shared" si="3"/>
        <v>1.66103300757778</v>
      </c>
      <c r="J30">
        <f t="shared" si="3"/>
        <v>1.697009642201</v>
      </c>
      <c r="K30">
        <f t="shared" si="3"/>
        <v>1.73376550169989</v>
      </c>
      <c r="L30">
        <f t="shared" si="3"/>
        <v>1.77131746345648</v>
      </c>
      <c r="M30">
        <f t="shared" si="3"/>
        <v>1.80968277040329</v>
      </c>
      <c r="N30">
        <f t="shared" si="3"/>
        <v>1.84887903894082</v>
      </c>
      <c r="O30">
        <f t="shared" si="3"/>
        <v>1.88892426702663</v>
      </c>
      <c r="P30">
        <f t="shared" si="3"/>
        <v>1.92983684243947</v>
      </c>
      <c r="Q30">
        <f t="shared" si="3"/>
        <v>1.97163555122257</v>
      </c>
      <c r="R30">
        <f t="shared" si="3"/>
        <v>2.0143395863097</v>
      </c>
      <c r="S30">
        <f t="shared" si="3"/>
        <v>2.05796855633807</v>
      </c>
      <c r="T30">
        <f t="shared" si="3"/>
        <v>2.10254249465217</v>
      </c>
      <c r="U30">
        <f t="shared" si="3"/>
        <v>2.14808186850254</v>
      </c>
      <c r="V30">
        <f t="shared" si="3"/>
        <v>2.19460758844387</v>
      </c>
      <c r="W30">
        <f t="shared" si="3"/>
        <v>2.2421410179366</v>
      </c>
      <c r="X30">
        <f t="shared" si="3"/>
        <v>2.29070398315645</v>
      </c>
      <c r="Y30">
        <f t="shared" si="3"/>
        <v>2.34031878301654</v>
      </c>
      <c r="Z30">
        <f t="shared" si="3"/>
        <v>2.39100819940642</v>
      </c>
      <c r="AA30">
        <f t="shared" si="3"/>
        <v>2.44279550765299</v>
      </c>
      <c r="AB30">
        <f t="shared" si="3"/>
        <v>2.49570448720796</v>
      </c>
      <c r="AC30">
        <f t="shared" si="3"/>
        <v>2.54975943256678</v>
      </c>
    </row>
    <row r="31" spans="1:29">
      <c r="A31" s="5">
        <v>29</v>
      </c>
      <c r="B31">
        <v>1.7359863792878</v>
      </c>
      <c r="C31">
        <f t="shared" si="1"/>
        <v>1.77358644346088</v>
      </c>
      <c r="D31">
        <f t="shared" si="3"/>
        <v>1.81200089468369</v>
      </c>
      <c r="E31">
        <f t="shared" si="3"/>
        <v>1.8512473719226</v>
      </c>
      <c r="F31">
        <f t="shared" si="3"/>
        <v>1.89134389618973</v>
      </c>
      <c r="G31">
        <f t="shared" si="3"/>
        <v>1.9323088788178</v>
      </c>
      <c r="H31">
        <f t="shared" si="3"/>
        <v>1.97416112991413</v>
      </c>
      <c r="I31">
        <f t="shared" si="3"/>
        <v>2.01691986699777</v>
      </c>
      <c r="J31">
        <f t="shared" si="3"/>
        <v>2.06060472382377</v>
      </c>
      <c r="K31">
        <f t="shared" si="3"/>
        <v>2.10523575939843</v>
      </c>
      <c r="L31">
        <f t="shared" si="3"/>
        <v>2.15083346718995</v>
      </c>
      <c r="M31">
        <f t="shared" si="3"/>
        <v>2.19741878453853</v>
      </c>
      <c r="N31">
        <f t="shared" si="3"/>
        <v>2.24501310227026</v>
      </c>
      <c r="O31">
        <f t="shared" si="3"/>
        <v>2.29363827451924</v>
      </c>
      <c r="P31">
        <f t="shared" si="3"/>
        <v>2.34331662876251</v>
      </c>
      <c r="Q31">
        <f t="shared" si="3"/>
        <v>2.39407097607222</v>
      </c>
      <c r="R31">
        <f t="shared" si="3"/>
        <v>2.44592462158996</v>
      </c>
      <c r="S31">
        <f t="shared" si="3"/>
        <v>2.49890137522786</v>
      </c>
      <c r="T31">
        <f t="shared" si="3"/>
        <v>2.55302556260155</v>
      </c>
      <c r="U31">
        <f t="shared" si="3"/>
        <v>2.60832203619986</v>
      </c>
      <c r="V31">
        <f t="shared" si="3"/>
        <v>2.66481618679648</v>
      </c>
      <c r="W31">
        <f t="shared" si="3"/>
        <v>2.72253395510875</v>
      </c>
      <c r="X31">
        <f t="shared" si="3"/>
        <v>2.78150184370905</v>
      </c>
      <c r="Y31">
        <f t="shared" si="3"/>
        <v>2.84174692919404</v>
      </c>
      <c r="Z31">
        <f t="shared" si="3"/>
        <v>2.90329687461768</v>
      </c>
      <c r="AA31">
        <f t="shared" si="3"/>
        <v>2.9661799421933</v>
      </c>
      <c r="AB31">
        <f t="shared" si="3"/>
        <v>3.03042500627099</v>
      </c>
      <c r="AC31">
        <f t="shared" si="3"/>
        <v>3.09606156659598</v>
      </c>
    </row>
    <row r="32" spans="1:29">
      <c r="A32" s="5" t="s">
        <v>2</v>
      </c>
      <c r="B32">
        <f>SUM(B3:B31)</f>
        <v>36.1643835616438</v>
      </c>
      <c r="C32">
        <f t="shared" ref="C32:AC32" si="4">SUM(C3:C31)</f>
        <v>36.9476749278211</v>
      </c>
      <c r="D32">
        <f t="shared" si="4"/>
        <v>37.7479317529362</v>
      </c>
      <c r="E32">
        <f t="shared" si="4"/>
        <v>38.5655214951401</v>
      </c>
      <c r="F32">
        <f t="shared" si="4"/>
        <v>39.4008195714304</v>
      </c>
      <c r="G32">
        <f t="shared" si="4"/>
        <v>40.2542095300344</v>
      </c>
      <c r="H32">
        <f t="shared" si="4"/>
        <v>41.1260832265243</v>
      </c>
      <c r="I32">
        <f t="shared" si="4"/>
        <v>42.0168410037477</v>
      </c>
      <c r="J32">
        <f t="shared" si="4"/>
        <v>42.9268918756554</v>
      </c>
      <c r="K32">
        <f t="shared" si="4"/>
        <v>43.8566537151103</v>
      </c>
      <c r="L32">
        <f t="shared" si="4"/>
        <v>44.8065534457643</v>
      </c>
      <c r="M32">
        <f t="shared" si="4"/>
        <v>45.7770272380911</v>
      </c>
      <c r="N32">
        <f t="shared" si="4"/>
        <v>46.7685207096648</v>
      </c>
      <c r="O32">
        <f t="shared" si="4"/>
        <v>47.7814891297769</v>
      </c>
      <c r="P32">
        <f t="shared" si="4"/>
        <v>48.8163976284839</v>
      </c>
      <c r="Q32">
        <f t="shared" si="4"/>
        <v>49.8737214101846</v>
      </c>
      <c r="R32">
        <f t="shared" si="4"/>
        <v>50.953945971821</v>
      </c>
      <c r="S32">
        <f t="shared" si="4"/>
        <v>52.0575673258076</v>
      </c>
      <c r="T32">
        <f t="shared" si="4"/>
        <v>53.1850922277872</v>
      </c>
      <c r="U32">
        <f t="shared" si="4"/>
        <v>54.3370384093213</v>
      </c>
      <c r="V32">
        <f t="shared" si="4"/>
        <v>55.5139348156188</v>
      </c>
      <c r="W32">
        <f t="shared" si="4"/>
        <v>56.7163218484154</v>
      </c>
      <c r="X32">
        <f t="shared" si="4"/>
        <v>57.9447516141121</v>
      </c>
      <c r="Y32">
        <f t="shared" si="4"/>
        <v>59.1997881772892</v>
      </c>
      <c r="Z32">
        <f t="shared" si="4"/>
        <v>60.4820078197104</v>
      </c>
      <c r="AA32">
        <f t="shared" si="4"/>
        <v>61.7919993049376</v>
      </c>
      <c r="AB32">
        <f t="shared" si="4"/>
        <v>63.1303641486764</v>
      </c>
      <c r="AC32">
        <f t="shared" si="4"/>
        <v>64.4977168949772</v>
      </c>
    </row>
  </sheetData>
  <pageMargins left="0.7" right="0.7" top="0.75" bottom="0.75" header="0.3" footer="0.3"/>
  <headerFooter/>
  <ignoredErrors>
    <ignoredError sqref="B3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2"/>
  <sheetViews>
    <sheetView topLeftCell="N1" workbookViewId="0">
      <selection activeCell="O32" sqref="$A32:$XFD32"/>
    </sheetView>
  </sheetViews>
  <sheetFormatPr defaultColWidth="9" defaultRowHeight="13.85"/>
  <cols>
    <col min="1" max="1" width="16.6637168141593" style="5" customWidth="1"/>
  </cols>
  <sheetData>
    <row r="1" spans="1:2">
      <c r="A1" t="s">
        <v>0</v>
      </c>
      <c r="B1">
        <v>0.0320749708025949</v>
      </c>
    </row>
    <row r="2" spans="1:29">
      <c r="A2" s="5" t="s">
        <v>1</v>
      </c>
      <c r="B2">
        <v>2023</v>
      </c>
      <c r="C2">
        <v>2024</v>
      </c>
      <c r="D2">
        <v>2025</v>
      </c>
      <c r="E2">
        <v>2026</v>
      </c>
      <c r="F2">
        <v>2027</v>
      </c>
      <c r="G2">
        <v>2028</v>
      </c>
      <c r="H2">
        <v>2029</v>
      </c>
      <c r="I2">
        <v>2030</v>
      </c>
      <c r="J2">
        <v>2031</v>
      </c>
      <c r="K2">
        <v>2032</v>
      </c>
      <c r="L2">
        <v>2033</v>
      </c>
      <c r="M2">
        <v>2034</v>
      </c>
      <c r="N2">
        <v>2035</v>
      </c>
      <c r="O2">
        <v>2036</v>
      </c>
      <c r="P2">
        <v>2037</v>
      </c>
      <c r="Q2">
        <v>2038</v>
      </c>
      <c r="R2">
        <v>2039</v>
      </c>
      <c r="S2">
        <v>2040</v>
      </c>
      <c r="T2">
        <v>2041</v>
      </c>
      <c r="U2">
        <v>2042</v>
      </c>
      <c r="V2">
        <v>2043</v>
      </c>
      <c r="W2">
        <v>2044</v>
      </c>
      <c r="X2">
        <v>2045</v>
      </c>
      <c r="Y2">
        <v>2046</v>
      </c>
      <c r="Z2">
        <v>2047</v>
      </c>
      <c r="AA2">
        <v>2048</v>
      </c>
      <c r="AB2">
        <v>2049</v>
      </c>
      <c r="AC2">
        <v>2050</v>
      </c>
    </row>
    <row r="3" spans="1:29">
      <c r="A3" s="5">
        <v>1</v>
      </c>
      <c r="B3">
        <v>0.20352512582728</v>
      </c>
      <c r="C3">
        <f>B3*(1+$B$1)</f>
        <v>0.210053188295784</v>
      </c>
      <c r="D3">
        <f t="shared" ref="D3:AC13" si="0">C3*(1+$B$1)</f>
        <v>0.216790638177364</v>
      </c>
      <c r="E3">
        <f t="shared" si="0"/>
        <v>0.223744191567178</v>
      </c>
      <c r="F3">
        <f t="shared" si="0"/>
        <v>0.230920779978946</v>
      </c>
      <c r="G3">
        <f t="shared" si="0"/>
        <v>0.238327557254483</v>
      </c>
      <c r="H3">
        <f t="shared" si="0"/>
        <v>0.245971906694874</v>
      </c>
      <c r="I3">
        <f t="shared" si="0"/>
        <v>0.253861448420371</v>
      </c>
      <c r="J3">
        <f t="shared" si="0"/>
        <v>0.262004046966359</v>
      </c>
      <c r="K3">
        <f t="shared" si="0"/>
        <v>0.270407819122967</v>
      </c>
      <c r="L3">
        <f t="shared" si="0"/>
        <v>0.279081142026129</v>
      </c>
      <c r="M3">
        <f t="shared" si="0"/>
        <v>0.288032661508172</v>
      </c>
      <c r="N3">
        <f t="shared" si="0"/>
        <v>0.29727130071624</v>
      </c>
      <c r="O3">
        <f t="shared" si="0"/>
        <v>0.306806269007163</v>
      </c>
      <c r="P3">
        <f t="shared" si="0"/>
        <v>0.316647071127621</v>
      </c>
      <c r="Q3">
        <f t="shared" si="0"/>
        <v>0.326803516688767</v>
      </c>
      <c r="R3">
        <f t="shared" si="0"/>
        <v>0.337285729944744</v>
      </c>
      <c r="S3">
        <f t="shared" si="0"/>
        <v>0.348104159884854</v>
      </c>
      <c r="T3">
        <f t="shared" si="0"/>
        <v>0.359269590649422</v>
      </c>
      <c r="U3">
        <f t="shared" si="0"/>
        <v>0.370793152279763</v>
      </c>
      <c r="V3">
        <f t="shared" si="0"/>
        <v>0.382686331812938</v>
      </c>
      <c r="W3">
        <f t="shared" si="0"/>
        <v>0.39496098473239</v>
      </c>
      <c r="X3">
        <f t="shared" si="0"/>
        <v>0.407629346785846</v>
      </c>
      <c r="Y3">
        <f t="shared" si="0"/>
        <v>0.420704046182283</v>
      </c>
      <c r="Z3">
        <f t="shared" si="0"/>
        <v>0.434198116180113</v>
      </c>
      <c r="AA3">
        <f t="shared" si="0"/>
        <v>0.448125008079132</v>
      </c>
      <c r="AB3">
        <f t="shared" si="0"/>
        <v>0.462498604629183</v>
      </c>
      <c r="AC3">
        <f t="shared" si="0"/>
        <v>0.477333233868905</v>
      </c>
    </row>
    <row r="4" spans="1:29">
      <c r="A4" s="5">
        <v>2</v>
      </c>
      <c r="B4">
        <v>0.286970079723791</v>
      </c>
      <c r="C4">
        <f t="shared" ref="C4:R19" si="1">B4*(1+$B$1)</f>
        <v>0.29617463665215</v>
      </c>
      <c r="D4">
        <f t="shared" si="1"/>
        <v>0.305674429475237</v>
      </c>
      <c r="E4">
        <f t="shared" si="1"/>
        <v>0.315478927875755</v>
      </c>
      <c r="F4">
        <f t="shared" si="1"/>
        <v>0.325597905276204</v>
      </c>
      <c r="G4">
        <f t="shared" si="1"/>
        <v>0.336041448581324</v>
      </c>
      <c r="H4">
        <f t="shared" si="1"/>
        <v>0.346819968233032</v>
      </c>
      <c r="I4">
        <f t="shared" si="1"/>
        <v>0.357944208587863</v>
      </c>
      <c r="J4">
        <f t="shared" si="1"/>
        <v>0.369425258627277</v>
      </c>
      <c r="K4">
        <f t="shared" si="1"/>
        <v>0.381274563011488</v>
      </c>
      <c r="L4">
        <f t="shared" si="1"/>
        <v>0.393503933487853</v>
      </c>
      <c r="M4">
        <f t="shared" si="1"/>
        <v>0.406125560665183</v>
      </c>
      <c r="N4">
        <f t="shared" si="1"/>
        <v>0.419152026165706</v>
      </c>
      <c r="O4">
        <f t="shared" si="1"/>
        <v>0.432596315166819</v>
      </c>
      <c r="P4">
        <f t="shared" si="1"/>
        <v>0.446471829345105</v>
      </c>
      <c r="Q4">
        <f t="shared" si="1"/>
        <v>0.460792400235531</v>
      </c>
      <c r="R4">
        <f t="shared" si="1"/>
        <v>0.475572303019143</v>
      </c>
      <c r="S4">
        <f t="shared" si="0"/>
        <v>0.490826270753005</v>
      </c>
      <c r="T4">
        <f t="shared" si="0"/>
        <v>0.506569509056554</v>
      </c>
      <c r="U4">
        <f t="shared" si="0"/>
        <v>0.522817711269028</v>
      </c>
      <c r="V4">
        <f t="shared" si="0"/>
        <v>0.539587074093061</v>
      </c>
      <c r="W4">
        <f t="shared" si="0"/>
        <v>0.556894313740054</v>
      </c>
      <c r="X4">
        <f t="shared" si="0"/>
        <v>0.574756682593397</v>
      </c>
      <c r="Y4">
        <f t="shared" si="0"/>
        <v>0.593191986406177</v>
      </c>
      <c r="Z4">
        <f t="shared" si="0"/>
        <v>0.612218602050488</v>
      </c>
      <c r="AA4">
        <f t="shared" si="0"/>
        <v>0.631855495836063</v>
      </c>
      <c r="AB4">
        <f t="shared" si="0"/>
        <v>0.652122242416464</v>
      </c>
      <c r="AC4">
        <f t="shared" si="0"/>
        <v>0.673039044301694</v>
      </c>
    </row>
    <row r="5" spans="1:29">
      <c r="A5" s="5">
        <v>3</v>
      </c>
      <c r="B5">
        <v>0.101186938376352</v>
      </c>
      <c r="C5">
        <f t="shared" si="1"/>
        <v>0.104432506470377</v>
      </c>
      <c r="D5">
        <f t="shared" si="0"/>
        <v>0.107782176066256</v>
      </c>
      <c r="E5">
        <f t="shared" si="0"/>
        <v>0.111239286216622</v>
      </c>
      <c r="F5">
        <f t="shared" si="0"/>
        <v>0.114807283074121</v>
      </c>
      <c r="G5">
        <f t="shared" si="0"/>
        <v>0.118489723326649</v>
      </c>
      <c r="H5">
        <f t="shared" si="0"/>
        <v>0.122290277742759</v>
      </c>
      <c r="I5">
        <f t="shared" si="0"/>
        <v>0.126212734830799</v>
      </c>
      <c r="J5">
        <f t="shared" si="0"/>
        <v>0.130261004615412</v>
      </c>
      <c r="K5">
        <f t="shared" si="0"/>
        <v>0.134439122535168</v>
      </c>
      <c r="L5">
        <f t="shared" si="0"/>
        <v>0.138751253465211</v>
      </c>
      <c r="M5">
        <f t="shared" si="0"/>
        <v>0.143201695868931</v>
      </c>
      <c r="N5">
        <f t="shared" si="0"/>
        <v>0.147794886082809</v>
      </c>
      <c r="O5">
        <f t="shared" si="0"/>
        <v>0.152535402738688</v>
      </c>
      <c r="P5">
        <f t="shared" si="0"/>
        <v>0.157427971327893</v>
      </c>
      <c r="Q5">
        <f t="shared" si="0"/>
        <v>0.162477468911747</v>
      </c>
      <c r="R5">
        <f t="shared" si="0"/>
        <v>0.167688928983171</v>
      </c>
      <c r="S5">
        <f t="shared" si="0"/>
        <v>0.173067546484224</v>
      </c>
      <c r="T5">
        <f t="shared" si="0"/>
        <v>0.178618682984583</v>
      </c>
      <c r="U5">
        <f t="shared" si="0"/>
        <v>0.184347872026111</v>
      </c>
      <c r="V5">
        <f t="shared" si="0"/>
        <v>0.190260824638869</v>
      </c>
      <c r="W5">
        <f t="shared" si="0"/>
        <v>0.196363435034038</v>
      </c>
      <c r="X5">
        <f t="shared" si="0"/>
        <v>0.202661786479452</v>
      </c>
      <c r="Y5">
        <f t="shared" si="0"/>
        <v>0.209162157363583</v>
      </c>
      <c r="Z5">
        <f t="shared" si="0"/>
        <v>0.215871027454027</v>
      </c>
      <c r="AA5">
        <f t="shared" si="0"/>
        <v>0.222795084356741</v>
      </c>
      <c r="AB5">
        <f t="shared" si="0"/>
        <v>0.229941230182445</v>
      </c>
      <c r="AC5">
        <f t="shared" si="0"/>
        <v>0.23731658842686</v>
      </c>
    </row>
    <row r="6" spans="1:29">
      <c r="A6" s="5">
        <v>4</v>
      </c>
      <c r="B6">
        <v>0.754237483057107</v>
      </c>
      <c r="C6">
        <f t="shared" si="1"/>
        <v>0.778429628304386</v>
      </c>
      <c r="D6">
        <f t="shared" si="0"/>
        <v>0.803397735904124</v>
      </c>
      <c r="E6">
        <f t="shared" si="0"/>
        <v>0.82916669482612</v>
      </c>
      <c r="F6">
        <f t="shared" si="0"/>
        <v>0.855762192353152</v>
      </c>
      <c r="G6">
        <f t="shared" si="0"/>
        <v>0.883210739686844</v>
      </c>
      <c r="H6">
        <f t="shared" si="0"/>
        <v>0.911539698374837</v>
      </c>
      <c r="I6">
        <f t="shared" si="0"/>
        <v>0.940777307585617</v>
      </c>
      <c r="J6">
        <f t="shared" si="0"/>
        <v>0.970952712258169</v>
      </c>
      <c r="K6">
        <f t="shared" si="0"/>
        <v>1.00209599215455</v>
      </c>
      <c r="L6">
        <f t="shared" si="0"/>
        <v>1.0342381918443</v>
      </c>
      <c r="M6">
        <f t="shared" si="0"/>
        <v>1.06741135165064</v>
      </c>
      <c r="N6">
        <f t="shared" si="0"/>
        <v>1.10164853958919</v>
      </c>
      <c r="O6">
        <f t="shared" si="0"/>
        <v>1.13698388433124</v>
      </c>
      <c r="P6">
        <f t="shared" si="0"/>
        <v>1.17345260922418</v>
      </c>
      <c r="Q6">
        <f t="shared" si="0"/>
        <v>1.21109106740328</v>
      </c>
      <c r="R6">
        <f t="shared" si="0"/>
        <v>1.24993677802952</v>
      </c>
      <c r="S6">
        <f t="shared" si="0"/>
        <v>1.29002846368991</v>
      </c>
      <c r="T6">
        <f t="shared" si="0"/>
        <v>1.33140608899728</v>
      </c>
      <c r="U6">
        <f t="shared" si="0"/>
        <v>1.37411090042826</v>
      </c>
      <c r="V6">
        <f t="shared" si="0"/>
        <v>1.41818546743903</v>
      </c>
      <c r="W6">
        <f t="shared" si="0"/>
        <v>1.4636737248998</v>
      </c>
      <c r="X6">
        <f t="shared" si="0"/>
        <v>1.51062101689048</v>
      </c>
      <c r="Y6">
        <f t="shared" si="0"/>
        <v>1.55907414190103</v>
      </c>
      <c r="Z6">
        <f t="shared" si="0"/>
        <v>1.60908139948159</v>
      </c>
      <c r="AA6">
        <f t="shared" si="0"/>
        <v>1.66069263838896</v>
      </c>
      <c r="AB6">
        <f t="shared" si="0"/>
        <v>1.71395930627737</v>
      </c>
      <c r="AC6">
        <f t="shared" si="0"/>
        <v>1.76893450098305</v>
      </c>
    </row>
    <row r="7" spans="1:29">
      <c r="A7" s="5">
        <v>5</v>
      </c>
      <c r="B7">
        <v>0.890851085489539</v>
      </c>
      <c r="C7">
        <f t="shared" si="1"/>
        <v>0.919425108046076</v>
      </c>
      <c r="D7">
        <f t="shared" si="0"/>
        <v>0.948915641541827</v>
      </c>
      <c r="E7">
        <f t="shared" si="0"/>
        <v>0.979352083038406</v>
      </c>
      <c r="F7">
        <f t="shared" si="0"/>
        <v>1.01076477250732</v>
      </c>
      <c r="G7">
        <f t="shared" si="0"/>
        <v>1.04318502307379</v>
      </c>
      <c r="H7">
        <f t="shared" si="0"/>
        <v>1.07664515223058</v>
      </c>
      <c r="I7">
        <f t="shared" si="0"/>
        <v>1.11117851405313</v>
      </c>
      <c r="J7">
        <f t="shared" si="0"/>
        <v>1.14681953244786</v>
      </c>
      <c r="K7">
        <f t="shared" si="0"/>
        <v>1.18360373546697</v>
      </c>
      <c r="L7">
        <f t="shared" si="0"/>
        <v>1.22156779072392</v>
      </c>
      <c r="M7">
        <f t="shared" si="0"/>
        <v>1.26074954194478</v>
      </c>
      <c r="N7">
        <f t="shared" si="0"/>
        <v>1.30118804669204</v>
      </c>
      <c r="O7">
        <f t="shared" si="0"/>
        <v>1.34292361529837</v>
      </c>
      <c r="P7">
        <f t="shared" si="0"/>
        <v>1.38599785104918</v>
      </c>
      <c r="Q7">
        <f t="shared" si="0"/>
        <v>1.43045369165404</v>
      </c>
      <c r="R7">
        <f t="shared" si="0"/>
        <v>1.47633545204831</v>
      </c>
      <c r="S7">
        <f t="shared" si="0"/>
        <v>1.5236888685676</v>
      </c>
      <c r="T7">
        <f t="shared" si="0"/>
        <v>1.57256114453914</v>
      </c>
      <c r="U7">
        <f t="shared" si="0"/>
        <v>1.62300099733553</v>
      </c>
      <c r="V7">
        <f t="shared" si="0"/>
        <v>1.67505870693765</v>
      </c>
      <c r="W7">
        <f t="shared" si="0"/>
        <v>1.72878616605531</v>
      </c>
      <c r="X7">
        <f t="shared" si="0"/>
        <v>1.78423693185546</v>
      </c>
      <c r="Y7">
        <f t="shared" si="0"/>
        <v>1.84146627934964</v>
      </c>
      <c r="Z7">
        <f t="shared" si="0"/>
        <v>1.90053125649374</v>
      </c>
      <c r="AA7">
        <f t="shared" si="0"/>
        <v>1.9614907410552</v>
      </c>
      <c r="AB7">
        <f t="shared" si="0"/>
        <v>2.0244054993041</v>
      </c>
      <c r="AC7">
        <f t="shared" si="0"/>
        <v>2.08933824658689</v>
      </c>
    </row>
    <row r="8" spans="1:29">
      <c r="A8" s="5">
        <v>6</v>
      </c>
      <c r="B8">
        <v>0.259009793894102</v>
      </c>
      <c r="C8">
        <f t="shared" si="1"/>
        <v>0.267317525470842</v>
      </c>
      <c r="D8">
        <f t="shared" si="0"/>
        <v>0.275891727295341</v>
      </c>
      <c r="E8">
        <f t="shared" si="0"/>
        <v>0.284740946393017</v>
      </c>
      <c r="F8">
        <f t="shared" si="0"/>
        <v>0.293874003934876</v>
      </c>
      <c r="G8">
        <f t="shared" si="0"/>
        <v>0.303300004030729</v>
      </c>
      <c r="H8">
        <f t="shared" si="0"/>
        <v>0.313028342804441</v>
      </c>
      <c r="I8">
        <f t="shared" si="0"/>
        <v>0.323068717760278</v>
      </c>
      <c r="J8">
        <f t="shared" si="0"/>
        <v>0.333431137449671</v>
      </c>
      <c r="K8">
        <f t="shared" si="0"/>
        <v>0.344125931448045</v>
      </c>
      <c r="L8">
        <f t="shared" si="0"/>
        <v>0.355163760651657</v>
      </c>
      <c r="M8">
        <f t="shared" si="0"/>
        <v>0.366555627904699</v>
      </c>
      <c r="N8">
        <f t="shared" si="0"/>
        <v>0.378312888967269</v>
      </c>
      <c r="O8">
        <f t="shared" si="0"/>
        <v>0.390447263835139</v>
      </c>
      <c r="P8">
        <f t="shared" si="0"/>
        <v>0.402970848422604</v>
      </c>
      <c r="Q8">
        <f t="shared" si="0"/>
        <v>0.415896126620056</v>
      </c>
      <c r="R8">
        <f t="shared" si="0"/>
        <v>0.429235982738307</v>
      </c>
      <c r="S8">
        <f t="shared" si="0"/>
        <v>0.443003714352061</v>
      </c>
      <c r="T8">
        <f t="shared" si="0"/>
        <v>0.457213045555345</v>
      </c>
      <c r="U8">
        <f t="shared" si="0"/>
        <v>0.471878140642098</v>
      </c>
      <c r="V8">
        <f t="shared" si="0"/>
        <v>0.487013618225576</v>
      </c>
      <c r="W8">
        <f t="shared" si="0"/>
        <v>0.502634565810627</v>
      </c>
      <c r="X8">
        <f t="shared" si="0"/>
        <v>0.518756554833378</v>
      </c>
      <c r="Y8">
        <f t="shared" si="0"/>
        <v>0.535395656183314</v>
      </c>
      <c r="Z8">
        <f t="shared" si="0"/>
        <v>0.55256845622323</v>
      </c>
      <c r="AA8">
        <f t="shared" si="0"/>
        <v>0.570292073323025</v>
      </c>
      <c r="AB8">
        <f t="shared" si="0"/>
        <v>0.588584174923812</v>
      </c>
      <c r="AC8">
        <f t="shared" si="0"/>
        <v>0.607462995149363</v>
      </c>
    </row>
    <row r="9" spans="1:29">
      <c r="A9" s="5">
        <v>7</v>
      </c>
      <c r="B9">
        <v>0.229682560757184</v>
      </c>
      <c r="C9">
        <f t="shared" si="1"/>
        <v>0.237049622187336</v>
      </c>
      <c r="D9">
        <f t="shared" si="0"/>
        <v>0.244652981897761</v>
      </c>
      <c r="E9">
        <f t="shared" si="0"/>
        <v>0.2525002191489</v>
      </c>
      <c r="F9">
        <f t="shared" si="0"/>
        <v>0.26059915630575</v>
      </c>
      <c r="G9">
        <f t="shared" si="0"/>
        <v>0.268957866635437</v>
      </c>
      <c r="H9">
        <f t="shared" si="0"/>
        <v>0.277584682354897</v>
      </c>
      <c r="I9">
        <f t="shared" si="0"/>
        <v>0.286488202936678</v>
      </c>
      <c r="J9">
        <f t="shared" si="0"/>
        <v>0.29567730368116</v>
      </c>
      <c r="K9">
        <f t="shared" si="0"/>
        <v>0.305161144563723</v>
      </c>
      <c r="L9">
        <f t="shared" si="0"/>
        <v>0.314949179365691</v>
      </c>
      <c r="M9">
        <f t="shared" si="0"/>
        <v>0.325051165098147</v>
      </c>
      <c r="N9">
        <f t="shared" si="0"/>
        <v>0.335477171728019</v>
      </c>
      <c r="O9">
        <f t="shared" si="0"/>
        <v>0.346237592216133</v>
      </c>
      <c r="P9">
        <f t="shared" si="0"/>
        <v>0.357343152877226</v>
      </c>
      <c r="Q9">
        <f t="shared" si="0"/>
        <v>0.36880492407227</v>
      </c>
      <c r="R9">
        <f t="shared" si="0"/>
        <v>0.380634331243741</v>
      </c>
      <c r="S9">
        <f t="shared" si="0"/>
        <v>0.39284316630485</v>
      </c>
      <c r="T9">
        <f t="shared" si="0"/>
        <v>0.405443599394077</v>
      </c>
      <c r="U9">
        <f t="shared" si="0"/>
        <v>0.418448191006741</v>
      </c>
      <c r="V9">
        <f t="shared" si="0"/>
        <v>0.43186990451568</v>
      </c>
      <c r="W9">
        <f t="shared" si="0"/>
        <v>0.44572211909354</v>
      </c>
      <c r="X9">
        <f t="shared" si="0"/>
        <v>0.460018643049536</v>
      </c>
      <c r="Y9">
        <f t="shared" si="0"/>
        <v>0.474773727593999</v>
      </c>
      <c r="Z9">
        <f t="shared" si="0"/>
        <v>0.490002081044416</v>
      </c>
      <c r="AA9">
        <f t="shared" si="0"/>
        <v>0.505718883487127</v>
      </c>
      <c r="AB9">
        <f t="shared" si="0"/>
        <v>0.521939801909297</v>
      </c>
      <c r="AC9">
        <f t="shared" si="0"/>
        <v>0.53868100581625</v>
      </c>
    </row>
    <row r="10" spans="1:29">
      <c r="A10" s="5">
        <v>8</v>
      </c>
      <c r="B10">
        <v>0.0661569015182235</v>
      </c>
      <c r="C10">
        <f t="shared" si="1"/>
        <v>0.0682788822028107</v>
      </c>
      <c r="D10">
        <f t="shared" si="0"/>
        <v>0.0704689253558997</v>
      </c>
      <c r="E10">
        <f t="shared" si="0"/>
        <v>0.0727292140791804</v>
      </c>
      <c r="F10">
        <f t="shared" si="0"/>
        <v>0.0750620014972658</v>
      </c>
      <c r="G10">
        <f t="shared" si="0"/>
        <v>0.0774696130036749</v>
      </c>
      <c r="H10">
        <f t="shared" si="0"/>
        <v>0.0799544485788561</v>
      </c>
      <c r="I10">
        <f t="shared" si="0"/>
        <v>0.0825189851825605</v>
      </c>
      <c r="J10">
        <f t="shared" si="0"/>
        <v>0.0851657792229509</v>
      </c>
      <c r="K10">
        <f t="shared" si="0"/>
        <v>0.0878974691049073</v>
      </c>
      <c r="L10">
        <f t="shared" si="0"/>
        <v>0.0907167778600692</v>
      </c>
      <c r="M10">
        <f t="shared" si="0"/>
        <v>0.0936265158612364</v>
      </c>
      <c r="N10">
        <f t="shared" si="0"/>
        <v>0.0966295836238342</v>
      </c>
      <c r="O10">
        <f t="shared" si="0"/>
        <v>0.0997289746972356</v>
      </c>
      <c r="P10">
        <f t="shared" si="0"/>
        <v>0.102927778648822</v>
      </c>
      <c r="Q10">
        <f t="shared" si="0"/>
        <v>0.106229184143759</v>
      </c>
      <c r="R10">
        <f t="shared" si="0"/>
        <v>0.109636482123554</v>
      </c>
      <c r="S10">
        <f t="shared" si="0"/>
        <v>0.113153069086566</v>
      </c>
      <c r="T10">
        <f t="shared" si="0"/>
        <v>0.116782450473741</v>
      </c>
      <c r="U10">
        <f t="shared" si="0"/>
        <v>0.120528244162942</v>
      </c>
      <c r="V10">
        <f t="shared" si="0"/>
        <v>0.124394184075357</v>
      </c>
      <c r="W10">
        <f t="shared" si="0"/>
        <v>0.128384123897586</v>
      </c>
      <c r="X10">
        <f t="shared" si="0"/>
        <v>0.132502040923118</v>
      </c>
      <c r="Y10">
        <f t="shared" si="0"/>
        <v>0.136752040017011</v>
      </c>
      <c r="Z10">
        <f t="shared" si="0"/>
        <v>0.141138357707752</v>
      </c>
      <c r="AA10">
        <f t="shared" si="0"/>
        <v>0.145665366410355</v>
      </c>
      <c r="AB10">
        <f t="shared" si="0"/>
        <v>0.150337578784916</v>
      </c>
      <c r="AC10">
        <f t="shared" si="0"/>
        <v>0.155159652234975</v>
      </c>
    </row>
    <row r="11" spans="1:29">
      <c r="A11" s="5">
        <v>9</v>
      </c>
      <c r="B11">
        <v>0.312060613246216</v>
      </c>
      <c r="C11">
        <f t="shared" si="1"/>
        <v>0.322069948304728</v>
      </c>
      <c r="D11">
        <f t="shared" si="0"/>
        <v>0.332400332492996</v>
      </c>
      <c r="E11">
        <f t="shared" si="0"/>
        <v>0.343062063452482</v>
      </c>
      <c r="F11">
        <f t="shared" si="0"/>
        <v>0.354065769121198</v>
      </c>
      <c r="G11">
        <f t="shared" si="0"/>
        <v>0.365422418327959</v>
      </c>
      <c r="H11">
        <f t="shared" si="0"/>
        <v>0.377143331726442</v>
      </c>
      <c r="I11">
        <f t="shared" si="0"/>
        <v>0.389240193079961</v>
      </c>
      <c r="J11">
        <f t="shared" si="0"/>
        <v>0.401725060908197</v>
      </c>
      <c r="K11">
        <f t="shared" si="0"/>
        <v>0.414610380507498</v>
      </c>
      <c r="L11">
        <f t="shared" si="0"/>
        <v>0.427908996356729</v>
      </c>
      <c r="M11">
        <f t="shared" si="0"/>
        <v>0.441634164921038</v>
      </c>
      <c r="N11">
        <f t="shared" si="0"/>
        <v>0.455799567866309</v>
      </c>
      <c r="O11">
        <f t="shared" si="0"/>
        <v>0.470419325697456</v>
      </c>
      <c r="P11">
        <f t="shared" si="0"/>
        <v>0.485508011834179</v>
      </c>
      <c r="Q11">
        <f t="shared" si="0"/>
        <v>0.501080667138186</v>
      </c>
      <c r="R11">
        <f t="shared" si="0"/>
        <v>0.517152814906388</v>
      </c>
      <c r="S11">
        <f t="shared" si="0"/>
        <v>0.53374047634499</v>
      </c>
      <c r="T11">
        <f t="shared" si="0"/>
        <v>0.550860186539919</v>
      </c>
      <c r="U11">
        <f t="shared" si="0"/>
        <v>0.568529010939498</v>
      </c>
      <c r="V11">
        <f t="shared" si="0"/>
        <v>0.586764562365811</v>
      </c>
      <c r="W11">
        <f t="shared" si="0"/>
        <v>0.605585018571692</v>
      </c>
      <c r="X11">
        <f t="shared" si="0"/>
        <v>0.625009140360868</v>
      </c>
      <c r="Y11">
        <f t="shared" si="0"/>
        <v>0.645056290289298</v>
      </c>
      <c r="Z11">
        <f t="shared" si="0"/>
        <v>0.665746451966357</v>
      </c>
      <c r="AA11">
        <f t="shared" si="0"/>
        <v>0.687100249975109</v>
      </c>
      <c r="AB11">
        <f t="shared" si="0"/>
        <v>0.709138970431516</v>
      </c>
      <c r="AC11">
        <f t="shared" si="0"/>
        <v>0.731884582203089</v>
      </c>
    </row>
    <row r="12" spans="1:29">
      <c r="A12" s="5">
        <v>10</v>
      </c>
      <c r="B12">
        <v>1.88974380602654</v>
      </c>
      <c r="C12">
        <f t="shared" si="1"/>
        <v>1.95035728342922</v>
      </c>
      <c r="D12">
        <f t="shared" si="0"/>
        <v>2.01291493634984</v>
      </c>
      <c r="E12">
        <f t="shared" si="0"/>
        <v>2.07747912416137</v>
      </c>
      <c r="F12">
        <f t="shared" si="0"/>
        <v>2.14411420641185</v>
      </c>
      <c r="G12">
        <f t="shared" si="0"/>
        <v>2.21288660697994</v>
      </c>
      <c r="H12">
        <f t="shared" si="0"/>
        <v>2.28386488028827</v>
      </c>
      <c r="I12">
        <f t="shared" si="0"/>
        <v>2.35711977964059</v>
      </c>
      <c r="J12">
        <f t="shared" si="0"/>
        <v>2.43272432775078</v>
      </c>
      <c r="K12">
        <f t="shared" si="0"/>
        <v>2.51075388953415</v>
      </c>
      <c r="L12">
        <f t="shared" si="0"/>
        <v>2.59128624723346</v>
      </c>
      <c r="M12">
        <f t="shared" si="0"/>
        <v>2.67440167795464</v>
      </c>
      <c r="N12">
        <f t="shared" si="0"/>
        <v>2.76018303368945</v>
      </c>
      <c r="O12">
        <f t="shared" si="0"/>
        <v>2.84871582390485</v>
      </c>
      <c r="P12">
        <f t="shared" si="0"/>
        <v>2.94008830078149</v>
      </c>
      <c r="Q12">
        <f t="shared" si="0"/>
        <v>3.03439154718611</v>
      </c>
      <c r="R12">
        <f t="shared" si="0"/>
        <v>3.13171956746574</v>
      </c>
      <c r="S12">
        <f t="shared" si="0"/>
        <v>3.23216938115412</v>
      </c>
      <c r="T12">
        <f t="shared" si="0"/>
        <v>3.33584111968368</v>
      </c>
      <c r="U12">
        <f t="shared" si="0"/>
        <v>3.44283812619963</v>
      </c>
      <c r="V12">
        <f t="shared" si="0"/>
        <v>3.55326705857554</v>
      </c>
      <c r="W12">
        <f t="shared" si="0"/>
        <v>3.66723799573318</v>
      </c>
      <c r="X12">
        <f t="shared" si="0"/>
        <v>3.78486454737249</v>
      </c>
      <c r="Y12">
        <f t="shared" si="0"/>
        <v>3.90626396722123</v>
      </c>
      <c r="Z12">
        <f t="shared" si="0"/>
        <v>4.03155726991708</v>
      </c>
      <c r="AA12">
        <f t="shared" si="0"/>
        <v>4.16086935163866</v>
      </c>
      <c r="AB12">
        <f t="shared" si="0"/>
        <v>4.29432911460589</v>
      </c>
      <c r="AC12">
        <f t="shared" si="0"/>
        <v>4.4320695955736</v>
      </c>
    </row>
    <row r="13" spans="1:29">
      <c r="A13" s="5">
        <v>11</v>
      </c>
      <c r="B13">
        <v>0.958796672650477</v>
      </c>
      <c r="C13">
        <f t="shared" si="1"/>
        <v>0.989550047931366</v>
      </c>
      <c r="D13">
        <f t="shared" si="0"/>
        <v>1.02128983682647</v>
      </c>
      <c r="E13">
        <f t="shared" si="0"/>
        <v>1.05404767852367</v>
      </c>
      <c r="F13">
        <f t="shared" si="0"/>
        <v>1.08785622703686</v>
      </c>
      <c r="G13">
        <f t="shared" si="0"/>
        <v>1.12274918375649</v>
      </c>
      <c r="H13">
        <f t="shared" si="0"/>
        <v>1.15876133104411</v>
      </c>
      <c r="I13">
        <f t="shared" si="0"/>
        <v>1.19592856690453</v>
      </c>
      <c r="J13">
        <f t="shared" si="0"/>
        <v>1.23428794076998</v>
      </c>
      <c r="K13">
        <f t="shared" si="0"/>
        <v>1.27387769043217</v>
      </c>
      <c r="L13">
        <f t="shared" si="0"/>
        <v>1.31473728015886</v>
      </c>
      <c r="M13">
        <f t="shared" si="0"/>
        <v>1.35690744003304</v>
      </c>
      <c r="N13">
        <f t="shared" ref="D13:AC23" si="2">M13*(1+$B$1)</f>
        <v>1.40043020655392</v>
      </c>
      <c r="O13">
        <f t="shared" si="2"/>
        <v>1.44534896454021</v>
      </c>
      <c r="P13">
        <f t="shared" si="2"/>
        <v>1.4917084903774</v>
      </c>
      <c r="Q13">
        <f t="shared" si="2"/>
        <v>1.53955499665224</v>
      </c>
      <c r="R13">
        <f t="shared" si="2"/>
        <v>1.58893617821885</v>
      </c>
      <c r="S13">
        <f t="shared" si="2"/>
        <v>1.6399012597424</v>
      </c>
      <c r="T13">
        <f t="shared" si="2"/>
        <v>1.69250104476778</v>
      </c>
      <c r="U13">
        <f t="shared" si="2"/>
        <v>1.74678796636207</v>
      </c>
      <c r="V13">
        <f t="shared" si="2"/>
        <v>1.80281613938146</v>
      </c>
      <c r="W13">
        <f t="shared" si="2"/>
        <v>1.86064141441456</v>
      </c>
      <c r="X13">
        <f t="shared" si="2"/>
        <v>1.92032143345601</v>
      </c>
      <c r="Y13">
        <f t="shared" si="2"/>
        <v>1.98191568736571</v>
      </c>
      <c r="Z13">
        <f t="shared" si="2"/>
        <v>2.04548557517117</v>
      </c>
      <c r="AA13">
        <f t="shared" si="2"/>
        <v>2.11109446527191</v>
      </c>
      <c r="AB13">
        <f t="shared" si="2"/>
        <v>2.17880775860703</v>
      </c>
      <c r="AC13">
        <f t="shared" si="2"/>
        <v>2.24869295384882</v>
      </c>
    </row>
    <row r="14" spans="1:29">
      <c r="A14" s="5">
        <v>12</v>
      </c>
      <c r="B14">
        <v>2.0537549472578</v>
      </c>
      <c r="C14">
        <f t="shared" si="1"/>
        <v>2.11962907722678</v>
      </c>
      <c r="D14">
        <f t="shared" si="2"/>
        <v>2.18761611799116</v>
      </c>
      <c r="E14">
        <f t="shared" si="2"/>
        <v>2.25778384110301</v>
      </c>
      <c r="F14">
        <f t="shared" si="2"/>
        <v>2.33020219188496</v>
      </c>
      <c r="G14">
        <f t="shared" si="2"/>
        <v>2.40494335915381</v>
      </c>
      <c r="H14">
        <f t="shared" si="2"/>
        <v>2.48208184718056</v>
      </c>
      <c r="I14">
        <f t="shared" si="2"/>
        <v>2.56169454995853</v>
      </c>
      <c r="J14">
        <f t="shared" si="2"/>
        <v>2.64386082785362</v>
      </c>
      <c r="K14">
        <f t="shared" si="2"/>
        <v>2.72866258671315</v>
      </c>
      <c r="L14">
        <f t="shared" si="2"/>
        <v>2.8161843595121</v>
      </c>
      <c r="M14">
        <f t="shared" si="2"/>
        <v>2.90651339061818</v>
      </c>
      <c r="N14">
        <f t="shared" si="2"/>
        <v>2.99973972275961</v>
      </c>
      <c r="O14">
        <f t="shared" si="2"/>
        <v>3.09595628678251</v>
      </c>
      <c r="P14">
        <f t="shared" si="2"/>
        <v>3.19525899428717</v>
      </c>
      <c r="Q14">
        <f t="shared" si="2"/>
        <v>3.29774683323566</v>
      </c>
      <c r="R14">
        <f t="shared" si="2"/>
        <v>3.40352196662604</v>
      </c>
      <c r="S14">
        <f t="shared" si="2"/>
        <v>3.51268983433156</v>
      </c>
      <c r="T14">
        <f t="shared" si="2"/>
        <v>3.62535925820632</v>
      </c>
      <c r="U14">
        <f t="shared" si="2"/>
        <v>3.7416425505622</v>
      </c>
      <c r="V14">
        <f t="shared" si="2"/>
        <v>3.86165562612523</v>
      </c>
      <c r="W14">
        <f t="shared" si="2"/>
        <v>3.98551811758288</v>
      </c>
      <c r="X14">
        <f t="shared" si="2"/>
        <v>4.11335349483756</v>
      </c>
      <c r="Y14">
        <f t="shared" si="2"/>
        <v>4.24528918808523</v>
      </c>
      <c r="Z14">
        <f t="shared" si="2"/>
        <v>4.38145671484163</v>
      </c>
      <c r="AA14">
        <f t="shared" si="2"/>
        <v>4.52199181104301</v>
      </c>
      <c r="AB14">
        <f t="shared" si="2"/>
        <v>4.66703456635179</v>
      </c>
      <c r="AC14">
        <f t="shared" si="2"/>
        <v>4.81672956380222</v>
      </c>
    </row>
    <row r="15" spans="1:29">
      <c r="A15" s="5">
        <v>13</v>
      </c>
      <c r="B15">
        <v>2.08500157272766</v>
      </c>
      <c r="C15">
        <f t="shared" si="1"/>
        <v>2.15187793729627</v>
      </c>
      <c r="D15">
        <f t="shared" si="2"/>
        <v>2.22089935930579</v>
      </c>
      <c r="E15">
        <f t="shared" si="2"/>
        <v>2.29213464141103</v>
      </c>
      <c r="F15">
        <f t="shared" si="2"/>
        <v>2.36565479310991</v>
      </c>
      <c r="G15">
        <f t="shared" si="2"/>
        <v>2.44153310152792</v>
      </c>
      <c r="H15">
        <f t="shared" si="2"/>
        <v>2.519845204473</v>
      </c>
      <c r="I15">
        <f t="shared" si="2"/>
        <v>2.60066916583353</v>
      </c>
      <c r="J15">
        <f t="shared" si="2"/>
        <v>2.68408555339485</v>
      </c>
      <c r="K15">
        <f t="shared" si="2"/>
        <v>2.77017751915166</v>
      </c>
      <c r="L15">
        <f t="shared" si="2"/>
        <v>2.85903088219645</v>
      </c>
      <c r="M15">
        <f t="shared" si="2"/>
        <v>2.95073421426662</v>
      </c>
      <c r="N15">
        <f t="shared" si="2"/>
        <v>3.04537892803544</v>
      </c>
      <c r="O15">
        <f t="shared" si="2"/>
        <v>3.14305936823502</v>
      </c>
      <c r="P15">
        <f t="shared" si="2"/>
        <v>3.24387290570198</v>
      </c>
      <c r="Q15">
        <f t="shared" si="2"/>
        <v>3.3479200344397</v>
      </c>
      <c r="R15">
        <f t="shared" si="2"/>
        <v>3.45530447179377</v>
      </c>
      <c r="S15">
        <f t="shared" si="2"/>
        <v>3.56613326184063</v>
      </c>
      <c r="T15">
        <f t="shared" si="2"/>
        <v>3.68051688209233</v>
      </c>
      <c r="U15">
        <f t="shared" si="2"/>
        <v>3.7985693536239</v>
      </c>
      <c r="V15">
        <f t="shared" si="2"/>
        <v>3.92040835473302</v>
      </c>
      <c r="W15">
        <f t="shared" si="2"/>
        <v>4.04615533824533</v>
      </c>
      <c r="X15">
        <f t="shared" si="2"/>
        <v>4.17593565258231</v>
      </c>
      <c r="Y15">
        <f t="shared" si="2"/>
        <v>4.30987866671241</v>
      </c>
      <c r="Z15">
        <f t="shared" si="2"/>
        <v>4.44811789910993</v>
      </c>
      <c r="AA15">
        <f t="shared" si="2"/>
        <v>4.59079115085039</v>
      </c>
      <c r="AB15">
        <f t="shared" si="2"/>
        <v>4.73804064297472</v>
      </c>
      <c r="AC15">
        <f t="shared" si="2"/>
        <v>4.89001315825965</v>
      </c>
    </row>
    <row r="16" spans="1:29">
      <c r="A16" s="5">
        <v>14</v>
      </c>
      <c r="B16">
        <v>1.66359934016018</v>
      </c>
      <c r="C16">
        <f t="shared" si="1"/>
        <v>1.71695924042303</v>
      </c>
      <c r="D16">
        <f t="shared" si="2"/>
        <v>1.77203065792885</v>
      </c>
      <c r="E16">
        <f t="shared" si="2"/>
        <v>1.82886848954322</v>
      </c>
      <c r="F16">
        <f t="shared" si="2"/>
        <v>1.8875293929471</v>
      </c>
      <c r="G16">
        <f t="shared" si="2"/>
        <v>1.94807184311492</v>
      </c>
      <c r="H16">
        <f t="shared" si="2"/>
        <v>2.01055619060419</v>
      </c>
      <c r="I16">
        <f t="shared" si="2"/>
        <v>2.0750447217148</v>
      </c>
      <c r="J16">
        <f t="shared" si="2"/>
        <v>2.14160172057788</v>
      </c>
      <c r="K16">
        <f t="shared" si="2"/>
        <v>2.2102935332362</v>
      </c>
      <c r="L16">
        <f t="shared" si="2"/>
        <v>2.28118863377991</v>
      </c>
      <c r="M16">
        <f t="shared" si="2"/>
        <v>2.35435769260362</v>
      </c>
      <c r="N16">
        <f t="shared" si="2"/>
        <v>2.42987364685274</v>
      </c>
      <c r="O16">
        <f t="shared" si="2"/>
        <v>2.50781177312954</v>
      </c>
      <c r="P16">
        <f t="shared" si="2"/>
        <v>2.58824976253107</v>
      </c>
      <c r="Q16">
        <f t="shared" si="2"/>
        <v>2.67126779809408</v>
      </c>
      <c r="R16">
        <f t="shared" si="2"/>
        <v>2.75694863472386</v>
      </c>
      <c r="S16">
        <f t="shared" si="2"/>
        <v>2.84537768168688</v>
      </c>
      <c r="T16">
        <f t="shared" si="2"/>
        <v>2.93664308774934</v>
      </c>
      <c r="U16">
        <f t="shared" si="2"/>
        <v>3.03083582904655</v>
      </c>
      <c r="V16">
        <f t="shared" si="2"/>
        <v>3.12804979977067</v>
      </c>
      <c r="W16">
        <f t="shared" si="2"/>
        <v>3.22838190576738</v>
      </c>
      <c r="X16">
        <f t="shared" si="2"/>
        <v>3.33193216113449</v>
      </c>
      <c r="Y16">
        <f t="shared" si="2"/>
        <v>3.43880378791911</v>
      </c>
      <c r="Z16">
        <f t="shared" si="2"/>
        <v>3.54910331901247</v>
      </c>
      <c r="AA16">
        <f t="shared" si="2"/>
        <v>3.66294070434518</v>
      </c>
      <c r="AB16">
        <f t="shared" si="2"/>
        <v>3.78042942048869</v>
      </c>
      <c r="AC16">
        <f t="shared" si="2"/>
        <v>3.90168658377214</v>
      </c>
    </row>
    <row r="17" spans="1:29">
      <c r="A17" s="5">
        <v>15</v>
      </c>
      <c r="B17">
        <v>1.51526720687915</v>
      </c>
      <c r="C17">
        <f t="shared" si="1"/>
        <v>1.56386935829793</v>
      </c>
      <c r="D17">
        <f t="shared" si="2"/>
        <v>1.61403042230441</v>
      </c>
      <c r="E17">
        <f t="shared" si="2"/>
        <v>1.66580040097432</v>
      </c>
      <c r="F17">
        <f t="shared" si="2"/>
        <v>1.71923090019852</v>
      </c>
      <c r="G17">
        <f t="shared" si="2"/>
        <v>1.77437518112531</v>
      </c>
      <c r="H17">
        <f t="shared" si="2"/>
        <v>1.83128821325275</v>
      </c>
      <c r="I17">
        <f t="shared" si="2"/>
        <v>1.89002672922397</v>
      </c>
      <c r="J17">
        <f t="shared" si="2"/>
        <v>1.95064928137995</v>
      </c>
      <c r="K17">
        <f t="shared" si="2"/>
        <v>2.01321630012632</v>
      </c>
      <c r="L17">
        <f t="shared" si="2"/>
        <v>2.07779015417218</v>
      </c>
      <c r="M17">
        <f t="shared" si="2"/>
        <v>2.14443521270117</v>
      </c>
      <c r="N17">
        <f t="shared" si="2"/>
        <v>2.21321790953662</v>
      </c>
      <c r="O17">
        <f t="shared" si="2"/>
        <v>2.28420680936479</v>
      </c>
      <c r="P17">
        <f t="shared" si="2"/>
        <v>2.35747267608225</v>
      </c>
      <c r="Q17">
        <f t="shared" si="2"/>
        <v>2.4330885433355</v>
      </c>
      <c r="R17">
        <f t="shared" si="2"/>
        <v>2.51112978732312</v>
      </c>
      <c r="S17">
        <f t="shared" si="2"/>
        <v>2.59167420193303</v>
      </c>
      <c r="T17">
        <f t="shared" si="2"/>
        <v>2.67480207628987</v>
      </c>
      <c r="U17">
        <f t="shared" si="2"/>
        <v>2.76059627478959</v>
      </c>
      <c r="V17">
        <f t="shared" si="2"/>
        <v>2.84914231970122</v>
      </c>
      <c r="W17">
        <f t="shared" si="2"/>
        <v>2.94052847641807</v>
      </c>
      <c r="X17">
        <f t="shared" si="2"/>
        <v>3.03484584144338</v>
      </c>
      <c r="Y17">
        <f t="shared" si="2"/>
        <v>3.13218843319805</v>
      </c>
      <c r="Z17">
        <f t="shared" si="2"/>
        <v>3.23265328574111</v>
      </c>
      <c r="AA17">
        <f t="shared" si="2"/>
        <v>3.33634054549617</v>
      </c>
      <c r="AB17">
        <f t="shared" si="2"/>
        <v>3.44335357108047</v>
      </c>
      <c r="AC17">
        <f t="shared" si="2"/>
        <v>3.55379903633589</v>
      </c>
    </row>
    <row r="18" spans="1:29">
      <c r="A18" s="5">
        <v>16</v>
      </c>
      <c r="B18">
        <v>0.543647113328637</v>
      </c>
      <c r="C18">
        <f t="shared" si="1"/>
        <v>0.561084578615568</v>
      </c>
      <c r="D18">
        <f t="shared" si="2"/>
        <v>0.579081350092449</v>
      </c>
      <c r="E18">
        <f t="shared" si="2"/>
        <v>0.597655367488991</v>
      </c>
      <c r="F18">
        <f t="shared" si="2"/>
        <v>0.616825145951215</v>
      </c>
      <c r="G18">
        <f t="shared" si="2"/>
        <v>0.636609794497906</v>
      </c>
      <c r="H18">
        <f t="shared" si="2"/>
        <v>0.657029035069073</v>
      </c>
      <c r="I18">
        <f t="shared" si="2"/>
        <v>0.67810322218537</v>
      </c>
      <c r="J18">
        <f t="shared" si="2"/>
        <v>0.699853363238111</v>
      </c>
      <c r="K18">
        <f t="shared" si="2"/>
        <v>0.722301139430072</v>
      </c>
      <c r="L18">
        <f t="shared" si="2"/>
        <v>0.745468927387972</v>
      </c>
      <c r="M18">
        <f t="shared" si="2"/>
        <v>0.769379821468183</v>
      </c>
      <c r="N18">
        <f t="shared" si="2"/>
        <v>0.794057656777881</v>
      </c>
      <c r="O18">
        <f t="shared" si="2"/>
        <v>0.819527032934608</v>
      </c>
      <c r="P18">
        <f t="shared" si="2"/>
        <v>0.845813338587923</v>
      </c>
      <c r="Q18">
        <f t="shared" si="2"/>
        <v>0.872942776727576</v>
      </c>
      <c r="R18">
        <f t="shared" si="2"/>
        <v>0.900942390803449</v>
      </c>
      <c r="S18">
        <f t="shared" si="2"/>
        <v>0.92984009168329</v>
      </c>
      <c r="T18">
        <f t="shared" si="2"/>
        <v>0.959664685475114</v>
      </c>
      <c r="U18">
        <f t="shared" si="2"/>
        <v>0.990445902242009</v>
      </c>
      <c r="V18">
        <f t="shared" si="2"/>
        <v>1.02221442563797</v>
      </c>
      <c r="W18">
        <f t="shared" si="2"/>
        <v>1.0550019234943</v>
      </c>
      <c r="X18">
        <f t="shared" si="2"/>
        <v>1.08884107938706</v>
      </c>
      <c r="Y18">
        <f t="shared" si="2"/>
        <v>1.12376562521707</v>
      </c>
      <c r="Z18">
        <f t="shared" si="2"/>
        <v>1.15981037483487</v>
      </c>
      <c r="AA18">
        <f t="shared" si="2"/>
        <v>1.19701125874424</v>
      </c>
      <c r="AB18">
        <f t="shared" si="2"/>
        <v>1.23540535991884</v>
      </c>
      <c r="AC18">
        <f t="shared" si="2"/>
        <v>1.27503095076761</v>
      </c>
    </row>
    <row r="19" spans="1:29">
      <c r="A19" s="5">
        <v>17</v>
      </c>
      <c r="B19">
        <v>1.31354042482441</v>
      </c>
      <c r="C19">
        <f t="shared" si="1"/>
        <v>1.35567219559868</v>
      </c>
      <c r="D19">
        <f t="shared" si="2"/>
        <v>1.39915534169039</v>
      </c>
      <c r="E19">
        <f t="shared" si="2"/>
        <v>1.44403320842341</v>
      </c>
      <c r="F19">
        <f t="shared" si="2"/>
        <v>1.49035053142157</v>
      </c>
      <c r="G19">
        <f t="shared" si="2"/>
        <v>1.53815348120254</v>
      </c>
      <c r="H19">
        <f t="shared" si="2"/>
        <v>1.58748970920203</v>
      </c>
      <c r="I19">
        <f t="shared" si="2"/>
        <v>1.6384083952741</v>
      </c>
      <c r="J19">
        <f t="shared" si="2"/>
        <v>1.69096029671524</v>
      </c>
      <c r="K19">
        <f t="shared" si="2"/>
        <v>1.74519779886073</v>
      </c>
      <c r="L19">
        <f t="shared" si="2"/>
        <v>1.80117496730394</v>
      </c>
      <c r="M19">
        <f t="shared" si="2"/>
        <v>1.85894760179058</v>
      </c>
      <c r="N19">
        <f t="shared" si="2"/>
        <v>1.91857329184157</v>
      </c>
      <c r="O19">
        <f t="shared" si="2"/>
        <v>1.98011147416003</v>
      </c>
      <c r="P19">
        <f t="shared" si="2"/>
        <v>2.04362349187959</v>
      </c>
      <c r="Q19">
        <f t="shared" si="2"/>
        <v>2.10917265571313</v>
      </c>
      <c r="R19">
        <f t="shared" si="2"/>
        <v>2.17682430706276</v>
      </c>
      <c r="S19">
        <f t="shared" si="2"/>
        <v>2.24664588315417</v>
      </c>
      <c r="T19">
        <f t="shared" si="2"/>
        <v>2.31870698426011</v>
      </c>
      <c r="U19">
        <f t="shared" si="2"/>
        <v>2.39307944308003</v>
      </c>
      <c r="V19">
        <f t="shared" si="2"/>
        <v>2.46983739634511</v>
      </c>
      <c r="W19">
        <f t="shared" si="2"/>
        <v>2.54905735872004</v>
      </c>
      <c r="X19">
        <f t="shared" si="2"/>
        <v>2.63081829907512</v>
      </c>
      <c r="Y19">
        <f t="shared" si="2"/>
        <v>2.71520171920489</v>
      </c>
      <c r="Z19">
        <f t="shared" si="2"/>
        <v>2.80229173507154</v>
      </c>
      <c r="AA19">
        <f t="shared" si="2"/>
        <v>2.89217516065432</v>
      </c>
      <c r="AB19">
        <f t="shared" si="2"/>
        <v>2.98494159448829</v>
      </c>
      <c r="AC19">
        <f t="shared" si="2"/>
        <v>3.08068350897896</v>
      </c>
    </row>
    <row r="20" spans="1:29">
      <c r="A20" s="5">
        <v>18</v>
      </c>
      <c r="B20">
        <v>2.67363754250977</v>
      </c>
      <c r="C20">
        <f t="shared" ref="C20:C31" si="3">B20*(1+$B$1)</f>
        <v>2.7593943886225</v>
      </c>
      <c r="D20">
        <f t="shared" si="2"/>
        <v>2.84790188307041</v>
      </c>
      <c r="E20">
        <f t="shared" si="2"/>
        <v>2.93924825281855</v>
      </c>
      <c r="F20">
        <f t="shared" si="2"/>
        <v>3.03352455470928</v>
      </c>
      <c r="G20">
        <f t="shared" si="2"/>
        <v>3.13082476623053</v>
      </c>
      <c r="H20">
        <f t="shared" si="2"/>
        <v>3.23124587919542</v>
      </c>
      <c r="I20">
        <f t="shared" si="2"/>
        <v>3.33488799642662</v>
      </c>
      <c r="J20">
        <f t="shared" si="2"/>
        <v>3.44185443154192</v>
      </c>
      <c r="K20">
        <f t="shared" si="2"/>
        <v>3.55225181194041</v>
      </c>
      <c r="L20">
        <f t="shared" si="2"/>
        <v>3.66619018509187</v>
      </c>
      <c r="M20">
        <f t="shared" si="2"/>
        <v>3.78378312823545</v>
      </c>
      <c r="N20">
        <f t="shared" si="2"/>
        <v>3.90514786159695</v>
      </c>
      <c r="O20">
        <f t="shared" si="2"/>
        <v>4.03040536523749</v>
      </c>
      <c r="P20">
        <f t="shared" si="2"/>
        <v>4.15968049965011</v>
      </c>
      <c r="Q20">
        <f t="shared" si="2"/>
        <v>4.29310213022451</v>
      </c>
      <c r="R20">
        <f t="shared" si="2"/>
        <v>4.43080325570402</v>
      </c>
      <c r="S20">
        <f t="shared" si="2"/>
        <v>4.57292114076276</v>
      </c>
      <c r="T20">
        <f t="shared" si="2"/>
        <v>4.7195974528353</v>
      </c>
      <c r="U20">
        <f t="shared" si="2"/>
        <v>4.87097840333499</v>
      </c>
      <c r="V20">
        <f t="shared" si="2"/>
        <v>5.02721489340203</v>
      </c>
      <c r="W20">
        <f t="shared" si="2"/>
        <v>5.18846266432627</v>
      </c>
      <c r="X20">
        <f t="shared" si="2"/>
        <v>5.35488245279489</v>
      </c>
      <c r="Y20">
        <f t="shared" si="2"/>
        <v>5.52664015111962</v>
      </c>
      <c r="Z20">
        <f t="shared" si="2"/>
        <v>5.70390697260323</v>
      </c>
      <c r="AA20">
        <f t="shared" si="2"/>
        <v>5.88685962221019</v>
      </c>
      <c r="AB20">
        <f t="shared" si="2"/>
        <v>6.07568047271156</v>
      </c>
      <c r="AC20">
        <f t="shared" si="2"/>
        <v>6.27055774647968</v>
      </c>
    </row>
    <row r="21" spans="1:29">
      <c r="A21" s="5">
        <v>19</v>
      </c>
      <c r="B21">
        <v>0.733057848236571</v>
      </c>
      <c r="C21">
        <f t="shared" si="3"/>
        <v>0.756570657315372</v>
      </c>
      <c r="D21">
        <f t="shared" si="2"/>
        <v>0.780837639058862</v>
      </c>
      <c r="E21">
        <f t="shared" si="2"/>
        <v>0.805882983533243</v>
      </c>
      <c r="F21">
        <f t="shared" si="2"/>
        <v>0.831731656700379</v>
      </c>
      <c r="G21">
        <f t="shared" si="2"/>
        <v>0.858409425304638</v>
      </c>
      <c r="H21">
        <f t="shared" si="2"/>
        <v>0.885942882557956</v>
      </c>
      <c r="I21">
        <f t="shared" si="2"/>
        <v>0.91435947464877</v>
      </c>
      <c r="J21">
        <f t="shared" si="2"/>
        <v>0.943687528101205</v>
      </c>
      <c r="K21">
        <f t="shared" si="2"/>
        <v>0.973956278011824</v>
      </c>
      <c r="L21">
        <f t="shared" si="2"/>
        <v>1.00519589719206</v>
      </c>
      <c r="M21">
        <f t="shared" si="2"/>
        <v>1.03743752624538</v>
      </c>
      <c r="N21">
        <f t="shared" si="2"/>
        <v>1.07071330460922</v>
      </c>
      <c r="O21">
        <f t="shared" si="2"/>
        <v>1.10505640259251</v>
      </c>
      <c r="P21">
        <f t="shared" si="2"/>
        <v>1.14050105444088</v>
      </c>
      <c r="Q21">
        <f t="shared" si="2"/>
        <v>1.1770825924624</v>
      </c>
      <c r="R21">
        <f t="shared" si="2"/>
        <v>1.21483748224788</v>
      </c>
      <c r="S21">
        <f t="shared" si="2"/>
        <v>1.25380335902088</v>
      </c>
      <c r="T21">
        <f t="shared" si="2"/>
        <v>1.29401906515367</v>
      </c>
      <c r="U21">
        <f t="shared" si="2"/>
        <v>1.33552468888647</v>
      </c>
      <c r="V21">
        <f t="shared" si="2"/>
        <v>1.37836160428865</v>
      </c>
      <c r="W21">
        <f t="shared" si="2"/>
        <v>1.42257251250163</v>
      </c>
      <c r="X21">
        <f t="shared" si="2"/>
        <v>1.46820148430469</v>
      </c>
      <c r="Y21">
        <f t="shared" si="2"/>
        <v>1.51529400404609</v>
      </c>
      <c r="Z21">
        <f t="shared" si="2"/>
        <v>1.56389701498321</v>
      </c>
      <c r="AA21">
        <f t="shared" si="2"/>
        <v>1.61405896607707</v>
      </c>
      <c r="AB21">
        <f t="shared" si="2"/>
        <v>1.66582986028765</v>
      </c>
      <c r="AC21">
        <f t="shared" si="2"/>
        <v>1.71926130441847</v>
      </c>
    </row>
    <row r="22" spans="1:29">
      <c r="A22" s="5">
        <v>20</v>
      </c>
      <c r="B22">
        <v>0.918571849699685</v>
      </c>
      <c r="C22">
        <f t="shared" si="3"/>
        <v>0.948035014958888</v>
      </c>
      <c r="D22">
        <f t="shared" si="2"/>
        <v>0.978443210383532</v>
      </c>
      <c r="E22">
        <f t="shared" si="2"/>
        <v>1.00982674778858</v>
      </c>
      <c r="F22">
        <f t="shared" si="2"/>
        <v>1.04221691123958</v>
      </c>
      <c r="G22">
        <f t="shared" si="2"/>
        <v>1.07564598823756</v>
      </c>
      <c r="H22">
        <f t="shared" si="2"/>
        <v>1.11014730190421</v>
      </c>
      <c r="I22">
        <f t="shared" si="2"/>
        <v>1.14575524419936</v>
      </c>
      <c r="J22">
        <f t="shared" si="2"/>
        <v>1.18250531020398</v>
      </c>
      <c r="K22">
        <f t="shared" si="2"/>
        <v>1.22043413350269</v>
      </c>
      <c r="L22">
        <f t="shared" si="2"/>
        <v>1.25957952270127</v>
      </c>
      <c r="M22">
        <f t="shared" si="2"/>
        <v>1.29998049911546</v>
      </c>
      <c r="N22">
        <f t="shared" si="2"/>
        <v>1.34167733566854</v>
      </c>
      <c r="O22">
        <f t="shared" si="2"/>
        <v>1.38471159703661</v>
      </c>
      <c r="P22">
        <f t="shared" si="2"/>
        <v>1.42912618108157</v>
      </c>
      <c r="Q22">
        <f t="shared" si="2"/>
        <v>1.47496536161299</v>
      </c>
      <c r="R22">
        <f t="shared" si="2"/>
        <v>1.52227483252156</v>
      </c>
      <c r="S22">
        <f t="shared" si="2"/>
        <v>1.57110175332822</v>
      </c>
      <c r="T22">
        <f t="shared" si="2"/>
        <v>1.62149479619412</v>
      </c>
      <c r="U22">
        <f t="shared" si="2"/>
        <v>1.67350419443861</v>
      </c>
      <c r="V22">
        <f t="shared" si="2"/>
        <v>1.72718179261325</v>
      </c>
      <c r="W22">
        <f t="shared" si="2"/>
        <v>1.78258109818209</v>
      </c>
      <c r="X22">
        <f t="shared" si="2"/>
        <v>1.83975733485954</v>
      </c>
      <c r="Y22">
        <f t="shared" si="2"/>
        <v>1.89876749765902</v>
      </c>
      <c r="Z22">
        <f t="shared" si="2"/>
        <v>1.95967040970735</v>
      </c>
      <c r="AA22">
        <f t="shared" si="2"/>
        <v>2.02252678088142</v>
      </c>
      <c r="AB22">
        <f t="shared" si="2"/>
        <v>2.08739926832566</v>
      </c>
      <c r="AC22">
        <f t="shared" si="2"/>
        <v>2.15435253891056</v>
      </c>
    </row>
    <row r="23" spans="1:29">
      <c r="A23" s="5">
        <v>21</v>
      </c>
      <c r="B23">
        <v>0.559087887409967</v>
      </c>
      <c r="C23">
        <f t="shared" si="3"/>
        <v>0.577020615074726</v>
      </c>
      <c r="D23">
        <f t="shared" si="2"/>
        <v>0.595528534455744</v>
      </c>
      <c r="E23">
        <f t="shared" si="2"/>
        <v>0.614630094810524</v>
      </c>
      <c r="F23">
        <f t="shared" si="2"/>
        <v>0.634344337155967</v>
      </c>
      <c r="G23">
        <f t="shared" si="2"/>
        <v>0.654690913249037</v>
      </c>
      <c r="H23">
        <f t="shared" si="2"/>
        <v>0.675690105176224</v>
      </c>
      <c r="I23">
        <f t="shared" ref="D23:AC31" si="4">H23*(1+$B$1)</f>
        <v>0.697362845571353</v>
      </c>
      <c r="J23">
        <f t="shared" si="4"/>
        <v>0.719730738481869</v>
      </c>
      <c r="K23">
        <f t="shared" si="4"/>
        <v>0.742816080904405</v>
      </c>
      <c r="L23">
        <f t="shared" si="4"/>
        <v>0.766641885011112</v>
      </c>
      <c r="M23">
        <f t="shared" si="4"/>
        <v>0.79123190108889</v>
      </c>
      <c r="N23">
        <f t="shared" si="4"/>
        <v>0.816610641214397</v>
      </c>
      <c r="O23">
        <f t="shared" si="4"/>
        <v>0.842803403688437</v>
      </c>
      <c r="P23">
        <f t="shared" si="4"/>
        <v>0.869836298254072</v>
      </c>
      <c r="Q23">
        <f t="shared" si="4"/>
        <v>0.897736272123608</v>
      </c>
      <c r="R23">
        <f t="shared" si="4"/>
        <v>0.926531136840403</v>
      </c>
      <c r="S23">
        <f t="shared" si="4"/>
        <v>0.956249596002254</v>
      </c>
      <c r="T23">
        <f t="shared" si="4"/>
        <v>0.98692127387402</v>
      </c>
      <c r="U23">
        <f t="shared" si="4"/>
        <v>1.01857674491799</v>
      </c>
      <c r="V23">
        <f t="shared" si="4"/>
        <v>1.05124756427144</v>
      </c>
      <c r="W23">
        <f t="shared" si="4"/>
        <v>1.08496629920174</v>
      </c>
      <c r="X23">
        <f t="shared" si="4"/>
        <v>1.11976656157044</v>
      </c>
      <c r="Y23">
        <f t="shared" si="4"/>
        <v>1.15568304133853</v>
      </c>
      <c r="Z23">
        <f t="shared" si="4"/>
        <v>1.19275154114652</v>
      </c>
      <c r="AA23">
        <f t="shared" si="4"/>
        <v>1.23100901200354</v>
      </c>
      <c r="AB23">
        <f t="shared" si="4"/>
        <v>1.27049359012129</v>
      </c>
      <c r="AC23">
        <f t="shared" si="4"/>
        <v>1.31124463492931</v>
      </c>
    </row>
    <row r="24" spans="1:29">
      <c r="A24" s="5">
        <v>22</v>
      </c>
      <c r="B24">
        <v>1.879884787106</v>
      </c>
      <c r="C24">
        <f t="shared" si="3"/>
        <v>1.94018203676467</v>
      </c>
      <c r="D24">
        <f t="shared" si="4"/>
        <v>2.00241331894562</v>
      </c>
      <c r="E24">
        <f t="shared" si="4"/>
        <v>2.06664066768553</v>
      </c>
      <c r="F24">
        <f t="shared" si="4"/>
        <v>2.13292810676099</v>
      </c>
      <c r="G24">
        <f t="shared" si="4"/>
        <v>2.20134171350939</v>
      </c>
      <c r="H24">
        <f t="shared" si="4"/>
        <v>2.27194968469673</v>
      </c>
      <c r="I24">
        <f t="shared" si="4"/>
        <v>2.34482240449835</v>
      </c>
      <c r="J24">
        <f t="shared" si="4"/>
        <v>2.4200325146599</v>
      </c>
      <c r="K24">
        <f t="shared" si="4"/>
        <v>2.49765498690895</v>
      </c>
      <c r="L24">
        <f t="shared" si="4"/>
        <v>2.57776719768901</v>
      </c>
      <c r="M24">
        <f t="shared" si="4"/>
        <v>2.66044900529077</v>
      </c>
      <c r="N24">
        <f t="shared" si="4"/>
        <v>2.74578282945726</v>
      </c>
      <c r="O24">
        <f t="shared" si="4"/>
        <v>2.83385373354237</v>
      </c>
      <c r="P24">
        <f t="shared" si="4"/>
        <v>2.92474950930457</v>
      </c>
      <c r="Q24">
        <f t="shared" si="4"/>
        <v>3.01856076442042</v>
      </c>
      <c r="R24">
        <f t="shared" si="4"/>
        <v>3.11538101280506</v>
      </c>
      <c r="S24">
        <f t="shared" si="4"/>
        <v>3.21530676782974</v>
      </c>
      <c r="T24">
        <f t="shared" si="4"/>
        <v>3.31843763852927</v>
      </c>
      <c r="U24">
        <f t="shared" si="4"/>
        <v>3.42487642889532</v>
      </c>
      <c r="V24">
        <f t="shared" si="4"/>
        <v>3.53472924035464</v>
      </c>
      <c r="W24">
        <f t="shared" si="4"/>
        <v>3.64810557753409</v>
      </c>
      <c r="X24">
        <f t="shared" si="4"/>
        <v>3.76511845741828</v>
      </c>
      <c r="Y24">
        <f t="shared" si="4"/>
        <v>3.88588452200828</v>
      </c>
      <c r="Z24">
        <f t="shared" si="4"/>
        <v>4.01052415459395</v>
      </c>
      <c r="AA24">
        <f t="shared" si="4"/>
        <v>4.13916159975566</v>
      </c>
      <c r="AB24">
        <f t="shared" si="4"/>
        <v>4.27192508721504</v>
      </c>
      <c r="AC24">
        <f t="shared" si="4"/>
        <v>4.40894695965834</v>
      </c>
    </row>
    <row r="25" spans="1:29">
      <c r="A25" s="5">
        <v>23</v>
      </c>
      <c r="B25">
        <v>2.75508326353349</v>
      </c>
      <c r="C25">
        <f t="shared" si="3"/>
        <v>2.84345247877004</v>
      </c>
      <c r="D25">
        <f t="shared" si="4"/>
        <v>2.93465613400516</v>
      </c>
      <c r="E25">
        <f t="shared" si="4"/>
        <v>3.02878514381903</v>
      </c>
      <c r="F25">
        <f t="shared" si="4"/>
        <v>3.12593333887436</v>
      </c>
      <c r="G25">
        <f t="shared" si="4"/>
        <v>3.22619755944961</v>
      </c>
      <c r="H25">
        <f t="shared" si="4"/>
        <v>3.32967775197236</v>
      </c>
      <c r="I25">
        <f t="shared" si="4"/>
        <v>3.43647706864892</v>
      </c>
      <c r="J25">
        <f t="shared" si="4"/>
        <v>3.54670197028963</v>
      </c>
      <c r="K25">
        <f t="shared" si="4"/>
        <v>3.66046233243217</v>
      </c>
      <c r="L25">
        <f t="shared" si="4"/>
        <v>3.77787155486893</v>
      </c>
      <c r="M25">
        <f t="shared" si="4"/>
        <v>3.89904667468731</v>
      </c>
      <c r="N25">
        <f t="shared" si="4"/>
        <v>4.02410848293586</v>
      </c>
      <c r="O25">
        <f t="shared" si="4"/>
        <v>4.1531816450325</v>
      </c>
      <c r="P25">
        <f t="shared" si="4"/>
        <v>4.28639482503479</v>
      </c>
      <c r="Q25">
        <f t="shared" si="4"/>
        <v>4.42388081389617</v>
      </c>
      <c r="R25">
        <f t="shared" si="4"/>
        <v>4.56577666183605</v>
      </c>
      <c r="S25">
        <f t="shared" si="4"/>
        <v>4.71222381495561</v>
      </c>
      <c r="T25">
        <f t="shared" si="4"/>
        <v>4.86336825623561</v>
      </c>
      <c r="U25">
        <f t="shared" si="4"/>
        <v>5.01936065105663</v>
      </c>
      <c r="V25">
        <f t="shared" si="4"/>
        <v>5.18035649738697</v>
      </c>
      <c r="W25">
        <f t="shared" si="4"/>
        <v>5.34651628078769</v>
      </c>
      <c r="X25">
        <f t="shared" si="4"/>
        <v>5.51800563438955</v>
      </c>
      <c r="Y25">
        <f t="shared" si="4"/>
        <v>5.69499550400115</v>
      </c>
      <c r="Z25">
        <f t="shared" si="4"/>
        <v>5.8776623185129</v>
      </c>
      <c r="AA25">
        <f t="shared" si="4"/>
        <v>6.06618816576671</v>
      </c>
      <c r="AB25">
        <f t="shared" si="4"/>
        <v>6.26076097406672</v>
      </c>
      <c r="AC25">
        <f t="shared" si="4"/>
        <v>6.46157469951194</v>
      </c>
    </row>
    <row r="26" spans="1:29">
      <c r="A26" s="5">
        <v>24</v>
      </c>
      <c r="B26">
        <v>0.862769107224115</v>
      </c>
      <c r="C26">
        <f t="shared" si="3"/>
        <v>0.890442401147709</v>
      </c>
      <c r="D26">
        <f t="shared" si="4"/>
        <v>0.919003315165915</v>
      </c>
      <c r="E26">
        <f t="shared" si="4"/>
        <v>0.948480319667349</v>
      </c>
      <c r="F26">
        <f t="shared" si="4"/>
        <v>0.978902798227515</v>
      </c>
      <c r="G26">
        <f t="shared" si="4"/>
        <v>1.01030107689924</v>
      </c>
      <c r="H26">
        <f t="shared" si="4"/>
        <v>1.04270645444262</v>
      </c>
      <c r="I26">
        <f t="shared" si="4"/>
        <v>1.07615123352454</v>
      </c>
      <c r="J26">
        <f t="shared" si="4"/>
        <v>1.11066875291902</v>
      </c>
      <c r="K26">
        <f t="shared" si="4"/>
        <v>1.14629342074025</v>
      </c>
      <c r="L26">
        <f t="shared" si="4"/>
        <v>1.1830607487417</v>
      </c>
      <c r="M26">
        <f t="shared" si="4"/>
        <v>1.22100738771528</v>
      </c>
      <c r="N26">
        <f t="shared" si="4"/>
        <v>1.260171164026</v>
      </c>
      <c r="O26">
        <f t="shared" si="4"/>
        <v>1.30059111731841</v>
      </c>
      <c r="P26">
        <f t="shared" si="4"/>
        <v>1.34230753943251</v>
      </c>
      <c r="Q26">
        <f t="shared" si="4"/>
        <v>1.38536201456791</v>
      </c>
      <c r="R26">
        <f t="shared" si="4"/>
        <v>1.4297974607362</v>
      </c>
      <c r="S26">
        <f t="shared" si="4"/>
        <v>1.47565817254294</v>
      </c>
      <c r="T26">
        <f t="shared" si="4"/>
        <v>1.52298986534187</v>
      </c>
      <c r="U26">
        <f t="shared" si="4"/>
        <v>1.57183972080535</v>
      </c>
      <c r="V26">
        <f t="shared" si="4"/>
        <v>1.62225643395655</v>
      </c>
      <c r="W26">
        <f t="shared" si="4"/>
        <v>1.67429026171002</v>
      </c>
      <c r="X26">
        <f t="shared" si="4"/>
        <v>1.72799307296944</v>
      </c>
      <c r="Y26">
        <f t="shared" si="4"/>
        <v>1.78341840033202</v>
      </c>
      <c r="Z26">
        <f t="shared" si="4"/>
        <v>1.84062149345148</v>
      </c>
      <c r="AA26">
        <f t="shared" si="4"/>
        <v>1.89965937411257</v>
      </c>
      <c r="AB26">
        <f t="shared" si="4"/>
        <v>1.9605908930721</v>
      </c>
      <c r="AC26">
        <f t="shared" si="4"/>
        <v>2.02347678872322</v>
      </c>
    </row>
    <row r="27" spans="1:29">
      <c r="A27" s="5">
        <v>25</v>
      </c>
      <c r="B27">
        <v>5.92620720983357</v>
      </c>
      <c r="C27">
        <f t="shared" si="3"/>
        <v>6.11629013305911</v>
      </c>
      <c r="D27">
        <f t="shared" si="4"/>
        <v>6.31246996049718</v>
      </c>
      <c r="E27">
        <f t="shared" si="4"/>
        <v>6.51494225017238</v>
      </c>
      <c r="F27">
        <f t="shared" si="4"/>
        <v>6.72390883262725</v>
      </c>
      <c r="G27">
        <f t="shared" si="4"/>
        <v>6.93957801211308</v>
      </c>
      <c r="H27">
        <f t="shared" si="4"/>
        <v>7.16216477423394</v>
      </c>
      <c r="I27">
        <f t="shared" si="4"/>
        <v>7.39189100025087</v>
      </c>
      <c r="J27">
        <f t="shared" si="4"/>
        <v>7.62898568825988</v>
      </c>
      <c r="K27">
        <f t="shared" si="4"/>
        <v>7.87368518146423</v>
      </c>
      <c r="L27">
        <f t="shared" si="4"/>
        <v>8.12623340376851</v>
      </c>
      <c r="M27">
        <f t="shared" si="4"/>
        <v>8.38688210292946</v>
      </c>
      <c r="N27">
        <f t="shared" si="4"/>
        <v>8.65589110150573</v>
      </c>
      <c r="O27">
        <f t="shared" si="4"/>
        <v>8.93352855585697</v>
      </c>
      <c r="P27">
        <f t="shared" si="4"/>
        <v>9.22007122345023</v>
      </c>
      <c r="Q27">
        <f t="shared" si="4"/>
        <v>9.51580473874024</v>
      </c>
      <c r="R27">
        <f t="shared" si="4"/>
        <v>9.82102389789853</v>
      </c>
      <c r="S27">
        <f t="shared" si="4"/>
        <v>10.1360329526752</v>
      </c>
      <c r="T27">
        <f t="shared" si="4"/>
        <v>10.4611459136864</v>
      </c>
      <c r="U27">
        <f t="shared" si="4"/>
        <v>10.7966868634296</v>
      </c>
      <c r="V27">
        <f t="shared" si="4"/>
        <v>11.1429902793388</v>
      </c>
      <c r="W27">
        <f t="shared" si="4"/>
        <v>11.5004013672022</v>
      </c>
      <c r="X27">
        <f t="shared" si="4"/>
        <v>11.8692764052734</v>
      </c>
      <c r="Y27">
        <f t="shared" si="4"/>
        <v>12.2499830994204</v>
      </c>
      <c r="Z27">
        <f t="shared" si="4"/>
        <v>12.6429009496666</v>
      </c>
      <c r="AA27">
        <f t="shared" si="4"/>
        <v>13.0484216284873</v>
      </c>
      <c r="AB27">
        <f t="shared" si="4"/>
        <v>13.466949371241</v>
      </c>
      <c r="AC27">
        <f t="shared" si="4"/>
        <v>13.8989013791236</v>
      </c>
    </row>
    <row r="28" spans="1:29">
      <c r="A28" s="5">
        <v>26</v>
      </c>
      <c r="B28">
        <v>1.03365812463805</v>
      </c>
      <c r="C28">
        <f t="shared" si="3"/>
        <v>1.06681267880568</v>
      </c>
      <c r="D28">
        <f t="shared" si="4"/>
        <v>1.10103066433021</v>
      </c>
      <c r="E28">
        <f t="shared" si="4"/>
        <v>1.13634619074137</v>
      </c>
      <c r="F28">
        <f t="shared" si="4"/>
        <v>1.17279446163103</v>
      </c>
      <c r="G28">
        <f t="shared" si="4"/>
        <v>1.2104118097453</v>
      </c>
      <c r="H28">
        <f t="shared" si="4"/>
        <v>1.24923573320199</v>
      </c>
      <c r="I28">
        <f t="shared" si="4"/>
        <v>1.28930493287</v>
      </c>
      <c r="J28">
        <f t="shared" si="4"/>
        <v>1.33065935094745</v>
      </c>
      <c r="K28">
        <f t="shared" si="4"/>
        <v>1.37334021077729</v>
      </c>
      <c r="L28">
        <f t="shared" si="4"/>
        <v>1.41739005794</v>
      </c>
      <c r="M28">
        <f t="shared" si="4"/>
        <v>1.46285280266432</v>
      </c>
      <c r="N28">
        <f t="shared" si="4"/>
        <v>1.50977376359827</v>
      </c>
      <c r="O28">
        <f t="shared" si="4"/>
        <v>1.55819971298421</v>
      </c>
      <c r="P28">
        <f t="shared" si="4"/>
        <v>1.60817892328279</v>
      </c>
      <c r="Q28">
        <f t="shared" si="4"/>
        <v>1.65976121529243</v>
      </c>
      <c r="R28">
        <f t="shared" si="4"/>
        <v>1.71299800781221</v>
      </c>
      <c r="S28">
        <f t="shared" si="4"/>
        <v>1.76794236889769</v>
      </c>
      <c r="T28">
        <f t="shared" si="4"/>
        <v>1.82464906876076</v>
      </c>
      <c r="U28">
        <f t="shared" si="4"/>
        <v>1.88317463436624</v>
      </c>
      <c r="V28">
        <f t="shared" si="4"/>
        <v>1.94357740577973</v>
      </c>
      <c r="W28">
        <f t="shared" si="4"/>
        <v>2.00591759432269</v>
      </c>
      <c r="X28">
        <f t="shared" si="4"/>
        <v>2.07025734259301</v>
      </c>
      <c r="Y28">
        <f t="shared" si="4"/>
        <v>2.13666078641053</v>
      </c>
      <c r="Z28">
        <f t="shared" si="4"/>
        <v>2.2051941187497</v>
      </c>
      <c r="AA28">
        <f t="shared" si="4"/>
        <v>2.27592565572265</v>
      </c>
      <c r="AB28">
        <f t="shared" si="4"/>
        <v>2.34892590467883</v>
      </c>
      <c r="AC28">
        <f t="shared" si="4"/>
        <v>2.42426763448886</v>
      </c>
    </row>
    <row r="29" spans="1:29">
      <c r="A29" s="5">
        <v>27</v>
      </c>
      <c r="B29">
        <v>0.529737474761481</v>
      </c>
      <c r="C29">
        <f t="shared" si="3"/>
        <v>0.546728788797495</v>
      </c>
      <c r="D29">
        <f t="shared" si="4"/>
        <v>0.564265098735113</v>
      </c>
      <c r="E29">
        <f t="shared" si="4"/>
        <v>0.582363885301965</v>
      </c>
      <c r="F29">
        <f t="shared" si="4"/>
        <v>0.601043189919512</v>
      </c>
      <c r="G29">
        <f t="shared" si="4"/>
        <v>0.620321632687278</v>
      </c>
      <c r="H29">
        <f t="shared" si="4"/>
        <v>0.640218430943941</v>
      </c>
      <c r="I29">
        <f t="shared" si="4"/>
        <v>0.660753418423751</v>
      </c>
      <c r="J29">
        <f t="shared" si="4"/>
        <v>0.681947065027408</v>
      </c>
      <c r="K29">
        <f t="shared" si="4"/>
        <v>0.703820497227077</v>
      </c>
      <c r="L29">
        <f t="shared" si="4"/>
        <v>0.726395519125903</v>
      </c>
      <c r="M29">
        <f t="shared" si="4"/>
        <v>0.749694634193002</v>
      </c>
      <c r="N29">
        <f t="shared" si="4"/>
        <v>0.773741067695605</v>
      </c>
      <c r="O29">
        <f t="shared" si="4"/>
        <v>0.79855878985071</v>
      </c>
      <c r="P29">
        <f t="shared" si="4"/>
        <v>0.824172539719327</v>
      </c>
      <c r="Q29">
        <f t="shared" si="4"/>
        <v>0.850607849867125</v>
      </c>
      <c r="R29">
        <f t="shared" si="4"/>
        <v>0.877891071816071</v>
      </c>
      <c r="S29">
        <f t="shared" si="4"/>
        <v>0.90604940231243</v>
      </c>
      <c r="T29">
        <f t="shared" si="4"/>
        <v>0.93511091043731</v>
      </c>
      <c r="U29">
        <f t="shared" si="4"/>
        <v>0.965104565586775</v>
      </c>
      <c r="V29">
        <f t="shared" si="4"/>
        <v>0.996060266349422</v>
      </c>
      <c r="W29">
        <f t="shared" si="4"/>
        <v>1.0280088703102</v>
      </c>
      <c r="X29">
        <f t="shared" si="4"/>
        <v>1.06098222481021</v>
      </c>
      <c r="Y29">
        <f t="shared" si="4"/>
        <v>1.09501319869307</v>
      </c>
      <c r="Z29">
        <f t="shared" si="4"/>
        <v>1.13013571506961</v>
      </c>
      <c r="AA29">
        <f t="shared" si="4"/>
        <v>1.16638478513344</v>
      </c>
      <c r="AB29">
        <f t="shared" si="4"/>
        <v>1.20379654306118</v>
      </c>
      <c r="AC29">
        <f t="shared" si="4"/>
        <v>1.24240828203213</v>
      </c>
    </row>
    <row r="30" spans="1:29">
      <c r="A30" s="5">
        <v>28</v>
      </c>
      <c r="B30">
        <v>1.42967042165868</v>
      </c>
      <c r="C30">
        <f t="shared" si="3"/>
        <v>1.47552705869072</v>
      </c>
      <c r="D30">
        <f t="shared" si="4"/>
        <v>1.52285454601666</v>
      </c>
      <c r="E30">
        <f t="shared" si="4"/>
        <v>1.57170006111675</v>
      </c>
      <c r="F30">
        <f t="shared" si="4"/>
        <v>1.6221122946875</v>
      </c>
      <c r="G30">
        <f t="shared" si="4"/>
        <v>1.67414149917813</v>
      </c>
      <c r="H30">
        <f t="shared" si="4"/>
        <v>1.72783953888368</v>
      </c>
      <c r="I30">
        <f t="shared" si="4"/>
        <v>1.78325994164495</v>
      </c>
      <c r="J30">
        <f t="shared" si="4"/>
        <v>1.84045795220665</v>
      </c>
      <c r="K30">
        <f t="shared" si="4"/>
        <v>1.89949058728708</v>
      </c>
      <c r="L30">
        <f t="shared" si="4"/>
        <v>1.96041669241411</v>
      </c>
      <c r="M30">
        <f t="shared" si="4"/>
        <v>2.02329700058422</v>
      </c>
      <c r="N30">
        <f t="shared" si="4"/>
        <v>2.08819419280293</v>
      </c>
      <c r="O30">
        <f t="shared" si="4"/>
        <v>2.15517296056724</v>
      </c>
      <c r="P30">
        <f t="shared" si="4"/>
        <v>2.22430007035197</v>
      </c>
      <c r="Q30">
        <f t="shared" si="4"/>
        <v>2.29564443016472</v>
      </c>
      <c r="R30">
        <f t="shared" si="4"/>
        <v>2.3692771582354</v>
      </c>
      <c r="S30">
        <f t="shared" si="4"/>
        <v>2.44527165390905</v>
      </c>
      <c r="T30">
        <f t="shared" si="4"/>
        <v>2.5237036708126</v>
      </c>
      <c r="U30">
        <f t="shared" si="4"/>
        <v>2.60465139236831</v>
      </c>
      <c r="V30">
        <f t="shared" si="4"/>
        <v>2.68819550972946</v>
      </c>
      <c r="W30">
        <f t="shared" si="4"/>
        <v>2.7744193022157</v>
      </c>
      <c r="X30">
        <f t="shared" si="4"/>
        <v>2.86340872032843</v>
      </c>
      <c r="Y30">
        <f t="shared" si="4"/>
        <v>2.95525247142886</v>
      </c>
      <c r="Z30">
        <f t="shared" si="4"/>
        <v>3.05004210816424</v>
      </c>
      <c r="AA30">
        <f t="shared" si="4"/>
        <v>3.14787211973029</v>
      </c>
      <c r="AB30">
        <f t="shared" si="4"/>
        <v>3.24884002606094</v>
      </c>
      <c r="AC30">
        <f t="shared" si="4"/>
        <v>3.35304647503915</v>
      </c>
    </row>
    <row r="31" spans="1:29">
      <c r="A31" s="5">
        <v>29</v>
      </c>
      <c r="B31">
        <v>1.7359863792878</v>
      </c>
      <c r="C31">
        <f t="shared" si="3"/>
        <v>1.79166809171716</v>
      </c>
      <c r="D31">
        <f t="shared" si="4"/>
        <v>1.84913579344693</v>
      </c>
      <c r="E31">
        <f t="shared" si="4"/>
        <v>1.90844677003177</v>
      </c>
      <c r="F31">
        <f t="shared" si="4"/>
        <v>1.96966014445885</v>
      </c>
      <c r="G31">
        <f t="shared" si="4"/>
        <v>2.0328369360834</v>
      </c>
      <c r="H31">
        <f t="shared" si="4"/>
        <v>2.09804012145471</v>
      </c>
      <c r="I31">
        <f t="shared" si="4"/>
        <v>2.16533469709304</v>
      </c>
      <c r="J31">
        <f t="shared" si="4"/>
        <v>2.23478774428015</v>
      </c>
      <c r="K31">
        <f t="shared" si="4"/>
        <v>2.30646849592793</v>
      </c>
      <c r="L31">
        <f t="shared" si="4"/>
        <v>2.38044840559193</v>
      </c>
      <c r="M31">
        <f t="shared" si="4"/>
        <v>2.45680121869837</v>
      </c>
      <c r="N31">
        <f t="shared" si="4"/>
        <v>2.5356030460559</v>
      </c>
      <c r="O31">
        <f t="shared" si="4"/>
        <v>2.61693243972511</v>
      </c>
      <c r="P31">
        <f t="shared" si="4"/>
        <v>2.70087047132166</v>
      </c>
      <c r="Q31">
        <f t="shared" si="4"/>
        <v>2.78750081283089</v>
      </c>
      <c r="R31">
        <f t="shared" si="4"/>
        <v>2.87690982001465</v>
      </c>
      <c r="S31">
        <f t="shared" si="4"/>
        <v>2.96918661849332</v>
      </c>
      <c r="T31">
        <f t="shared" si="4"/>
        <v>3.06442319258895</v>
      </c>
      <c r="U31">
        <f t="shared" si="4"/>
        <v>3.16271447701804</v>
      </c>
      <c r="V31">
        <f t="shared" si="4"/>
        <v>3.26415845152533</v>
      </c>
      <c r="W31">
        <f t="shared" si="4"/>
        <v>3.36885623855305</v>
      </c>
      <c r="X31">
        <f t="shared" si="4"/>
        <v>3.47691220404278</v>
      </c>
      <c r="Y31">
        <f t="shared" si="4"/>
        <v>3.58843406147064</v>
      </c>
      <c r="Z31">
        <f t="shared" si="4"/>
        <v>3.70353297921935</v>
      </c>
      <c r="AA31">
        <f t="shared" si="4"/>
        <v>3.82232369139426</v>
      </c>
      <c r="AB31">
        <f t="shared" si="4"/>
        <v>3.94492461219379</v>
      </c>
      <c r="AC31">
        <f t="shared" si="4"/>
        <v>4.07145795394835</v>
      </c>
    </row>
    <row r="32" spans="1:29">
      <c r="A32" s="5" t="s">
        <v>2</v>
      </c>
      <c r="B32">
        <f>SUM(B3:B31)</f>
        <v>36.1643835616438</v>
      </c>
      <c r="C32">
        <f t="shared" ref="C32:AC32" si="5">SUM(C3:C31)</f>
        <v>37.3243551084774</v>
      </c>
      <c r="D32">
        <f t="shared" si="5"/>
        <v>38.5215327088075</v>
      </c>
      <c r="E32">
        <f t="shared" si="5"/>
        <v>39.7571097457137</v>
      </c>
      <c r="F32">
        <f t="shared" si="5"/>
        <v>41.032317880003</v>
      </c>
      <c r="G32">
        <f t="shared" si="5"/>
        <v>42.3484282779669</v>
      </c>
      <c r="H32">
        <f t="shared" si="5"/>
        <v>43.7067528785185</v>
      </c>
      <c r="I32">
        <f t="shared" si="5"/>
        <v>45.1086457009732</v>
      </c>
      <c r="J32">
        <f t="shared" si="5"/>
        <v>46.5555041947765</v>
      </c>
      <c r="K32">
        <f t="shared" si="5"/>
        <v>48.0487706325241</v>
      </c>
      <c r="L32">
        <f t="shared" si="5"/>
        <v>49.5899335476629</v>
      </c>
      <c r="M32">
        <f t="shared" si="5"/>
        <v>51.1805292183068</v>
      </c>
      <c r="N32">
        <f t="shared" si="5"/>
        <v>52.8221431986453</v>
      </c>
      <c r="O32">
        <f t="shared" si="5"/>
        <v>54.5164118994723</v>
      </c>
      <c r="P32">
        <f t="shared" si="5"/>
        <v>56.2650242194102</v>
      </c>
      <c r="Q32">
        <f t="shared" si="5"/>
        <v>58.069723228455</v>
      </c>
      <c r="R32">
        <f t="shared" si="5"/>
        <v>59.9323079055225</v>
      </c>
      <c r="S32">
        <f t="shared" si="5"/>
        <v>61.8546349317243</v>
      </c>
      <c r="T32">
        <f t="shared" si="5"/>
        <v>63.8386205411645</v>
      </c>
      <c r="U32">
        <f t="shared" si="5"/>
        <v>65.8862424311003</v>
      </c>
      <c r="V32">
        <f t="shared" si="5"/>
        <v>67.9995417333705</v>
      </c>
      <c r="W32">
        <f t="shared" si="5"/>
        <v>70.1806250490582</v>
      </c>
      <c r="X32">
        <f t="shared" si="5"/>
        <v>72.4316665484146</v>
      </c>
      <c r="Y32">
        <f t="shared" si="5"/>
        <v>74.7549101381383</v>
      </c>
      <c r="Z32">
        <f t="shared" si="5"/>
        <v>77.1526716981697</v>
      </c>
      <c r="AA32">
        <f t="shared" si="5"/>
        <v>79.6273413902307</v>
      </c>
      <c r="AB32">
        <f t="shared" si="5"/>
        <v>82.1813860404106</v>
      </c>
      <c r="AC32">
        <f t="shared" si="5"/>
        <v>84.8173515981735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2"/>
  <sheetViews>
    <sheetView topLeftCell="P1" workbookViewId="0">
      <selection activeCell="P32" sqref="$A32:$XFD32"/>
    </sheetView>
  </sheetViews>
  <sheetFormatPr defaultColWidth="9" defaultRowHeight="13.85"/>
  <cols>
    <col min="1" max="1" width="16.6637168141593" style="5" customWidth="1"/>
  </cols>
  <sheetData>
    <row r="1" spans="1:2">
      <c r="A1" t="s">
        <v>0</v>
      </c>
      <c r="B1">
        <v>0.0225857942421552</v>
      </c>
    </row>
    <row r="2" spans="1:29">
      <c r="A2" s="5" t="s">
        <v>1</v>
      </c>
      <c r="B2">
        <v>2023</v>
      </c>
      <c r="C2">
        <v>2024</v>
      </c>
      <c r="D2">
        <v>2025</v>
      </c>
      <c r="E2">
        <v>2026</v>
      </c>
      <c r="F2">
        <v>2027</v>
      </c>
      <c r="G2">
        <v>2028</v>
      </c>
      <c r="H2">
        <v>2029</v>
      </c>
      <c r="I2">
        <v>2030</v>
      </c>
      <c r="J2">
        <v>2031</v>
      </c>
      <c r="K2">
        <v>2032</v>
      </c>
      <c r="L2">
        <v>2033</v>
      </c>
      <c r="M2">
        <v>2034</v>
      </c>
      <c r="N2">
        <v>2035</v>
      </c>
      <c r="O2">
        <v>2036</v>
      </c>
      <c r="P2">
        <v>2037</v>
      </c>
      <c r="Q2">
        <v>2038</v>
      </c>
      <c r="R2">
        <v>2039</v>
      </c>
      <c r="S2">
        <v>2040</v>
      </c>
      <c r="T2">
        <v>2041</v>
      </c>
      <c r="U2">
        <v>2042</v>
      </c>
      <c r="V2">
        <v>2043</v>
      </c>
      <c r="W2">
        <v>2044</v>
      </c>
      <c r="X2">
        <v>2045</v>
      </c>
      <c r="Y2">
        <v>2046</v>
      </c>
      <c r="Z2">
        <v>2047</v>
      </c>
      <c r="AA2">
        <v>2048</v>
      </c>
      <c r="AB2">
        <v>2049</v>
      </c>
      <c r="AC2">
        <v>2050</v>
      </c>
    </row>
    <row r="3" spans="1:29">
      <c r="A3" s="5">
        <v>1</v>
      </c>
      <c r="B3">
        <v>0.20352512582728</v>
      </c>
      <c r="C3">
        <f>B3*(1+$B$1)</f>
        <v>0.208121902442324</v>
      </c>
      <c r="D3">
        <f t="shared" ref="D3:AC13" si="0">C3*(1+$B$1)</f>
        <v>0.212822500908172</v>
      </c>
      <c r="E3">
        <f t="shared" si="0"/>
        <v>0.217629266123785</v>
      </c>
      <c r="F3">
        <f t="shared" si="0"/>
        <v>0.222544595949528</v>
      </c>
      <c r="G3">
        <f t="shared" si="0"/>
        <v>0.227570942403347</v>
      </c>
      <c r="H3">
        <f t="shared" si="0"/>
        <v>0.232710812883963</v>
      </c>
      <c r="I3">
        <f t="shared" si="0"/>
        <v>0.237966771421685</v>
      </c>
      <c r="J3">
        <f t="shared" si="0"/>
        <v>0.243341439957485</v>
      </c>
      <c r="K3">
        <f t="shared" si="0"/>
        <v>0.248837499650954</v>
      </c>
      <c r="L3">
        <f t="shared" si="0"/>
        <v>0.254457692217803</v>
      </c>
      <c r="M3">
        <f t="shared" si="0"/>
        <v>0.260204821297568</v>
      </c>
      <c r="N3">
        <f t="shared" si="0"/>
        <v>0.266081753852212</v>
      </c>
      <c r="O3">
        <f t="shared" si="0"/>
        <v>0.27209142159631</v>
      </c>
      <c r="P3">
        <f t="shared" si="0"/>
        <v>0.278236822459539</v>
      </c>
      <c r="Q3">
        <f t="shared" si="0"/>
        <v>0.284521022082202</v>
      </c>
      <c r="R3">
        <f t="shared" si="0"/>
        <v>0.290947155344518</v>
      </c>
      <c r="S3">
        <f t="shared" si="0"/>
        <v>0.29751842793047</v>
      </c>
      <c r="T3">
        <f t="shared" si="0"/>
        <v>0.304238117926957</v>
      </c>
      <c r="U3">
        <f t="shared" si="0"/>
        <v>0.311109577459075</v>
      </c>
      <c r="V3">
        <f t="shared" si="0"/>
        <v>0.31813623436233</v>
      </c>
      <c r="W3">
        <f t="shared" si="0"/>
        <v>0.325321593892612</v>
      </c>
      <c r="X3">
        <f t="shared" si="0"/>
        <v>0.3326692404748</v>
      </c>
      <c r="Y3">
        <f t="shared" si="0"/>
        <v>0.340182839490858</v>
      </c>
      <c r="Z3">
        <f t="shared" si="0"/>
        <v>0.347866139108311</v>
      </c>
      <c r="AA3">
        <f t="shared" si="0"/>
        <v>0.355722972150024</v>
      </c>
      <c r="AB3">
        <f t="shared" si="0"/>
        <v>0.363757258006212</v>
      </c>
      <c r="AC3">
        <f t="shared" si="0"/>
        <v>0.371973004589631</v>
      </c>
    </row>
    <row r="4" spans="1:29">
      <c r="A4" s="5">
        <v>2</v>
      </c>
      <c r="B4">
        <v>0.286970079723791</v>
      </c>
      <c r="C4">
        <f t="shared" ref="C4:R19" si="1">B4*(1+$B$1)</f>
        <v>0.293451526898088</v>
      </c>
      <c r="D4">
        <f t="shared" si="1"/>
        <v>0.300079362704654</v>
      </c>
      <c r="E4">
        <f t="shared" si="1"/>
        <v>0.306856893447018</v>
      </c>
      <c r="F4">
        <f t="shared" si="1"/>
        <v>0.3137875001042</v>
      </c>
      <c r="G4">
        <f t="shared" si="1"/>
        <v>0.320874640017313</v>
      </c>
      <c r="H4">
        <f t="shared" si="1"/>
        <v>0.32812184861427</v>
      </c>
      <c r="I4">
        <f t="shared" si="1"/>
        <v>0.335532741173428</v>
      </c>
      <c r="J4">
        <f t="shared" si="1"/>
        <v>0.343111014627077</v>
      </c>
      <c r="K4">
        <f t="shared" si="1"/>
        <v>0.350860449405661</v>
      </c>
      <c r="L4">
        <f t="shared" si="1"/>
        <v>0.358784911323648</v>
      </c>
      <c r="M4">
        <f t="shared" si="1"/>
        <v>0.366888353507993</v>
      </c>
      <c r="N4">
        <f t="shared" si="1"/>
        <v>0.375174818370168</v>
      </c>
      <c r="O4">
        <f t="shared" si="1"/>
        <v>0.383648439622715</v>
      </c>
      <c r="P4">
        <f t="shared" si="1"/>
        <v>0.392313444341357</v>
      </c>
      <c r="Q4">
        <f t="shared" si="1"/>
        <v>0.401174155073682</v>
      </c>
      <c r="R4">
        <f t="shared" si="1"/>
        <v>0.410234991995447</v>
      </c>
      <c r="S4">
        <f t="shared" si="0"/>
        <v>0.419500475115588</v>
      </c>
      <c r="T4">
        <f t="shared" si="0"/>
        <v>0.428975226531035</v>
      </c>
      <c r="U4">
        <f t="shared" si="0"/>
        <v>0.438663972732447</v>
      </c>
      <c r="V4">
        <f t="shared" si="0"/>
        <v>0.448571546962029</v>
      </c>
      <c r="W4">
        <f t="shared" si="0"/>
        <v>0.458702891624598</v>
      </c>
      <c r="X4">
        <f t="shared" si="0"/>
        <v>0.469063060753113</v>
      </c>
      <c r="Y4">
        <f t="shared" si="0"/>
        <v>0.479657222529879</v>
      </c>
      <c r="Z4">
        <f t="shared" si="0"/>
        <v>0.490490661864702</v>
      </c>
      <c r="AA4">
        <f t="shared" si="0"/>
        <v>0.501568783031277</v>
      </c>
      <c r="AB4">
        <f t="shared" si="0"/>
        <v>0.512897112363109</v>
      </c>
      <c r="AC4">
        <f t="shared" si="0"/>
        <v>0.524481301010338</v>
      </c>
    </row>
    <row r="5" spans="1:29">
      <c r="A5" s="5">
        <v>3</v>
      </c>
      <c r="B5">
        <v>0.101186938376352</v>
      </c>
      <c r="C5">
        <f t="shared" si="1"/>
        <v>0.103472325746514</v>
      </c>
      <c r="D5">
        <f t="shared" si="0"/>
        <v>0.105809330405582</v>
      </c>
      <c r="E5">
        <f t="shared" si="0"/>
        <v>0.108199118171022</v>
      </c>
      <c r="F5">
        <f t="shared" si="0"/>
        <v>0.110642881191216</v>
      </c>
      <c r="G5">
        <f t="shared" si="0"/>
        <v>0.11314183854016</v>
      </c>
      <c r="H5">
        <f t="shared" si="0"/>
        <v>0.115697236825607</v>
      </c>
      <c r="I5">
        <f t="shared" si="0"/>
        <v>0.118310350810936</v>
      </c>
      <c r="J5">
        <f t="shared" si="0"/>
        <v>0.120982484051069</v>
      </c>
      <c r="K5">
        <f t="shared" si="0"/>
        <v>0.123714969542751</v>
      </c>
      <c r="L5">
        <f t="shared" si="0"/>
        <v>0.126509170389518</v>
      </c>
      <c r="M5">
        <f t="shared" si="0"/>
        <v>0.129366480481682</v>
      </c>
      <c r="N5">
        <f t="shared" si="0"/>
        <v>0.132288325191673</v>
      </c>
      <c r="O5">
        <f t="shared" si="0"/>
        <v>0.135276162085091</v>
      </c>
      <c r="P5">
        <f t="shared" si="0"/>
        <v>0.138331481647814</v>
      </c>
      <c r="Q5">
        <f t="shared" si="0"/>
        <v>0.141455808029523</v>
      </c>
      <c r="R5">
        <f t="shared" si="0"/>
        <v>0.144650699804036</v>
      </c>
      <c r="S5">
        <f t="shared" si="0"/>
        <v>0.147917750746794</v>
      </c>
      <c r="T5">
        <f t="shared" si="0"/>
        <v>0.151258590629923</v>
      </c>
      <c r="U5">
        <f t="shared" si="0"/>
        <v>0.154674886035249</v>
      </c>
      <c r="V5">
        <f t="shared" si="0"/>
        <v>0.15816834118567</v>
      </c>
      <c r="W5">
        <f t="shared" si="0"/>
        <v>0.161740698795313</v>
      </c>
      <c r="X5">
        <f t="shared" si="0"/>
        <v>0.165393740938886</v>
      </c>
      <c r="Y5">
        <f t="shared" si="0"/>
        <v>0.169129289940672</v>
      </c>
      <c r="Z5">
        <f t="shared" si="0"/>
        <v>0.172949209283594</v>
      </c>
      <c r="AA5">
        <f t="shared" si="0"/>
        <v>0.176855404538817</v>
      </c>
      <c r="AB5">
        <f t="shared" si="0"/>
        <v>0.180849824316343</v>
      </c>
      <c r="AC5">
        <f t="shared" si="0"/>
        <v>0.184934461237082</v>
      </c>
    </row>
    <row r="6" spans="1:29">
      <c r="A6" s="5">
        <v>4</v>
      </c>
      <c r="B6">
        <v>0.754237483057107</v>
      </c>
      <c r="C6">
        <f t="shared" si="1"/>
        <v>0.771272535659156</v>
      </c>
      <c r="D6">
        <f t="shared" si="0"/>
        <v>0.788692338454179</v>
      </c>
      <c r="E6">
        <f t="shared" si="0"/>
        <v>0.806505581330869</v>
      </c>
      <c r="F6">
        <f t="shared" si="0"/>
        <v>0.824721150445958</v>
      </c>
      <c r="G6">
        <f t="shared" si="0"/>
        <v>0.843348132657084</v>
      </c>
      <c r="H6">
        <f t="shared" si="0"/>
        <v>0.862395820055782</v>
      </c>
      <c r="I6">
        <f t="shared" si="0"/>
        <v>0.881873714602857</v>
      </c>
      <c r="J6">
        <f t="shared" si="0"/>
        <v>0.901791532868442</v>
      </c>
      <c r="K6">
        <f t="shared" si="0"/>
        <v>0.922159210879127</v>
      </c>
      <c r="L6">
        <f t="shared" si="0"/>
        <v>0.942986909074551</v>
      </c>
      <c r="M6">
        <f t="shared" si="0"/>
        <v>0.964285017375955</v>
      </c>
      <c r="N6">
        <f t="shared" si="0"/>
        <v>0.986064160369201</v>
      </c>
      <c r="O6">
        <f t="shared" si="0"/>
        <v>1.00833520260486</v>
      </c>
      <c r="P6">
        <f t="shared" si="0"/>
        <v>1.03110925401802</v>
      </c>
      <c r="Q6">
        <f t="shared" si="0"/>
        <v>1.05439767547045</v>
      </c>
      <c r="R6">
        <f t="shared" si="0"/>
        <v>1.07821208441803</v>
      </c>
      <c r="S6">
        <f t="shared" si="0"/>
        <v>1.10256436070611</v>
      </c>
      <c r="T6">
        <f t="shared" si="0"/>
        <v>1.12746665249575</v>
      </c>
      <c r="U6">
        <f t="shared" si="0"/>
        <v>1.15293138232391</v>
      </c>
      <c r="V6">
        <f t="shared" si="0"/>
        <v>1.1789712533004</v>
      </c>
      <c r="W6">
        <f t="shared" si="0"/>
        <v>1.20559925544486</v>
      </c>
      <c r="X6">
        <f t="shared" si="0"/>
        <v>1.23282867216683</v>
      </c>
      <c r="Y6">
        <f t="shared" si="0"/>
        <v>1.26067308689222</v>
      </c>
      <c r="Z6">
        <f t="shared" si="0"/>
        <v>1.28914638983939</v>
      </c>
      <c r="AA6">
        <f t="shared" si="0"/>
        <v>1.31826278494832</v>
      </c>
      <c r="AB6">
        <f t="shared" si="0"/>
        <v>1.34803679696625</v>
      </c>
      <c r="AC6">
        <f t="shared" si="0"/>
        <v>1.37848327869339</v>
      </c>
    </row>
    <row r="7" spans="1:29">
      <c r="A7" s="5">
        <v>5</v>
      </c>
      <c r="B7">
        <v>0.890851085489539</v>
      </c>
      <c r="C7">
        <f t="shared" si="1"/>
        <v>0.910971664806806</v>
      </c>
      <c r="D7">
        <f t="shared" si="0"/>
        <v>0.931546683388567</v>
      </c>
      <c r="E7">
        <f t="shared" si="0"/>
        <v>0.952586405106543</v>
      </c>
      <c r="F7">
        <f t="shared" si="0"/>
        <v>0.974101325650154</v>
      </c>
      <c r="G7">
        <f t="shared" si="0"/>
        <v>0.996102177762299</v>
      </c>
      <c r="H7">
        <f t="shared" si="0"/>
        <v>1.0185999365934</v>
      </c>
      <c r="I7">
        <f t="shared" si="0"/>
        <v>1.04160582517637</v>
      </c>
      <c r="J7">
        <f t="shared" si="0"/>
        <v>1.06513132002524</v>
      </c>
      <c r="K7">
        <f t="shared" si="0"/>
        <v>1.0891881568602</v>
      </c>
      <c r="L7">
        <f t="shared" si="0"/>
        <v>1.11378833646204</v>
      </c>
      <c r="M7">
        <f t="shared" si="0"/>
        <v>1.13894413065868</v>
      </c>
      <c r="N7">
        <f t="shared" si="0"/>
        <v>1.16466808844705</v>
      </c>
      <c r="O7">
        <f t="shared" si="0"/>
        <v>1.19097304225312</v>
      </c>
      <c r="P7">
        <f t="shared" si="0"/>
        <v>1.2178721143334</v>
      </c>
      <c r="Q7">
        <f t="shared" si="0"/>
        <v>1.24537872332099</v>
      </c>
      <c r="R7">
        <f t="shared" si="0"/>
        <v>1.27350659091948</v>
      </c>
      <c r="S7">
        <f t="shared" si="0"/>
        <v>1.30226974874802</v>
      </c>
      <c r="T7">
        <f t="shared" si="0"/>
        <v>1.33168254534102</v>
      </c>
      <c r="U7">
        <f t="shared" si="0"/>
        <v>1.36175965330596</v>
      </c>
      <c r="V7">
        <f t="shared" si="0"/>
        <v>1.3925160766428</v>
      </c>
      <c r="W7">
        <f t="shared" si="0"/>
        <v>1.42396715822875</v>
      </c>
      <c r="X7">
        <f t="shared" si="0"/>
        <v>1.45612858747209</v>
      </c>
      <c r="Y7">
        <f t="shared" si="0"/>
        <v>1.48901640813885</v>
      </c>
      <c r="Z7">
        <f t="shared" si="0"/>
        <v>1.52264702635627</v>
      </c>
      <c r="AA7">
        <f t="shared" si="0"/>
        <v>1.55703721879698</v>
      </c>
      <c r="AB7">
        <f t="shared" si="0"/>
        <v>1.59220414104811</v>
      </c>
      <c r="AC7">
        <f t="shared" si="0"/>
        <v>1.62816533616933</v>
      </c>
    </row>
    <row r="8" spans="1:29">
      <c r="A8" s="5">
        <v>6</v>
      </c>
      <c r="B8">
        <v>0.259009793894102</v>
      </c>
      <c r="C8">
        <f t="shared" si="1"/>
        <v>0.264859735805698</v>
      </c>
      <c r="D8">
        <f t="shared" si="0"/>
        <v>0.270841803301637</v>
      </c>
      <c r="E8">
        <f t="shared" si="0"/>
        <v>0.276958980543182</v>
      </c>
      <c r="F8">
        <f t="shared" si="0"/>
        <v>0.283214319091247</v>
      </c>
      <c r="G8">
        <f t="shared" si="0"/>
        <v>0.289610939428674</v>
      </c>
      <c r="H8">
        <f t="shared" si="0"/>
        <v>0.296152032516887</v>
      </c>
      <c r="I8">
        <f t="shared" si="0"/>
        <v>0.30284086138771</v>
      </c>
      <c r="J8">
        <f t="shared" si="0"/>
        <v>0.30968076277113</v>
      </c>
      <c r="K8">
        <f t="shared" si="0"/>
        <v>0.316675148759832</v>
      </c>
      <c r="L8">
        <f t="shared" si="0"/>
        <v>0.323827508511326</v>
      </c>
      <c r="M8">
        <f t="shared" si="0"/>
        <v>0.331141409988512</v>
      </c>
      <c r="N8">
        <f t="shared" si="0"/>
        <v>0.33862050173957</v>
      </c>
      <c r="O8">
        <f t="shared" si="0"/>
        <v>0.346268514718035</v>
      </c>
      <c r="P8">
        <f t="shared" si="0"/>
        <v>0.354089264143993</v>
      </c>
      <c r="Q8">
        <f t="shared" si="0"/>
        <v>0.362086651407306</v>
      </c>
      <c r="R8">
        <f t="shared" si="0"/>
        <v>0.370264666013822</v>
      </c>
      <c r="S8">
        <f t="shared" si="0"/>
        <v>0.378627387575551</v>
      </c>
      <c r="T8">
        <f t="shared" si="0"/>
        <v>0.387178987845777</v>
      </c>
      <c r="U8">
        <f t="shared" si="0"/>
        <v>0.395923732800148</v>
      </c>
      <c r="V8">
        <f t="shared" si="0"/>
        <v>0.404865984764758</v>
      </c>
      <c r="W8">
        <f t="shared" si="0"/>
        <v>0.414010204592302</v>
      </c>
      <c r="X8">
        <f t="shared" si="0"/>
        <v>0.423360953887377</v>
      </c>
      <c r="Y8">
        <f t="shared" si="0"/>
        <v>0.432922897282039</v>
      </c>
      <c r="Z8">
        <f t="shared" si="0"/>
        <v>0.442700804762769</v>
      </c>
      <c r="AA8">
        <f t="shared" si="0"/>
        <v>0.452699554049978</v>
      </c>
      <c r="AB8">
        <f t="shared" si="0"/>
        <v>0.462924133031266</v>
      </c>
      <c r="AC8">
        <f t="shared" si="0"/>
        <v>0.473379642249638</v>
      </c>
    </row>
    <row r="9" spans="1:29">
      <c r="A9" s="5">
        <v>7</v>
      </c>
      <c r="B9">
        <v>0.229682560757184</v>
      </c>
      <c r="C9">
        <f t="shared" si="1"/>
        <v>0.234870123815457</v>
      </c>
      <c r="D9">
        <f t="shared" si="0"/>
        <v>0.240174852105583</v>
      </c>
      <c r="E9">
        <f t="shared" si="0"/>
        <v>0.24559939189738</v>
      </c>
      <c r="F9">
        <f t="shared" si="0"/>
        <v>0.251146449228772</v>
      </c>
      <c r="G9">
        <f t="shared" si="0"/>
        <v>0.256818791255701</v>
      </c>
      <c r="H9">
        <f t="shared" si="0"/>
        <v>0.262619247632522</v>
      </c>
      <c r="I9">
        <f t="shared" si="0"/>
        <v>0.268550711923579</v>
      </c>
      <c r="J9">
        <f t="shared" si="0"/>
        <v>0.27461614304667</v>
      </c>
      <c r="K9">
        <f t="shared" si="0"/>
        <v>0.280818566749096</v>
      </c>
      <c r="L9">
        <f t="shared" si="0"/>
        <v>0.287161077117068</v>
      </c>
      <c r="M9">
        <f t="shared" si="0"/>
        <v>0.29364683811919</v>
      </c>
      <c r="N9">
        <f t="shared" si="0"/>
        <v>0.300279085184809</v>
      </c>
      <c r="O9">
        <f t="shared" si="0"/>
        <v>0.307061126818016</v>
      </c>
      <c r="P9">
        <f t="shared" si="0"/>
        <v>0.313996346248092</v>
      </c>
      <c r="Q9">
        <f t="shared" si="0"/>
        <v>0.32108820311724</v>
      </c>
      <c r="R9">
        <f t="shared" si="0"/>
        <v>0.328340235206429</v>
      </c>
      <c r="S9">
        <f t="shared" si="0"/>
        <v>0.335756060200223</v>
      </c>
      <c r="T9">
        <f t="shared" si="0"/>
        <v>0.343339377491461</v>
      </c>
      <c r="U9">
        <f t="shared" si="0"/>
        <v>0.351093970026713</v>
      </c>
      <c r="V9">
        <f t="shared" si="0"/>
        <v>0.359023706193398</v>
      </c>
      <c r="W9">
        <f t="shared" si="0"/>
        <v>0.367132541749538</v>
      </c>
      <c r="X9">
        <f t="shared" si="0"/>
        <v>0.375424521797093</v>
      </c>
      <c r="Y9">
        <f t="shared" si="0"/>
        <v>0.383903782799861</v>
      </c>
      <c r="Z9">
        <f t="shared" si="0"/>
        <v>0.392574554646964</v>
      </c>
      <c r="AA9">
        <f t="shared" si="0"/>
        <v>0.401441162762926</v>
      </c>
      <c r="AB9">
        <f t="shared" si="0"/>
        <v>0.410508030265421</v>
      </c>
      <c r="AC9">
        <f t="shared" si="0"/>
        <v>0.419779680171748</v>
      </c>
    </row>
    <row r="10" spans="1:29">
      <c r="A10" s="5">
        <v>8</v>
      </c>
      <c r="B10">
        <v>0.0661569015182235</v>
      </c>
      <c r="C10">
        <f t="shared" si="1"/>
        <v>0.0676511076836127</v>
      </c>
      <c r="D10">
        <f t="shared" si="0"/>
        <v>0.0691790616820086</v>
      </c>
      <c r="E10">
        <f t="shared" si="0"/>
        <v>0.0707415257350238</v>
      </c>
      <c r="F10">
        <f t="shared" si="0"/>
        <v>0.0723392792796512</v>
      </c>
      <c r="G10">
        <f t="shared" si="0"/>
        <v>0.0739731193570872</v>
      </c>
      <c r="H10">
        <f t="shared" si="0"/>
        <v>0.0756438610103368</v>
      </c>
      <c r="I10">
        <f t="shared" si="0"/>
        <v>0.0773523376907985</v>
      </c>
      <c r="J10">
        <f t="shared" si="0"/>
        <v>0.0790994016740325</v>
      </c>
      <c r="K10">
        <f t="shared" si="0"/>
        <v>0.0808859244849198</v>
      </c>
      <c r="L10">
        <f t="shared" si="0"/>
        <v>0.0827127973324227</v>
      </c>
      <c r="M10">
        <f t="shared" si="0"/>
        <v>0.0845809315541659</v>
      </c>
      <c r="N10">
        <f t="shared" si="0"/>
        <v>0.0864912590710581</v>
      </c>
      <c r="O10">
        <f t="shared" si="0"/>
        <v>0.088444732852182</v>
      </c>
      <c r="P10">
        <f t="shared" si="0"/>
        <v>0.0904423273901838</v>
      </c>
      <c r="Q10">
        <f t="shared" si="0"/>
        <v>0.0924850391874001</v>
      </c>
      <c r="R10">
        <f t="shared" si="0"/>
        <v>0.0945738872529644</v>
      </c>
      <c r="S10">
        <f t="shared" si="0"/>
        <v>0.0967099136111406</v>
      </c>
      <c r="T10">
        <f t="shared" si="0"/>
        <v>0.0988941838211384</v>
      </c>
      <c r="U10">
        <f t="shared" si="0"/>
        <v>0.101127787508669</v>
      </c>
      <c r="V10">
        <f t="shared" si="0"/>
        <v>0.103411838909504</v>
      </c>
      <c r="W10">
        <f t="shared" si="0"/>
        <v>0.105747477425317</v>
      </c>
      <c r="X10">
        <f t="shared" si="0"/>
        <v>0.108135868192072</v>
      </c>
      <c r="Y10">
        <f t="shared" si="0"/>
        <v>0.110578202661255</v>
      </c>
      <c r="Z10">
        <f t="shared" si="0"/>
        <v>0.113075699194229</v>
      </c>
      <c r="AA10">
        <f t="shared" si="0"/>
        <v>0.115629603670018</v>
      </c>
      <c r="AB10">
        <f t="shared" si="0"/>
        <v>0.118241190106811</v>
      </c>
      <c r="AC10">
        <f t="shared" si="0"/>
        <v>0.120911761297511</v>
      </c>
    </row>
    <row r="11" spans="1:29">
      <c r="A11" s="5">
        <v>9</v>
      </c>
      <c r="B11">
        <v>0.312060613246216</v>
      </c>
      <c r="C11">
        <f t="shared" si="1"/>
        <v>0.319108750048076</v>
      </c>
      <c r="D11">
        <f t="shared" si="0"/>
        <v>0.326316074617533</v>
      </c>
      <c r="E11">
        <f t="shared" si="0"/>
        <v>0.333686182336753</v>
      </c>
      <c r="F11">
        <f t="shared" si="0"/>
        <v>0.341222749792461</v>
      </c>
      <c r="G11">
        <f t="shared" si="0"/>
        <v>0.348929536610016</v>
      </c>
      <c r="H11">
        <f t="shared" si="0"/>
        <v>0.3568103873289</v>
      </c>
      <c r="I11">
        <f t="shared" si="0"/>
        <v>0.364869233320574</v>
      </c>
      <c r="J11">
        <f t="shared" si="0"/>
        <v>0.373110094749646</v>
      </c>
      <c r="K11">
        <f t="shared" si="0"/>
        <v>0.381537082579332</v>
      </c>
      <c r="L11">
        <f t="shared" si="0"/>
        <v>0.390154400622221</v>
      </c>
      <c r="M11">
        <f t="shared" si="0"/>
        <v>0.398966347637346</v>
      </c>
      <c r="N11">
        <f t="shared" si="0"/>
        <v>0.407977319474627</v>
      </c>
      <c r="O11">
        <f t="shared" si="0"/>
        <v>0.417191811267747</v>
      </c>
      <c r="P11">
        <f t="shared" si="0"/>
        <v>0.426614419676553</v>
      </c>
      <c r="Q11">
        <f t="shared" si="0"/>
        <v>0.436249845180104</v>
      </c>
      <c r="R11">
        <f t="shared" si="0"/>
        <v>0.446102894421514</v>
      </c>
      <c r="S11">
        <f t="shared" si="0"/>
        <v>0.456178482605748</v>
      </c>
      <c r="T11">
        <f t="shared" si="0"/>
        <v>0.46648163595158</v>
      </c>
      <c r="U11">
        <f t="shared" si="0"/>
        <v>0.477017494198926</v>
      </c>
      <c r="V11">
        <f t="shared" si="0"/>
        <v>0.487791313172812</v>
      </c>
      <c r="W11">
        <f t="shared" si="0"/>
        <v>0.498808467405244</v>
      </c>
      <c r="X11">
        <f t="shared" si="0"/>
        <v>0.510074452816303</v>
      </c>
      <c r="Y11">
        <f t="shared" si="0"/>
        <v>0.521594889455792</v>
      </c>
      <c r="Z11">
        <f t="shared" si="0"/>
        <v>0.5333755243068</v>
      </c>
      <c r="AA11">
        <f t="shared" si="0"/>
        <v>0.545422234152595</v>
      </c>
      <c r="AB11">
        <f t="shared" si="0"/>
        <v>0.557741028508263</v>
      </c>
      <c r="AC11">
        <f t="shared" si="0"/>
        <v>0.570338052618558</v>
      </c>
    </row>
    <row r="12" spans="1:29">
      <c r="A12" s="5">
        <v>10</v>
      </c>
      <c r="B12">
        <v>1.88974380602654</v>
      </c>
      <c r="C12">
        <f t="shared" si="1"/>
        <v>1.93242517079984</v>
      </c>
      <c r="D12">
        <f t="shared" si="0"/>
        <v>1.97607052809589</v>
      </c>
      <c r="E12">
        <f t="shared" si="0"/>
        <v>2.02070165045145</v>
      </c>
      <c r="F12">
        <f t="shared" si="0"/>
        <v>2.06634080215333</v>
      </c>
      <c r="G12">
        <f t="shared" si="0"/>
        <v>2.11301075034493</v>
      </c>
      <c r="H12">
        <f t="shared" si="0"/>
        <v>2.16073477638369</v>
      </c>
      <c r="I12">
        <f t="shared" si="0"/>
        <v>2.20953668745496</v>
      </c>
      <c r="J12">
        <f t="shared" si="0"/>
        <v>2.25944082844831</v>
      </c>
      <c r="K12">
        <f t="shared" si="0"/>
        <v>2.31047209410197</v>
      </c>
      <c r="L12">
        <f t="shared" si="0"/>
        <v>2.36265594142159</v>
      </c>
      <c r="M12">
        <f t="shared" si="0"/>
        <v>2.41601840237955</v>
      </c>
      <c r="N12">
        <f t="shared" si="0"/>
        <v>2.47058609690095</v>
      </c>
      <c r="O12">
        <f t="shared" si="0"/>
        <v>2.52638624614309</v>
      </c>
      <c r="P12">
        <f t="shared" si="0"/>
        <v>2.58344668607469</v>
      </c>
      <c r="Q12">
        <f t="shared" si="0"/>
        <v>2.64179588136195</v>
      </c>
      <c r="R12">
        <f t="shared" si="0"/>
        <v>2.70146293956816</v>
      </c>
      <c r="S12">
        <f t="shared" si="0"/>
        <v>2.76247762567406</v>
      </c>
      <c r="T12">
        <f t="shared" si="0"/>
        <v>2.82487037692609</v>
      </c>
      <c r="U12">
        <f t="shared" si="0"/>
        <v>2.8886723180201</v>
      </c>
      <c r="V12">
        <f t="shared" si="0"/>
        <v>2.95391527662791</v>
      </c>
      <c r="W12">
        <f t="shared" si="0"/>
        <v>3.02063179927459</v>
      </c>
      <c r="X12">
        <f t="shared" si="0"/>
        <v>3.08885516757432</v>
      </c>
      <c r="Y12">
        <f t="shared" si="0"/>
        <v>3.15861941483297</v>
      </c>
      <c r="Z12">
        <f t="shared" si="0"/>
        <v>3.22995934302566</v>
      </c>
      <c r="AA12">
        <f t="shared" si="0"/>
        <v>3.30291054015777</v>
      </c>
      <c r="AB12">
        <f t="shared" si="0"/>
        <v>3.37750939801801</v>
      </c>
      <c r="AC12">
        <f t="shared" si="0"/>
        <v>3.4537931303326</v>
      </c>
    </row>
    <row r="13" spans="1:29">
      <c r="A13" s="5">
        <v>11</v>
      </c>
      <c r="B13">
        <v>0.958796672650477</v>
      </c>
      <c r="C13">
        <f t="shared" si="1"/>
        <v>0.980451857019024</v>
      </c>
      <c r="D13">
        <f t="shared" si="0"/>
        <v>1.00259614092599</v>
      </c>
      <c r="E13">
        <f t="shared" si="0"/>
        <v>1.02524057107293</v>
      </c>
      <c r="F13">
        <f t="shared" si="0"/>
        <v>1.04839644365989</v>
      </c>
      <c r="G13">
        <f t="shared" si="0"/>
        <v>1.0720753100206</v>
      </c>
      <c r="H13">
        <f t="shared" si="0"/>
        <v>1.09628898238482</v>
      </c>
      <c r="I13">
        <f t="shared" si="0"/>
        <v>1.12104953977091</v>
      </c>
      <c r="J13">
        <f t="shared" si="0"/>
        <v>1.14636933401143</v>
      </c>
      <c r="K13">
        <f t="shared" si="0"/>
        <v>1.17226099591493</v>
      </c>
      <c r="L13">
        <f t="shared" si="0"/>
        <v>1.19873744156677</v>
      </c>
      <c r="M13">
        <f t="shared" si="0"/>
        <v>1.22581187877237</v>
      </c>
      <c r="N13">
        <f t="shared" ref="D13:AC23" si="2">M13*(1+$B$1)</f>
        <v>1.25349781364591</v>
      </c>
      <c r="O13">
        <f t="shared" si="2"/>
        <v>1.28180905734791</v>
      </c>
      <c r="P13">
        <f t="shared" si="2"/>
        <v>1.3107597329749</v>
      </c>
      <c r="Q13">
        <f t="shared" si="2"/>
        <v>1.34036428260477</v>
      </c>
      <c r="R13">
        <f t="shared" si="2"/>
        <v>1.37063747450122</v>
      </c>
      <c r="S13">
        <f t="shared" si="2"/>
        <v>1.40159441048089</v>
      </c>
      <c r="T13">
        <f t="shared" si="2"/>
        <v>1.43325053344696</v>
      </c>
      <c r="U13">
        <f t="shared" si="2"/>
        <v>1.46562163509286</v>
      </c>
      <c r="V13">
        <f t="shared" si="2"/>
        <v>1.49872386377991</v>
      </c>
      <c r="W13">
        <f t="shared" si="2"/>
        <v>1.53257373259306</v>
      </c>
      <c r="X13">
        <f t="shared" si="2"/>
        <v>1.56718812757833</v>
      </c>
      <c r="Y13">
        <f t="shared" si="2"/>
        <v>1.60258431616657</v>
      </c>
      <c r="Z13">
        <f t="shared" si="2"/>
        <v>1.63877995578721</v>
      </c>
      <c r="AA13">
        <f t="shared" si="2"/>
        <v>1.67579310267679</v>
      </c>
      <c r="AB13">
        <f t="shared" si="2"/>
        <v>1.71364222088627</v>
      </c>
      <c r="AC13">
        <f t="shared" si="2"/>
        <v>1.75234619149188</v>
      </c>
    </row>
    <row r="14" spans="1:29">
      <c r="A14" s="5">
        <v>12</v>
      </c>
      <c r="B14">
        <v>2.0537549472578</v>
      </c>
      <c r="C14">
        <f t="shared" si="1"/>
        <v>2.10014063392037</v>
      </c>
      <c r="D14">
        <f t="shared" si="2"/>
        <v>2.14757397815769</v>
      </c>
      <c r="E14">
        <f t="shared" si="2"/>
        <v>2.19607864214816</v>
      </c>
      <c r="F14">
        <f t="shared" si="2"/>
        <v>2.24567882249931</v>
      </c>
      <c r="G14">
        <f t="shared" si="2"/>
        <v>2.29639926231825</v>
      </c>
      <c r="H14">
        <f t="shared" si="2"/>
        <v>2.3482652635548</v>
      </c>
      <c r="I14">
        <f t="shared" si="2"/>
        <v>2.40130269962345</v>
      </c>
      <c r="J14">
        <f t="shared" si="2"/>
        <v>2.45553802831028</v>
      </c>
      <c r="K14">
        <f t="shared" si="2"/>
        <v>2.51099830497148</v>
      </c>
      <c r="L14">
        <f t="shared" si="2"/>
        <v>2.56771119602997</v>
      </c>
      <c r="M14">
        <f t="shared" si="2"/>
        <v>2.62570499277678</v>
      </c>
      <c r="N14">
        <f t="shared" si="2"/>
        <v>2.68500862548424</v>
      </c>
      <c r="O14">
        <f t="shared" si="2"/>
        <v>2.74565167783784</v>
      </c>
      <c r="P14">
        <f t="shared" si="2"/>
        <v>2.80766440169411</v>
      </c>
      <c r="Q14">
        <f t="shared" si="2"/>
        <v>2.8710777321718</v>
      </c>
      <c r="R14">
        <f t="shared" si="2"/>
        <v>2.93592330308386</v>
      </c>
      <c r="S14">
        <f t="shared" si="2"/>
        <v>3.00223346271806</v>
      </c>
      <c r="T14">
        <f t="shared" si="2"/>
        <v>3.07004128997393</v>
      </c>
      <c r="U14">
        <f t="shared" si="2"/>
        <v>3.1393806108642</v>
      </c>
      <c r="V14">
        <f t="shared" si="2"/>
        <v>3.21028601538899</v>
      </c>
      <c r="W14">
        <f t="shared" si="2"/>
        <v>3.28279287479103</v>
      </c>
      <c r="X14">
        <f t="shared" si="2"/>
        <v>3.35693735920068</v>
      </c>
      <c r="Y14">
        <f t="shared" si="2"/>
        <v>3.43275645567939</v>
      </c>
      <c r="Z14">
        <f t="shared" si="2"/>
        <v>3.51028798667079</v>
      </c>
      <c r="AA14">
        <f t="shared" si="2"/>
        <v>3.58957062886845</v>
      </c>
      <c r="AB14">
        <f t="shared" si="2"/>
        <v>3.67064393250976</v>
      </c>
      <c r="AC14">
        <f t="shared" si="2"/>
        <v>3.75354834110564</v>
      </c>
    </row>
    <row r="15" spans="1:29">
      <c r="A15" s="5">
        <v>13</v>
      </c>
      <c r="B15">
        <v>2.08500157272766</v>
      </c>
      <c r="C15">
        <f t="shared" si="1"/>
        <v>2.13209298924386</v>
      </c>
      <c r="D15">
        <f t="shared" si="2"/>
        <v>2.18024800280407</v>
      </c>
      <c r="E15">
        <f t="shared" si="2"/>
        <v>2.22949063559227</v>
      </c>
      <c r="F15">
        <f t="shared" si="2"/>
        <v>2.27984545235257</v>
      </c>
      <c r="G15">
        <f t="shared" si="2"/>
        <v>2.33133757264331</v>
      </c>
      <c r="H15">
        <f t="shared" si="2"/>
        <v>2.38399268336804</v>
      </c>
      <c r="I15">
        <f t="shared" si="2"/>
        <v>2.4378370515894</v>
      </c>
      <c r="J15">
        <f t="shared" si="2"/>
        <v>2.4928975376325</v>
      </c>
      <c r="K15">
        <f t="shared" si="2"/>
        <v>2.54920160848424</v>
      </c>
      <c r="L15">
        <f t="shared" si="2"/>
        <v>2.60677735149524</v>
      </c>
      <c r="M15">
        <f t="shared" si="2"/>
        <v>2.66565348839122</v>
      </c>
      <c r="N15">
        <f t="shared" si="2"/>
        <v>2.72585938960091</v>
      </c>
      <c r="O15">
        <f t="shared" si="2"/>
        <v>2.78742508890748</v>
      </c>
      <c r="P15">
        <f t="shared" si="2"/>
        <v>2.85038129843096</v>
      </c>
      <c r="Q15">
        <f t="shared" si="2"/>
        <v>2.91475942394901</v>
      </c>
      <c r="R15">
        <f t="shared" si="2"/>
        <v>2.98059158056371</v>
      </c>
      <c r="S15">
        <f t="shared" si="2"/>
        <v>3.04791060872222</v>
      </c>
      <c r="T15">
        <f t="shared" si="2"/>
        <v>3.1167500905993</v>
      </c>
      <c r="U15">
        <f t="shared" si="2"/>
        <v>3.1871443668498</v>
      </c>
      <c r="V15">
        <f t="shared" si="2"/>
        <v>3.25912855373951</v>
      </c>
      <c r="W15">
        <f t="shared" si="2"/>
        <v>3.332738560663</v>
      </c>
      <c r="X15">
        <f t="shared" si="2"/>
        <v>3.40801110805704</v>
      </c>
      <c r="Y15">
        <f t="shared" si="2"/>
        <v>3.48498374571859</v>
      </c>
      <c r="Z15">
        <f t="shared" si="2"/>
        <v>3.56369487153665</v>
      </c>
      <c r="AA15">
        <f t="shared" si="2"/>
        <v>3.644183750647</v>
      </c>
      <c r="AB15">
        <f t="shared" si="2"/>
        <v>3.72649053501972</v>
      </c>
      <c r="AC15">
        <f t="shared" si="2"/>
        <v>3.81065628348901</v>
      </c>
    </row>
    <row r="16" spans="1:29">
      <c r="A16" s="5">
        <v>14</v>
      </c>
      <c r="B16">
        <v>1.66359934016018</v>
      </c>
      <c r="C16">
        <f t="shared" si="1"/>
        <v>1.70117305255842</v>
      </c>
      <c r="D16">
        <f t="shared" si="2"/>
        <v>1.73959539709381</v>
      </c>
      <c r="E16">
        <f t="shared" si="2"/>
        <v>1.77888554079717</v>
      </c>
      <c r="F16">
        <f t="shared" si="2"/>
        <v>1.81906308360196</v>
      </c>
      <c r="G16">
        <f t="shared" si="2"/>
        <v>1.86014806812169</v>
      </c>
      <c r="H16">
        <f t="shared" si="2"/>
        <v>1.90216098964823</v>
      </c>
      <c r="I16">
        <f t="shared" si="2"/>
        <v>1.94512280637588</v>
      </c>
      <c r="J16">
        <f t="shared" si="2"/>
        <v>1.98905494985641</v>
      </c>
      <c r="K16">
        <f t="shared" si="2"/>
        <v>2.03397933569021</v>
      </c>
      <c r="L16">
        <f t="shared" si="2"/>
        <v>2.0799183744589</v>
      </c>
      <c r="M16">
        <f t="shared" si="2"/>
        <v>2.12689498290491</v>
      </c>
      <c r="N16">
        <f t="shared" si="2"/>
        <v>2.17493259536347</v>
      </c>
      <c r="O16">
        <f t="shared" si="2"/>
        <v>2.22405517545291</v>
      </c>
      <c r="P16">
        <f t="shared" si="2"/>
        <v>2.27428722802889</v>
      </c>
      <c r="Q16">
        <f t="shared" si="2"/>
        <v>2.32565381140871</v>
      </c>
      <c r="R16">
        <f t="shared" si="2"/>
        <v>2.37818054987167</v>
      </c>
      <c r="S16">
        <f t="shared" si="2"/>
        <v>2.43189364644177</v>
      </c>
      <c r="T16">
        <f t="shared" si="2"/>
        <v>2.48681989595911</v>
      </c>
      <c r="U16">
        <f t="shared" si="2"/>
        <v>2.54298669844654</v>
      </c>
      <c r="V16">
        <f t="shared" si="2"/>
        <v>2.60042207277819</v>
      </c>
      <c r="W16">
        <f t="shared" si="2"/>
        <v>2.65915467065671</v>
      </c>
      <c r="X16">
        <f t="shared" si="2"/>
        <v>2.71921379090623</v>
      </c>
      <c r="Y16">
        <f t="shared" si="2"/>
        <v>2.78062939408807</v>
      </c>
      <c r="Z16">
        <f t="shared" si="2"/>
        <v>2.84343211744663</v>
      </c>
      <c r="AA16">
        <f t="shared" si="2"/>
        <v>2.90765329019282</v>
      </c>
      <c r="AB16">
        <f t="shared" si="2"/>
        <v>2.97332494913264</v>
      </c>
      <c r="AC16">
        <f t="shared" si="2"/>
        <v>3.04047985464882</v>
      </c>
    </row>
    <row r="17" spans="1:29">
      <c r="A17" s="5">
        <v>15</v>
      </c>
      <c r="B17">
        <v>1.51526720687915</v>
      </c>
      <c r="C17">
        <f t="shared" si="1"/>
        <v>1.54949072023561</v>
      </c>
      <c r="D17">
        <f t="shared" si="2"/>
        <v>1.58448719882298</v>
      </c>
      <c r="E17">
        <f t="shared" si="2"/>
        <v>1.62027410067492</v>
      </c>
      <c r="F17">
        <f t="shared" si="2"/>
        <v>1.65686927812866</v>
      </c>
      <c r="G17">
        <f t="shared" si="2"/>
        <v>1.69429098673062</v>
      </c>
      <c r="H17">
        <f t="shared" si="2"/>
        <v>1.73255789434326</v>
      </c>
      <c r="I17">
        <f t="shared" si="2"/>
        <v>1.77168909045752</v>
      </c>
      <c r="J17">
        <f t="shared" si="2"/>
        <v>1.81170409571566</v>
      </c>
      <c r="K17">
        <f t="shared" si="2"/>
        <v>1.85262287164917</v>
      </c>
      <c r="L17">
        <f t="shared" si="2"/>
        <v>1.89446583063654</v>
      </c>
      <c r="M17">
        <f t="shared" si="2"/>
        <v>1.9372538460861</v>
      </c>
      <c r="N17">
        <f t="shared" si="2"/>
        <v>1.98100826284862</v>
      </c>
      <c r="O17">
        <f t="shared" si="2"/>
        <v>2.02575090786533</v>
      </c>
      <c r="P17">
        <f t="shared" si="2"/>
        <v>2.07150410105623</v>
      </c>
      <c r="Q17">
        <f t="shared" si="2"/>
        <v>2.11829066645447</v>
      </c>
      <c r="R17">
        <f t="shared" si="2"/>
        <v>2.16613394359209</v>
      </c>
      <c r="S17">
        <f t="shared" si="2"/>
        <v>2.21505779914301</v>
      </c>
      <c r="T17">
        <f t="shared" si="2"/>
        <v>2.26508663882893</v>
      </c>
      <c r="U17">
        <f t="shared" si="2"/>
        <v>2.31624541959418</v>
      </c>
      <c r="V17">
        <f t="shared" si="2"/>
        <v>2.36855966205547</v>
      </c>
      <c r="W17">
        <f t="shared" si="2"/>
        <v>2.42205546323292</v>
      </c>
      <c r="X17">
        <f t="shared" si="2"/>
        <v>2.47675950956859</v>
      </c>
      <c r="Y17">
        <f t="shared" si="2"/>
        <v>2.532699090239</v>
      </c>
      <c r="Z17">
        <f t="shared" si="2"/>
        <v>2.58990211076844</v>
      </c>
      <c r="AA17">
        <f t="shared" si="2"/>
        <v>2.64839710694958</v>
      </c>
      <c r="AB17">
        <f t="shared" si="2"/>
        <v>2.70821325907866</v>
      </c>
      <c r="AC17">
        <f t="shared" si="2"/>
        <v>2.76938040651208</v>
      </c>
    </row>
    <row r="18" spans="1:29">
      <c r="A18" s="5">
        <v>16</v>
      </c>
      <c r="B18">
        <v>0.543647113328637</v>
      </c>
      <c r="C18">
        <f t="shared" si="1"/>
        <v>0.555925815170619</v>
      </c>
      <c r="D18">
        <f t="shared" si="2"/>
        <v>0.568481841245965</v>
      </c>
      <c r="E18">
        <f t="shared" si="2"/>
        <v>0.581321455142748</v>
      </c>
      <c r="F18">
        <f t="shared" si="2"/>
        <v>0.594451061917152</v>
      </c>
      <c r="G18">
        <f t="shared" si="2"/>
        <v>0.607877211288644</v>
      </c>
      <c r="H18">
        <f t="shared" si="2"/>
        <v>0.621606600907304</v>
      </c>
      <c r="I18">
        <f t="shared" si="2"/>
        <v>0.635646079694962</v>
      </c>
      <c r="J18">
        <f t="shared" si="2"/>
        <v>0.650002651261785</v>
      </c>
      <c r="K18">
        <f t="shared" si="2"/>
        <v>0.664683477400039</v>
      </c>
      <c r="L18">
        <f t="shared" si="2"/>
        <v>0.679695881656757</v>
      </c>
      <c r="M18">
        <f t="shared" si="2"/>
        <v>0.695047352987097</v>
      </c>
      <c r="N18">
        <f t="shared" si="2"/>
        <v>0.710745549490218</v>
      </c>
      <c r="O18">
        <f t="shared" si="2"/>
        <v>0.726798302229531</v>
      </c>
      <c r="P18">
        <f t="shared" si="2"/>
        <v>0.743213619139235</v>
      </c>
      <c r="Q18">
        <f t="shared" si="2"/>
        <v>0.759999689019082</v>
      </c>
      <c r="R18">
        <f t="shared" si="2"/>
        <v>0.777164885619369</v>
      </c>
      <c r="S18">
        <f t="shared" si="2"/>
        <v>0.794717771818196</v>
      </c>
      <c r="T18">
        <f t="shared" si="2"/>
        <v>0.812667103893066</v>
      </c>
      <c r="U18">
        <f t="shared" si="2"/>
        <v>0.831021835888963</v>
      </c>
      <c r="V18">
        <f t="shared" si="2"/>
        <v>0.849791124085089</v>
      </c>
      <c r="W18">
        <f t="shared" si="2"/>
        <v>0.868984331562484</v>
      </c>
      <c r="X18">
        <f t="shared" si="2"/>
        <v>0.888611032874811</v>
      </c>
      <c r="Y18">
        <f t="shared" si="2"/>
        <v>0.908681018824631</v>
      </c>
      <c r="Z18">
        <f t="shared" si="2"/>
        <v>0.929204301347556</v>
      </c>
      <c r="AA18">
        <f t="shared" si="2"/>
        <v>0.950191118506718</v>
      </c>
      <c r="AB18">
        <f t="shared" si="2"/>
        <v>0.971651939600034</v>
      </c>
      <c r="AC18">
        <f t="shared" si="2"/>
        <v>0.993597470382831</v>
      </c>
    </row>
    <row r="19" spans="1:29">
      <c r="A19" s="5">
        <v>17</v>
      </c>
      <c r="B19">
        <v>1.31354042482441</v>
      </c>
      <c r="C19">
        <f t="shared" si="1"/>
        <v>1.34320777858824</v>
      </c>
      <c r="D19">
        <f t="shared" si="2"/>
        <v>1.3735451930999</v>
      </c>
      <c r="E19">
        <f t="shared" si="2"/>
        <v>1.40456780221355</v>
      </c>
      <c r="F19">
        <f t="shared" si="2"/>
        <v>1.43629108159351</v>
      </c>
      <c r="G19">
        <f t="shared" si="2"/>
        <v>1.46873085643422</v>
      </c>
      <c r="H19">
        <f t="shared" si="2"/>
        <v>1.50190330935475</v>
      </c>
      <c r="I19">
        <f t="shared" si="2"/>
        <v>1.53582498847145</v>
      </c>
      <c r="J19">
        <f t="shared" si="2"/>
        <v>1.57051281565302</v>
      </c>
      <c r="K19">
        <f t="shared" si="2"/>
        <v>1.60598409496203</v>
      </c>
      <c r="L19">
        <f t="shared" si="2"/>
        <v>1.64225652128702</v>
      </c>
      <c r="M19">
        <f t="shared" si="2"/>
        <v>1.67934818916964</v>
      </c>
      <c r="N19">
        <f t="shared" si="2"/>
        <v>1.71727760183116</v>
      </c>
      <c r="O19">
        <f t="shared" si="2"/>
        <v>1.75606368040278</v>
      </c>
      <c r="P19">
        <f t="shared" si="2"/>
        <v>1.79572577336448</v>
      </c>
      <c r="Q19">
        <f t="shared" si="2"/>
        <v>1.83628366619703</v>
      </c>
      <c r="R19">
        <f t="shared" si="2"/>
        <v>1.87775759125198</v>
      </c>
      <c r="S19">
        <f t="shared" si="2"/>
        <v>1.92016823784465</v>
      </c>
      <c r="T19">
        <f t="shared" si="2"/>
        <v>1.96353676257493</v>
      </c>
      <c r="U19">
        <f t="shared" si="2"/>
        <v>2.00788479988135</v>
      </c>
      <c r="V19">
        <f t="shared" si="2"/>
        <v>2.05323447283342</v>
      </c>
      <c r="W19">
        <f t="shared" si="2"/>
        <v>2.09960840416774</v>
      </c>
      <c r="X19">
        <f t="shared" si="2"/>
        <v>2.14702972757337</v>
      </c>
      <c r="Y19">
        <f t="shared" si="2"/>
        <v>2.19552209923214</v>
      </c>
      <c r="Z19">
        <f t="shared" si="2"/>
        <v>2.2451097096195</v>
      </c>
      <c r="AA19">
        <f t="shared" si="2"/>
        <v>2.29581729557203</v>
      </c>
      <c r="AB19">
        <f t="shared" si="2"/>
        <v>2.3476701526274</v>
      </c>
      <c r="AC19">
        <f t="shared" si="2"/>
        <v>2.40069414764309</v>
      </c>
    </row>
    <row r="20" spans="1:29">
      <c r="A20" s="5">
        <v>18</v>
      </c>
      <c r="B20">
        <v>2.67363754250977</v>
      </c>
      <c r="C20">
        <f t="shared" ref="C20:C31" si="3">B20*(1+$B$1)</f>
        <v>2.734023769923</v>
      </c>
      <c r="D20">
        <f t="shared" si="2"/>
        <v>2.79577386824364</v>
      </c>
      <c r="E20">
        <f t="shared" si="2"/>
        <v>2.85891864157939</v>
      </c>
      <c r="F20">
        <f t="shared" si="2"/>
        <v>2.92348958977316</v>
      </c>
      <c r="G20">
        <f t="shared" si="2"/>
        <v>2.98951892411686</v>
      </c>
      <c r="H20">
        <f t="shared" si="2"/>
        <v>3.05703958341999</v>
      </c>
      <c r="I20">
        <f t="shared" si="2"/>
        <v>3.12608525044124</v>
      </c>
      <c r="J20">
        <f t="shared" si="2"/>
        <v>3.19669036869114</v>
      </c>
      <c r="K20">
        <f t="shared" si="2"/>
        <v>3.26889015961428</v>
      </c>
      <c r="L20">
        <f t="shared" si="2"/>
        <v>3.34272064015954</v>
      </c>
      <c r="M20">
        <f t="shared" si="2"/>
        <v>3.41821864074718</v>
      </c>
      <c r="N20">
        <f t="shared" si="2"/>
        <v>3.4954218236418</v>
      </c>
      <c r="O20">
        <f t="shared" si="2"/>
        <v>3.57436870174011</v>
      </c>
      <c r="P20">
        <f t="shared" si="2"/>
        <v>3.65509865778321</v>
      </c>
      <c r="Q20">
        <f t="shared" si="2"/>
        <v>3.73765196400268</v>
      </c>
      <c r="R20">
        <f t="shared" si="2"/>
        <v>3.82206980221044</v>
      </c>
      <c r="S20">
        <f t="shared" si="2"/>
        <v>3.90839428434232</v>
      </c>
      <c r="T20">
        <f t="shared" si="2"/>
        <v>3.99666847346569</v>
      </c>
      <c r="U20">
        <f t="shared" si="2"/>
        <v>4.08693640526149</v>
      </c>
      <c r="V20">
        <f t="shared" si="2"/>
        <v>4.1792431099915</v>
      </c>
      <c r="W20">
        <f t="shared" si="2"/>
        <v>4.27363463496171</v>
      </c>
      <c r="X20">
        <f t="shared" si="2"/>
        <v>4.37015806749311</v>
      </c>
      <c r="Y20">
        <f t="shared" si="2"/>
        <v>4.4688615584112</v>
      </c>
      <c r="Z20">
        <f t="shared" si="2"/>
        <v>4.56979434606615</v>
      </c>
      <c r="AA20">
        <f t="shared" si="2"/>
        <v>4.67300678089537</v>
      </c>
      <c r="AB20">
        <f t="shared" si="2"/>
        <v>4.77855035054087</v>
      </c>
      <c r="AC20">
        <f t="shared" si="2"/>
        <v>4.88647770553396</v>
      </c>
    </row>
    <row r="21" spans="1:29">
      <c r="A21" s="5">
        <v>19</v>
      </c>
      <c r="B21">
        <v>0.733057848236571</v>
      </c>
      <c r="C21">
        <f t="shared" si="3"/>
        <v>0.749614541964439</v>
      </c>
      <c r="D21">
        <f t="shared" si="2"/>
        <v>0.766545181770175</v>
      </c>
      <c r="E21">
        <f t="shared" si="2"/>
        <v>0.783858213522952</v>
      </c>
      <c r="F21">
        <f t="shared" si="2"/>
        <v>0.801562273848605</v>
      </c>
      <c r="G21">
        <f t="shared" si="2"/>
        <v>0.819666194438023</v>
      </c>
      <c r="H21">
        <f t="shared" si="2"/>
        <v>0.838179006452851</v>
      </c>
      <c r="I21">
        <f t="shared" si="2"/>
        <v>0.857109945030689</v>
      </c>
      <c r="J21">
        <f t="shared" si="2"/>
        <v>0.876468453892057</v>
      </c>
      <c r="K21">
        <f t="shared" si="2"/>
        <v>0.896264190051403</v>
      </c>
      <c r="L21">
        <f t="shared" si="2"/>
        <v>0.916507028634516</v>
      </c>
      <c r="M21">
        <f t="shared" si="2"/>
        <v>0.937207067804744</v>
      </c>
      <c r="N21">
        <f t="shared" si="2"/>
        <v>0.958374633800476</v>
      </c>
      <c r="O21">
        <f t="shared" si="2"/>
        <v>0.980020286086394</v>
      </c>
      <c r="P21">
        <f t="shared" si="2"/>
        <v>1.00215482262108</v>
      </c>
      <c r="Q21">
        <f t="shared" si="2"/>
        <v>1.02478928524358</v>
      </c>
      <c r="R21">
        <f t="shared" si="2"/>
        <v>1.04793496518166</v>
      </c>
      <c r="S21">
        <f t="shared" si="2"/>
        <v>1.07160340868441</v>
      </c>
      <c r="T21">
        <f t="shared" si="2"/>
        <v>1.09580642278215</v>
      </c>
      <c r="U21">
        <f t="shared" si="2"/>
        <v>1.12055608117634</v>
      </c>
      <c r="V21">
        <f t="shared" si="2"/>
        <v>1.14586473026259</v>
      </c>
      <c r="W21">
        <f t="shared" si="2"/>
        <v>1.17174499528964</v>
      </c>
      <c r="X21">
        <f t="shared" si="2"/>
        <v>1.19820978665753</v>
      </c>
      <c r="Y21">
        <f t="shared" si="2"/>
        <v>1.22527230635791</v>
      </c>
      <c r="Z21">
        <f t="shared" si="2"/>
        <v>1.25294605455992</v>
      </c>
      <c r="AA21">
        <f t="shared" si="2"/>
        <v>1.28124483634473</v>
      </c>
      <c r="AB21">
        <f t="shared" si="2"/>
        <v>1.31018276859224</v>
      </c>
      <c r="AC21">
        <f t="shared" si="2"/>
        <v>1.33977428702328</v>
      </c>
    </row>
    <row r="22" spans="1:29">
      <c r="A22" s="5">
        <v>20</v>
      </c>
      <c r="B22">
        <v>0.918571849699685</v>
      </c>
      <c r="C22">
        <f t="shared" si="3"/>
        <v>0.939318524493638</v>
      </c>
      <c r="D22">
        <f t="shared" si="2"/>
        <v>0.960533779415696</v>
      </c>
      <c r="E22">
        <f t="shared" si="2"/>
        <v>0.982228197720219</v>
      </c>
      <c r="F22">
        <f t="shared" si="2"/>
        <v>1.00441260169277</v>
      </c>
      <c r="G22">
        <f t="shared" si="2"/>
        <v>1.02709805804883</v>
      </c>
      <c r="H22">
        <f t="shared" si="2"/>
        <v>1.05029588345444</v>
      </c>
      <c r="I22">
        <f t="shared" si="2"/>
        <v>1.07401765017152</v>
      </c>
      <c r="J22">
        <f t="shared" si="2"/>
        <v>1.09827519183074</v>
      </c>
      <c r="K22">
        <f t="shared" si="2"/>
        <v>1.12308060933469</v>
      </c>
      <c r="L22">
        <f t="shared" si="2"/>
        <v>1.14844627689448</v>
      </c>
      <c r="M22">
        <f t="shared" si="2"/>
        <v>1.17438484820259</v>
      </c>
      <c r="N22">
        <f t="shared" si="2"/>
        <v>1.2009092627452</v>
      </c>
      <c r="O22">
        <f t="shared" si="2"/>
        <v>1.22803275225706</v>
      </c>
      <c r="P22">
        <f t="shared" si="2"/>
        <v>1.25576884732217</v>
      </c>
      <c r="Q22">
        <f t="shared" si="2"/>
        <v>1.28413138412349</v>
      </c>
      <c r="R22">
        <f t="shared" si="2"/>
        <v>1.3131345113452</v>
      </c>
      <c r="S22">
        <f t="shared" si="2"/>
        <v>1.34279269723072</v>
      </c>
      <c r="T22">
        <f t="shared" si="2"/>
        <v>1.37312073680024</v>
      </c>
      <c r="U22">
        <f t="shared" si="2"/>
        <v>1.40413375923124</v>
      </c>
      <c r="V22">
        <f t="shared" si="2"/>
        <v>1.4358472354057</v>
      </c>
      <c r="W22">
        <f t="shared" si="2"/>
        <v>1.46827698562775</v>
      </c>
      <c r="X22">
        <f t="shared" si="2"/>
        <v>1.50143918751563</v>
      </c>
      <c r="Y22">
        <f t="shared" si="2"/>
        <v>1.53535038407196</v>
      </c>
      <c r="Z22">
        <f t="shared" si="2"/>
        <v>1.57002749193623</v>
      </c>
      <c r="AA22">
        <f t="shared" si="2"/>
        <v>1.60548780982362</v>
      </c>
      <c r="AB22">
        <f t="shared" si="2"/>
        <v>1.64174902715459</v>
      </c>
      <c r="AC22">
        <f t="shared" si="2"/>
        <v>1.67882923287916</v>
      </c>
    </row>
    <row r="23" spans="1:29">
      <c r="A23" s="5">
        <v>21</v>
      </c>
      <c r="B23">
        <v>0.559087887409967</v>
      </c>
      <c r="C23">
        <f t="shared" si="3"/>
        <v>0.57171533139829</v>
      </c>
      <c r="D23">
        <f t="shared" si="2"/>
        <v>0.584627976238337</v>
      </c>
      <c r="E23">
        <f t="shared" si="2"/>
        <v>0.597832263417864</v>
      </c>
      <c r="F23">
        <f t="shared" si="2"/>
        <v>0.611334779910742</v>
      </c>
      <c r="G23">
        <f t="shared" si="2"/>
        <v>0.625142261462879</v>
      </c>
      <c r="H23">
        <f t="shared" si="2"/>
        <v>0.639261595952355</v>
      </c>
      <c r="I23">
        <f t="shared" ref="D23:AC31" si="4">H23*(1+$B$1)</f>
        <v>0.653699826825447</v>
      </c>
      <c r="J23">
        <f t="shared" si="4"/>
        <v>0.668464156610259</v>
      </c>
      <c r="K23">
        <f t="shared" si="4"/>
        <v>0.683561950509714</v>
      </c>
      <c r="L23">
        <f t="shared" si="4"/>
        <v>0.699000740075693</v>
      </c>
      <c r="M23">
        <f t="shared" si="4"/>
        <v>0.714788226966157</v>
      </c>
      <c r="N23">
        <f t="shared" si="4"/>
        <v>0.730932286787129</v>
      </c>
      <c r="O23">
        <f t="shared" si="4"/>
        <v>0.747440973021451</v>
      </c>
      <c r="P23">
        <f t="shared" si="4"/>
        <v>0.76432252104627</v>
      </c>
      <c r="Q23">
        <f t="shared" si="4"/>
        <v>0.781585352241266</v>
      </c>
      <c r="R23">
        <f t="shared" si="4"/>
        <v>0.79923807818967</v>
      </c>
      <c r="S23">
        <f t="shared" si="4"/>
        <v>0.817289504974158</v>
      </c>
      <c r="T23">
        <f t="shared" si="4"/>
        <v>0.835748637569777</v>
      </c>
      <c r="U23">
        <f t="shared" si="4"/>
        <v>0.854624684336089</v>
      </c>
      <c r="V23">
        <f t="shared" si="4"/>
        <v>0.873927061610771</v>
      </c>
      <c r="W23">
        <f t="shared" si="4"/>
        <v>0.893665398406963</v>
      </c>
      <c r="X23">
        <f t="shared" si="4"/>
        <v>0.913849541216717</v>
      </c>
      <c r="Y23">
        <f t="shared" si="4"/>
        <v>0.934489558922925</v>
      </c>
      <c r="Z23">
        <f t="shared" si="4"/>
        <v>0.955595747822201</v>
      </c>
      <c r="AA23">
        <f t="shared" si="4"/>
        <v>0.977178636761192</v>
      </c>
      <c r="AB23">
        <f t="shared" si="4"/>
        <v>0.99924899238891</v>
      </c>
      <c r="AC23">
        <f t="shared" si="4"/>
        <v>1.02181782452769</v>
      </c>
    </row>
    <row r="24" spans="1:29">
      <c r="A24" s="5">
        <v>22</v>
      </c>
      <c r="B24">
        <v>1.879884787106</v>
      </c>
      <c r="C24">
        <f t="shared" si="3"/>
        <v>1.92234347810654</v>
      </c>
      <c r="D24">
        <f t="shared" si="4"/>
        <v>1.9657611323658</v>
      </c>
      <c r="E24">
        <f t="shared" si="4"/>
        <v>2.01015940883064</v>
      </c>
      <c r="F24">
        <f t="shared" si="4"/>
        <v>2.05556045563242</v>
      </c>
      <c r="G24">
        <f t="shared" si="4"/>
        <v>2.10198692113565</v>
      </c>
      <c r="H24">
        <f t="shared" si="4"/>
        <v>2.14946196523612</v>
      </c>
      <c r="I24">
        <f t="shared" si="4"/>
        <v>2.19800927091428</v>
      </c>
      <c r="J24">
        <f t="shared" si="4"/>
        <v>2.2476530560495</v>
      </c>
      <c r="K24">
        <f t="shared" si="4"/>
        <v>2.29841808550118</v>
      </c>
      <c r="L24">
        <f t="shared" si="4"/>
        <v>2.35032968346276</v>
      </c>
      <c r="M24">
        <f t="shared" si="4"/>
        <v>2.40341374609468</v>
      </c>
      <c r="N24">
        <f t="shared" si="4"/>
        <v>2.45769675444274</v>
      </c>
      <c r="O24">
        <f t="shared" si="4"/>
        <v>2.5132057876482</v>
      </c>
      <c r="P24">
        <f t="shared" si="4"/>
        <v>2.56996853645622</v>
      </c>
      <c r="Q24">
        <f t="shared" si="4"/>
        <v>2.62801331702943</v>
      </c>
      <c r="R24">
        <f t="shared" si="4"/>
        <v>2.6873690850735</v>
      </c>
      <c r="S24">
        <f t="shared" si="4"/>
        <v>2.7480654502817</v>
      </c>
      <c r="T24">
        <f t="shared" si="4"/>
        <v>2.81013269110574</v>
      </c>
      <c r="U24">
        <f t="shared" si="4"/>
        <v>2.87360176986021</v>
      </c>
      <c r="V24">
        <f t="shared" si="4"/>
        <v>2.93850434816816</v>
      </c>
      <c r="W24">
        <f t="shared" si="4"/>
        <v>3.00487280275557</v>
      </c>
      <c r="X24">
        <f t="shared" si="4"/>
        <v>3.07274024160245</v>
      </c>
      <c r="Y24">
        <f t="shared" si="4"/>
        <v>3.14214052045887</v>
      </c>
      <c r="Z24">
        <f t="shared" si="4"/>
        <v>3.2131082597339</v>
      </c>
      <c r="AA24">
        <f t="shared" si="4"/>
        <v>3.28567886176602</v>
      </c>
      <c r="AB24">
        <f t="shared" si="4"/>
        <v>3.35988852848366</v>
      </c>
      <c r="AC24">
        <f t="shared" si="4"/>
        <v>3.43577427946457</v>
      </c>
    </row>
    <row r="25" spans="1:29">
      <c r="A25" s="5">
        <v>23</v>
      </c>
      <c r="B25">
        <v>2.75508326353349</v>
      </c>
      <c r="C25">
        <f t="shared" si="3"/>
        <v>2.81730900724366</v>
      </c>
      <c r="D25">
        <f t="shared" si="4"/>
        <v>2.88094016879784</v>
      </c>
      <c r="E25">
        <f t="shared" si="4"/>
        <v>2.94600849067427</v>
      </c>
      <c r="F25">
        <f t="shared" si="4"/>
        <v>3.01254643228028</v>
      </c>
      <c r="G25">
        <f t="shared" si="4"/>
        <v>3.0805871861447</v>
      </c>
      <c r="H25">
        <f t="shared" si="4"/>
        <v>3.15016469447598</v>
      </c>
      <c r="I25">
        <f t="shared" si="4"/>
        <v>3.22131366609432</v>
      </c>
      <c r="J25">
        <f t="shared" si="4"/>
        <v>3.29406959374617</v>
      </c>
      <c r="K25">
        <f t="shared" si="4"/>
        <v>3.36846877180986</v>
      </c>
      <c r="L25">
        <f t="shared" si="4"/>
        <v>3.44454831440108</v>
      </c>
      <c r="M25">
        <f t="shared" si="4"/>
        <v>3.52234617388731</v>
      </c>
      <c r="N25">
        <f t="shared" si="4"/>
        <v>3.60190115982037</v>
      </c>
      <c r="O25">
        <f t="shared" si="4"/>
        <v>3.68325295829665</v>
      </c>
      <c r="P25">
        <f t="shared" si="4"/>
        <v>3.76644215175455</v>
      </c>
      <c r="Q25">
        <f t="shared" si="4"/>
        <v>3.85151023921906</v>
      </c>
      <c r="R25">
        <f t="shared" si="4"/>
        <v>3.93849965700361</v>
      </c>
      <c r="S25">
        <f t="shared" si="4"/>
        <v>4.0274537998795</v>
      </c>
      <c r="T25">
        <f t="shared" si="4"/>
        <v>4.11841704272336</v>
      </c>
      <c r="U25">
        <f t="shared" si="4"/>
        <v>4.2114347626537</v>
      </c>
      <c r="V25">
        <f t="shared" si="4"/>
        <v>4.30655336166725</v>
      </c>
      <c r="W25">
        <f t="shared" si="4"/>
        <v>4.40382028978673</v>
      </c>
      <c r="X25">
        <f t="shared" si="4"/>
        <v>4.50328406873128</v>
      </c>
      <c r="Y25">
        <f t="shared" si="4"/>
        <v>4.60499431612162</v>
      </c>
      <c r="Z25">
        <f t="shared" si="4"/>
        <v>4.70900177023184</v>
      </c>
      <c r="AA25">
        <f t="shared" si="4"/>
        <v>4.81535831530024</v>
      </c>
      <c r="AB25">
        <f t="shared" si="4"/>
        <v>4.92411700741186</v>
      </c>
      <c r="AC25">
        <f t="shared" si="4"/>
        <v>5.03533210096556</v>
      </c>
    </row>
    <row r="26" spans="1:29">
      <c r="A26" s="5">
        <v>24</v>
      </c>
      <c r="B26">
        <v>0.862769107224115</v>
      </c>
      <c r="C26">
        <f t="shared" si="3"/>
        <v>0.882255432758367</v>
      </c>
      <c r="D26">
        <f t="shared" si="4"/>
        <v>0.902181872431671</v>
      </c>
      <c r="E26">
        <f t="shared" si="4"/>
        <v>0.922558366571415</v>
      </c>
      <c r="F26">
        <f t="shared" si="4"/>
        <v>0.943395080015176</v>
      </c>
      <c r="G26">
        <f t="shared" si="4"/>
        <v>0.96470240718146</v>
      </c>
      <c r="H26">
        <f t="shared" si="4"/>
        <v>0.986490977254972</v>
      </c>
      <c r="I26">
        <f t="shared" si="4"/>
        <v>1.008771659489</v>
      </c>
      <c r="J26">
        <f t="shared" si="4"/>
        <v>1.03155556862753</v>
      </c>
      <c r="K26">
        <f t="shared" si="4"/>
        <v>1.0548540704499</v>
      </c>
      <c r="L26">
        <f t="shared" si="4"/>
        <v>1.07867878744058</v>
      </c>
      <c r="M26">
        <f t="shared" si="4"/>
        <v>1.10304160458709</v>
      </c>
      <c r="N26">
        <f t="shared" si="4"/>
        <v>1.12795467530884</v>
      </c>
      <c r="O26">
        <f t="shared" si="4"/>
        <v>1.15343042751984</v>
      </c>
      <c r="P26">
        <f t="shared" si="4"/>
        <v>1.17948156982844</v>
      </c>
      <c r="Q26">
        <f t="shared" si="4"/>
        <v>1.206121097877</v>
      </c>
      <c r="R26">
        <f t="shared" si="4"/>
        <v>1.23336230082477</v>
      </c>
      <c r="S26">
        <f t="shared" si="4"/>
        <v>1.26121876797723</v>
      </c>
      <c r="T26">
        <f t="shared" si="4"/>
        <v>1.28970439556511</v>
      </c>
      <c r="U26">
        <f t="shared" si="4"/>
        <v>1.31883339367655</v>
      </c>
      <c r="V26">
        <f t="shared" si="4"/>
        <v>1.34862029334581</v>
      </c>
      <c r="W26">
        <f t="shared" si="4"/>
        <v>1.37907995380211</v>
      </c>
      <c r="X26">
        <f t="shared" si="4"/>
        <v>1.41022756988217</v>
      </c>
      <c r="Y26">
        <f t="shared" si="4"/>
        <v>1.44207867961014</v>
      </c>
      <c r="Z26">
        <f t="shared" si="4"/>
        <v>1.47464917194882</v>
      </c>
      <c r="AA26">
        <f t="shared" si="4"/>
        <v>1.50795529472582</v>
      </c>
      <c r="AB26">
        <f t="shared" si="4"/>
        <v>1.54201366273886</v>
      </c>
      <c r="AC26">
        <f t="shared" si="4"/>
        <v>1.57684126604407</v>
      </c>
    </row>
    <row r="27" spans="1:29">
      <c r="A27" s="5">
        <v>25</v>
      </c>
      <c r="B27">
        <v>5.92620720983357</v>
      </c>
      <c r="C27">
        <f t="shared" si="3"/>
        <v>6.06005530651125</v>
      </c>
      <c r="D27">
        <f t="shared" si="4"/>
        <v>6.19692646876019</v>
      </c>
      <c r="E27">
        <f t="shared" si="4"/>
        <v>6.33688897491737</v>
      </c>
      <c r="F27">
        <f t="shared" si="4"/>
        <v>6.48001264544024</v>
      </c>
      <c r="G27">
        <f t="shared" si="4"/>
        <v>6.62636887773672</v>
      </c>
      <c r="H27">
        <f t="shared" si="4"/>
        <v>6.7760306817819</v>
      </c>
      <c r="I27">
        <f t="shared" si="4"/>
        <v>6.92907271653916</v>
      </c>
      <c r="J27">
        <f t="shared" si="4"/>
        <v>7.08557132720384</v>
      </c>
      <c r="K27">
        <f t="shared" si="4"/>
        <v>7.24560458328818</v>
      </c>
      <c r="L27">
        <f t="shared" si="4"/>
        <v>7.40925231756635</v>
      </c>
      <c r="M27">
        <f t="shared" si="4"/>
        <v>7.57659616589911</v>
      </c>
      <c r="N27">
        <f t="shared" si="4"/>
        <v>7.74771960795801</v>
      </c>
      <c r="O27">
        <f t="shared" si="4"/>
        <v>7.92270800886926</v>
      </c>
      <c r="P27">
        <f t="shared" si="4"/>
        <v>8.10164866179826</v>
      </c>
      <c r="Q27">
        <f t="shared" si="4"/>
        <v>8.28463083149587</v>
      </c>
      <c r="R27">
        <f t="shared" si="4"/>
        <v>8.47174579882825</v>
      </c>
      <c r="S27">
        <f t="shared" si="4"/>
        <v>8.66308690631242</v>
      </c>
      <c r="T27">
        <f t="shared" si="4"/>
        <v>8.85874960468031</v>
      </c>
      <c r="U27">
        <f t="shared" si="4"/>
        <v>9.05883150049439</v>
      </c>
      <c r="V27">
        <f t="shared" si="4"/>
        <v>9.26343240483891</v>
      </c>
      <c r="W27">
        <f t="shared" si="4"/>
        <v>9.47265438311071</v>
      </c>
      <c r="X27">
        <f t="shared" si="4"/>
        <v>9.6866018059347</v>
      </c>
      <c r="Y27">
        <f t="shared" si="4"/>
        <v>9.90538140122923</v>
      </c>
      <c r="Z27">
        <f t="shared" si="4"/>
        <v>10.1291023074475</v>
      </c>
      <c r="AA27">
        <f t="shared" si="4"/>
        <v>10.3578761280212</v>
      </c>
      <c r="AB27">
        <f t="shared" si="4"/>
        <v>10.5918169870344</v>
      </c>
      <c r="AC27">
        <f t="shared" si="4"/>
        <v>10.8310415861542</v>
      </c>
    </row>
    <row r="28" spans="1:29">
      <c r="A28" s="5">
        <v>26</v>
      </c>
      <c r="B28">
        <v>1.03365812463805</v>
      </c>
      <c r="C28">
        <f t="shared" si="3"/>
        <v>1.05700411435786</v>
      </c>
      <c r="D28">
        <f t="shared" si="4"/>
        <v>1.08087739179786</v>
      </c>
      <c r="E28">
        <f t="shared" si="4"/>
        <v>1.10528986617</v>
      </c>
      <c r="F28">
        <f t="shared" si="4"/>
        <v>1.13025371566526</v>
      </c>
      <c r="G28">
        <f t="shared" si="4"/>
        <v>1.1557813935287</v>
      </c>
      <c r="H28">
        <f t="shared" si="4"/>
        <v>1.18188563427185</v>
      </c>
      <c r="I28">
        <f t="shared" si="4"/>
        <v>1.20857946002528</v>
      </c>
      <c r="J28">
        <f t="shared" si="4"/>
        <v>1.2358761870347</v>
      </c>
      <c r="K28">
        <f t="shared" si="4"/>
        <v>1.26378943230385</v>
      </c>
      <c r="L28">
        <f t="shared" si="4"/>
        <v>1.29233312038727</v>
      </c>
      <c r="M28">
        <f t="shared" si="4"/>
        <v>1.32152149033666</v>
      </c>
      <c r="N28">
        <f t="shared" si="4"/>
        <v>1.35136910280399</v>
      </c>
      <c r="O28">
        <f t="shared" si="4"/>
        <v>1.38189084730513</v>
      </c>
      <c r="P28">
        <f t="shared" si="4"/>
        <v>1.41310194964748</v>
      </c>
      <c r="Q28">
        <f t="shared" si="4"/>
        <v>1.44501797952541</v>
      </c>
      <c r="R28">
        <f t="shared" si="4"/>
        <v>1.47765485828718</v>
      </c>
      <c r="S28">
        <f t="shared" si="4"/>
        <v>1.51102886687738</v>
      </c>
      <c r="T28">
        <f t="shared" si="4"/>
        <v>1.54515665395863</v>
      </c>
      <c r="U28">
        <f t="shared" si="4"/>
        <v>1.58005524421683</v>
      </c>
      <c r="V28">
        <f t="shared" si="4"/>
        <v>1.61574204685395</v>
      </c>
      <c r="W28">
        <f t="shared" si="4"/>
        <v>1.65223486427259</v>
      </c>
      <c r="X28">
        <f t="shared" si="4"/>
        <v>1.68955190095677</v>
      </c>
      <c r="Y28">
        <f t="shared" si="4"/>
        <v>1.72771177255322</v>
      </c>
      <c r="Z28">
        <f t="shared" si="4"/>
        <v>1.76673351515786</v>
      </c>
      <c r="AA28">
        <f t="shared" si="4"/>
        <v>1.80663659481193</v>
      </c>
      <c r="AB28">
        <f t="shared" si="4"/>
        <v>1.8474409172127</v>
      </c>
      <c r="AC28">
        <f t="shared" si="4"/>
        <v>1.88916683764341</v>
      </c>
    </row>
    <row r="29" spans="1:29">
      <c r="A29" s="5">
        <v>27</v>
      </c>
      <c r="B29">
        <v>0.529737474761481</v>
      </c>
      <c r="C29">
        <f t="shared" si="3"/>
        <v>0.541702016368802</v>
      </c>
      <c r="D29">
        <f t="shared" si="4"/>
        <v>0.553936786651069</v>
      </c>
      <c r="E29">
        <f t="shared" si="4"/>
        <v>0.56644788893753</v>
      </c>
      <c r="F29">
        <f t="shared" si="4"/>
        <v>0.579241564405977</v>
      </c>
      <c r="G29">
        <f t="shared" si="4"/>
        <v>0.592324195196154</v>
      </c>
      <c r="H29">
        <f t="shared" si="4"/>
        <v>0.605702307593505</v>
      </c>
      <c r="I29">
        <f t="shared" si="4"/>
        <v>0.61938257528481</v>
      </c>
      <c r="J29">
        <f t="shared" si="4"/>
        <v>0.633371822687369</v>
      </c>
      <c r="K29">
        <f t="shared" si="4"/>
        <v>0.647677028353365</v>
      </c>
      <c r="L29">
        <f t="shared" si="4"/>
        <v>0.662305328451124</v>
      </c>
      <c r="M29">
        <f t="shared" si="4"/>
        <v>0.677264020325004</v>
      </c>
      <c r="N29">
        <f t="shared" si="4"/>
        <v>0.69256056613568</v>
      </c>
      <c r="O29">
        <f t="shared" si="4"/>
        <v>0.708202596582651</v>
      </c>
      <c r="P29">
        <f t="shared" si="4"/>
        <v>0.724197914710827</v>
      </c>
      <c r="Q29">
        <f t="shared" si="4"/>
        <v>0.740554499803083</v>
      </c>
      <c r="R29">
        <f t="shared" si="4"/>
        <v>0.757280511360738</v>
      </c>
      <c r="S29">
        <f t="shared" si="4"/>
        <v>0.774384293173926</v>
      </c>
      <c r="T29">
        <f t="shared" si="4"/>
        <v>0.791874377483909</v>
      </c>
      <c r="U29">
        <f t="shared" si="4"/>
        <v>0.809759489239395</v>
      </c>
      <c r="V29">
        <f t="shared" si="4"/>
        <v>0.828048550448989</v>
      </c>
      <c r="W29">
        <f t="shared" si="4"/>
        <v>0.846750684631944</v>
      </c>
      <c r="X29">
        <f t="shared" si="4"/>
        <v>0.865875221369446</v>
      </c>
      <c r="Y29">
        <f t="shared" si="4"/>
        <v>0.885431700958677</v>
      </c>
      <c r="Z29">
        <f t="shared" si="4"/>
        <v>0.905429879172011</v>
      </c>
      <c r="AA29">
        <f t="shared" si="4"/>
        <v>0.925879732123689</v>
      </c>
      <c r="AB29">
        <f t="shared" si="4"/>
        <v>0.946791461246417</v>
      </c>
      <c r="AC29">
        <f t="shared" si="4"/>
        <v>0.968175498380358</v>
      </c>
    </row>
    <row r="30" spans="1:29">
      <c r="A30" s="5">
        <v>28</v>
      </c>
      <c r="B30">
        <v>1.42967042165868</v>
      </c>
      <c r="C30">
        <f t="shared" si="3"/>
        <v>1.46196066363636</v>
      </c>
      <c r="D30">
        <f t="shared" si="4"/>
        <v>1.49498020637538</v>
      </c>
      <c r="E30">
        <f t="shared" si="4"/>
        <v>1.52874552171267</v>
      </c>
      <c r="F30">
        <f t="shared" si="4"/>
        <v>1.56327345351468</v>
      </c>
      <c r="G30">
        <f t="shared" si="4"/>
        <v>1.59858122607999</v>
      </c>
      <c r="H30">
        <f t="shared" si="4"/>
        <v>1.6346864527316</v>
      </c>
      <c r="I30">
        <f t="shared" si="4"/>
        <v>1.67160714460344</v>
      </c>
      <c r="J30">
        <f t="shared" si="4"/>
        <v>1.70936171962517</v>
      </c>
      <c r="K30">
        <f t="shared" si="4"/>
        <v>1.74796901171004</v>
      </c>
      <c r="L30">
        <f t="shared" si="4"/>
        <v>1.78744828015019</v>
      </c>
      <c r="M30">
        <f t="shared" si="4"/>
        <v>1.82781921922415</v>
      </c>
      <c r="N30">
        <f t="shared" si="4"/>
        <v>1.86910196802141</v>
      </c>
      <c r="O30">
        <f t="shared" si="4"/>
        <v>1.91131712048875</v>
      </c>
      <c r="P30">
        <f t="shared" si="4"/>
        <v>1.95448573570361</v>
      </c>
      <c r="Q30">
        <f t="shared" si="4"/>
        <v>1.99862934837944</v>
      </c>
      <c r="R30">
        <f t="shared" si="4"/>
        <v>2.04376997960827</v>
      </c>
      <c r="S30">
        <f t="shared" si="4"/>
        <v>2.089930147846</v>
      </c>
      <c r="T30">
        <f t="shared" si="4"/>
        <v>2.13713288014573</v>
      </c>
      <c r="U30">
        <f t="shared" si="4"/>
        <v>2.18540172364484</v>
      </c>
      <c r="V30">
        <f t="shared" si="4"/>
        <v>2.23476075731154</v>
      </c>
      <c r="W30">
        <f t="shared" si="4"/>
        <v>2.28523460395662</v>
      </c>
      <c r="X30">
        <f t="shared" si="4"/>
        <v>2.33684844251663</v>
      </c>
      <c r="Y30">
        <f t="shared" si="4"/>
        <v>2.38962802061442</v>
      </c>
      <c r="Z30">
        <f t="shared" si="4"/>
        <v>2.4435996674033</v>
      </c>
      <c r="AA30">
        <f t="shared" si="4"/>
        <v>2.49879030670147</v>
      </c>
      <c r="AB30">
        <f t="shared" si="4"/>
        <v>2.55522747042292</v>
      </c>
      <c r="AC30">
        <f t="shared" si="4"/>
        <v>2.6129393123118</v>
      </c>
    </row>
    <row r="31" spans="1:29">
      <c r="A31" s="5">
        <v>29</v>
      </c>
      <c r="B31">
        <v>1.7359863792878</v>
      </c>
      <c r="C31">
        <f t="shared" si="3"/>
        <v>1.77519501045758</v>
      </c>
      <c r="D31">
        <f t="shared" si="4"/>
        <v>1.81528919970347</v>
      </c>
      <c r="E31">
        <f t="shared" si="4"/>
        <v>1.85628894805798</v>
      </c>
      <c r="F31">
        <f t="shared" si="4"/>
        <v>1.89821470829281</v>
      </c>
      <c r="G31">
        <f t="shared" si="4"/>
        <v>1.94108739512174</v>
      </c>
      <c r="H31">
        <f t="shared" si="4"/>
        <v>1.984928395634</v>
      </c>
      <c r="I31">
        <f t="shared" si="4"/>
        <v>2.0297595799632</v>
      </c>
      <c r="J31">
        <f t="shared" si="4"/>
        <v>2.0756033121973</v>
      </c>
      <c r="K31">
        <f t="shared" si="4"/>
        <v>2.12248246153492</v>
      </c>
      <c r="L31">
        <f t="shared" si="4"/>
        <v>2.17042041369373</v>
      </c>
      <c r="M31">
        <f t="shared" si="4"/>
        <v>2.21944108257639</v>
      </c>
      <c r="N31">
        <f t="shared" si="4"/>
        <v>2.26956892220005</v>
      </c>
      <c r="O31">
        <f t="shared" si="4"/>
        <v>2.32082893889525</v>
      </c>
      <c r="P31">
        <f t="shared" si="4"/>
        <v>2.37324670378038</v>
      </c>
      <c r="Q31">
        <f t="shared" si="4"/>
        <v>2.42684836551783</v>
      </c>
      <c r="R31">
        <f t="shared" si="4"/>
        <v>2.48166066335833</v>
      </c>
      <c r="S31">
        <f t="shared" si="4"/>
        <v>2.53771094047979</v>
      </c>
      <c r="T31">
        <f t="shared" si="4"/>
        <v>2.59502715762753</v>
      </c>
      <c r="U31">
        <f t="shared" si="4"/>
        <v>2.65363790706251</v>
      </c>
      <c r="V31">
        <f t="shared" si="4"/>
        <v>2.71357242682461</v>
      </c>
      <c r="W31">
        <f t="shared" si="4"/>
        <v>2.77486061531806</v>
      </c>
      <c r="X31">
        <f t="shared" si="4"/>
        <v>2.83753304622629</v>
      </c>
      <c r="Y31">
        <f t="shared" si="4"/>
        <v>2.90162098376367</v>
      </c>
      <c r="Z31">
        <f t="shared" si="4"/>
        <v>2.96715639827168</v>
      </c>
      <c r="AA31">
        <f t="shared" si="4"/>
        <v>3.03417198216734</v>
      </c>
      <c r="AB31">
        <f t="shared" si="4"/>
        <v>3.10270116625188</v>
      </c>
      <c r="AC31">
        <f t="shared" si="4"/>
        <v>3.17277813638774</v>
      </c>
    </row>
    <row r="32" spans="1:29">
      <c r="A32" s="5" t="s">
        <v>2</v>
      </c>
      <c r="B32">
        <f>SUM(B3:B31)</f>
        <v>36.1643835616438</v>
      </c>
      <c r="C32">
        <f t="shared" ref="C32:AC32" si="5">SUM(C3:C31)</f>
        <v>36.9811848876615</v>
      </c>
      <c r="D32">
        <f t="shared" si="5"/>
        <v>37.8164343203653</v>
      </c>
      <c r="E32">
        <f t="shared" si="5"/>
        <v>38.6705485248971</v>
      </c>
      <c r="F32">
        <f t="shared" si="5"/>
        <v>39.5439535771117</v>
      </c>
      <c r="G32">
        <f t="shared" si="5"/>
        <v>40.4370851761257</v>
      </c>
      <c r="H32">
        <f t="shared" si="5"/>
        <v>41.3503888616661</v>
      </c>
      <c r="I32">
        <f t="shared" si="5"/>
        <v>42.2843202363288</v>
      </c>
      <c r="J32">
        <f t="shared" si="5"/>
        <v>43.239345192856</v>
      </c>
      <c r="K32">
        <f t="shared" si="5"/>
        <v>44.2159401465473</v>
      </c>
      <c r="L32">
        <f t="shared" si="5"/>
        <v>45.2145922729207</v>
      </c>
      <c r="M32">
        <f t="shared" si="5"/>
        <v>46.2357997507398</v>
      </c>
      <c r="N32">
        <f t="shared" si="5"/>
        <v>47.2800720105315</v>
      </c>
      <c r="O32">
        <f t="shared" si="5"/>
        <v>48.3479299887157</v>
      </c>
      <c r="P32">
        <f t="shared" si="5"/>
        <v>49.4399063874749</v>
      </c>
      <c r="Q32">
        <f t="shared" si="5"/>
        <v>50.5565459404939</v>
      </c>
      <c r="R32">
        <f t="shared" si="5"/>
        <v>51.6984056846999</v>
      </c>
      <c r="S32">
        <f t="shared" si="5"/>
        <v>52.866055238142</v>
      </c>
      <c r="T32">
        <f t="shared" si="5"/>
        <v>54.0600770841451</v>
      </c>
      <c r="U32">
        <f t="shared" si="5"/>
        <v>55.2810668618827</v>
      </c>
      <c r="V32">
        <f t="shared" si="5"/>
        <v>56.529633663512</v>
      </c>
      <c r="W32">
        <f t="shared" si="5"/>
        <v>57.8064003380205</v>
      </c>
      <c r="X32">
        <f t="shared" si="5"/>
        <v>59.1120038019346</v>
      </c>
      <c r="Y32">
        <f t="shared" si="5"/>
        <v>60.4470953570466</v>
      </c>
      <c r="Z32">
        <f t="shared" si="5"/>
        <v>61.8123410153168</v>
      </c>
      <c r="AA32">
        <f t="shared" si="5"/>
        <v>63.2084218311147</v>
      </c>
      <c r="AB32">
        <f t="shared" si="5"/>
        <v>64.6360342409636</v>
      </c>
      <c r="AC32">
        <f t="shared" si="5"/>
        <v>66.0958904109589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2"/>
  <sheetViews>
    <sheetView topLeftCell="O1" workbookViewId="0">
      <selection activeCell="O32" sqref="$A32:$XFD32"/>
    </sheetView>
  </sheetViews>
  <sheetFormatPr defaultColWidth="9" defaultRowHeight="13.85"/>
  <cols>
    <col min="1" max="1" width="16.6637168141593" style="5" customWidth="1"/>
  </cols>
  <sheetData>
    <row r="1" spans="1:2">
      <c r="A1" t="s">
        <v>0</v>
      </c>
      <c r="B1">
        <v>0.0162074131963386</v>
      </c>
    </row>
    <row r="2" spans="1:29">
      <c r="A2" s="5" t="s">
        <v>1</v>
      </c>
      <c r="B2">
        <v>2023</v>
      </c>
      <c r="C2">
        <v>2024</v>
      </c>
      <c r="D2">
        <v>2025</v>
      </c>
      <c r="E2">
        <v>2026</v>
      </c>
      <c r="F2">
        <v>2027</v>
      </c>
      <c r="G2">
        <v>2028</v>
      </c>
      <c r="H2">
        <v>2029</v>
      </c>
      <c r="I2">
        <v>2030</v>
      </c>
      <c r="J2">
        <v>2031</v>
      </c>
      <c r="K2">
        <v>2032</v>
      </c>
      <c r="L2">
        <v>2033</v>
      </c>
      <c r="M2">
        <v>2034</v>
      </c>
      <c r="N2">
        <v>2035</v>
      </c>
      <c r="O2">
        <v>2036</v>
      </c>
      <c r="P2">
        <v>2037</v>
      </c>
      <c r="Q2">
        <v>2038</v>
      </c>
      <c r="R2">
        <v>2039</v>
      </c>
      <c r="S2">
        <v>2040</v>
      </c>
      <c r="T2">
        <v>2041</v>
      </c>
      <c r="U2">
        <v>2042</v>
      </c>
      <c r="V2">
        <v>2043</v>
      </c>
      <c r="W2">
        <v>2044</v>
      </c>
      <c r="X2">
        <v>2045</v>
      </c>
      <c r="Y2">
        <v>2046</v>
      </c>
      <c r="Z2">
        <v>2047</v>
      </c>
      <c r="AA2">
        <v>2048</v>
      </c>
      <c r="AB2">
        <v>2049</v>
      </c>
      <c r="AC2">
        <v>2050</v>
      </c>
    </row>
    <row r="3" spans="1:29">
      <c r="A3" s="5">
        <v>1</v>
      </c>
      <c r="B3">
        <v>0.20352512582728</v>
      </c>
      <c r="C3">
        <f>B3*(1+$B$1)</f>
        <v>0.206823741637399</v>
      </c>
      <c r="D3">
        <f t="shared" ref="D3:AC13" si="0">C3*(1+$B$1)</f>
        <v>0.210175819476929</v>
      </c>
      <c r="E3">
        <f t="shared" si="0"/>
        <v>0.213582225827071</v>
      </c>
      <c r="F3">
        <f t="shared" si="0"/>
        <v>0.217043841212444</v>
      </c>
      <c r="G3">
        <f t="shared" si="0"/>
        <v>0.220561560428695</v>
      </c>
      <c r="H3">
        <f t="shared" si="0"/>
        <v>0.224136292773792</v>
      </c>
      <c r="I3">
        <f t="shared" si="0"/>
        <v>0.227768962283072</v>
      </c>
      <c r="J3">
        <f t="shared" si="0"/>
        <v>0.231460507968095</v>
      </c>
      <c r="K3">
        <f t="shared" si="0"/>
        <v>0.235211884059368</v>
      </c>
      <c r="L3">
        <f t="shared" si="0"/>
        <v>0.239024060253008</v>
      </c>
      <c r="M3">
        <f t="shared" si="0"/>
        <v>0.242898021961395</v>
      </c>
      <c r="N3">
        <f t="shared" si="0"/>
        <v>0.246834770567897</v>
      </c>
      <c r="O3">
        <f t="shared" si="0"/>
        <v>0.250835323685714</v>
      </c>
      <c r="P3">
        <f t="shared" si="0"/>
        <v>0.254900715420926</v>
      </c>
      <c r="Q3">
        <f t="shared" si="0"/>
        <v>0.259031996639795</v>
      </c>
      <c r="R3">
        <f t="shared" si="0"/>
        <v>0.263230235240409</v>
      </c>
      <c r="S3">
        <f t="shared" si="0"/>
        <v>0.267496516428719</v>
      </c>
      <c r="T3">
        <f t="shared" si="0"/>
        <v>0.271831942999061</v>
      </c>
      <c r="U3">
        <f t="shared" si="0"/>
        <v>0.27623763561921</v>
      </c>
      <c r="V3">
        <f t="shared" si="0"/>
        <v>0.28071473312007</v>
      </c>
      <c r="W3">
        <f t="shared" si="0"/>
        <v>0.285264392790047</v>
      </c>
      <c r="X3">
        <f t="shared" si="0"/>
        <v>0.289887790674198</v>
      </c>
      <c r="Y3">
        <f t="shared" si="0"/>
        <v>0.294586121878228</v>
      </c>
      <c r="Z3">
        <f t="shared" si="0"/>
        <v>0.299360600877416</v>
      </c>
      <c r="AA3">
        <f t="shared" si="0"/>
        <v>0.30421246183054</v>
      </c>
      <c r="AB3">
        <f t="shared" si="0"/>
        <v>0.309142958898903</v>
      </c>
      <c r="AC3">
        <f t="shared" si="0"/>
        <v>0.314153366570517</v>
      </c>
    </row>
    <row r="4" spans="1:29">
      <c r="A4" s="5">
        <v>2</v>
      </c>
      <c r="B4">
        <v>0.286970079723791</v>
      </c>
      <c r="C4">
        <f t="shared" ref="C4:R19" si="1">B4*(1+$B$1)</f>
        <v>0.291621122380861</v>
      </c>
      <c r="D4">
        <f t="shared" si="1"/>
        <v>0.296347546408067</v>
      </c>
      <c r="E4">
        <f t="shared" si="1"/>
        <v>0.301150573542424</v>
      </c>
      <c r="F4">
        <f t="shared" si="1"/>
        <v>0.30603144532214</v>
      </c>
      <c r="G4">
        <f t="shared" si="1"/>
        <v>0.310991423407549</v>
      </c>
      <c r="H4">
        <f t="shared" si="1"/>
        <v>0.316031789907233</v>
      </c>
      <c r="I4">
        <f t="shared" si="1"/>
        <v>0.321153847709438</v>
      </c>
      <c r="J4">
        <f t="shared" si="1"/>
        <v>0.326358920818859</v>
      </c>
      <c r="K4">
        <f t="shared" si="1"/>
        <v>0.331648354698881</v>
      </c>
      <c r="L4">
        <f t="shared" si="1"/>
        <v>0.337023516619372</v>
      </c>
      <c r="M4">
        <f t="shared" si="1"/>
        <v>0.342485796010105</v>
      </c>
      <c r="N4">
        <f t="shared" si="1"/>
        <v>0.348036604819917</v>
      </c>
      <c r="O4">
        <f t="shared" si="1"/>
        <v>0.353677377881685</v>
      </c>
      <c r="P4">
        <f t="shared" si="1"/>
        <v>0.359409573283211</v>
      </c>
      <c r="Q4">
        <f t="shared" si="1"/>
        <v>0.365234672744131</v>
      </c>
      <c r="R4">
        <f t="shared" si="1"/>
        <v>0.371154181998925</v>
      </c>
      <c r="S4">
        <f t="shared" si="0"/>
        <v>0.377169631186131</v>
      </c>
      <c r="T4">
        <f t="shared" si="0"/>
        <v>0.383282575243875</v>
      </c>
      <c r="U4">
        <f t="shared" si="0"/>
        <v>0.389494594311809</v>
      </c>
      <c r="V4">
        <f t="shared" si="0"/>
        <v>0.395807294139561</v>
      </c>
      <c r="W4">
        <f t="shared" si="0"/>
        <v>0.402222306501806</v>
      </c>
      <c r="X4">
        <f t="shared" si="0"/>
        <v>0.408741289620065</v>
      </c>
      <c r="Y4">
        <f t="shared" si="0"/>
        <v>0.415365928591341</v>
      </c>
      <c r="Z4">
        <f t="shared" si="0"/>
        <v>0.422097935823702</v>
      </c>
      <c r="AA4">
        <f t="shared" si="0"/>
        <v>0.428939051478918</v>
      </c>
      <c r="AB4">
        <f t="shared" si="0"/>
        <v>0.435891043922283</v>
      </c>
      <c r="AC4">
        <f t="shared" si="0"/>
        <v>0.442955710179715</v>
      </c>
    </row>
    <row r="5" spans="1:29">
      <c r="A5" s="5">
        <v>3</v>
      </c>
      <c r="B5">
        <v>0.101186938376352</v>
      </c>
      <c r="C5">
        <f t="shared" si="1"/>
        <v>0.10282691689669</v>
      </c>
      <c r="D5">
        <f t="shared" si="0"/>
        <v>0.10449347522654</v>
      </c>
      <c r="E5">
        <f t="shared" si="0"/>
        <v>0.106187044155858</v>
      </c>
      <c r="F5">
        <f t="shared" si="0"/>
        <v>0.10790806145659</v>
      </c>
      <c r="G5">
        <f t="shared" si="0"/>
        <v>0.109656971995832</v>
      </c>
      <c r="H5">
        <f t="shared" si="0"/>
        <v>0.111434227850828</v>
      </c>
      <c r="I5">
        <f t="shared" si="0"/>
        <v>0.113240288425822</v>
      </c>
      <c r="J5">
        <f t="shared" si="0"/>
        <v>0.115075620570811</v>
      </c>
      <c r="K5">
        <f t="shared" si="0"/>
        <v>0.116940698702228</v>
      </c>
      <c r="L5">
        <f t="shared" si="0"/>
        <v>0.118836004925563</v>
      </c>
      <c r="M5">
        <f t="shared" si="0"/>
        <v>0.120762029159994</v>
      </c>
      <c r="N5">
        <f t="shared" si="0"/>
        <v>0.122719269265018</v>
      </c>
      <c r="O5">
        <f t="shared" si="0"/>
        <v>0.124708231169149</v>
      </c>
      <c r="P5">
        <f t="shared" si="0"/>
        <v>0.126729429000692</v>
      </c>
      <c r="Q5">
        <f t="shared" si="0"/>
        <v>0.128783385220642</v>
      </c>
      <c r="R5">
        <f t="shared" si="0"/>
        <v>0.130870630757736</v>
      </c>
      <c r="S5">
        <f t="shared" si="0"/>
        <v>0.132991705145693</v>
      </c>
      <c r="T5">
        <f t="shared" si="0"/>
        <v>0.135147156662674</v>
      </c>
      <c r="U5">
        <f t="shared" si="0"/>
        <v>0.137337542473017</v>
      </c>
      <c r="V5">
        <f t="shared" si="0"/>
        <v>0.139563428771247</v>
      </c>
      <c r="W5">
        <f t="shared" si="0"/>
        <v>0.14182539092844</v>
      </c>
      <c r="X5">
        <f t="shared" si="0"/>
        <v>0.144124013640949</v>
      </c>
      <c r="Y5">
        <f t="shared" si="0"/>
        <v>0.146459891081543</v>
      </c>
      <c r="Z5">
        <f t="shared" si="0"/>
        <v>0.148833627052992</v>
      </c>
      <c r="AA5">
        <f t="shared" si="0"/>
        <v>0.15124583514415</v>
      </c>
      <c r="AB5">
        <f t="shared" si="0"/>
        <v>0.153697138888556</v>
      </c>
      <c r="AC5">
        <f t="shared" si="0"/>
        <v>0.156188171925618</v>
      </c>
    </row>
    <row r="6" spans="1:29">
      <c r="A6" s="5">
        <v>4</v>
      </c>
      <c r="B6">
        <v>0.754237483057107</v>
      </c>
      <c r="C6">
        <f t="shared" si="1"/>
        <v>0.76646172159318</v>
      </c>
      <c r="D6">
        <f t="shared" si="0"/>
        <v>0.778884083414217</v>
      </c>
      <c r="E6">
        <f t="shared" si="0"/>
        <v>0.791507779586163</v>
      </c>
      <c r="F6">
        <f t="shared" si="0"/>
        <v>0.804336073218032</v>
      </c>
      <c r="G6">
        <f t="shared" si="0"/>
        <v>0.817372280305397</v>
      </c>
      <c r="H6">
        <f t="shared" si="0"/>
        <v>0.83061977058754</v>
      </c>
      <c r="I6">
        <f t="shared" si="0"/>
        <v>0.844081968418501</v>
      </c>
      <c r="J6">
        <f t="shared" si="0"/>
        <v>0.857762353652238</v>
      </c>
      <c r="K6">
        <f t="shared" si="0"/>
        <v>0.871664462542144</v>
      </c>
      <c r="L6">
        <f t="shared" si="0"/>
        <v>0.885791888655129</v>
      </c>
      <c r="M6">
        <f t="shared" si="0"/>
        <v>0.900148283800528</v>
      </c>
      <c r="N6">
        <f t="shared" si="0"/>
        <v>0.914737358974058</v>
      </c>
      <c r="O6">
        <f t="shared" si="0"/>
        <v>0.929562885317078</v>
      </c>
      <c r="P6">
        <f t="shared" si="0"/>
        <v>0.944628695091392</v>
      </c>
      <c r="Q6">
        <f t="shared" si="0"/>
        <v>0.959938682669857</v>
      </c>
      <c r="R6">
        <f t="shared" si="0"/>
        <v>0.975496805543036</v>
      </c>
      <c r="S6">
        <f t="shared" si="0"/>
        <v>0.99130708534218</v>
      </c>
      <c r="T6">
        <f t="shared" si="0"/>
        <v>1.00737360887878</v>
      </c>
      <c r="U6">
        <f t="shared" si="0"/>
        <v>1.02370052920096</v>
      </c>
      <c r="V6">
        <f t="shared" si="0"/>
        <v>1.04029206666703</v>
      </c>
      <c r="W6">
        <f t="shared" si="0"/>
        <v>1.05715251003638</v>
      </c>
      <c r="X6">
        <f t="shared" si="0"/>
        <v>1.07428621757809</v>
      </c>
      <c r="Y6">
        <f t="shared" si="0"/>
        <v>1.09169761819751</v>
      </c>
      <c r="Z6">
        <f t="shared" si="0"/>
        <v>1.10939121258109</v>
      </c>
      <c r="AA6">
        <f t="shared" si="0"/>
        <v>1.12737157435978</v>
      </c>
      <c r="AB6">
        <f t="shared" si="0"/>
        <v>1.14564335129124</v>
      </c>
      <c r="AC6">
        <f t="shared" si="0"/>
        <v>1.16421126646125</v>
      </c>
    </row>
    <row r="7" spans="1:29">
      <c r="A7" s="5">
        <v>5</v>
      </c>
      <c r="B7">
        <v>0.890851085489539</v>
      </c>
      <c r="C7">
        <f t="shared" si="1"/>
        <v>0.905289477128475</v>
      </c>
      <c r="D7">
        <f t="shared" si="0"/>
        <v>0.919961877746593</v>
      </c>
      <c r="E7">
        <f t="shared" si="0"/>
        <v>0.934872080024112</v>
      </c>
      <c r="F7">
        <f t="shared" si="0"/>
        <v>0.950023938110783</v>
      </c>
      <c r="G7">
        <f t="shared" si="0"/>
        <v>0.965421368622157</v>
      </c>
      <c r="H7">
        <f t="shared" si="0"/>
        <v>0.981068351651991</v>
      </c>
      <c r="I7">
        <f t="shared" si="0"/>
        <v>0.996968931801066</v>
      </c>
      <c r="J7">
        <f t="shared" si="0"/>
        <v>1.01312721922268</v>
      </c>
      <c r="K7">
        <f t="shared" si="0"/>
        <v>1.02954739068508</v>
      </c>
      <c r="L7">
        <f t="shared" si="0"/>
        <v>1.04623369065112</v>
      </c>
      <c r="M7">
        <f t="shared" si="0"/>
        <v>1.06319043237544</v>
      </c>
      <c r="N7">
        <f t="shared" si="0"/>
        <v>1.08042199901934</v>
      </c>
      <c r="O7">
        <f t="shared" si="0"/>
        <v>1.09793284478386</v>
      </c>
      <c r="P7">
        <f t="shared" si="0"/>
        <v>1.1157274960611</v>
      </c>
      <c r="Q7">
        <f t="shared" si="0"/>
        <v>1.13381055260428</v>
      </c>
      <c r="R7">
        <f t="shared" si="0"/>
        <v>1.15218668871671</v>
      </c>
      <c r="S7">
        <f t="shared" si="0"/>
        <v>1.17086065446006</v>
      </c>
      <c r="T7">
        <f t="shared" si="0"/>
        <v>1.18983727688223</v>
      </c>
      <c r="U7">
        <f t="shared" si="0"/>
        <v>1.20912146126507</v>
      </c>
      <c r="V7">
        <f t="shared" si="0"/>
        <v>1.22871819239235</v>
      </c>
      <c r="W7">
        <f t="shared" si="0"/>
        <v>1.24863253583831</v>
      </c>
      <c r="X7">
        <f t="shared" si="0"/>
        <v>1.26886963927703</v>
      </c>
      <c r="Y7">
        <f t="shared" si="0"/>
        <v>1.28943473381309</v>
      </c>
      <c r="Z7">
        <f t="shared" si="0"/>
        <v>1.31033313533371</v>
      </c>
      <c r="AA7">
        <f t="shared" si="0"/>
        <v>1.33157024588291</v>
      </c>
      <c r="AB7">
        <f t="shared" si="0"/>
        <v>1.35315155505789</v>
      </c>
      <c r="AC7">
        <f t="shared" si="0"/>
        <v>1.37508264142798</v>
      </c>
    </row>
    <row r="8" spans="1:29">
      <c r="A8" s="5">
        <v>6</v>
      </c>
      <c r="B8">
        <v>0.259009793894102</v>
      </c>
      <c r="C8">
        <f t="shared" si="1"/>
        <v>0.263207672645643</v>
      </c>
      <c r="D8">
        <f t="shared" si="0"/>
        <v>0.267473588152657</v>
      </c>
      <c r="E8">
        <f t="shared" si="0"/>
        <v>0.271808643114955</v>
      </c>
      <c r="F8">
        <f t="shared" si="0"/>
        <v>0.276213958104255</v>
      </c>
      <c r="G8">
        <f t="shared" si="0"/>
        <v>0.280690671853846</v>
      </c>
      <c r="H8">
        <f t="shared" si="0"/>
        <v>0.28523994155294</v>
      </c>
      <c r="I8">
        <f t="shared" si="0"/>
        <v>0.289862943145788</v>
      </c>
      <c r="J8">
        <f t="shared" si="0"/>
        <v>0.294560871635658</v>
      </c>
      <c r="K8">
        <f t="shared" si="0"/>
        <v>0.299334941393731</v>
      </c>
      <c r="L8">
        <f t="shared" si="0"/>
        <v>0.304186386473001</v>
      </c>
      <c r="M8">
        <f t="shared" si="0"/>
        <v>0.30911646092727</v>
      </c>
      <c r="N8">
        <f t="shared" si="0"/>
        <v>0.314126439135308</v>
      </c>
      <c r="O8">
        <f t="shared" si="0"/>
        <v>0.319217616130269</v>
      </c>
      <c r="P8">
        <f t="shared" si="0"/>
        <v>0.324391307934442</v>
      </c>
      <c r="Q8">
        <f t="shared" si="0"/>
        <v>0.329648851899436</v>
      </c>
      <c r="R8">
        <f t="shared" si="0"/>
        <v>0.334991607051869</v>
      </c>
      <c r="S8">
        <f t="shared" si="0"/>
        <v>0.340420954444664</v>
      </c>
      <c r="T8">
        <f t="shared" si="0"/>
        <v>0.345938297514041</v>
      </c>
      <c r="U8">
        <f t="shared" si="0"/>
        <v>0.351545062442289</v>
      </c>
      <c r="V8">
        <f t="shared" si="0"/>
        <v>0.357242698526423</v>
      </c>
      <c r="W8">
        <f t="shared" si="0"/>
        <v>0.363032678552816</v>
      </c>
      <c r="X8">
        <f t="shared" si="0"/>
        <v>0.368916499177895</v>
      </c>
      <c r="Y8">
        <f t="shared" si="0"/>
        <v>0.374895681315018</v>
      </c>
      <c r="Z8">
        <f t="shared" si="0"/>
        <v>0.380971770527613</v>
      </c>
      <c r="AA8">
        <f t="shared" si="0"/>
        <v>0.387146337428695</v>
      </c>
      <c r="AB8">
        <f t="shared" si="0"/>
        <v>0.393420978086851</v>
      </c>
      <c r="AC8">
        <f t="shared" si="0"/>
        <v>0.399797314438812</v>
      </c>
    </row>
    <row r="9" spans="1:29">
      <c r="A9" s="5">
        <v>7</v>
      </c>
      <c r="B9">
        <v>0.229682560757184</v>
      </c>
      <c r="C9">
        <f t="shared" si="1"/>
        <v>0.233405120923369</v>
      </c>
      <c r="D9">
        <f t="shared" si="0"/>
        <v>0.237188014160316</v>
      </c>
      <c r="E9">
        <f t="shared" si="0"/>
        <v>0.241032218311031</v>
      </c>
      <c r="F9">
        <f t="shared" si="0"/>
        <v>0.244938727066828</v>
      </c>
      <c r="G9">
        <f t="shared" si="0"/>
        <v>0.248908550224185</v>
      </c>
      <c r="H9">
        <f t="shared" si="0"/>
        <v>0.25294271394577</v>
      </c>
      <c r="I9">
        <f t="shared" si="0"/>
        <v>0.257042261025692</v>
      </c>
      <c r="J9">
        <f t="shared" si="0"/>
        <v>0.261208251159057</v>
      </c>
      <c r="K9">
        <f t="shared" si="0"/>
        <v>0.265441761215885</v>
      </c>
      <c r="L9">
        <f t="shared" si="0"/>
        <v>0.269743885519474</v>
      </c>
      <c r="M9">
        <f t="shared" si="0"/>
        <v>0.274115736129274</v>
      </c>
      <c r="N9">
        <f t="shared" si="0"/>
        <v>0.27855844312834</v>
      </c>
      <c r="O9">
        <f t="shared" si="0"/>
        <v>0.28307315491545</v>
      </c>
      <c r="P9">
        <f t="shared" si="0"/>
        <v>0.287661038501956</v>
      </c>
      <c r="Q9">
        <f t="shared" si="0"/>
        <v>0.292323279813445</v>
      </c>
      <c r="R9">
        <f t="shared" si="0"/>
        <v>0.29706108399629</v>
      </c>
      <c r="S9">
        <f t="shared" si="0"/>
        <v>0.30187567572917</v>
      </c>
      <c r="T9">
        <f t="shared" si="0"/>
        <v>0.306768299539637</v>
      </c>
      <c r="U9">
        <f t="shared" si="0"/>
        <v>0.311740220125814</v>
      </c>
      <c r="V9">
        <f t="shared" si="0"/>
        <v>0.316792722683311</v>
      </c>
      <c r="W9">
        <f t="shared" si="0"/>
        <v>0.321927113237432</v>
      </c>
      <c r="X9">
        <f t="shared" si="0"/>
        <v>0.327144718980776</v>
      </c>
      <c r="Y9">
        <f t="shared" si="0"/>
        <v>0.332446888616297</v>
      </c>
      <c r="Z9">
        <f t="shared" si="0"/>
        <v>0.337834992705939</v>
      </c>
      <c r="AA9">
        <f t="shared" si="0"/>
        <v>0.343310424024906</v>
      </c>
      <c r="AB9">
        <f t="shared" si="0"/>
        <v>0.348874597921688</v>
      </c>
      <c r="AC9">
        <f t="shared" si="0"/>
        <v>0.354528952683911</v>
      </c>
    </row>
    <row r="10" spans="1:29">
      <c r="A10" s="5">
        <v>8</v>
      </c>
      <c r="B10">
        <v>0.0661569015182235</v>
      </c>
      <c r="C10">
        <f t="shared" si="1"/>
        <v>0.0672291337569189</v>
      </c>
      <c r="D10">
        <f t="shared" si="0"/>
        <v>0.0683187441065492</v>
      </c>
      <c r="E10">
        <f t="shared" si="0"/>
        <v>0.0694260142213389</v>
      </c>
      <c r="F10">
        <f t="shared" si="0"/>
        <v>0.070551230320399</v>
      </c>
      <c r="G10">
        <f t="shared" si="0"/>
        <v>0.0716946832617118</v>
      </c>
      <c r="H10">
        <f t="shared" si="0"/>
        <v>0.072856668617315</v>
      </c>
      <c r="I10">
        <f t="shared" si="0"/>
        <v>0.0740374867497045</v>
      </c>
      <c r="J10">
        <f t="shared" si="0"/>
        <v>0.0752374428894754</v>
      </c>
      <c r="K10">
        <f t="shared" si="0"/>
        <v>0.0764568472142211</v>
      </c>
      <c r="L10">
        <f t="shared" si="0"/>
        <v>0.0776960149287113</v>
      </c>
      <c r="M10">
        <f t="shared" si="0"/>
        <v>0.0789552663463698</v>
      </c>
      <c r="N10">
        <f t="shared" si="0"/>
        <v>0.0802349269720724</v>
      </c>
      <c r="O10">
        <f t="shared" si="0"/>
        <v>0.0815353275862868</v>
      </c>
      <c r="P10">
        <f t="shared" si="0"/>
        <v>0.0828568043305765</v>
      </c>
      <c r="Q10">
        <f t="shared" si="0"/>
        <v>0.0841996987944904</v>
      </c>
      <c r="R10">
        <f t="shared" si="0"/>
        <v>0.0855643581038599</v>
      </c>
      <c r="S10">
        <f t="shared" si="0"/>
        <v>0.0869511350105287</v>
      </c>
      <c r="T10">
        <f t="shared" si="0"/>
        <v>0.0883603879835349</v>
      </c>
      <c r="U10">
        <f t="shared" si="0"/>
        <v>0.0897924813017729</v>
      </c>
      <c r="V10">
        <f t="shared" si="0"/>
        <v>0.0912477851481552</v>
      </c>
      <c r="W10">
        <f t="shared" si="0"/>
        <v>0.0927266757053021</v>
      </c>
      <c r="X10">
        <f t="shared" si="0"/>
        <v>0.0942295352527808</v>
      </c>
      <c r="Y10">
        <f t="shared" si="0"/>
        <v>0.0957567522659216</v>
      </c>
      <c r="Z10">
        <f t="shared" si="0"/>
        <v>0.0973087215162348</v>
      </c>
      <c r="AA10">
        <f t="shared" si="0"/>
        <v>0.0988858441734558</v>
      </c>
      <c r="AB10">
        <f t="shared" si="0"/>
        <v>0.100488527909244</v>
      </c>
      <c r="AC10">
        <f t="shared" si="0"/>
        <v>0.102117187002561</v>
      </c>
    </row>
    <row r="11" spans="1:29">
      <c r="A11" s="5">
        <v>9</v>
      </c>
      <c r="B11">
        <v>0.312060613246216</v>
      </c>
      <c r="C11">
        <f t="shared" si="1"/>
        <v>0.3171183085474</v>
      </c>
      <c r="D11">
        <f t="shared" si="0"/>
        <v>0.322257976006152</v>
      </c>
      <c r="E11">
        <f t="shared" si="0"/>
        <v>0.3274809441791</v>
      </c>
      <c r="F11">
        <f t="shared" si="0"/>
        <v>0.332788563155337</v>
      </c>
      <c r="G11">
        <f t="shared" si="0"/>
        <v>0.338182204905412</v>
      </c>
      <c r="H11">
        <f t="shared" si="0"/>
        <v>0.343663263635963</v>
      </c>
      <c r="I11">
        <f t="shared" si="0"/>
        <v>0.349233156150113</v>
      </c>
      <c r="J11">
        <f t="shared" si="0"/>
        <v>0.354893322213699</v>
      </c>
      <c r="K11">
        <f t="shared" si="0"/>
        <v>0.360645224927438</v>
      </c>
      <c r="L11">
        <f t="shared" si="0"/>
        <v>0.366490351105123</v>
      </c>
      <c r="M11">
        <f t="shared" si="0"/>
        <v>0.372430211657955</v>
      </c>
      <c r="N11">
        <f t="shared" si="0"/>
        <v>0.378466341985096</v>
      </c>
      <c r="O11">
        <f t="shared" si="0"/>
        <v>0.384600302370555</v>
      </c>
      <c r="P11">
        <f t="shared" si="0"/>
        <v>0.390833678386511</v>
      </c>
      <c r="Q11">
        <f t="shared" si="0"/>
        <v>0.397168081303166</v>
      </c>
      <c r="R11">
        <f t="shared" si="0"/>
        <v>0.403605148505244</v>
      </c>
      <c r="S11">
        <f t="shared" si="0"/>
        <v>0.410146543915238</v>
      </c>
      <c r="T11">
        <f t="shared" si="0"/>
        <v>0.416793958423522</v>
      </c>
      <c r="U11">
        <f t="shared" si="0"/>
        <v>0.42354911032543</v>
      </c>
      <c r="V11">
        <f t="shared" si="0"/>
        <v>0.430413745765416</v>
      </c>
      <c r="W11">
        <f t="shared" si="0"/>
        <v>0.437389639188419</v>
      </c>
      <c r="X11">
        <f t="shared" si="0"/>
        <v>0.444478593798544</v>
      </c>
      <c r="Y11">
        <f t="shared" si="0"/>
        <v>0.451682442025164</v>
      </c>
      <c r="Z11">
        <f t="shared" si="0"/>
        <v>0.459003045996597</v>
      </c>
      <c r="AA11">
        <f t="shared" si="0"/>
        <v>0.466442298021442</v>
      </c>
      <c r="AB11">
        <f t="shared" si="0"/>
        <v>0.474002121077725</v>
      </c>
      <c r="AC11">
        <f t="shared" si="0"/>
        <v>0.481684469309973</v>
      </c>
    </row>
    <row r="12" spans="1:29">
      <c r="A12" s="5">
        <v>10</v>
      </c>
      <c r="B12">
        <v>1.88974380602654</v>
      </c>
      <c r="C12">
        <f t="shared" si="1"/>
        <v>1.92037166472603</v>
      </c>
      <c r="D12">
        <f t="shared" si="0"/>
        <v>1.95149592178679</v>
      </c>
      <c r="E12">
        <f t="shared" si="0"/>
        <v>1.98312462254215</v>
      </c>
      <c r="F12">
        <f t="shared" si="0"/>
        <v>2.01526594271953</v>
      </c>
      <c r="G12">
        <f t="shared" si="0"/>
        <v>2.04792819055369</v>
      </c>
      <c r="H12">
        <f t="shared" si="0"/>
        <v>2.08111980893443</v>
      </c>
      <c r="I12">
        <f t="shared" si="0"/>
        <v>2.11484937758891</v>
      </c>
      <c r="J12">
        <f t="shared" si="0"/>
        <v>2.14912561529951</v>
      </c>
      <c r="K12">
        <f t="shared" si="0"/>
        <v>2.18395738215751</v>
      </c>
      <c r="L12">
        <f t="shared" si="0"/>
        <v>2.21935368185333</v>
      </c>
      <c r="M12">
        <f t="shared" si="0"/>
        <v>2.25532366400394</v>
      </c>
      <c r="N12">
        <f t="shared" si="0"/>
        <v>2.29187662651793</v>
      </c>
      <c r="O12">
        <f t="shared" si="0"/>
        <v>2.32902201799894</v>
      </c>
      <c r="P12">
        <f t="shared" si="0"/>
        <v>2.36676944018802</v>
      </c>
      <c r="Q12">
        <f t="shared" si="0"/>
        <v>2.40512865044561</v>
      </c>
      <c r="R12">
        <f t="shared" si="0"/>
        <v>2.44410956427374</v>
      </c>
      <c r="S12">
        <f t="shared" si="0"/>
        <v>2.48372225787905</v>
      </c>
      <c r="T12">
        <f t="shared" si="0"/>
        <v>2.52397697077743</v>
      </c>
      <c r="U12">
        <f t="shared" si="0"/>
        <v>2.56488410844087</v>
      </c>
      <c r="V12">
        <f t="shared" si="0"/>
        <v>2.60645424498709</v>
      </c>
      <c r="W12">
        <f t="shared" si="0"/>
        <v>2.64869812591295</v>
      </c>
      <c r="X12">
        <f t="shared" si="0"/>
        <v>2.69162667087199</v>
      </c>
      <c r="Y12">
        <f t="shared" si="0"/>
        <v>2.73525097649709</v>
      </c>
      <c r="Z12">
        <f t="shared" si="0"/>
        <v>2.77958231926887</v>
      </c>
      <c r="AA12">
        <f t="shared" si="0"/>
        <v>2.8246321584305</v>
      </c>
      <c r="AB12">
        <f t="shared" si="0"/>
        <v>2.87041213894985</v>
      </c>
      <c r="AC12">
        <f t="shared" si="0"/>
        <v>2.91693409452959</v>
      </c>
    </row>
    <row r="13" spans="1:29">
      <c r="A13" s="5">
        <v>11</v>
      </c>
      <c r="B13">
        <v>0.958796672650477</v>
      </c>
      <c r="C13">
        <f t="shared" si="1"/>
        <v>0.974336286495398</v>
      </c>
      <c r="D13">
        <f t="shared" si="0"/>
        <v>0.990127757282815</v>
      </c>
      <c r="E13">
        <f t="shared" si="0"/>
        <v>1.00617516696226</v>
      </c>
      <c r="F13">
        <f t="shared" si="0"/>
        <v>1.02248266364111</v>
      </c>
      <c r="G13">
        <f t="shared" si="0"/>
        <v>1.03905446265684</v>
      </c>
      <c r="H13">
        <f t="shared" si="0"/>
        <v>1.05589484766662</v>
      </c>
      <c r="I13">
        <f t="shared" si="0"/>
        <v>1.07300817175464</v>
      </c>
      <c r="J13">
        <f t="shared" si="0"/>
        <v>1.09039885855731</v>
      </c>
      <c r="K13">
        <f t="shared" si="0"/>
        <v>1.10807140340676</v>
      </c>
      <c r="L13">
        <f t="shared" si="0"/>
        <v>1.12603037449282</v>
      </c>
      <c r="M13">
        <f t="shared" si="0"/>
        <v>1.14428041404386</v>
      </c>
      <c r="N13">
        <f t="shared" ref="D13:AC23" si="2">M13*(1+$B$1)</f>
        <v>1.16282623952674</v>
      </c>
      <c r="O13">
        <f t="shared" si="2"/>
        <v>1.1816726448663</v>
      </c>
      <c r="P13">
        <f t="shared" si="2"/>
        <v>1.20082450168446</v>
      </c>
      <c r="Q13">
        <f t="shared" si="2"/>
        <v>1.22028676055954</v>
      </c>
      <c r="R13">
        <f t="shared" si="2"/>
        <v>1.24006445230595</v>
      </c>
      <c r="S13">
        <f t="shared" si="2"/>
        <v>1.26016268927457</v>
      </c>
      <c r="T13">
        <f t="shared" si="2"/>
        <v>1.28058666667425</v>
      </c>
      <c r="U13">
        <f t="shared" si="2"/>
        <v>1.30134166391476</v>
      </c>
      <c r="V13">
        <f t="shared" si="2"/>
        <v>1.32243304597144</v>
      </c>
      <c r="W13">
        <f t="shared" si="2"/>
        <v>1.34386626477199</v>
      </c>
      <c r="X13">
        <f t="shared" si="2"/>
        <v>1.36564686060577</v>
      </c>
      <c r="Y13">
        <f t="shared" si="2"/>
        <v>1.38778046355589</v>
      </c>
      <c r="Z13">
        <f t="shared" si="2"/>
        <v>1.41027279495455</v>
      </c>
      <c r="AA13">
        <f t="shared" si="2"/>
        <v>1.43312966886193</v>
      </c>
      <c r="AB13">
        <f t="shared" si="2"/>
        <v>1.45635699356911</v>
      </c>
      <c r="AC13">
        <f t="shared" si="2"/>
        <v>1.47996077312526</v>
      </c>
    </row>
    <row r="14" spans="1:29">
      <c r="A14" s="5">
        <v>12</v>
      </c>
      <c r="B14">
        <v>2.0537549472578</v>
      </c>
      <c r="C14">
        <f t="shared" si="1"/>
        <v>2.08704100229203</v>
      </c>
      <c r="D14">
        <f t="shared" si="2"/>
        <v>2.12086653817388</v>
      </c>
      <c r="E14">
        <f t="shared" si="2"/>
        <v>2.15524029849235</v>
      </c>
      <c r="F14">
        <f t="shared" si="2"/>
        <v>2.19017116854741</v>
      </c>
      <c r="G14">
        <f t="shared" si="2"/>
        <v>2.22566817764677</v>
      </c>
      <c r="H14">
        <f t="shared" si="2"/>
        <v>2.26174050143983</v>
      </c>
      <c r="I14">
        <f t="shared" si="2"/>
        <v>2.29839746428956</v>
      </c>
      <c r="J14">
        <f t="shared" si="2"/>
        <v>2.33564854168272</v>
      </c>
      <c r="K14">
        <f t="shared" si="2"/>
        <v>2.3735033626792</v>
      </c>
      <c r="L14">
        <f t="shared" si="2"/>
        <v>2.41197171240104</v>
      </c>
      <c r="M14">
        <f t="shared" si="2"/>
        <v>2.4510635345618</v>
      </c>
      <c r="N14">
        <f t="shared" si="2"/>
        <v>2.49078893403692</v>
      </c>
      <c r="O14">
        <f t="shared" si="2"/>
        <v>2.53115817947573</v>
      </c>
      <c r="P14">
        <f t="shared" si="2"/>
        <v>2.57218170595578</v>
      </c>
      <c r="Q14">
        <f t="shared" si="2"/>
        <v>2.61387011768027</v>
      </c>
      <c r="R14">
        <f t="shared" si="2"/>
        <v>2.65623419071908</v>
      </c>
      <c r="S14">
        <f t="shared" si="2"/>
        <v>2.6992848757943</v>
      </c>
      <c r="T14">
        <f t="shared" si="2"/>
        <v>2.74303330111093</v>
      </c>
      <c r="U14">
        <f t="shared" si="2"/>
        <v>2.78749077523335</v>
      </c>
      <c r="V14">
        <f t="shared" si="2"/>
        <v>2.83266879000854</v>
      </c>
      <c r="W14">
        <f t="shared" si="2"/>
        <v>2.87857902353658</v>
      </c>
      <c r="X14">
        <f t="shared" si="2"/>
        <v>2.92523334318935</v>
      </c>
      <c r="Y14">
        <f t="shared" si="2"/>
        <v>2.97264380867813</v>
      </c>
      <c r="Z14">
        <f t="shared" si="2"/>
        <v>3.02082267517091</v>
      </c>
      <c r="AA14">
        <f t="shared" si="2"/>
        <v>3.06978239646027</v>
      </c>
      <c r="AB14">
        <f t="shared" si="2"/>
        <v>3.11953562818255</v>
      </c>
      <c r="AC14">
        <f t="shared" si="2"/>
        <v>3.17009523108921</v>
      </c>
    </row>
    <row r="15" spans="1:29">
      <c r="A15" s="5">
        <v>13</v>
      </c>
      <c r="B15">
        <v>2.08500157272766</v>
      </c>
      <c r="C15">
        <f t="shared" si="1"/>
        <v>2.11879405473188</v>
      </c>
      <c r="D15">
        <f t="shared" si="2"/>
        <v>2.15313422545486</v>
      </c>
      <c r="E15">
        <f t="shared" si="2"/>
        <v>2.18803096151399</v>
      </c>
      <c r="F15">
        <f t="shared" si="2"/>
        <v>2.22349328339363</v>
      </c>
      <c r="G15">
        <f t="shared" si="2"/>
        <v>2.25953035777687</v>
      </c>
      <c r="H15">
        <f t="shared" si="2"/>
        <v>2.29615149991503</v>
      </c>
      <c r="I15">
        <f t="shared" si="2"/>
        <v>2.33336617603555</v>
      </c>
      <c r="J15">
        <f t="shared" si="2"/>
        <v>2.37118400578892</v>
      </c>
      <c r="K15">
        <f t="shared" si="2"/>
        <v>2.40961476473529</v>
      </c>
      <c r="L15">
        <f t="shared" si="2"/>
        <v>2.44866838687135</v>
      </c>
      <c r="M15">
        <f t="shared" si="2"/>
        <v>2.48835496719818</v>
      </c>
      <c r="N15">
        <f t="shared" si="2"/>
        <v>2.52868476433073</v>
      </c>
      <c r="O15">
        <f t="shared" si="2"/>
        <v>2.56966820314952</v>
      </c>
      <c r="P15">
        <f t="shared" si="2"/>
        <v>2.61131587749546</v>
      </c>
      <c r="Q15">
        <f t="shared" si="2"/>
        <v>2.65363855290819</v>
      </c>
      <c r="R15">
        <f t="shared" si="2"/>
        <v>2.6966471694089</v>
      </c>
      <c r="S15">
        <f t="shared" si="2"/>
        <v>2.74035284432825</v>
      </c>
      <c r="T15">
        <f t="shared" si="2"/>
        <v>2.78476687518004</v>
      </c>
      <c r="U15">
        <f t="shared" si="2"/>
        <v>2.82990074258156</v>
      </c>
      <c r="V15">
        <f t="shared" si="2"/>
        <v>2.8757661132212</v>
      </c>
      <c r="W15">
        <f t="shared" si="2"/>
        <v>2.92237484287421</v>
      </c>
      <c r="X15">
        <f t="shared" si="2"/>
        <v>2.96973897946726</v>
      </c>
      <c r="Y15">
        <f t="shared" si="2"/>
        <v>3.01787076619276</v>
      </c>
      <c r="Z15">
        <f t="shared" si="2"/>
        <v>3.06678264467359</v>
      </c>
      <c r="AA15">
        <f t="shared" si="2"/>
        <v>3.11648725817918</v>
      </c>
      <c r="AB15">
        <f t="shared" si="2"/>
        <v>3.16699745489361</v>
      </c>
      <c r="AC15">
        <f t="shared" si="2"/>
        <v>3.21832629123682</v>
      </c>
    </row>
    <row r="16" spans="1:29">
      <c r="A16" s="5">
        <v>14</v>
      </c>
      <c r="B16">
        <v>1.66359934016018</v>
      </c>
      <c r="C16">
        <f t="shared" si="1"/>
        <v>1.69056198205931</v>
      </c>
      <c r="D16">
        <f t="shared" si="2"/>
        <v>1.71796161863657</v>
      </c>
      <c r="E16">
        <f t="shared" si="2"/>
        <v>1.74580533244526</v>
      </c>
      <c r="F16">
        <f t="shared" si="2"/>
        <v>1.77410032082857</v>
      </c>
      <c r="G16">
        <f t="shared" si="2"/>
        <v>1.80285389778</v>
      </c>
      <c r="H16">
        <f t="shared" si="2"/>
        <v>1.83207349583395</v>
      </c>
      <c r="I16">
        <f t="shared" si="2"/>
        <v>1.86176666798699</v>
      </c>
      <c r="J16">
        <f t="shared" si="2"/>
        <v>1.89194108965023</v>
      </c>
      <c r="K16">
        <f t="shared" si="2"/>
        <v>1.92260456063332</v>
      </c>
      <c r="L16">
        <f t="shared" si="2"/>
        <v>1.95376500716067</v>
      </c>
      <c r="M16">
        <f t="shared" si="2"/>
        <v>1.98543048392027</v>
      </c>
      <c r="N16">
        <f t="shared" si="2"/>
        <v>2.01760917614577</v>
      </c>
      <c r="O16">
        <f t="shared" si="2"/>
        <v>2.05030940173229</v>
      </c>
      <c r="P16">
        <f t="shared" si="2"/>
        <v>2.0835396133865</v>
      </c>
      <c r="Q16">
        <f t="shared" si="2"/>
        <v>2.1173084008116</v>
      </c>
      <c r="R16">
        <f t="shared" si="2"/>
        <v>2.15162449292763</v>
      </c>
      <c r="S16">
        <f t="shared" si="2"/>
        <v>2.18649676012787</v>
      </c>
      <c r="T16">
        <f t="shared" si="2"/>
        <v>2.22193421657172</v>
      </c>
      <c r="U16">
        <f t="shared" si="2"/>
        <v>2.25794602251478</v>
      </c>
      <c r="V16">
        <f t="shared" si="2"/>
        <v>2.2945414866767</v>
      </c>
      <c r="W16">
        <f t="shared" si="2"/>
        <v>2.33173006864741</v>
      </c>
      <c r="X16">
        <f t="shared" si="2"/>
        <v>2.36952138133231</v>
      </c>
      <c r="Y16">
        <f t="shared" si="2"/>
        <v>2.40792519343712</v>
      </c>
      <c r="Z16">
        <f t="shared" si="2"/>
        <v>2.44695143199303</v>
      </c>
      <c r="AA16">
        <f t="shared" si="2"/>
        <v>2.48661018492271</v>
      </c>
      <c r="AB16">
        <f t="shared" si="2"/>
        <v>2.52691170364798</v>
      </c>
      <c r="AC16">
        <f t="shared" si="2"/>
        <v>2.56786640573967</v>
      </c>
    </row>
    <row r="17" spans="1:29">
      <c r="A17" s="5">
        <v>15</v>
      </c>
      <c r="B17">
        <v>1.51526720687915</v>
      </c>
      <c r="C17">
        <f t="shared" si="1"/>
        <v>1.5398257686039</v>
      </c>
      <c r="D17">
        <f t="shared" si="2"/>
        <v>1.56478236108604</v>
      </c>
      <c r="E17">
        <f t="shared" si="2"/>
        <v>1.5901434353745</v>
      </c>
      <c r="F17">
        <f t="shared" si="2"/>
        <v>1.61591554707306</v>
      </c>
      <c r="G17">
        <f t="shared" si="2"/>
        <v>1.64210535803486</v>
      </c>
      <c r="H17">
        <f t="shared" si="2"/>
        <v>1.66871963808445</v>
      </c>
      <c r="I17">
        <f t="shared" si="2"/>
        <v>1.69576526676773</v>
      </c>
      <c r="J17">
        <f t="shared" si="2"/>
        <v>1.72324923513024</v>
      </c>
      <c r="K17">
        <f t="shared" si="2"/>
        <v>1.75117864752427</v>
      </c>
      <c r="L17">
        <f t="shared" si="2"/>
        <v>1.7795607234453</v>
      </c>
      <c r="M17">
        <f t="shared" si="2"/>
        <v>1.80840279939815</v>
      </c>
      <c r="N17">
        <f t="shared" si="2"/>
        <v>1.83771233079341</v>
      </c>
      <c r="O17">
        <f t="shared" si="2"/>
        <v>1.86749689387459</v>
      </c>
      <c r="P17">
        <f t="shared" si="2"/>
        <v>1.89776418767649</v>
      </c>
      <c r="Q17">
        <f t="shared" si="2"/>
        <v>1.92852203601538</v>
      </c>
      <c r="R17">
        <f t="shared" si="2"/>
        <v>1.95977838951132</v>
      </c>
      <c r="S17">
        <f t="shared" si="2"/>
        <v>1.99154132764339</v>
      </c>
      <c r="T17">
        <f t="shared" si="2"/>
        <v>2.02381906083809</v>
      </c>
      <c r="U17">
        <f t="shared" si="2"/>
        <v>2.05661993259172</v>
      </c>
      <c r="V17">
        <f t="shared" si="2"/>
        <v>2.08995242162706</v>
      </c>
      <c r="W17">
        <f t="shared" si="2"/>
        <v>2.12382514408505</v>
      </c>
      <c r="X17">
        <f t="shared" si="2"/>
        <v>2.15824685575201</v>
      </c>
      <c r="Y17">
        <f t="shared" si="2"/>
        <v>2.19322645432289</v>
      </c>
      <c r="Z17">
        <f t="shared" si="2"/>
        <v>2.22877298170124</v>
      </c>
      <c r="AA17">
        <f t="shared" si="2"/>
        <v>2.26489562633651</v>
      </c>
      <c r="AB17">
        <f t="shared" si="2"/>
        <v>2.30160372559912</v>
      </c>
      <c r="AC17">
        <f t="shared" si="2"/>
        <v>2.33890676819414</v>
      </c>
    </row>
    <row r="18" spans="1:29">
      <c r="A18" s="5">
        <v>16</v>
      </c>
      <c r="B18">
        <v>0.543647113328637</v>
      </c>
      <c r="C18">
        <f t="shared" si="1"/>
        <v>0.552458226727351</v>
      </c>
      <c r="D18">
        <f t="shared" si="2"/>
        <v>0.561412145481637</v>
      </c>
      <c r="E18">
        <f t="shared" si="2"/>
        <v>0.570511184096901</v>
      </c>
      <c r="F18">
        <f t="shared" si="2"/>
        <v>0.579757694590692</v>
      </c>
      <c r="G18">
        <f t="shared" si="2"/>
        <v>0.58915406710068</v>
      </c>
      <c r="H18">
        <f t="shared" si="2"/>
        <v>0.598702730502484</v>
      </c>
      <c r="I18">
        <f t="shared" si="2"/>
        <v>0.608406153037514</v>
      </c>
      <c r="J18">
        <f t="shared" si="2"/>
        <v>0.618266842950988</v>
      </c>
      <c r="K18">
        <f t="shared" si="2"/>
        <v>0.62828734914029</v>
      </c>
      <c r="L18">
        <f t="shared" si="2"/>
        <v>0.638470261813839</v>
      </c>
      <c r="M18">
        <f t="shared" si="2"/>
        <v>0.64881821316063</v>
      </c>
      <c r="N18">
        <f t="shared" si="2"/>
        <v>0.659333878030635</v>
      </c>
      <c r="O18">
        <f t="shared" si="2"/>
        <v>0.670019974626222</v>
      </c>
      <c r="P18">
        <f t="shared" si="2"/>
        <v>0.680879265204789</v>
      </c>
      <c r="Q18">
        <f t="shared" si="2"/>
        <v>0.691914556792783</v>
      </c>
      <c r="R18">
        <f t="shared" si="2"/>
        <v>0.703128701911285</v>
      </c>
      <c r="S18">
        <f t="shared" si="2"/>
        <v>0.714524599313366</v>
      </c>
      <c r="T18">
        <f t="shared" si="2"/>
        <v>0.726105194733386</v>
      </c>
      <c r="U18">
        <f t="shared" si="2"/>
        <v>0.737873481648438</v>
      </c>
      <c r="V18">
        <f t="shared" si="2"/>
        <v>0.749832502052135</v>
      </c>
      <c r="W18">
        <f t="shared" si="2"/>
        <v>0.761985347240938</v>
      </c>
      <c r="X18">
        <f t="shared" si="2"/>
        <v>0.774335158613228</v>
      </c>
      <c r="Y18">
        <f t="shared" si="2"/>
        <v>0.786885128481325</v>
      </c>
      <c r="Z18">
        <f t="shared" si="2"/>
        <v>0.799638500896676</v>
      </c>
      <c r="AA18">
        <f t="shared" si="2"/>
        <v>0.812598572488409</v>
      </c>
      <c r="AB18">
        <f t="shared" si="2"/>
        <v>0.825768693315483</v>
      </c>
      <c r="AC18">
        <f t="shared" si="2"/>
        <v>0.839152267732648</v>
      </c>
    </row>
    <row r="19" spans="1:29">
      <c r="A19" s="5">
        <v>17</v>
      </c>
      <c r="B19">
        <v>1.31354042482441</v>
      </c>
      <c r="C19">
        <f t="shared" si="1"/>
        <v>1.33482951723963</v>
      </c>
      <c r="D19">
        <f t="shared" si="2"/>
        <v>1.3564636507722</v>
      </c>
      <c r="E19">
        <f t="shared" si="2"/>
        <v>1.37844841764608</v>
      </c>
      <c r="F19">
        <f t="shared" si="2"/>
        <v>1.40078950072071</v>
      </c>
      <c r="G19">
        <f t="shared" si="2"/>
        <v>1.42349267495998</v>
      </c>
      <c r="H19">
        <f t="shared" si="2"/>
        <v>1.44656380892502</v>
      </c>
      <c r="I19">
        <f t="shared" si="2"/>
        <v>1.47000886629114</v>
      </c>
      <c r="J19">
        <f t="shared" si="2"/>
        <v>1.4938339073894</v>
      </c>
      <c r="K19">
        <f t="shared" si="2"/>
        <v>1.51804509077316</v>
      </c>
      <c r="L19">
        <f t="shared" si="2"/>
        <v>1.54264867480999</v>
      </c>
      <c r="M19">
        <f t="shared" si="2"/>
        <v>1.56765101929942</v>
      </c>
      <c r="N19">
        <f t="shared" si="2"/>
        <v>1.59305858711687</v>
      </c>
      <c r="O19">
        <f t="shared" si="2"/>
        <v>1.61887794588425</v>
      </c>
      <c r="P19">
        <f t="shared" si="2"/>
        <v>1.64511576966763</v>
      </c>
      <c r="Q19">
        <f t="shared" si="2"/>
        <v>1.67177884070245</v>
      </c>
      <c r="R19">
        <f t="shared" si="2"/>
        <v>1.69887405114661</v>
      </c>
      <c r="S19">
        <f t="shared" si="2"/>
        <v>1.72640840486208</v>
      </c>
      <c r="T19">
        <f t="shared" si="2"/>
        <v>1.75438901922531</v>
      </c>
      <c r="U19">
        <f t="shared" si="2"/>
        <v>1.78282312696702</v>
      </c>
      <c r="V19">
        <f t="shared" si="2"/>
        <v>1.81171807804176</v>
      </c>
      <c r="W19">
        <f t="shared" si="2"/>
        <v>1.84108134152786</v>
      </c>
      <c r="X19">
        <f t="shared" si="2"/>
        <v>1.87092050755807</v>
      </c>
      <c r="Y19">
        <f t="shared" si="2"/>
        <v>1.90124328928157</v>
      </c>
      <c r="Z19">
        <f t="shared" si="2"/>
        <v>1.93205752485772</v>
      </c>
      <c r="AA19">
        <f t="shared" si="2"/>
        <v>1.96337117948218</v>
      </c>
      <c r="AB19">
        <f t="shared" si="2"/>
        <v>1.99519234744583</v>
      </c>
      <c r="AC19">
        <f t="shared" si="2"/>
        <v>2.02752925422706</v>
      </c>
    </row>
    <row r="20" spans="1:29">
      <c r="A20" s="5">
        <v>18</v>
      </c>
      <c r="B20">
        <v>2.67363754250977</v>
      </c>
      <c r="C20">
        <f t="shared" ref="C20:C31" si="3">B20*(1+$B$1)</f>
        <v>2.71697029089847</v>
      </c>
      <c r="D20">
        <f t="shared" si="2"/>
        <v>2.76100535104524</v>
      </c>
      <c r="E20">
        <f t="shared" si="2"/>
        <v>2.80575410560693</v>
      </c>
      <c r="F20">
        <f t="shared" si="2"/>
        <v>2.85122812172383</v>
      </c>
      <c r="G20">
        <f t="shared" si="2"/>
        <v>2.89743915400963</v>
      </c>
      <c r="H20">
        <f t="shared" si="2"/>
        <v>2.94439914758991</v>
      </c>
      <c r="I20">
        <f t="shared" si="2"/>
        <v>2.99212024118985</v>
      </c>
      <c r="J20">
        <f t="shared" si="2"/>
        <v>3.04061477027194</v>
      </c>
      <c r="K20">
        <f t="shared" si="2"/>
        <v>3.08989527022463</v>
      </c>
      <c r="L20">
        <f t="shared" si="2"/>
        <v>3.13997447960257</v>
      </c>
      <c r="M20">
        <f t="shared" si="2"/>
        <v>3.19086534341944</v>
      </c>
      <c r="N20">
        <f t="shared" si="2"/>
        <v>3.24258101649412</v>
      </c>
      <c r="O20">
        <f t="shared" si="2"/>
        <v>3.29513486685104</v>
      </c>
      <c r="P20">
        <f t="shared" si="2"/>
        <v>3.34854047917576</v>
      </c>
      <c r="Q20">
        <f t="shared" si="2"/>
        <v>3.40281165832643</v>
      </c>
      <c r="R20">
        <f t="shared" si="2"/>
        <v>3.45796243290224</v>
      </c>
      <c r="S20">
        <f t="shared" si="2"/>
        <v>3.51400705886971</v>
      </c>
      <c r="T20">
        <f t="shared" si="2"/>
        <v>3.57096002324766</v>
      </c>
      <c r="U20">
        <f t="shared" si="2"/>
        <v>3.62883604785204</v>
      </c>
      <c r="V20">
        <f t="shared" si="2"/>
        <v>3.68765009310134</v>
      </c>
      <c r="W20">
        <f t="shared" si="2"/>
        <v>3.74741736188375</v>
      </c>
      <c r="X20">
        <f t="shared" si="2"/>
        <v>3.80815330348694</v>
      </c>
      <c r="Y20">
        <f t="shared" si="2"/>
        <v>3.86987361759155</v>
      </c>
      <c r="Z20">
        <f t="shared" si="2"/>
        <v>3.93259425832947</v>
      </c>
      <c r="AA20">
        <f t="shared" si="2"/>
        <v>3.99633143840776</v>
      </c>
      <c r="AB20">
        <f t="shared" si="2"/>
        <v>4.06110163329955</v>
      </c>
      <c r="AC20">
        <f t="shared" si="2"/>
        <v>4.12692158550277</v>
      </c>
    </row>
    <row r="21" spans="1:29">
      <c r="A21" s="5">
        <v>19</v>
      </c>
      <c r="B21">
        <v>0.733057848236571</v>
      </c>
      <c r="C21">
        <f t="shared" si="3"/>
        <v>0.74493881967976</v>
      </c>
      <c r="D21">
        <f t="shared" si="2"/>
        <v>0.757012350936302</v>
      </c>
      <c r="E21">
        <f t="shared" si="2"/>
        <v>0.769281562902659</v>
      </c>
      <c r="F21">
        <f t="shared" si="2"/>
        <v>0.781749627056947</v>
      </c>
      <c r="G21">
        <f t="shared" si="2"/>
        <v>0.794419766278743</v>
      </c>
      <c r="H21">
        <f t="shared" si="2"/>
        <v>0.807295255682161</v>
      </c>
      <c r="I21">
        <f t="shared" si="2"/>
        <v>0.820379423462445</v>
      </c>
      <c r="J21">
        <f t="shared" si="2"/>
        <v>0.833675651756275</v>
      </c>
      <c r="K21">
        <f t="shared" si="2"/>
        <v>0.847187377516016</v>
      </c>
      <c r="L21">
        <f t="shared" si="2"/>
        <v>0.860918093398141</v>
      </c>
      <c r="M21">
        <f t="shared" si="2"/>
        <v>0.874871348666048</v>
      </c>
      <c r="N21">
        <f t="shared" si="2"/>
        <v>0.889050750107517</v>
      </c>
      <c r="O21">
        <f t="shared" si="2"/>
        <v>0.903459962967024</v>
      </c>
      <c r="P21">
        <f t="shared" si="2"/>
        <v>0.918102711893179</v>
      </c>
      <c r="Q21">
        <f t="shared" si="2"/>
        <v>0.932982781901511</v>
      </c>
      <c r="R21">
        <f t="shared" si="2"/>
        <v>0.948104019352858</v>
      </c>
      <c r="S21">
        <f t="shared" si="2"/>
        <v>0.963470332947619</v>
      </c>
      <c r="T21">
        <f t="shared" si="2"/>
        <v>0.979085694736115</v>
      </c>
      <c r="U21">
        <f t="shared" si="2"/>
        <v>0.994954141145328</v>
      </c>
      <c r="V21">
        <f t="shared" si="2"/>
        <v>1.01107977402228</v>
      </c>
      <c r="W21">
        <f t="shared" si="2"/>
        <v>1.02746676169432</v>
      </c>
      <c r="X21">
        <f t="shared" si="2"/>
        <v>1.0441193400466</v>
      </c>
      <c r="Y21">
        <f t="shared" si="2"/>
        <v>1.06104181361703</v>
      </c>
      <c r="Z21">
        <f t="shared" si="2"/>
        <v>1.07823855670891</v>
      </c>
      <c r="AA21">
        <f t="shared" si="2"/>
        <v>1.09571401452171</v>
      </c>
      <c r="AB21">
        <f t="shared" si="2"/>
        <v>1.11347270430009</v>
      </c>
      <c r="AC21">
        <f t="shared" si="2"/>
        <v>1.13151921650152</v>
      </c>
    </row>
    <row r="22" spans="1:29">
      <c r="A22" s="5">
        <v>20</v>
      </c>
      <c r="B22">
        <v>0.918571849699685</v>
      </c>
      <c r="C22">
        <f t="shared" si="3"/>
        <v>0.933459523218293</v>
      </c>
      <c r="D22">
        <f t="shared" si="2"/>
        <v>0.948588487413149</v>
      </c>
      <c r="E22">
        <f t="shared" si="2"/>
        <v>0.963962652981944</v>
      </c>
      <c r="F22">
        <f t="shared" si="2"/>
        <v>0.979585994004661</v>
      </c>
      <c r="G22">
        <f t="shared" si="2"/>
        <v>0.99546254897084</v>
      </c>
      <c r="H22">
        <f t="shared" si="2"/>
        <v>1.01159642182349</v>
      </c>
      <c r="I22">
        <f t="shared" si="2"/>
        <v>1.02799178301992</v>
      </c>
      <c r="J22">
        <f t="shared" si="2"/>
        <v>1.04465287060977</v>
      </c>
      <c r="K22">
        <f t="shared" si="2"/>
        <v>1.06158399133048</v>
      </c>
      <c r="L22">
        <f t="shared" si="2"/>
        <v>1.07878952172059</v>
      </c>
      <c r="M22">
        <f t="shared" si="2"/>
        <v>1.096273909251</v>
      </c>
      <c r="N22">
        <f t="shared" si="2"/>
        <v>1.11404167347459</v>
      </c>
      <c r="O22">
        <f t="shared" si="2"/>
        <v>1.13209740719454</v>
      </c>
      <c r="P22">
        <f t="shared" si="2"/>
        <v>1.15044577765144</v>
      </c>
      <c r="Q22">
        <f t="shared" si="2"/>
        <v>1.16909152772982</v>
      </c>
      <c r="R22">
        <f t="shared" si="2"/>
        <v>1.18803947718408</v>
      </c>
      <c r="S22">
        <f t="shared" si="2"/>
        <v>1.20729452388436</v>
      </c>
      <c r="T22">
        <f t="shared" si="2"/>
        <v>1.22686164508263</v>
      </c>
      <c r="U22">
        <f t="shared" si="2"/>
        <v>1.24674589869923</v>
      </c>
      <c r="V22">
        <f t="shared" si="2"/>
        <v>1.26695242463029</v>
      </c>
      <c r="W22">
        <f t="shared" si="2"/>
        <v>1.28748644607637</v>
      </c>
      <c r="X22">
        <f t="shared" si="2"/>
        <v>1.30835327089262</v>
      </c>
      <c r="Y22">
        <f t="shared" si="2"/>
        <v>1.32955829296076</v>
      </c>
      <c r="Z22">
        <f t="shared" si="2"/>
        <v>1.35110699358339</v>
      </c>
      <c r="AA22">
        <f t="shared" si="2"/>
        <v>1.37300494290086</v>
      </c>
      <c r="AB22">
        <f t="shared" si="2"/>
        <v>1.39525780133107</v>
      </c>
      <c r="AC22">
        <f t="shared" si="2"/>
        <v>1.41787132103265</v>
      </c>
    </row>
    <row r="23" spans="1:29">
      <c r="A23" s="5">
        <v>21</v>
      </c>
      <c r="B23">
        <v>0.559087887409967</v>
      </c>
      <c r="C23">
        <f t="shared" si="3"/>
        <v>0.568149255814289</v>
      </c>
      <c r="D23">
        <f t="shared" si="2"/>
        <v>0.577357485560463</v>
      </c>
      <c r="E23">
        <f t="shared" si="2"/>
        <v>0.58671495689094</v>
      </c>
      <c r="F23">
        <f t="shared" si="2"/>
        <v>0.596224088625744</v>
      </c>
      <c r="G23">
        <f t="shared" si="2"/>
        <v>0.605887338787712</v>
      </c>
      <c r="H23">
        <f t="shared" si="2"/>
        <v>0.615707205237874</v>
      </c>
      <c r="I23">
        <f t="shared" ref="D23:AC31" si="4">H23*(1+$B$1)</f>
        <v>0.625686226321127</v>
      </c>
      <c r="J23">
        <f t="shared" si="4"/>
        <v>0.635826981522371</v>
      </c>
      <c r="K23">
        <f t="shared" si="4"/>
        <v>0.646132092133285</v>
      </c>
      <c r="L23">
        <f t="shared" si="4"/>
        <v>0.656604221929904</v>
      </c>
      <c r="M23">
        <f t="shared" si="4"/>
        <v>0.667246077861182</v>
      </c>
      <c r="N23">
        <f t="shared" si="4"/>
        <v>0.678060410748715</v>
      </c>
      <c r="O23">
        <f t="shared" si="4"/>
        <v>0.689050015997798</v>
      </c>
      <c r="P23">
        <f t="shared" si="4"/>
        <v>0.700217734320018</v>
      </c>
      <c r="Q23">
        <f t="shared" si="4"/>
        <v>0.711566452467547</v>
      </c>
      <c r="R23">
        <f t="shared" si="4"/>
        <v>0.723099103979341</v>
      </c>
      <c r="S23">
        <f t="shared" si="4"/>
        <v>0.734818669939437</v>
      </c>
      <c r="T23">
        <f t="shared" si="4"/>
        <v>0.746728179747529</v>
      </c>
      <c r="U23">
        <f t="shared" si="4"/>
        <v>0.758830711902047</v>
      </c>
      <c r="V23">
        <f t="shared" si="4"/>
        <v>0.771129394795915</v>
      </c>
      <c r="W23">
        <f t="shared" si="4"/>
        <v>0.783627407525215</v>
      </c>
      <c r="X23">
        <f t="shared" si="4"/>
        <v>0.796327980710952</v>
      </c>
      <c r="Y23">
        <f t="shared" si="4"/>
        <v>0.80923439733414</v>
      </c>
      <c r="Z23">
        <f t="shared" si="4"/>
        <v>0.822349993584425</v>
      </c>
      <c r="AA23">
        <f t="shared" si="4"/>
        <v>0.835678159722454</v>
      </c>
      <c r="AB23">
        <f t="shared" si="4"/>
        <v>0.849222340956231</v>
      </c>
      <c r="AC23">
        <f t="shared" si="4"/>
        <v>0.862986038331671</v>
      </c>
    </row>
    <row r="24" spans="1:29">
      <c r="A24" s="5">
        <v>22</v>
      </c>
      <c r="B24">
        <v>1.879884787106</v>
      </c>
      <c r="C24">
        <f t="shared" si="3"/>
        <v>1.91035285661214</v>
      </c>
      <c r="D24">
        <f t="shared" si="4"/>
        <v>1.94131473471006</v>
      </c>
      <c r="E24">
        <f t="shared" si="4"/>
        <v>1.97277842475965</v>
      </c>
      <c r="F24">
        <f t="shared" si="4"/>
        <v>2.00475205983455</v>
      </c>
      <c r="G24">
        <f t="shared" si="4"/>
        <v>2.0372439048245</v>
      </c>
      <c r="H24">
        <f t="shared" si="4"/>
        <v>2.07026235857171</v>
      </c>
      <c r="I24">
        <f t="shared" si="4"/>
        <v>2.10381595604191</v>
      </c>
      <c r="J24">
        <f t="shared" si="4"/>
        <v>2.13791337053053</v>
      </c>
      <c r="K24">
        <f t="shared" si="4"/>
        <v>2.1725634159047</v>
      </c>
      <c r="L24">
        <f t="shared" si="4"/>
        <v>2.20777504888151</v>
      </c>
      <c r="M24">
        <f t="shared" si="4"/>
        <v>2.2435573713433</v>
      </c>
      <c r="N24">
        <f t="shared" si="4"/>
        <v>2.27991963269035</v>
      </c>
      <c r="O24">
        <f t="shared" si="4"/>
        <v>2.31687123223181</v>
      </c>
      <c r="P24">
        <f t="shared" si="4"/>
        <v>2.3544217216153</v>
      </c>
      <c r="Q24">
        <f t="shared" si="4"/>
        <v>2.39258080729595</v>
      </c>
      <c r="R24">
        <f t="shared" si="4"/>
        <v>2.43135835304543</v>
      </c>
      <c r="S24">
        <f t="shared" si="4"/>
        <v>2.47076438250161</v>
      </c>
      <c r="T24">
        <f t="shared" si="4"/>
        <v>2.51080908175961</v>
      </c>
      <c r="U24">
        <f t="shared" si="4"/>
        <v>2.5515028020048</v>
      </c>
      <c r="V24">
        <f t="shared" si="4"/>
        <v>2.59285606218851</v>
      </c>
      <c r="W24">
        <f t="shared" si="4"/>
        <v>2.63487955174703</v>
      </c>
      <c r="X24">
        <f t="shared" si="4"/>
        <v>2.67758413336478</v>
      </c>
      <c r="Y24">
        <f t="shared" si="4"/>
        <v>2.72098084578218</v>
      </c>
      <c r="Z24">
        <f t="shared" si="4"/>
        <v>2.7650809066491</v>
      </c>
      <c r="AA24">
        <f t="shared" si="4"/>
        <v>2.80989571542446</v>
      </c>
      <c r="AB24">
        <f t="shared" si="4"/>
        <v>2.85543685632297</v>
      </c>
      <c r="AC24">
        <f t="shared" si="4"/>
        <v>2.90171610130945</v>
      </c>
    </row>
    <row r="25" spans="1:29">
      <c r="A25" s="5">
        <v>23</v>
      </c>
      <c r="B25">
        <v>2.75508326353349</v>
      </c>
      <c r="C25">
        <f t="shared" si="3"/>
        <v>2.79973603637589</v>
      </c>
      <c r="D25">
        <f t="shared" si="4"/>
        <v>2.84511251515812</v>
      </c>
      <c r="E25">
        <f t="shared" si="4"/>
        <v>2.89122442928136</v>
      </c>
      <c r="F25">
        <f t="shared" si="4"/>
        <v>2.93808369825007</v>
      </c>
      <c r="G25">
        <f t="shared" si="4"/>
        <v>2.98570243475303</v>
      </c>
      <c r="H25">
        <f t="shared" si="4"/>
        <v>3.03409294779439</v>
      </c>
      <c r="I25">
        <f t="shared" si="4"/>
        <v>3.08326774587539</v>
      </c>
      <c r="J25">
        <f t="shared" si="4"/>
        <v>3.13323954022774</v>
      </c>
      <c r="K25">
        <f t="shared" si="4"/>
        <v>3.18402124809931</v>
      </c>
      <c r="L25">
        <f t="shared" si="4"/>
        <v>3.23562599609318</v>
      </c>
      <c r="M25">
        <f t="shared" si="4"/>
        <v>3.28806712356068</v>
      </c>
      <c r="N25">
        <f t="shared" si="4"/>
        <v>3.34135818604952</v>
      </c>
      <c r="O25">
        <f t="shared" si="4"/>
        <v>3.39551295880779</v>
      </c>
      <c r="P25">
        <f t="shared" si="4"/>
        <v>3.45054544034471</v>
      </c>
      <c r="Q25">
        <f t="shared" si="4"/>
        <v>3.50646985604912</v>
      </c>
      <c r="R25">
        <f t="shared" si="4"/>
        <v>3.56330066186662</v>
      </c>
      <c r="S25">
        <f t="shared" si="4"/>
        <v>3.62105254803628</v>
      </c>
      <c r="T25">
        <f t="shared" si="4"/>
        <v>3.67974044288795</v>
      </c>
      <c r="U25">
        <f t="shared" si="4"/>
        <v>3.73937951670112</v>
      </c>
      <c r="V25">
        <f t="shared" si="4"/>
        <v>3.79998518562622</v>
      </c>
      <c r="W25">
        <f t="shared" si="4"/>
        <v>3.86157311566963</v>
      </c>
      <c r="X25">
        <f t="shared" si="4"/>
        <v>3.92415922674316</v>
      </c>
      <c r="Y25">
        <f t="shared" si="4"/>
        <v>3.98775969677921</v>
      </c>
      <c r="Z25">
        <f t="shared" si="4"/>
        <v>4.05239096591261</v>
      </c>
      <c r="AA25">
        <f t="shared" si="4"/>
        <v>4.11806974073027</v>
      </c>
      <c r="AB25">
        <f t="shared" si="4"/>
        <v>4.18481299858962</v>
      </c>
      <c r="AC25">
        <f t="shared" si="4"/>
        <v>4.25263799200717</v>
      </c>
    </row>
    <row r="26" spans="1:29">
      <c r="A26" s="5">
        <v>24</v>
      </c>
      <c r="B26">
        <v>0.862769107224115</v>
      </c>
      <c r="C26">
        <f t="shared" si="3"/>
        <v>0.876752362637932</v>
      </c>
      <c r="D26">
        <f t="shared" si="4"/>
        <v>0.890962250450071</v>
      </c>
      <c r="E26">
        <f t="shared" si="4"/>
        <v>0.905402443785456</v>
      </c>
      <c r="F26">
        <f t="shared" si="4"/>
        <v>0.920076675300861</v>
      </c>
      <c r="G26">
        <f t="shared" si="4"/>
        <v>0.934988738149776</v>
      </c>
      <c r="H26">
        <f t="shared" si="4"/>
        <v>0.950142486962892</v>
      </c>
      <c r="I26">
        <f t="shared" si="4"/>
        <v>0.965541838844497</v>
      </c>
      <c r="J26">
        <f t="shared" si="4"/>
        <v>0.981190774385002</v>
      </c>
      <c r="K26">
        <f t="shared" si="4"/>
        <v>0.997093338689895</v>
      </c>
      <c r="L26">
        <f t="shared" si="4"/>
        <v>1.01325364242536</v>
      </c>
      <c r="M26">
        <f t="shared" si="4"/>
        <v>1.02967586288084</v>
      </c>
      <c r="N26">
        <f t="shared" si="4"/>
        <v>1.04636424504885</v>
      </c>
      <c r="O26">
        <f t="shared" si="4"/>
        <v>1.06332310272223</v>
      </c>
      <c r="P26">
        <f t="shared" si="4"/>
        <v>1.08055681960926</v>
      </c>
      <c r="Q26">
        <f t="shared" si="4"/>
        <v>1.09806985046679</v>
      </c>
      <c r="R26">
        <f t="shared" si="4"/>
        <v>1.11586672225175</v>
      </c>
      <c r="S26">
        <f t="shared" si="4"/>
        <v>1.13395203529133</v>
      </c>
      <c r="T26">
        <f t="shared" si="4"/>
        <v>1.15233046447212</v>
      </c>
      <c r="U26">
        <f t="shared" si="4"/>
        <v>1.17100676044855</v>
      </c>
      <c r="V26">
        <f t="shared" si="4"/>
        <v>1.18998575087084</v>
      </c>
      <c r="W26">
        <f t="shared" si="4"/>
        <v>1.20927234163296</v>
      </c>
      <c r="X26">
        <f t="shared" si="4"/>
        <v>1.22887151814071</v>
      </c>
      <c r="Y26">
        <f t="shared" si="4"/>
        <v>1.24878834660043</v>
      </c>
      <c r="Z26">
        <f t="shared" si="4"/>
        <v>1.26902797532856</v>
      </c>
      <c r="AA26">
        <f t="shared" si="4"/>
        <v>1.28959563608242</v>
      </c>
      <c r="AB26">
        <f t="shared" si="4"/>
        <v>1.3104966454126</v>
      </c>
      <c r="AC26">
        <f t="shared" si="4"/>
        <v>1.33173640603722</v>
      </c>
    </row>
    <row r="27" spans="1:29">
      <c r="A27" s="5">
        <v>25</v>
      </c>
      <c r="B27">
        <v>5.92620720983357</v>
      </c>
      <c r="C27">
        <f t="shared" si="3"/>
        <v>6.02225569877046</v>
      </c>
      <c r="D27">
        <f t="shared" si="4"/>
        <v>6.11986088525444</v>
      </c>
      <c r="E27">
        <f t="shared" si="4"/>
        <v>6.21904799932587</v>
      </c>
      <c r="F27">
        <f t="shared" si="4"/>
        <v>6.31984267993881</v>
      </c>
      <c r="G27">
        <f t="shared" si="4"/>
        <v>6.42227098158843</v>
      </c>
      <c r="H27">
        <f t="shared" si="4"/>
        <v>6.52635938104589</v>
      </c>
      <c r="I27">
        <f t="shared" si="4"/>
        <v>6.6321347842023</v>
      </c>
      <c r="J27">
        <f t="shared" si="4"/>
        <v>6.73962453302368</v>
      </c>
      <c r="K27">
        <f t="shared" si="4"/>
        <v>6.84885641261857</v>
      </c>
      <c r="L27">
        <f t="shared" si="4"/>
        <v>6.95985865842027</v>
      </c>
      <c r="M27">
        <f t="shared" si="4"/>
        <v>7.0726599634854</v>
      </c>
      <c r="N27">
        <f t="shared" si="4"/>
        <v>7.18728948591081</v>
      </c>
      <c r="O27">
        <f t="shared" si="4"/>
        <v>7.30377685637067</v>
      </c>
      <c r="P27">
        <f t="shared" si="4"/>
        <v>7.42215218577572</v>
      </c>
      <c r="Q27">
        <f t="shared" si="4"/>
        <v>7.5424460730567</v>
      </c>
      <c r="R27">
        <f t="shared" si="4"/>
        <v>7.66468961307383</v>
      </c>
      <c r="S27">
        <f t="shared" si="4"/>
        <v>7.7889144046546</v>
      </c>
      <c r="T27">
        <f t="shared" si="4"/>
        <v>7.91515255876175</v>
      </c>
      <c r="U27">
        <f t="shared" si="4"/>
        <v>8.04343670679366</v>
      </c>
      <c r="V27">
        <f t="shared" si="4"/>
        <v>8.17380000901926</v>
      </c>
      <c r="W27">
        <f t="shared" si="4"/>
        <v>8.30627616314967</v>
      </c>
      <c r="X27">
        <f t="shared" si="4"/>
        <v>8.44089941304873</v>
      </c>
      <c r="Y27">
        <f t="shared" si="4"/>
        <v>8.57770455758475</v>
      </c>
      <c r="Z27">
        <f t="shared" si="4"/>
        <v>8.71672695962564</v>
      </c>
      <c r="AA27">
        <f t="shared" si="4"/>
        <v>8.85800255517995</v>
      </c>
      <c r="AB27">
        <f t="shared" si="4"/>
        <v>9.00156786268598</v>
      </c>
      <c r="AC27">
        <f t="shared" si="4"/>
        <v>9.14745999245141</v>
      </c>
    </row>
    <row r="28" spans="1:29">
      <c r="A28" s="5">
        <v>26</v>
      </c>
      <c r="B28">
        <v>1.03365812463805</v>
      </c>
      <c r="C28">
        <f t="shared" si="3"/>
        <v>1.05041104896781</v>
      </c>
      <c r="D28">
        <f t="shared" si="4"/>
        <v>1.06743549486443</v>
      </c>
      <c r="E28">
        <f t="shared" si="4"/>
        <v>1.08473586299014</v>
      </c>
      <c r="F28">
        <f t="shared" si="4"/>
        <v>1.10231662533051</v>
      </c>
      <c r="G28">
        <f t="shared" si="4"/>
        <v>1.12018232635043</v>
      </c>
      <c r="H28">
        <f t="shared" si="4"/>
        <v>1.13833758416883</v>
      </c>
      <c r="I28">
        <f t="shared" si="4"/>
        <v>1.15678709175238</v>
      </c>
      <c r="J28">
        <f t="shared" si="4"/>
        <v>1.1755356181286</v>
      </c>
      <c r="K28">
        <f t="shared" si="4"/>
        <v>1.19458800961862</v>
      </c>
      <c r="L28">
        <f t="shared" si="4"/>
        <v>1.2139491910899</v>
      </c>
      <c r="M28">
        <f t="shared" si="4"/>
        <v>1.23362416722926</v>
      </c>
      <c r="N28">
        <f t="shared" si="4"/>
        <v>1.25361802383653</v>
      </c>
      <c r="O28">
        <f t="shared" si="4"/>
        <v>1.27393592913923</v>
      </c>
      <c r="P28">
        <f t="shared" si="4"/>
        <v>1.29458313512845</v>
      </c>
      <c r="Q28">
        <f t="shared" si="4"/>
        <v>1.31556497891649</v>
      </c>
      <c r="R28">
        <f t="shared" si="4"/>
        <v>1.33688688411642</v>
      </c>
      <c r="S28">
        <f t="shared" si="4"/>
        <v>1.35855436224406</v>
      </c>
      <c r="T28">
        <f t="shared" si="4"/>
        <v>1.38057301414263</v>
      </c>
      <c r="U28">
        <f t="shared" si="4"/>
        <v>1.40294853143056</v>
      </c>
      <c r="V28">
        <f t="shared" si="4"/>
        <v>1.42568669797265</v>
      </c>
      <c r="W28">
        <f t="shared" si="4"/>
        <v>1.44879339137522</v>
      </c>
      <c r="X28">
        <f t="shared" si="4"/>
        <v>1.47227458450536</v>
      </c>
      <c r="Y28">
        <f t="shared" si="4"/>
        <v>1.49613634703491</v>
      </c>
      <c r="Z28">
        <f t="shared" si="4"/>
        <v>1.52038484700936</v>
      </c>
      <c r="AA28">
        <f t="shared" si="4"/>
        <v>1.54502635244229</v>
      </c>
      <c r="AB28">
        <f t="shared" si="4"/>
        <v>1.57006723293556</v>
      </c>
      <c r="AC28">
        <f t="shared" si="4"/>
        <v>1.59551396132578</v>
      </c>
    </row>
    <row r="29" spans="1:29">
      <c r="A29" s="5">
        <v>27</v>
      </c>
      <c r="B29">
        <v>0.529737474761481</v>
      </c>
      <c r="C29">
        <f t="shared" si="3"/>
        <v>0.538323148900525</v>
      </c>
      <c r="D29">
        <f t="shared" si="4"/>
        <v>0.54704797460791</v>
      </c>
      <c r="E29">
        <f t="shared" si="4"/>
        <v>0.5559142071706</v>
      </c>
      <c r="F29">
        <f t="shared" si="4"/>
        <v>0.564924138427929</v>
      </c>
      <c r="G29">
        <f t="shared" si="4"/>
        <v>0.574080097364016</v>
      </c>
      <c r="H29">
        <f t="shared" si="4"/>
        <v>0.583384450709789</v>
      </c>
      <c r="I29">
        <f t="shared" si="4"/>
        <v>0.592839603554762</v>
      </c>
      <c r="J29">
        <f t="shared" si="4"/>
        <v>0.602447999968727</v>
      </c>
      <c r="K29">
        <f t="shared" si="4"/>
        <v>0.612212123633528</v>
      </c>
      <c r="L29">
        <f t="shared" si="4"/>
        <v>0.622134498485065</v>
      </c>
      <c r="M29">
        <f t="shared" si="4"/>
        <v>0.632217689365709</v>
      </c>
      <c r="N29">
        <f t="shared" si="4"/>
        <v>0.642464302687293</v>
      </c>
      <c r="O29">
        <f t="shared" si="4"/>
        <v>0.652876987104844</v>
      </c>
      <c r="P29">
        <f t="shared" si="4"/>
        <v>0.663458434201233</v>
      </c>
      <c r="Q29">
        <f t="shared" si="4"/>
        <v>0.674211379182928</v>
      </c>
      <c r="R29">
        <f t="shared" si="4"/>
        <v>0.685138601587019</v>
      </c>
      <c r="S29">
        <f t="shared" si="4"/>
        <v>0.696242925999701</v>
      </c>
      <c r="T29">
        <f t="shared" si="4"/>
        <v>0.707527222786406</v>
      </c>
      <c r="U29">
        <f t="shared" si="4"/>
        <v>0.718994408833763</v>
      </c>
      <c r="V29">
        <f t="shared" si="4"/>
        <v>0.730647448303589</v>
      </c>
      <c r="W29">
        <f t="shared" si="4"/>
        <v>0.742489353399096</v>
      </c>
      <c r="X29">
        <f t="shared" si="4"/>
        <v>0.754523185143517</v>
      </c>
      <c r="Y29">
        <f t="shared" si="4"/>
        <v>0.766752054171356</v>
      </c>
      <c r="Z29">
        <f t="shared" si="4"/>
        <v>0.779179121532453</v>
      </c>
      <c r="AA29">
        <f t="shared" si="4"/>
        <v>0.791807599509089</v>
      </c>
      <c r="AB29">
        <f t="shared" si="4"/>
        <v>0.804640752446334</v>
      </c>
      <c r="AC29">
        <f t="shared" si="4"/>
        <v>0.817681897595844</v>
      </c>
    </row>
    <row r="30" spans="1:29">
      <c r="A30" s="5">
        <v>28</v>
      </c>
      <c r="B30">
        <v>1.42967042165868</v>
      </c>
      <c r="C30">
        <f t="shared" si="3"/>
        <v>1.45284168091709</v>
      </c>
      <c r="D30">
        <f t="shared" si="4"/>
        <v>1.47638848634857</v>
      </c>
      <c r="E30">
        <f t="shared" si="4"/>
        <v>1.50031692458514</v>
      </c>
      <c r="F30">
        <f t="shared" si="4"/>
        <v>1.52463318090735</v>
      </c>
      <c r="G30">
        <f t="shared" si="4"/>
        <v>1.54934354084317</v>
      </c>
      <c r="H30">
        <f t="shared" si="4"/>
        <v>1.57445439179269</v>
      </c>
      <c r="I30">
        <f t="shared" si="4"/>
        <v>1.59997222467926</v>
      </c>
      <c r="J30">
        <f t="shared" si="4"/>
        <v>1.62590363562731</v>
      </c>
      <c r="K30">
        <f t="shared" si="4"/>
        <v>1.65225532766735</v>
      </c>
      <c r="L30">
        <f t="shared" si="4"/>
        <v>1.6790341124687</v>
      </c>
      <c r="M30">
        <f t="shared" si="4"/>
        <v>1.70624691210023</v>
      </c>
      <c r="N30">
        <f t="shared" si="4"/>
        <v>1.73390076081962</v>
      </c>
      <c r="O30">
        <f t="shared" si="4"/>
        <v>1.76200280689167</v>
      </c>
      <c r="P30">
        <f t="shared" si="4"/>
        <v>1.79056031443607</v>
      </c>
      <c r="Q30">
        <f t="shared" si="4"/>
        <v>1.8195806653051</v>
      </c>
      <c r="R30">
        <f t="shared" si="4"/>
        <v>1.84907136099177</v>
      </c>
      <c r="S30">
        <f t="shared" si="4"/>
        <v>1.87904002456888</v>
      </c>
      <c r="T30">
        <f t="shared" si="4"/>
        <v>1.90949440265952</v>
      </c>
      <c r="U30">
        <f t="shared" si="4"/>
        <v>1.94044236743952</v>
      </c>
      <c r="V30">
        <f t="shared" si="4"/>
        <v>1.9718919186723</v>
      </c>
      <c r="W30">
        <f t="shared" si="4"/>
        <v>2.00385118577674</v>
      </c>
      <c r="X30">
        <f t="shared" si="4"/>
        <v>2.03632842992859</v>
      </c>
      <c r="Y30">
        <f t="shared" si="4"/>
        <v>2.0693320461959</v>
      </c>
      <c r="Z30">
        <f t="shared" si="4"/>
        <v>2.10287056570902</v>
      </c>
      <c r="AA30">
        <f t="shared" si="4"/>
        <v>2.13695265786589</v>
      </c>
      <c r="AB30">
        <f t="shared" si="4"/>
        <v>2.17158713257293</v>
      </c>
      <c r="AC30">
        <f t="shared" si="4"/>
        <v>2.20678294252239</v>
      </c>
    </row>
    <row r="31" spans="1:29">
      <c r="A31" s="5">
        <v>29</v>
      </c>
      <c r="B31">
        <v>1.7359863792878</v>
      </c>
      <c r="C31">
        <f t="shared" si="3"/>
        <v>1.76412222784013</v>
      </c>
      <c r="D31">
        <f t="shared" si="4"/>
        <v>1.79271408571558</v>
      </c>
      <c r="E31">
        <f t="shared" si="4"/>
        <v>1.82176934364567</v>
      </c>
      <c r="F31">
        <f t="shared" si="4"/>
        <v>1.85129551214656</v>
      </c>
      <c r="G31">
        <f t="shared" si="4"/>
        <v>1.88130022346045</v>
      </c>
      <c r="H31">
        <f t="shared" si="4"/>
        <v>1.91179123352843</v>
      </c>
      <c r="I31">
        <f t="shared" si="4"/>
        <v>1.94277642399537</v>
      </c>
      <c r="J31">
        <f t="shared" si="4"/>
        <v>1.97426380424717</v>
      </c>
      <c r="K31">
        <f t="shared" si="4"/>
        <v>2.00626151348117</v>
      </c>
      <c r="L31">
        <f t="shared" si="4"/>
        <v>2.03877782281008</v>
      </c>
      <c r="M31">
        <f t="shared" si="4"/>
        <v>2.07182113739989</v>
      </c>
      <c r="N31">
        <f t="shared" si="4"/>
        <v>2.10539999864264</v>
      </c>
      <c r="O31">
        <f t="shared" si="4"/>
        <v>2.13952308636421</v>
      </c>
      <c r="P31">
        <f t="shared" si="4"/>
        <v>2.17419922106802</v>
      </c>
      <c r="Q31">
        <f t="shared" si="4"/>
        <v>2.20943736621503</v>
      </c>
      <c r="R31">
        <f t="shared" si="4"/>
        <v>2.2452466305407</v>
      </c>
      <c r="S31">
        <f t="shared" si="4"/>
        <v>2.28163627040956</v>
      </c>
      <c r="T31">
        <f t="shared" si="4"/>
        <v>2.31861569220785</v>
      </c>
      <c r="U31">
        <f t="shared" si="4"/>
        <v>2.35619445477497</v>
      </c>
      <c r="V31">
        <f t="shared" si="4"/>
        <v>2.39438227187443</v>
      </c>
      <c r="W31">
        <f t="shared" si="4"/>
        <v>2.43318901470469</v>
      </c>
      <c r="X31">
        <f t="shared" si="4"/>
        <v>2.4726247144508</v>
      </c>
      <c r="Y31">
        <f t="shared" si="4"/>
        <v>2.51269956487738</v>
      </c>
      <c r="Z31">
        <f t="shared" si="4"/>
        <v>2.55342392496361</v>
      </c>
      <c r="AA31">
        <f t="shared" si="4"/>
        <v>2.59480832158091</v>
      </c>
      <c r="AB31">
        <f t="shared" si="4"/>
        <v>2.63686345221407</v>
      </c>
      <c r="AC31">
        <f t="shared" si="4"/>
        <v>2.67960018772643</v>
      </c>
    </row>
    <row r="32" spans="1:29">
      <c r="A32" s="5" t="s">
        <v>2</v>
      </c>
      <c r="B32">
        <f>SUM(B3:B31)</f>
        <v>36.1643835616438</v>
      </c>
      <c r="C32">
        <f t="shared" ref="C32:AC32" si="5">SUM(C3:C31)</f>
        <v>36.7505146690183</v>
      </c>
      <c r="D32">
        <f t="shared" si="5"/>
        <v>37.3461454454371</v>
      </c>
      <c r="E32">
        <f t="shared" si="5"/>
        <v>37.9514298559619</v>
      </c>
      <c r="F32">
        <f t="shared" si="5"/>
        <v>38.5665243610293</v>
      </c>
      <c r="G32">
        <f t="shared" si="5"/>
        <v>39.1915879568952</v>
      </c>
      <c r="H32">
        <f t="shared" si="5"/>
        <v>39.8267822167332</v>
      </c>
      <c r="I32">
        <f t="shared" si="5"/>
        <v>40.4722713324004</v>
      </c>
      <c r="J32">
        <f t="shared" si="5"/>
        <v>41.128222156879</v>
      </c>
      <c r="K32">
        <f t="shared" si="5"/>
        <v>41.7948042474063</v>
      </c>
      <c r="L32">
        <f t="shared" si="5"/>
        <v>42.4721899093041</v>
      </c>
      <c r="M32">
        <f t="shared" si="5"/>
        <v>43.1605542405176</v>
      </c>
      <c r="N32">
        <f t="shared" si="5"/>
        <v>43.8600751768766</v>
      </c>
      <c r="O32">
        <f t="shared" si="5"/>
        <v>44.5709335380907</v>
      </c>
      <c r="P32">
        <f t="shared" si="5"/>
        <v>45.2933130744891</v>
      </c>
      <c r="Q32">
        <f t="shared" si="5"/>
        <v>46.0274005145185</v>
      </c>
      <c r="R32">
        <f t="shared" si="5"/>
        <v>46.7733856130106</v>
      </c>
      <c r="S32">
        <f t="shared" si="5"/>
        <v>47.5314612002324</v>
      </c>
      <c r="T32">
        <f t="shared" si="5"/>
        <v>48.3018232317303</v>
      </c>
      <c r="U32">
        <f t="shared" si="5"/>
        <v>49.0846708389835</v>
      </c>
      <c r="V32">
        <f t="shared" si="5"/>
        <v>49.8802063808771</v>
      </c>
      <c r="W32">
        <f t="shared" si="5"/>
        <v>50.6886354960106</v>
      </c>
      <c r="X32">
        <f t="shared" si="5"/>
        <v>51.5101671558531</v>
      </c>
      <c r="Y32">
        <f t="shared" si="5"/>
        <v>52.3450137187604</v>
      </c>
      <c r="Z32">
        <f t="shared" si="5"/>
        <v>53.1933909848684</v>
      </c>
      <c r="AA32">
        <f t="shared" si="5"/>
        <v>54.0555182518746</v>
      </c>
      <c r="AB32">
        <f t="shared" si="5"/>
        <v>54.9316183717249</v>
      </c>
      <c r="AC32">
        <f t="shared" si="5"/>
        <v>55.8219178082191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2"/>
  <sheetViews>
    <sheetView workbookViewId="0">
      <selection activeCell="H32" sqref="H32"/>
    </sheetView>
  </sheetViews>
  <sheetFormatPr defaultColWidth="9" defaultRowHeight="13.85"/>
  <cols>
    <col min="1" max="1" width="16.6637168141593" style="5" customWidth="1"/>
  </cols>
  <sheetData>
    <row r="1" spans="1:2">
      <c r="A1" t="s">
        <v>0</v>
      </c>
      <c r="B1">
        <v>0.0262674963897969</v>
      </c>
    </row>
    <row r="2" spans="1:29">
      <c r="A2" s="5" t="s">
        <v>1</v>
      </c>
      <c r="B2">
        <v>2023</v>
      </c>
      <c r="C2">
        <v>2024</v>
      </c>
      <c r="D2">
        <v>2025</v>
      </c>
      <c r="E2">
        <v>2026</v>
      </c>
      <c r="F2">
        <v>2027</v>
      </c>
      <c r="G2">
        <v>2028</v>
      </c>
      <c r="H2">
        <v>2029</v>
      </c>
      <c r="I2">
        <v>2030</v>
      </c>
      <c r="J2">
        <v>2031</v>
      </c>
      <c r="K2">
        <v>2032</v>
      </c>
      <c r="L2">
        <v>2033</v>
      </c>
      <c r="M2">
        <v>2034</v>
      </c>
      <c r="N2">
        <v>2035</v>
      </c>
      <c r="O2">
        <v>2036</v>
      </c>
      <c r="P2">
        <v>2037</v>
      </c>
      <c r="Q2">
        <v>2038</v>
      </c>
      <c r="R2">
        <v>2039</v>
      </c>
      <c r="S2">
        <v>2040</v>
      </c>
      <c r="T2">
        <v>2041</v>
      </c>
      <c r="U2">
        <v>2042</v>
      </c>
      <c r="V2">
        <v>2043</v>
      </c>
      <c r="W2">
        <v>2044</v>
      </c>
      <c r="X2">
        <v>2045</v>
      </c>
      <c r="Y2">
        <v>2046</v>
      </c>
      <c r="Z2">
        <v>2047</v>
      </c>
      <c r="AA2">
        <v>2048</v>
      </c>
      <c r="AB2">
        <v>2049</v>
      </c>
      <c r="AC2">
        <v>2050</v>
      </c>
    </row>
    <row r="3" spans="1:29">
      <c r="A3" s="5">
        <v>1</v>
      </c>
      <c r="B3">
        <v>0.20352512582728</v>
      </c>
      <c r="C3">
        <f>B3*(1+$B$1)</f>
        <v>0.208871221335181</v>
      </c>
      <c r="D3">
        <f t="shared" ref="D3:AC13" si="0">C3*(1+$B$1)</f>
        <v>0.214357745387535</v>
      </c>
      <c r="E3">
        <f t="shared" si="0"/>
        <v>0.219988386690627</v>
      </c>
      <c r="F3">
        <f t="shared" si="0"/>
        <v>0.225766930843821</v>
      </c>
      <c r="G3">
        <f t="shared" si="0"/>
        <v>0.231697262884696</v>
      </c>
      <c r="H3">
        <f t="shared" si="0"/>
        <v>0.237783369901046</v>
      </c>
      <c r="I3">
        <f t="shared" si="0"/>
        <v>0.244029343711475</v>
      </c>
      <c r="J3">
        <f t="shared" si="0"/>
        <v>0.250439383616421</v>
      </c>
      <c r="K3">
        <f t="shared" si="0"/>
        <v>0.257017799221428</v>
      </c>
      <c r="L3">
        <f t="shared" si="0"/>
        <v>0.26376901333459</v>
      </c>
      <c r="M3">
        <f t="shared" si="0"/>
        <v>0.270697564940097</v>
      </c>
      <c r="N3">
        <f t="shared" si="0"/>
        <v>0.277808112249888</v>
      </c>
      <c r="O3">
        <f t="shared" si="0"/>
        <v>0.285105435835468</v>
      </c>
      <c r="P3">
        <f t="shared" si="0"/>
        <v>0.292594441841988</v>
      </c>
      <c r="Q3">
        <f t="shared" si="0"/>
        <v>0.300280165286747</v>
      </c>
      <c r="R3">
        <f t="shared" si="0"/>
        <v>0.308167773444344</v>
      </c>
      <c r="S3">
        <f t="shared" si="0"/>
        <v>0.316262569320745</v>
      </c>
      <c r="T3">
        <f t="shared" si="0"/>
        <v>0.324569995218606</v>
      </c>
      <c r="U3">
        <f t="shared" si="0"/>
        <v>0.333095636396247</v>
      </c>
      <c r="V3">
        <f t="shared" si="0"/>
        <v>0.341845224822742</v>
      </c>
      <c r="W3">
        <f t="shared" si="0"/>
        <v>0.350824643031643</v>
      </c>
      <c r="X3">
        <f t="shared" si="0"/>
        <v>0.360039928075928</v>
      </c>
      <c r="Y3">
        <f t="shared" si="0"/>
        <v>0.369497275586845</v>
      </c>
      <c r="Z3">
        <f t="shared" si="0"/>
        <v>0.379203043939363</v>
      </c>
      <c r="AA3">
        <f t="shared" si="0"/>
        <v>0.38916375852704</v>
      </c>
      <c r="AB3">
        <f t="shared" si="0"/>
        <v>0.399386116149189</v>
      </c>
      <c r="AC3">
        <f t="shared" si="0"/>
        <v>0.409876989513273</v>
      </c>
    </row>
    <row r="4" spans="1:29">
      <c r="A4" s="5">
        <v>2</v>
      </c>
      <c r="B4">
        <v>0.286970079723791</v>
      </c>
      <c r="C4">
        <f t="shared" ref="C4:R19" si="1">B4*(1+$B$1)</f>
        <v>0.294508065256915</v>
      </c>
      <c r="D4">
        <f t="shared" si="1"/>
        <v>0.302244054797818</v>
      </c>
      <c r="E4">
        <f t="shared" si="1"/>
        <v>0.310183249416057</v>
      </c>
      <c r="F4">
        <f t="shared" si="1"/>
        <v>0.318330986800269</v>
      </c>
      <c r="G4">
        <f t="shared" si="1"/>
        <v>0.326692744846805</v>
      </c>
      <c r="H4">
        <f t="shared" si="1"/>
        <v>0.335274145342641</v>
      </c>
      <c r="I4">
        <f t="shared" si="1"/>
        <v>0.344080957745021</v>
      </c>
      <c r="J4">
        <f t="shared" si="1"/>
        <v>0.353119103060387</v>
      </c>
      <c r="K4">
        <f t="shared" si="1"/>
        <v>0.362394657825194</v>
      </c>
      <c r="L4">
        <f t="shared" si="1"/>
        <v>0.371913858191299</v>
      </c>
      <c r="M4">
        <f t="shared" si="1"/>
        <v>0.381683104118654</v>
      </c>
      <c r="N4">
        <f t="shared" si="1"/>
        <v>0.391708963678137</v>
      </c>
      <c r="O4">
        <f t="shared" si="1"/>
        <v>0.401998177467404</v>
      </c>
      <c r="P4">
        <f t="shared" si="1"/>
        <v>0.412557663142734</v>
      </c>
      <c r="Q4">
        <f t="shared" si="1"/>
        <v>0.423394520069918</v>
      </c>
      <c r="R4">
        <f t="shared" si="1"/>
        <v>0.434516034097315</v>
      </c>
      <c r="S4">
        <f t="shared" si="0"/>
        <v>0.445929682454275</v>
      </c>
      <c r="T4">
        <f t="shared" si="0"/>
        <v>0.457643138778246</v>
      </c>
      <c r="U4">
        <f t="shared" si="0"/>
        <v>0.469664278273919</v>
      </c>
      <c r="V4">
        <f t="shared" si="0"/>
        <v>0.482001183007895</v>
      </c>
      <c r="W4">
        <f t="shared" si="0"/>
        <v>0.494662147342433</v>
      </c>
      <c r="X4">
        <f t="shared" si="0"/>
        <v>0.507655683511919</v>
      </c>
      <c r="Y4">
        <f t="shared" si="0"/>
        <v>0.520990527345829</v>
      </c>
      <c r="Z4">
        <f t="shared" si="0"/>
        <v>0.534675644142004</v>
      </c>
      <c r="AA4">
        <f t="shared" si="0"/>
        <v>0.548720234694216</v>
      </c>
      <c r="AB4">
        <f t="shared" si="0"/>
        <v>0.563133741478055</v>
      </c>
      <c r="AC4">
        <f t="shared" si="0"/>
        <v>0.577925854999302</v>
      </c>
    </row>
    <row r="5" spans="1:29">
      <c r="A5" s="5">
        <v>3</v>
      </c>
      <c r="B5">
        <v>0.101186938376352</v>
      </c>
      <c r="C5">
        <f t="shared" si="1"/>
        <v>0.103844865914847</v>
      </c>
      <c r="D5">
        <f t="shared" si="0"/>
        <v>0.106572610555364</v>
      </c>
      <c r="E5">
        <f t="shared" si="0"/>
        <v>0.109372006218379</v>
      </c>
      <c r="F5">
        <f t="shared" si="0"/>
        <v>0.112244934996865</v>
      </c>
      <c r="G5">
        <f t="shared" si="0"/>
        <v>0.115193328421668</v>
      </c>
      <c r="H5">
        <f t="shared" si="0"/>
        <v>0.118219168760113</v>
      </c>
      <c r="I5">
        <f t="shared" si="0"/>
        <v>0.121324490348724</v>
      </c>
      <c r="J5">
        <f t="shared" si="0"/>
        <v>0.124511380960953</v>
      </c>
      <c r="K5">
        <f t="shared" si="0"/>
        <v>0.127781983210833</v>
      </c>
      <c r="L5">
        <f t="shared" si="0"/>
        <v>0.131138495993505</v>
      </c>
      <c r="M5">
        <f t="shared" si="0"/>
        <v>0.134583175963578</v>
      </c>
      <c r="N5">
        <f t="shared" si="0"/>
        <v>0.138118339052328</v>
      </c>
      <c r="O5">
        <f t="shared" si="0"/>
        <v>0.14174636202475</v>
      </c>
      <c r="P5">
        <f t="shared" si="0"/>
        <v>0.145469684077502</v>
      </c>
      <c r="Q5">
        <f t="shared" si="0"/>
        <v>0.149290808478833</v>
      </c>
      <c r="R5">
        <f t="shared" si="0"/>
        <v>0.15321230425158</v>
      </c>
      <c r="S5">
        <f t="shared" si="0"/>
        <v>0.157236807900381</v>
      </c>
      <c r="T5">
        <f t="shared" si="0"/>
        <v>0.161367025184248</v>
      </c>
      <c r="U5">
        <f t="shared" si="0"/>
        <v>0.165605732935707</v>
      </c>
      <c r="V5">
        <f t="shared" si="0"/>
        <v>0.169955780927725</v>
      </c>
      <c r="W5">
        <f t="shared" si="0"/>
        <v>0.174420093789669</v>
      </c>
      <c r="X5">
        <f t="shared" si="0"/>
        <v>0.179001672973598</v>
      </c>
      <c r="Y5">
        <f t="shared" si="0"/>
        <v>0.183703598772199</v>
      </c>
      <c r="Z5">
        <f t="shared" si="0"/>
        <v>0.188529032389741</v>
      </c>
      <c r="AA5">
        <f t="shared" si="0"/>
        <v>0.19348121806741</v>
      </c>
      <c r="AB5">
        <f t="shared" si="0"/>
        <v>0.198563485264489</v>
      </c>
      <c r="AC5">
        <f t="shared" si="0"/>
        <v>0.20377925089682</v>
      </c>
    </row>
    <row r="6" spans="1:29">
      <c r="A6" s="5">
        <v>4</v>
      </c>
      <c r="B6">
        <v>0.754237483057107</v>
      </c>
      <c r="C6">
        <f t="shared" si="1"/>
        <v>0.774049413420359</v>
      </c>
      <c r="D6">
        <f t="shared" si="0"/>
        <v>0.794381753592902</v>
      </c>
      <c r="E6">
        <f t="shared" si="0"/>
        <v>0.815248173437525</v>
      </c>
      <c r="F6">
        <f t="shared" si="0"/>
        <v>0.836662701890083</v>
      </c>
      <c r="G6">
        <f t="shared" si="0"/>
        <v>0.858639736391459</v>
      </c>
      <c r="H6">
        <f t="shared" si="0"/>
        <v>0.881194052567257</v>
      </c>
      <c r="I6">
        <f t="shared" si="0"/>
        <v>0.904340814161778</v>
      </c>
      <c r="J6">
        <f t="shared" si="0"/>
        <v>0.928095583232919</v>
      </c>
      <c r="K6">
        <f t="shared" si="0"/>
        <v>0.952474330614876</v>
      </c>
      <c r="L6">
        <f t="shared" si="0"/>
        <v>0.977493446655676</v>
      </c>
      <c r="M6">
        <f t="shared" si="0"/>
        <v>1.00316975223675</v>
      </c>
      <c r="N6">
        <f t="shared" si="0"/>
        <v>1.02952051008199</v>
      </c>
      <c r="O6">
        <f t="shared" si="0"/>
        <v>1.05656343636379</v>
      </c>
      <c r="P6">
        <f t="shared" si="0"/>
        <v>1.08431671261406</v>
      </c>
      <c r="Q6">
        <f t="shared" si="0"/>
        <v>1.11279899794805</v>
      </c>
      <c r="R6">
        <f t="shared" si="0"/>
        <v>1.14202944160922</v>
      </c>
      <c r="S6">
        <f t="shared" si="0"/>
        <v>1.17202769584373</v>
      </c>
      <c r="T6">
        <f t="shared" si="0"/>
        <v>1.20281392911305</v>
      </c>
      <c r="U6">
        <f t="shared" si="0"/>
        <v>1.23440883965362</v>
      </c>
      <c r="V6">
        <f t="shared" si="0"/>
        <v>1.26683366939276</v>
      </c>
      <c r="W6">
        <f t="shared" si="0"/>
        <v>1.30011021823001</v>
      </c>
      <c r="X6">
        <f t="shared" si="0"/>
        <v>1.3342608586937</v>
      </c>
      <c r="Y6">
        <f t="shared" si="0"/>
        <v>1.36930855098249</v>
      </c>
      <c r="Z6">
        <f t="shared" si="0"/>
        <v>1.40527685840194</v>
      </c>
      <c r="AA6">
        <f t="shared" si="0"/>
        <v>1.44218996320667</v>
      </c>
      <c r="AB6">
        <f t="shared" si="0"/>
        <v>1.48007268285861</v>
      </c>
      <c r="AC6">
        <f t="shared" si="0"/>
        <v>1.51895048671223</v>
      </c>
    </row>
    <row r="7" spans="1:29">
      <c r="A7" s="5">
        <v>5</v>
      </c>
      <c r="B7">
        <v>0.890851085489539</v>
      </c>
      <c r="C7">
        <f t="shared" si="1"/>
        <v>0.914251513161482</v>
      </c>
      <c r="D7">
        <f t="shared" si="0"/>
        <v>0.938266611482818</v>
      </c>
      <c r="E7">
        <f t="shared" si="0"/>
        <v>0.962912526312609</v>
      </c>
      <c r="F7">
        <f t="shared" si="0"/>
        <v>0.988205827621216</v>
      </c>
      <c r="G7">
        <f t="shared" si="0"/>
        <v>1.01416352063063</v>
      </c>
      <c r="H7">
        <f t="shared" si="0"/>
        <v>1.04080305724746</v>
      </c>
      <c r="I7">
        <f t="shared" si="0"/>
        <v>1.0681423477962</v>
      </c>
      <c r="J7">
        <f t="shared" si="0"/>
        <v>1.09619977306072</v>
      </c>
      <c r="K7">
        <f t="shared" si="0"/>
        <v>1.12499419664209</v>
      </c>
      <c r="L7">
        <f t="shared" si="0"/>
        <v>1.15454497764093</v>
      </c>
      <c r="M7">
        <f t="shared" si="0"/>
        <v>1.18487198367297</v>
      </c>
      <c r="N7">
        <f t="shared" si="0"/>
        <v>1.21599560422647</v>
      </c>
      <c r="O7">
        <f t="shared" si="0"/>
        <v>1.2479367643705</v>
      </c>
      <c r="P7">
        <f t="shared" si="0"/>
        <v>1.2807169388233</v>
      </c>
      <c r="Q7">
        <f t="shared" si="0"/>
        <v>1.31435816639019</v>
      </c>
      <c r="R7">
        <f t="shared" si="0"/>
        <v>1.34888306478075</v>
      </c>
      <c r="S7">
        <f t="shared" si="0"/>
        <v>1.38431484581513</v>
      </c>
      <c r="T7">
        <f t="shared" si="0"/>
        <v>1.42067733102992</v>
      </c>
      <c r="U7">
        <f t="shared" si="0"/>
        <v>1.45799496769382</v>
      </c>
      <c r="V7">
        <f t="shared" si="0"/>
        <v>1.49629284524406</v>
      </c>
      <c r="W7">
        <f t="shared" si="0"/>
        <v>1.53559671215459</v>
      </c>
      <c r="X7">
        <f t="shared" si="0"/>
        <v>1.57593299324729</v>
      </c>
      <c r="Y7">
        <f t="shared" si="0"/>
        <v>1.61732880745797</v>
      </c>
      <c r="Z7">
        <f t="shared" si="0"/>
        <v>1.65981198606899</v>
      </c>
      <c r="AA7">
        <f t="shared" si="0"/>
        <v>1.7034110914208</v>
      </c>
      <c r="AB7">
        <f t="shared" si="0"/>
        <v>1.74815543611504</v>
      </c>
      <c r="AC7">
        <f t="shared" si="0"/>
        <v>1.79407510272199</v>
      </c>
    </row>
    <row r="8" spans="1:29">
      <c r="A8" s="5">
        <v>6</v>
      </c>
      <c r="B8">
        <v>0.259009793894102</v>
      </c>
      <c r="C8">
        <f t="shared" si="1"/>
        <v>0.265813332720138</v>
      </c>
      <c r="D8">
        <f t="shared" si="0"/>
        <v>0.272795583477724</v>
      </c>
      <c r="E8">
        <f t="shared" si="0"/>
        <v>0.279961240481877</v>
      </c>
      <c r="F8">
        <f t="shared" si="0"/>
        <v>0.287315121355518</v>
      </c>
      <c r="G8">
        <f t="shared" si="0"/>
        <v>0.294862170268458</v>
      </c>
      <c r="H8">
        <f t="shared" si="0"/>
        <v>0.302607461261473</v>
      </c>
      <c r="I8">
        <f t="shared" si="0"/>
        <v>0.310556201657684</v>
      </c>
      <c r="J8">
        <f t="shared" si="0"/>
        <v>0.318713735563556</v>
      </c>
      <c r="K8">
        <f t="shared" si="0"/>
        <v>0.327085547461851</v>
      </c>
      <c r="L8">
        <f t="shared" si="0"/>
        <v>0.33567726589896</v>
      </c>
      <c r="M8">
        <f t="shared" si="0"/>
        <v>0.344494667269097</v>
      </c>
      <c r="N8">
        <f t="shared" si="0"/>
        <v>0.353543679697893</v>
      </c>
      <c r="O8">
        <f t="shared" si="0"/>
        <v>0.362830387027993</v>
      </c>
      <c r="P8">
        <f t="shared" si="0"/>
        <v>0.372361032909359</v>
      </c>
      <c r="Q8">
        <f t="shared" si="0"/>
        <v>0.382142024997007</v>
      </c>
      <c r="R8">
        <f t="shared" si="0"/>
        <v>0.392179939259005</v>
      </c>
      <c r="S8">
        <f t="shared" si="0"/>
        <v>0.402481524397642</v>
      </c>
      <c r="T8">
        <f t="shared" si="0"/>
        <v>0.413053706386717</v>
      </c>
      <c r="U8">
        <f t="shared" si="0"/>
        <v>0.423903593128022</v>
      </c>
      <c r="V8">
        <f t="shared" si="0"/>
        <v>0.435038479230134</v>
      </c>
      <c r="W8">
        <f t="shared" si="0"/>
        <v>0.446465850912734</v>
      </c>
      <c r="X8">
        <f t="shared" si="0"/>
        <v>0.458193391039752</v>
      </c>
      <c r="Y8">
        <f t="shared" si="0"/>
        <v>0.470228984284718</v>
      </c>
      <c r="Z8">
        <f t="shared" si="0"/>
        <v>0.482580722431794</v>
      </c>
      <c r="AA8">
        <f t="shared" si="0"/>
        <v>0.495256909816057</v>
      </c>
      <c r="AB8">
        <f t="shared" si="0"/>
        <v>0.508266068906672</v>
      </c>
      <c r="AC8">
        <f t="shared" si="0"/>
        <v>0.521616946036735</v>
      </c>
    </row>
    <row r="9" spans="1:29">
      <c r="A9" s="5">
        <v>7</v>
      </c>
      <c r="B9">
        <v>0.229682560757184</v>
      </c>
      <c r="C9">
        <f t="shared" si="1"/>
        <v>0.235715746592673</v>
      </c>
      <c r="D9">
        <f t="shared" si="0"/>
        <v>0.241907409115314</v>
      </c>
      <c r="E9">
        <f t="shared" si="0"/>
        <v>0.248261711110916</v>
      </c>
      <c r="F9">
        <f t="shared" si="0"/>
        <v>0.254782924711247</v>
      </c>
      <c r="G9">
        <f t="shared" si="0"/>
        <v>0.261475434266281</v>
      </c>
      <c r="H9">
        <f t="shared" si="0"/>
        <v>0.268343739291891</v>
      </c>
      <c r="I9">
        <f t="shared" si="0"/>
        <v>0.275392457494966</v>
      </c>
      <c r="J9">
        <f t="shared" si="0"/>
        <v>0.282626327877992</v>
      </c>
      <c r="K9">
        <f t="shared" si="0"/>
        <v>0.290050213925189</v>
      </c>
      <c r="L9">
        <f t="shared" si="0"/>
        <v>0.297669106872328</v>
      </c>
      <c r="M9">
        <f t="shared" si="0"/>
        <v>0.305488129062451</v>
      </c>
      <c r="N9">
        <f t="shared" si="0"/>
        <v>0.313512537389725</v>
      </c>
      <c r="O9">
        <f t="shared" si="0"/>
        <v>0.321747726833766</v>
      </c>
      <c r="P9">
        <f t="shared" si="0"/>
        <v>0.330199234086797</v>
      </c>
      <c r="Q9">
        <f t="shared" si="0"/>
        <v>0.338872741276086</v>
      </c>
      <c r="R9">
        <f t="shared" si="0"/>
        <v>0.347774079784156</v>
      </c>
      <c r="S9">
        <f t="shared" si="0"/>
        <v>0.356909234169351</v>
      </c>
      <c r="T9">
        <f t="shared" si="0"/>
        <v>0.36628434618938</v>
      </c>
      <c r="U9">
        <f t="shared" si="0"/>
        <v>0.375905718930548</v>
      </c>
      <c r="V9">
        <f t="shared" si="0"/>
        <v>0.38577982104546</v>
      </c>
      <c r="W9">
        <f t="shared" si="0"/>
        <v>0.395913291102029</v>
      </c>
      <c r="X9">
        <f t="shared" si="0"/>
        <v>0.406312942046724</v>
      </c>
      <c r="Y9">
        <f t="shared" si="0"/>
        <v>0.416985765785064</v>
      </c>
      <c r="Z9">
        <f t="shared" si="0"/>
        <v>0.42793893788242</v>
      </c>
      <c r="AA9">
        <f t="shared" si="0"/>
        <v>0.4391798223883</v>
      </c>
      <c r="AB9">
        <f t="shared" si="0"/>
        <v>0.450715976787356</v>
      </c>
      <c r="AC9">
        <f t="shared" si="0"/>
        <v>0.462555157080442</v>
      </c>
    </row>
    <row r="10" spans="1:29">
      <c r="A10" s="5">
        <v>8</v>
      </c>
      <c r="B10">
        <v>0.0661569015182235</v>
      </c>
      <c r="C10">
        <f t="shared" si="1"/>
        <v>0.0678946776900136</v>
      </c>
      <c r="D10">
        <f t="shared" si="0"/>
        <v>0.0696781008911225</v>
      </c>
      <c r="E10">
        <f t="shared" si="0"/>
        <v>0.0715083701547279</v>
      </c>
      <c r="F10">
        <f t="shared" si="0"/>
        <v>0.0733867160096075</v>
      </c>
      <c r="G10">
        <f t="shared" si="0"/>
        <v>0.0753144013074489</v>
      </c>
      <c r="H10">
        <f t="shared" si="0"/>
        <v>0.0772927220718921</v>
      </c>
      <c r="I10">
        <f t="shared" si="0"/>
        <v>0.079323008369873</v>
      </c>
      <c r="J10">
        <f t="shared" si="0"/>
        <v>0.0814066252058565</v>
      </c>
      <c r="K10">
        <f t="shared" si="0"/>
        <v>0.0835449734395569</v>
      </c>
      <c r="L10">
        <f t="shared" si="0"/>
        <v>0.0857394907277661</v>
      </c>
      <c r="M10">
        <f t="shared" si="0"/>
        <v>0.0879916524909208</v>
      </c>
      <c r="N10">
        <f t="shared" si="0"/>
        <v>0.0903029729050583</v>
      </c>
      <c r="O10">
        <f t="shared" si="0"/>
        <v>0.0926750059198298</v>
      </c>
      <c r="P10">
        <f t="shared" si="0"/>
        <v>0.0951093463032534</v>
      </c>
      <c r="Q10">
        <f t="shared" si="0"/>
        <v>0.09760763071391</v>
      </c>
      <c r="R10">
        <f t="shared" si="0"/>
        <v>0.100171538801304</v>
      </c>
      <c r="S10">
        <f t="shared" si="0"/>
        <v>0.102802794335128</v>
      </c>
      <c r="T10">
        <f t="shared" si="0"/>
        <v>0.105503166364187</v>
      </c>
      <c r="U10">
        <f t="shared" si="0"/>
        <v>0.10827447040577</v>
      </c>
      <c r="V10">
        <f t="shared" si="0"/>
        <v>0.111118569666261</v>
      </c>
      <c r="W10">
        <f t="shared" si="0"/>
        <v>0.114037376293809</v>
      </c>
      <c r="X10">
        <f t="shared" si="0"/>
        <v>0.117032852663909</v>
      </c>
      <c r="Y10">
        <f t="shared" si="0"/>
        <v>0.120107012698745</v>
      </c>
      <c r="Z10">
        <f t="shared" si="0"/>
        <v>0.123261923221199</v>
      </c>
      <c r="AA10">
        <f t="shared" si="0"/>
        <v>0.126499705344411</v>
      </c>
      <c r="AB10">
        <f t="shared" si="0"/>
        <v>0.129822535897856</v>
      </c>
      <c r="AC10">
        <f t="shared" si="0"/>
        <v>0.133232648890867</v>
      </c>
    </row>
    <row r="11" spans="1:29">
      <c r="A11" s="5">
        <v>9</v>
      </c>
      <c r="B11">
        <v>0.312060613246216</v>
      </c>
      <c r="C11">
        <f t="shared" si="1"/>
        <v>0.320257664278059</v>
      </c>
      <c r="D11">
        <f t="shared" si="0"/>
        <v>0.328670031318288</v>
      </c>
      <c r="E11">
        <f t="shared" si="0"/>
        <v>0.337303370179375</v>
      </c>
      <c r="F11">
        <f t="shared" si="0"/>
        <v>0.346163485237828</v>
      </c>
      <c r="G11">
        <f t="shared" si="0"/>
        <v>0.355256333336592</v>
      </c>
      <c r="H11">
        <f t="shared" si="0"/>
        <v>0.364588027789964</v>
      </c>
      <c r="I11">
        <f t="shared" si="0"/>
        <v>0.3741648424937</v>
      </c>
      <c r="J11">
        <f t="shared" si="0"/>
        <v>0.383993216143092</v>
      </c>
      <c r="K11">
        <f t="shared" si="0"/>
        <v>0.394079756561837</v>
      </c>
      <c r="L11">
        <f t="shared" si="0"/>
        <v>0.404431245144617</v>
      </c>
      <c r="M11">
        <f t="shared" si="0"/>
        <v>0.415054641416375</v>
      </c>
      <c r="N11">
        <f t="shared" si="0"/>
        <v>0.425957087711348</v>
      </c>
      <c r="O11">
        <f t="shared" si="0"/>
        <v>0.437145913975014</v>
      </c>
      <c r="P11">
        <f t="shared" si="0"/>
        <v>0.448628642692167</v>
      </c>
      <c r="Q11">
        <f t="shared" si="0"/>
        <v>0.460412993944443</v>
      </c>
      <c r="R11">
        <f t="shared" si="0"/>
        <v>0.472506890600694</v>
      </c>
      <c r="S11">
        <f t="shared" si="0"/>
        <v>0.484918463643702</v>
      </c>
      <c r="T11">
        <f t="shared" si="0"/>
        <v>0.497656057636809</v>
      </c>
      <c r="U11">
        <f t="shared" si="0"/>
        <v>0.510728236334144</v>
      </c>
      <c r="V11">
        <f t="shared" si="0"/>
        <v>0.524143788438219</v>
      </c>
      <c r="W11">
        <f t="shared" si="0"/>
        <v>0.537911733508754</v>
      </c>
      <c r="X11">
        <f t="shared" si="0"/>
        <v>0.552041328026724</v>
      </c>
      <c r="Y11">
        <f t="shared" si="0"/>
        <v>0.566542071617685</v>
      </c>
      <c r="Z11">
        <f t="shared" si="0"/>
        <v>0.581423713438571</v>
      </c>
      <c r="AA11">
        <f t="shared" si="0"/>
        <v>0.596696258732261</v>
      </c>
      <c r="AB11">
        <f t="shared" si="0"/>
        <v>0.612369975554316</v>
      </c>
      <c r="AC11">
        <f t="shared" si="0"/>
        <v>0.628455401676409</v>
      </c>
    </row>
    <row r="12" spans="1:29">
      <c r="A12" s="5">
        <v>10</v>
      </c>
      <c r="B12">
        <v>1.88974380602654</v>
      </c>
      <c r="C12">
        <f t="shared" si="1"/>
        <v>1.93938264462898</v>
      </c>
      <c r="D12">
        <f t="shared" si="0"/>
        <v>1.99032537124521</v>
      </c>
      <c r="E12">
        <f t="shared" si="0"/>
        <v>2.04260623574891</v>
      </c>
      <c r="F12">
        <f t="shared" si="0"/>
        <v>2.09626038767222</v>
      </c>
      <c r="G12">
        <f t="shared" si="0"/>
        <v>2.15132389983748</v>
      </c>
      <c r="H12">
        <f t="shared" si="0"/>
        <v>2.20783379260974</v>
      </c>
      <c r="I12">
        <f t="shared" si="0"/>
        <v>2.26582805878639</v>
      </c>
      <c r="J12">
        <f t="shared" si="0"/>
        <v>2.32534568914046</v>
      </c>
      <c r="K12">
        <f t="shared" si="0"/>
        <v>2.38642669863499</v>
      </c>
      <c r="L12">
        <f t="shared" si="0"/>
        <v>2.4491121533259</v>
      </c>
      <c r="M12">
        <f t="shared" si="0"/>
        <v>2.51344419797159</v>
      </c>
      <c r="N12">
        <f t="shared" si="0"/>
        <v>2.57946608436777</v>
      </c>
      <c r="O12">
        <f t="shared" si="0"/>
        <v>2.6472222004265</v>
      </c>
      <c r="P12">
        <f t="shared" si="0"/>
        <v>2.7167581000192</v>
      </c>
      <c r="Q12">
        <f t="shared" si="0"/>
        <v>2.7881205336034</v>
      </c>
      <c r="R12">
        <f t="shared" si="0"/>
        <v>2.86135747965415</v>
      </c>
      <c r="S12">
        <f t="shared" si="0"/>
        <v>2.93651817692088</v>
      </c>
      <c r="T12">
        <f t="shared" si="0"/>
        <v>3.01365315753172</v>
      </c>
      <c r="U12">
        <f t="shared" si="0"/>
        <v>3.09281428096729</v>
      </c>
      <c r="V12">
        <f t="shared" si="0"/>
        <v>3.17405476892691</v>
      </c>
      <c r="W12">
        <f t="shared" si="0"/>
        <v>3.25742924111071</v>
      </c>
      <c r="X12">
        <f t="shared" si="0"/>
        <v>3.34299375194161</v>
      </c>
      <c r="Y12">
        <f t="shared" si="0"/>
        <v>3.43080582825185</v>
      </c>
      <c r="Z12">
        <f t="shared" si="0"/>
        <v>3.52092450795955</v>
      </c>
      <c r="AA12">
        <f t="shared" si="0"/>
        <v>3.61341037976112</v>
      </c>
      <c r="AB12">
        <f t="shared" si="0"/>
        <v>3.70832562386635</v>
      </c>
      <c r="AC12">
        <f t="shared" si="0"/>
        <v>3.80573405380345</v>
      </c>
    </row>
    <row r="13" spans="1:29">
      <c r="A13" s="5">
        <v>11</v>
      </c>
      <c r="B13">
        <v>0.958796672650477</v>
      </c>
      <c r="C13">
        <f t="shared" si="1"/>
        <v>0.983981860787873</v>
      </c>
      <c r="D13">
        <f t="shared" si="0"/>
        <v>1.00982860076374</v>
      </c>
      <c r="E13">
        <f t="shared" si="0"/>
        <v>1.03635426988862</v>
      </c>
      <c r="F13">
        <f t="shared" si="0"/>
        <v>1.06357670193147</v>
      </c>
      <c r="G13">
        <f t="shared" si="0"/>
        <v>1.09151419910973</v>
      </c>
      <c r="H13">
        <f t="shared" si="0"/>
        <v>1.12018554439425</v>
      </c>
      <c r="I13">
        <f t="shared" si="0"/>
        <v>1.14961001413753</v>
      </c>
      <c r="J13">
        <f t="shared" si="0"/>
        <v>1.17980739103356</v>
      </c>
      <c r="K13">
        <f t="shared" si="0"/>
        <v>1.21079797741819</v>
      </c>
      <c r="L13">
        <f t="shared" si="0"/>
        <v>1.2426026089188</v>
      </c>
      <c r="M13">
        <f t="shared" si="0"/>
        <v>1.27524266846253</v>
      </c>
      <c r="N13">
        <f t="shared" ref="N13:AC19" si="2">M13*(1+$B$1)</f>
        <v>1.30874010065248</v>
      </c>
      <c r="O13">
        <f t="shared" si="2"/>
        <v>1.34311742652155</v>
      </c>
      <c r="P13">
        <f t="shared" si="2"/>
        <v>1.37839775867378</v>
      </c>
      <c r="Q13">
        <f t="shared" si="2"/>
        <v>1.41460481682345</v>
      </c>
      <c r="R13">
        <f t="shared" si="2"/>
        <v>1.45176294374235</v>
      </c>
      <c r="S13">
        <f t="shared" si="2"/>
        <v>1.48989712162594</v>
      </c>
      <c r="T13">
        <f t="shared" si="2"/>
        <v>1.52903298888942</v>
      </c>
      <c r="U13">
        <f t="shared" si="2"/>
        <v>1.56919685740495</v>
      </c>
      <c r="V13">
        <f t="shared" si="2"/>
        <v>1.61041573019171</v>
      </c>
      <c r="W13">
        <f t="shared" si="2"/>
        <v>1.6527173195706</v>
      </c>
      <c r="X13">
        <f t="shared" si="2"/>
        <v>1.69613006579577</v>
      </c>
      <c r="Y13">
        <f t="shared" si="2"/>
        <v>1.74068315617569</v>
      </c>
      <c r="Z13">
        <f t="shared" si="2"/>
        <v>1.78640654469631</v>
      </c>
      <c r="AA13">
        <f t="shared" si="2"/>
        <v>1.83333097215983</v>
      </c>
      <c r="AB13">
        <f t="shared" si="2"/>
        <v>1.88148798685235</v>
      </c>
      <c r="AC13">
        <f t="shared" si="2"/>
        <v>1.93090996575444</v>
      </c>
    </row>
    <row r="14" spans="1:29">
      <c r="A14" s="5">
        <v>12</v>
      </c>
      <c r="B14">
        <v>2.0537549472578</v>
      </c>
      <c r="C14">
        <f t="shared" si="1"/>
        <v>2.10770194792042</v>
      </c>
      <c r="D14">
        <f t="shared" si="1"/>
        <v>2.16306600122819</v>
      </c>
      <c r="E14">
        <f t="shared" si="1"/>
        <v>2.21988432960634</v>
      </c>
      <c r="F14">
        <f t="shared" si="1"/>
        <v>2.27819513322004</v>
      </c>
      <c r="G14">
        <f t="shared" si="1"/>
        <v>2.33803761565715</v>
      </c>
      <c r="H14">
        <f t="shared" si="1"/>
        <v>2.39945201028564</v>
      </c>
      <c r="I14">
        <f t="shared" si="1"/>
        <v>2.4624796073033</v>
      </c>
      <c r="J14">
        <f t="shared" si="1"/>
        <v>2.52716278149809</v>
      </c>
      <c r="K14">
        <f t="shared" si="1"/>
        <v>2.59354502073752</v>
      </c>
      <c r="L14">
        <f t="shared" si="1"/>
        <v>2.66167095520652</v>
      </c>
      <c r="M14">
        <f t="shared" si="1"/>
        <v>2.73158638741323</v>
      </c>
      <c r="N14">
        <f t="shared" si="1"/>
        <v>2.80333832298303</v>
      </c>
      <c r="O14">
        <f t="shared" si="1"/>
        <v>2.87697500226137</v>
      </c>
      <c r="P14">
        <f t="shared" si="1"/>
        <v>2.9525459327468</v>
      </c>
      <c r="Q14">
        <f t="shared" si="1"/>
        <v>3.03010192237594</v>
      </c>
      <c r="R14">
        <f t="shared" si="1"/>
        <v>3.10969511368266</v>
      </c>
      <c r="S14">
        <f t="shared" si="2"/>
        <v>3.19137901885469</v>
      </c>
      <c r="T14">
        <f t="shared" si="2"/>
        <v>3.27520855571093</v>
      </c>
      <c r="U14">
        <f t="shared" si="2"/>
        <v>3.3612400846239</v>
      </c>
      <c r="V14">
        <f t="shared" si="2"/>
        <v>3.449531446412</v>
      </c>
      <c r="W14">
        <f t="shared" si="2"/>
        <v>3.54014200122712</v>
      </c>
      <c r="X14">
        <f t="shared" si="2"/>
        <v>3.63313266846372</v>
      </c>
      <c r="Y14">
        <f t="shared" si="2"/>
        <v>3.72856596771624</v>
      </c>
      <c r="Z14">
        <f t="shared" si="2"/>
        <v>3.82650606081235</v>
      </c>
      <c r="AA14">
        <f t="shared" si="2"/>
        <v>3.92701879495027</v>
      </c>
      <c r="AB14">
        <f t="shared" si="2"/>
        <v>4.03017174696929</v>
      </c>
      <c r="AC14">
        <f t="shared" si="2"/>
        <v>4.13603426878307</v>
      </c>
    </row>
    <row r="15" spans="1:29">
      <c r="A15" s="5">
        <v>13</v>
      </c>
      <c r="B15">
        <v>2.08500157272766</v>
      </c>
      <c r="C15">
        <f t="shared" si="1"/>
        <v>2.13976934401201</v>
      </c>
      <c r="D15">
        <f t="shared" si="1"/>
        <v>2.19597572753084</v>
      </c>
      <c r="E15">
        <f t="shared" si="1"/>
        <v>2.25365851202584</v>
      </c>
      <c r="F15">
        <f t="shared" si="1"/>
        <v>2.31285647885431</v>
      </c>
      <c r="G15">
        <f t="shared" si="1"/>
        <v>2.37360942806274</v>
      </c>
      <c r="H15">
        <f t="shared" si="1"/>
        <v>2.43595820514516</v>
      </c>
      <c r="I15">
        <f t="shared" si="1"/>
        <v>2.49994472850451</v>
      </c>
      <c r="J15">
        <f t="shared" si="1"/>
        <v>2.56561201763519</v>
      </c>
      <c r="K15">
        <f t="shared" si="1"/>
        <v>2.63300422204605</v>
      </c>
      <c r="L15">
        <f t="shared" si="1"/>
        <v>2.70216665094296</v>
      </c>
      <c r="M15">
        <f t="shared" si="1"/>
        <v>2.77314580369124</v>
      </c>
      <c r="N15">
        <f t="shared" si="1"/>
        <v>2.84598940107807</v>
      </c>
      <c r="O15">
        <f t="shared" si="1"/>
        <v>2.92074641739629</v>
      </c>
      <c r="P15">
        <f t="shared" si="1"/>
        <v>2.99746711337076</v>
      </c>
      <c r="Q15">
        <f t="shared" si="1"/>
        <v>3.07620306994976</v>
      </c>
      <c r="R15">
        <f t="shared" si="1"/>
        <v>3.15700722298395</v>
      </c>
      <c r="S15">
        <f t="shared" si="2"/>
        <v>3.23993389881624</v>
      </c>
      <c r="T15">
        <f t="shared" si="2"/>
        <v>3.32503885080658</v>
      </c>
      <c r="U15">
        <f t="shared" si="2"/>
        <v>3.41237929681608</v>
      </c>
      <c r="V15">
        <f t="shared" si="2"/>
        <v>3.50201395767581</v>
      </c>
      <c r="W15">
        <f t="shared" si="2"/>
        <v>3.59400309666608</v>
      </c>
      <c r="X15">
        <f t="shared" si="2"/>
        <v>3.68840856003267</v>
      </c>
      <c r="Y15">
        <f t="shared" si="2"/>
        <v>3.78529381856743</v>
      </c>
      <c r="Z15">
        <f t="shared" si="2"/>
        <v>3.88472401028097</v>
      </c>
      <c r="AA15">
        <f t="shared" si="2"/>
        <v>3.98676598419638</v>
      </c>
      <c r="AB15">
        <f t="shared" si="2"/>
        <v>4.09148834529322</v>
      </c>
      <c r="AC15">
        <f t="shared" si="2"/>
        <v>4.19896150063211</v>
      </c>
    </row>
    <row r="16" spans="1:29">
      <c r="A16" s="5">
        <v>14</v>
      </c>
      <c r="B16">
        <v>1.66359934016018</v>
      </c>
      <c r="C16">
        <f t="shared" si="1"/>
        <v>1.70729792982191</v>
      </c>
      <c r="D16">
        <f t="shared" si="1"/>
        <v>1.75214437202981</v>
      </c>
      <c r="E16">
        <f t="shared" si="1"/>
        <v>1.79816881799651</v>
      </c>
      <c r="F16">
        <f t="shared" si="1"/>
        <v>1.84540221093147</v>
      </c>
      <c r="G16">
        <f t="shared" si="1"/>
        <v>1.89387630684484</v>
      </c>
      <c r="H16">
        <f t="shared" si="1"/>
        <v>1.94362369589761</v>
      </c>
      <c r="I16">
        <f t="shared" si="1"/>
        <v>1.99467782431272</v>
      </c>
      <c r="J16">
        <f t="shared" si="1"/>
        <v>2.04707301686167</v>
      </c>
      <c r="K16">
        <f t="shared" si="1"/>
        <v>2.10084449994173</v>
      </c>
      <c r="L16">
        <f t="shared" si="1"/>
        <v>2.15602842525947</v>
      </c>
      <c r="M16">
        <f t="shared" si="1"/>
        <v>2.21266189413628</v>
      </c>
      <c r="N16">
        <f t="shared" si="1"/>
        <v>2.27078298245234</v>
      </c>
      <c r="O16">
        <f t="shared" si="1"/>
        <v>2.33043076624592</v>
      </c>
      <c r="P16">
        <f t="shared" si="1"/>
        <v>2.39164534798496</v>
      </c>
      <c r="Q16">
        <f t="shared" si="1"/>
        <v>2.45446788352883</v>
      </c>
      <c r="R16">
        <f t="shared" si="1"/>
        <v>2.51894060979829</v>
      </c>
      <c r="S16">
        <f t="shared" si="2"/>
        <v>2.58510687317228</v>
      </c>
      <c r="T16">
        <f t="shared" si="2"/>
        <v>2.65301115863057</v>
      </c>
      <c r="U16">
        <f t="shared" si="2"/>
        <v>2.72269911966199</v>
      </c>
      <c r="V16">
        <f t="shared" si="2"/>
        <v>2.79421760895822</v>
      </c>
      <c r="W16">
        <f t="shared" si="2"/>
        <v>2.86761470991383</v>
      </c>
      <c r="X16">
        <f t="shared" si="2"/>
        <v>2.94293976895382</v>
      </c>
      <c r="Y16">
        <f t="shared" si="2"/>
        <v>3.02024342871021</v>
      </c>
      <c r="Z16">
        <f t="shared" si="2"/>
        <v>3.09957766207016</v>
      </c>
      <c r="AA16">
        <f t="shared" si="2"/>
        <v>3.18099580711848</v>
      </c>
      <c r="AB16">
        <f t="shared" si="2"/>
        <v>3.26455260299793</v>
      </c>
      <c r="AC16">
        <f t="shared" si="2"/>
        <v>3.35030422671148</v>
      </c>
    </row>
    <row r="17" spans="1:29">
      <c r="A17" s="5">
        <v>15</v>
      </c>
      <c r="B17">
        <v>1.51526720687915</v>
      </c>
      <c r="C17">
        <f t="shared" si="1"/>
        <v>1.55506948276543</v>
      </c>
      <c r="D17">
        <f t="shared" si="1"/>
        <v>1.59591726478985</v>
      </c>
      <c r="E17">
        <f t="shared" si="1"/>
        <v>1.63783801578113</v>
      </c>
      <c r="F17">
        <f t="shared" si="1"/>
        <v>1.68085991994773</v>
      </c>
      <c r="G17">
        <f t="shared" si="1"/>
        <v>1.72501190182672</v>
      </c>
      <c r="H17">
        <f t="shared" si="1"/>
        <v>1.77032364573031</v>
      </c>
      <c r="I17">
        <f t="shared" si="1"/>
        <v>1.8168256157033</v>
      </c>
      <c r="J17">
        <f t="shared" si="1"/>
        <v>1.86454907600468</v>
      </c>
      <c r="K17">
        <f t="shared" si="1"/>
        <v>1.91352611212723</v>
      </c>
      <c r="L17">
        <f t="shared" si="1"/>
        <v>1.96378965236931</v>
      </c>
      <c r="M17">
        <f t="shared" si="1"/>
        <v>2.01537348997324</v>
      </c>
      <c r="N17">
        <f t="shared" si="1"/>
        <v>2.06831230584521</v>
      </c>
      <c r="O17">
        <f t="shared" si="1"/>
        <v>2.12264169187197</v>
      </c>
      <c r="P17">
        <f t="shared" si="1"/>
        <v>2.17839817485005</v>
      </c>
      <c r="Q17">
        <f t="shared" si="1"/>
        <v>2.23561924104346</v>
      </c>
      <c r="R17">
        <f t="shared" si="1"/>
        <v>2.29434336138653</v>
      </c>
      <c r="S17">
        <f t="shared" si="2"/>
        <v>2.35461001734871</v>
      </c>
      <c r="T17">
        <f t="shared" si="2"/>
        <v>2.41645972747879</v>
      </c>
      <c r="U17">
        <f t="shared" si="2"/>
        <v>2.47993407464643</v>
      </c>
      <c r="V17">
        <f t="shared" si="2"/>
        <v>2.54507573399914</v>
      </c>
      <c r="W17">
        <f t="shared" si="2"/>
        <v>2.61192850165372</v>
      </c>
      <c r="X17">
        <f t="shared" si="2"/>
        <v>2.68053732414132</v>
      </c>
      <c r="Y17">
        <f t="shared" si="2"/>
        <v>2.75094832862592</v>
      </c>
      <c r="Z17">
        <f t="shared" si="2"/>
        <v>2.82320885391662</v>
      </c>
      <c r="AA17">
        <f t="shared" si="2"/>
        <v>2.89736748229451</v>
      </c>
      <c r="AB17">
        <f t="shared" si="2"/>
        <v>2.9734740721756</v>
      </c>
      <c r="AC17">
        <f t="shared" si="2"/>
        <v>3.05157979163163</v>
      </c>
    </row>
    <row r="18" spans="1:29">
      <c r="A18" s="5">
        <v>16</v>
      </c>
      <c r="B18">
        <v>0.543647113328637</v>
      </c>
      <c r="C18">
        <f t="shared" si="1"/>
        <v>0.55792736191532</v>
      </c>
      <c r="D18">
        <f t="shared" si="1"/>
        <v>0.5725827168802</v>
      </c>
      <c r="E18">
        <f t="shared" si="1"/>
        <v>0.587623031328711</v>
      </c>
      <c r="F18">
        <f t="shared" si="1"/>
        <v>0.603058417182699</v>
      </c>
      <c r="G18">
        <f t="shared" si="1"/>
        <v>0.618899251978882</v>
      </c>
      <c r="H18">
        <f t="shared" si="1"/>
        <v>0.635156185845885</v>
      </c>
      <c r="I18">
        <f t="shared" si="1"/>
        <v>0.651840148664549</v>
      </c>
      <c r="J18">
        <f t="shared" si="1"/>
        <v>0.66896235741632</v>
      </c>
      <c r="K18">
        <f t="shared" si="1"/>
        <v>0.686534323724663</v>
      </c>
      <c r="L18">
        <f t="shared" si="1"/>
        <v>0.704567861594573</v>
      </c>
      <c r="M18">
        <f t="shared" si="1"/>
        <v>0.723075095355375</v>
      </c>
      <c r="N18">
        <f t="shared" si="1"/>
        <v>0.742068467812174</v>
      </c>
      <c r="O18">
        <f t="shared" si="1"/>
        <v>0.761560748611413</v>
      </c>
      <c r="P18">
        <f t="shared" si="1"/>
        <v>0.781565042826174</v>
      </c>
      <c r="Q18">
        <f t="shared" si="1"/>
        <v>0.802094799767002</v>
      </c>
      <c r="R18">
        <f t="shared" si="1"/>
        <v>0.823163822024156</v>
      </c>
      <c r="S18">
        <f t="shared" si="2"/>
        <v>0.844786274747387</v>
      </c>
      <c r="T18">
        <f t="shared" si="2"/>
        <v>0.866976695169464</v>
      </c>
      <c r="U18">
        <f t="shared" si="2"/>
        <v>0.889750002379866</v>
      </c>
      <c r="V18">
        <f t="shared" si="2"/>
        <v>0.913121507355201</v>
      </c>
      <c r="W18">
        <f t="shared" si="2"/>
        <v>0.9371069232531</v>
      </c>
      <c r="X18">
        <f t="shared" si="2"/>
        <v>0.961722375976504</v>
      </c>
      <c r="Y18">
        <f t="shared" si="2"/>
        <v>0.986984415015454</v>
      </c>
      <c r="Z18">
        <f t="shared" si="2"/>
        <v>1.01291002457366</v>
      </c>
      <c r="AA18">
        <f t="shared" si="2"/>
        <v>1.03951663498734</v>
      </c>
      <c r="AB18">
        <f t="shared" si="2"/>
        <v>1.066822134444</v>
      </c>
      <c r="AC18">
        <f t="shared" si="2"/>
        <v>1.09484488100906</v>
      </c>
    </row>
    <row r="19" spans="1:29">
      <c r="A19" s="5">
        <v>17</v>
      </c>
      <c r="B19">
        <v>1.31354042482441</v>
      </c>
      <c r="C19">
        <f t="shared" si="1"/>
        <v>1.34804384319133</v>
      </c>
      <c r="D19">
        <f t="shared" si="1"/>
        <v>1.38345357997565</v>
      </c>
      <c r="E19">
        <f t="shared" si="1"/>
        <v>1.41979344189311</v>
      </c>
      <c r="F19">
        <f t="shared" si="1"/>
        <v>1.4570878610023</v>
      </c>
      <c r="G19">
        <f t="shared" si="1"/>
        <v>1.49536191113079</v>
      </c>
      <c r="H19">
        <f t="shared" si="1"/>
        <v>1.53464132473286</v>
      </c>
      <c r="I19">
        <f t="shared" si="1"/>
        <v>1.57495251018991</v>
      </c>
      <c r="J19">
        <f t="shared" si="1"/>
        <v>1.61632256956543</v>
      </c>
      <c r="K19">
        <f t="shared" si="1"/>
        <v>1.65877931682623</v>
      </c>
      <c r="L19">
        <f t="shared" si="1"/>
        <v>1.70235129654244</v>
      </c>
      <c r="M19">
        <f t="shared" si="1"/>
        <v>1.74706780307853</v>
      </c>
      <c r="N19">
        <f t="shared" si="1"/>
        <v>1.79295890028863</v>
      </c>
      <c r="O19">
        <f t="shared" si="1"/>
        <v>1.84005544172901</v>
      </c>
      <c r="P19">
        <f t="shared" si="1"/>
        <v>1.88838909140166</v>
      </c>
      <c r="Q19">
        <f t="shared" si="1"/>
        <v>1.93799234504258</v>
      </c>
      <c r="R19">
        <f t="shared" si="1"/>
        <v>1.98889855196944</v>
      </c>
      <c r="S19">
        <f t="shared" si="2"/>
        <v>2.04114193750297</v>
      </c>
      <c r="T19">
        <f t="shared" si="2"/>
        <v>2.09475762597739</v>
      </c>
      <c r="U19">
        <f t="shared" si="2"/>
        <v>2.14978166435525</v>
      </c>
      <c r="V19">
        <f t="shared" si="2"/>
        <v>2.20625104646255</v>
      </c>
      <c r="W19">
        <f t="shared" si="2"/>
        <v>2.2642037378605</v>
      </c>
      <c r="X19">
        <f t="shared" si="2"/>
        <v>2.32367870137051</v>
      </c>
      <c r="Y19">
        <f t="shared" si="2"/>
        <v>2.38471592326981</v>
      </c>
      <c r="Z19">
        <f t="shared" si="2"/>
        <v>2.44735644017499</v>
      </c>
      <c r="AA19">
        <f t="shared" si="2"/>
        <v>2.51164236663183</v>
      </c>
      <c r="AB19">
        <f t="shared" si="2"/>
        <v>2.5776169234298</v>
      </c>
      <c r="AC19">
        <f t="shared" si="2"/>
        <v>2.64532446666027</v>
      </c>
    </row>
    <row r="20" spans="1:29">
      <c r="A20" s="5">
        <v>18</v>
      </c>
      <c r="B20">
        <v>2.67363754250977</v>
      </c>
      <c r="C20">
        <f t="shared" ref="C20:AC29" si="3">B20*(1+$B$1)</f>
        <v>2.74386730700527</v>
      </c>
      <c r="D20">
        <f t="shared" si="3"/>
        <v>2.81594183158612</v>
      </c>
      <c r="E20">
        <f t="shared" si="3"/>
        <v>2.88990957348118</v>
      </c>
      <c r="F20">
        <f t="shared" si="3"/>
        <v>2.96582026276944</v>
      </c>
      <c r="G20">
        <f t="shared" si="3"/>
        <v>3.04372493581452</v>
      </c>
      <c r="H20">
        <f t="shared" si="3"/>
        <v>3.12367596957756</v>
      </c>
      <c r="I20">
        <f t="shared" si="3"/>
        <v>3.20572711683134</v>
      </c>
      <c r="J20">
        <f t="shared" si="3"/>
        <v>3.28993354229938</v>
      </c>
      <c r="K20">
        <f t="shared" si="3"/>
        <v>3.3763518597444</v>
      </c>
      <c r="L20">
        <f t="shared" si="3"/>
        <v>3.46504017003092</v>
      </c>
      <c r="M20">
        <f t="shared" si="3"/>
        <v>3.55605810018771</v>
      </c>
      <c r="N20">
        <f t="shared" si="3"/>
        <v>3.6494668434963</v>
      </c>
      <c r="O20">
        <f t="shared" si="3"/>
        <v>3.74532920063252</v>
      </c>
      <c r="P20">
        <f t="shared" si="3"/>
        <v>3.84370962188873</v>
      </c>
      <c r="Q20">
        <f t="shared" si="3"/>
        <v>3.94467425050512</v>
      </c>
      <c r="R20">
        <f t="shared" si="3"/>
        <v>4.04829096713919</v>
      </c>
      <c r="S20">
        <f t="shared" si="3"/>
        <v>4.15462943550337</v>
      </c>
      <c r="T20">
        <f t="shared" si="3"/>
        <v>4.2637611492014</v>
      </c>
      <c r="U20">
        <f t="shared" si="3"/>
        <v>4.375759479795</v>
      </c>
      <c r="V20">
        <f t="shared" si="3"/>
        <v>4.49069972613314</v>
      </c>
      <c r="W20">
        <f t="shared" si="3"/>
        <v>4.608659164977</v>
      </c>
      <c r="X20">
        <f t="shared" si="3"/>
        <v>4.72971710295484</v>
      </c>
      <c r="Y20">
        <f t="shared" si="3"/>
        <v>4.85395492988146</v>
      </c>
      <c r="Z20">
        <f t="shared" si="3"/>
        <v>4.98145617347836</v>
      </c>
      <c r="AA20">
        <f t="shared" si="3"/>
        <v>5.11230655553114</v>
      </c>
      <c r="AB20">
        <f t="shared" si="3"/>
        <v>5.24659404952208</v>
      </c>
      <c r="AC20">
        <f t="shared" si="3"/>
        <v>5.38440893977663</v>
      </c>
    </row>
    <row r="21" spans="1:29">
      <c r="A21" s="5">
        <v>19</v>
      </c>
      <c r="B21">
        <v>0.733057848236571</v>
      </c>
      <c r="C21">
        <f t="shared" si="3"/>
        <v>0.752313442618637</v>
      </c>
      <c r="D21">
        <f t="shared" si="3"/>
        <v>0.772074833256618</v>
      </c>
      <c r="E21">
        <f t="shared" si="3"/>
        <v>0.792355306151839</v>
      </c>
      <c r="F21">
        <f t="shared" si="3"/>
        <v>0.813168496295619</v>
      </c>
      <c r="G21">
        <f t="shared" si="3"/>
        <v>0.83452839683636</v>
      </c>
      <c r="H21">
        <f t="shared" si="3"/>
        <v>0.856449368487442</v>
      </c>
      <c r="I21">
        <f t="shared" si="3"/>
        <v>0.87894614918223</v>
      </c>
      <c r="J21">
        <f t="shared" si="3"/>
        <v>0.9020338639827</v>
      </c>
      <c r="K21">
        <f t="shared" si="3"/>
        <v>0.92572803524834</v>
      </c>
      <c r="L21">
        <f t="shared" si="3"/>
        <v>0.95004459307216</v>
      </c>
      <c r="M21">
        <f t="shared" si="3"/>
        <v>0.974999885990829</v>
      </c>
      <c r="N21">
        <f t="shared" si="3"/>
        <v>1.00061069197615</v>
      </c>
      <c r="O21">
        <f t="shared" si="3"/>
        <v>1.02689422971522</v>
      </c>
      <c r="P21">
        <f t="shared" si="3"/>
        <v>1.05386817018697</v>
      </c>
      <c r="Q21">
        <f t="shared" si="3"/>
        <v>1.08155064854268</v>
      </c>
      <c r="R21">
        <f t="shared" si="3"/>
        <v>1.10996027629865</v>
      </c>
      <c r="S21">
        <f t="shared" si="3"/>
        <v>1.13911615384915</v>
      </c>
      <c r="T21">
        <f t="shared" si="3"/>
        <v>1.16903788330794</v>
      </c>
      <c r="U21">
        <f t="shared" si="3"/>
        <v>1.19974558168727</v>
      </c>
      <c r="V21">
        <f t="shared" si="3"/>
        <v>1.23125989442291</v>
      </c>
      <c r="W21">
        <f t="shared" si="3"/>
        <v>1.26360200925457</v>
      </c>
      <c r="X21">
        <f t="shared" si="3"/>
        <v>1.2967936704708</v>
      </c>
      <c r="Y21">
        <f t="shared" si="3"/>
        <v>1.3308571935282</v>
      </c>
      <c r="Z21">
        <f t="shared" si="3"/>
        <v>1.36581548005454</v>
      </c>
      <c r="AA21">
        <f t="shared" si="3"/>
        <v>1.401692033246</v>
      </c>
      <c r="AB21">
        <f t="shared" si="3"/>
        <v>1.4385109736689</v>
      </c>
      <c r="AC21">
        <f t="shared" si="3"/>
        <v>1.47629705547643</v>
      </c>
    </row>
    <row r="22" spans="1:29">
      <c r="A22" s="5">
        <v>20</v>
      </c>
      <c r="B22">
        <v>0.918571849699685</v>
      </c>
      <c r="C22">
        <f t="shared" si="3"/>
        <v>0.942700432445441</v>
      </c>
      <c r="D22">
        <f t="shared" si="3"/>
        <v>0.967462812651361</v>
      </c>
      <c r="E22">
        <f t="shared" si="3"/>
        <v>0.992875638589944</v>
      </c>
      <c r="F22">
        <f t="shared" si="3"/>
        <v>1.01895599584212</v>
      </c>
      <c r="G22">
        <f t="shared" si="3"/>
        <v>1.04572141878427</v>
      </c>
      <c r="H22">
        <f t="shared" si="3"/>
        <v>1.07318990237692</v>
      </c>
      <c r="I22">
        <f t="shared" si="3"/>
        <v>1.10137991426317</v>
      </c>
      <c r="J22">
        <f t="shared" si="3"/>
        <v>1.13031040718487</v>
      </c>
      <c r="K22">
        <f t="shared" si="3"/>
        <v>1.16000083172495</v>
      </c>
      <c r="L22">
        <f t="shared" si="3"/>
        <v>1.19047114938445</v>
      </c>
      <c r="M22">
        <f t="shared" si="3"/>
        <v>1.22174184600306</v>
      </c>
      <c r="N22">
        <f t="shared" si="3"/>
        <v>1.25383394553221</v>
      </c>
      <c r="O22">
        <f t="shared" si="3"/>
        <v>1.28676902416988</v>
      </c>
      <c r="P22">
        <f t="shared" si="3"/>
        <v>1.32056922486676</v>
      </c>
      <c r="Q22">
        <f t="shared" si="3"/>
        <v>1.35525727221343</v>
      </c>
      <c r="R22">
        <f t="shared" si="3"/>
        <v>1.39085648771854</v>
      </c>
      <c r="S22">
        <f t="shared" si="3"/>
        <v>1.42739080548841</v>
      </c>
      <c r="T22">
        <f t="shared" si="3"/>
        <v>1.46488478831841</v>
      </c>
      <c r="U22">
        <f t="shared" si="3"/>
        <v>1.50336364420703</v>
      </c>
      <c r="V22">
        <f t="shared" si="3"/>
        <v>1.54285324330379</v>
      </c>
      <c r="W22">
        <f t="shared" si="3"/>
        <v>1.58338013530226</v>
      </c>
      <c r="X22">
        <f t="shared" si="3"/>
        <v>1.62497156728999</v>
      </c>
      <c r="Y22">
        <f t="shared" si="3"/>
        <v>1.6676555020673</v>
      </c>
      <c r="Z22">
        <f t="shared" si="3"/>
        <v>1.71146063694728</v>
      </c>
      <c r="AA22">
        <f t="shared" si="3"/>
        <v>1.75641642304957</v>
      </c>
      <c r="AB22">
        <f t="shared" si="3"/>
        <v>1.80255308510101</v>
      </c>
      <c r="AC22">
        <f t="shared" si="3"/>
        <v>1.84990164175631</v>
      </c>
    </row>
    <row r="23" spans="1:29">
      <c r="A23" s="5">
        <v>21</v>
      </c>
      <c r="B23">
        <v>0.559087887409967</v>
      </c>
      <c r="C23">
        <f t="shared" si="3"/>
        <v>0.573773726474088</v>
      </c>
      <c r="D23">
        <f t="shared" si="3"/>
        <v>0.588845325762806</v>
      </c>
      <c r="E23">
        <f t="shared" si="3"/>
        <v>0.604312818231429</v>
      </c>
      <c r="F23">
        <f t="shared" si="3"/>
        <v>0.620186603002631</v>
      </c>
      <c r="G23">
        <f t="shared" si="3"/>
        <v>0.636477352358003</v>
      </c>
      <c r="H23">
        <f t="shared" si="3"/>
        <v>0.653196018913255</v>
      </c>
      <c r="I23">
        <f t="shared" si="3"/>
        <v>0.670353842981888</v>
      </c>
      <c r="J23">
        <f t="shared" si="3"/>
        <v>0.687962360132301</v>
      </c>
      <c r="K23">
        <f t="shared" si="3"/>
        <v>0.706033408943393</v>
      </c>
      <c r="L23">
        <f t="shared" si="3"/>
        <v>0.724579138963889</v>
      </c>
      <c r="M23">
        <f t="shared" si="3"/>
        <v>0.743612018880745</v>
      </c>
      <c r="N23">
        <f t="shared" si="3"/>
        <v>0.763144844902105</v>
      </c>
      <c r="O23">
        <f t="shared" si="3"/>
        <v>0.783190749360463</v>
      </c>
      <c r="P23">
        <f t="shared" si="3"/>
        <v>0.803763209541811</v>
      </c>
      <c r="Q23">
        <f t="shared" si="3"/>
        <v>0.824876056746702</v>
      </c>
      <c r="R23">
        <f t="shared" si="3"/>
        <v>0.846543485589326</v>
      </c>
      <c r="S23">
        <f t="shared" si="3"/>
        <v>0.86878006354085</v>
      </c>
      <c r="T23">
        <f t="shared" si="3"/>
        <v>0.891600740723437</v>
      </c>
      <c r="U23">
        <f t="shared" si="3"/>
        <v>0.91502085996153</v>
      </c>
      <c r="V23">
        <f t="shared" si="3"/>
        <v>0.939056167097158</v>
      </c>
      <c r="W23">
        <f t="shared" si="3"/>
        <v>0.963722821576199</v>
      </c>
      <c r="X23">
        <f t="shared" si="3"/>
        <v>0.989037407312717</v>
      </c>
      <c r="Y23">
        <f t="shared" si="3"/>
        <v>1.01501694383868</v>
      </c>
      <c r="Z23">
        <f t="shared" si="3"/>
        <v>1.04167889774654</v>
      </c>
      <c r="AA23">
        <f t="shared" si="3"/>
        <v>1.06904119443243</v>
      </c>
      <c r="AB23">
        <f t="shared" si="3"/>
        <v>1.09712223014773</v>
      </c>
      <c r="AC23">
        <f t="shared" si="3"/>
        <v>1.1259408843673</v>
      </c>
    </row>
    <row r="24" spans="1:29">
      <c r="A24" s="5">
        <v>22</v>
      </c>
      <c r="B24">
        <v>1.879884787106</v>
      </c>
      <c r="C24">
        <f t="shared" si="3"/>
        <v>1.92926465396455</v>
      </c>
      <c r="D24">
        <f t="shared" si="3"/>
        <v>1.97994160629752</v>
      </c>
      <c r="E24">
        <f t="shared" si="3"/>
        <v>2.03194971529295</v>
      </c>
      <c r="F24">
        <f t="shared" si="3"/>
        <v>2.08532394710366</v>
      </c>
      <c r="G24">
        <f t="shared" si="3"/>
        <v>2.14010018635576</v>
      </c>
      <c r="H24">
        <f t="shared" si="3"/>
        <v>2.19631526027466</v>
      </c>
      <c r="I24">
        <f t="shared" si="3"/>
        <v>2.25400696344478</v>
      </c>
      <c r="J24">
        <f t="shared" si="3"/>
        <v>2.31321408321965</v>
      </c>
      <c r="K24">
        <f t="shared" si="3"/>
        <v>2.37397642579944</v>
      </c>
      <c r="L24">
        <f t="shared" si="3"/>
        <v>2.43633484299359</v>
      </c>
      <c r="M24">
        <f t="shared" si="3"/>
        <v>2.50033125968626</v>
      </c>
      <c r="N24">
        <f t="shared" si="3"/>
        <v>2.56600870202337</v>
      </c>
      <c r="O24">
        <f t="shared" si="3"/>
        <v>2.63341132633996</v>
      </c>
      <c r="P24">
        <f t="shared" si="3"/>
        <v>2.70258444884744</v>
      </c>
      <c r="Q24">
        <f t="shared" si="3"/>
        <v>2.77357457610066</v>
      </c>
      <c r="R24">
        <f t="shared" si="3"/>
        <v>2.84642943626522</v>
      </c>
      <c r="S24">
        <f t="shared" si="3"/>
        <v>2.92119801120613</v>
      </c>
      <c r="T24">
        <f t="shared" si="3"/>
        <v>2.99793056941937</v>
      </c>
      <c r="U24">
        <f t="shared" si="3"/>
        <v>3.07667869982845</v>
      </c>
      <c r="V24">
        <f t="shared" si="3"/>
        <v>3.15749534646876</v>
      </c>
      <c r="W24">
        <f t="shared" si="3"/>
        <v>3.24043484408293</v>
      </c>
      <c r="X24">
        <f t="shared" si="3"/>
        <v>3.32555295465125</v>
      </c>
      <c r="Y24">
        <f t="shared" si="3"/>
        <v>3.41290690488163</v>
      </c>
      <c r="Z24">
        <f t="shared" si="3"/>
        <v>3.50255542468432</v>
      </c>
      <c r="AA24">
        <f t="shared" si="3"/>
        <v>3.59455878665728</v>
      </c>
      <c r="AB24">
        <f t="shared" si="3"/>
        <v>3.68897884660871</v>
      </c>
      <c r="AC24">
        <f t="shared" si="3"/>
        <v>3.78587908514404</v>
      </c>
    </row>
    <row r="25" spans="1:29">
      <c r="A25" s="5">
        <v>23</v>
      </c>
      <c r="B25">
        <v>2.75508326353349</v>
      </c>
      <c r="C25">
        <f t="shared" si="3"/>
        <v>2.82745240321194</v>
      </c>
      <c r="D25">
        <f t="shared" si="3"/>
        <v>2.90172249900564</v>
      </c>
      <c r="E25">
        <f t="shared" si="3"/>
        <v>2.97794348427246</v>
      </c>
      <c r="F25">
        <f t="shared" si="3"/>
        <v>3.05616660399461</v>
      </c>
      <c r="G25">
        <f t="shared" si="3"/>
        <v>3.13644444923165</v>
      </c>
      <c r="H25">
        <f t="shared" si="3"/>
        <v>3.21883099247864</v>
      </c>
      <c r="I25">
        <f t="shared" si="3"/>
        <v>3.30338162395294</v>
      </c>
      <c r="J25">
        <f t="shared" si="3"/>
        <v>3.39015318883425</v>
      </c>
      <c r="K25">
        <f t="shared" si="3"/>
        <v>3.47920402548281</v>
      </c>
      <c r="L25">
        <f t="shared" si="3"/>
        <v>3.57059400466154</v>
      </c>
      <c r="M25">
        <f t="shared" si="3"/>
        <v>3.66438456978842</v>
      </c>
      <c r="N25">
        <f t="shared" si="3"/>
        <v>3.76063877824617</v>
      </c>
      <c r="O25">
        <f t="shared" si="3"/>
        <v>3.85942134377708</v>
      </c>
      <c r="P25">
        <f t="shared" si="3"/>
        <v>3.96079867999145</v>
      </c>
      <c r="Q25">
        <f t="shared" si="3"/>
        <v>4.06483894501884</v>
      </c>
      <c r="R25">
        <f t="shared" si="3"/>
        <v>4.17161208733222</v>
      </c>
      <c r="S25">
        <f t="shared" si="3"/>
        <v>4.28118989277586</v>
      </c>
      <c r="T25">
        <f t="shared" si="3"/>
        <v>4.39364603282838</v>
      </c>
      <c r="U25">
        <f t="shared" si="3"/>
        <v>4.50905611413375</v>
      </c>
      <c r="V25">
        <f t="shared" si="3"/>
        <v>4.62749772933315</v>
      </c>
      <c r="W25">
        <f t="shared" si="3"/>
        <v>4.7490505092322</v>
      </c>
      <c r="X25">
        <f t="shared" si="3"/>
        <v>4.87379617633842</v>
      </c>
      <c r="Y25">
        <f t="shared" si="3"/>
        <v>5.00181859980499</v>
      </c>
      <c r="Z25">
        <f t="shared" si="3"/>
        <v>5.13320385181779</v>
      </c>
      <c r="AA25">
        <f t="shared" si="3"/>
        <v>5.2680402654635</v>
      </c>
      <c r="AB25">
        <f t="shared" si="3"/>
        <v>5.40641849411787</v>
      </c>
      <c r="AC25">
        <f t="shared" si="3"/>
        <v>5.54843157239384</v>
      </c>
    </row>
    <row r="26" spans="1:29">
      <c r="A26" s="5">
        <v>24</v>
      </c>
      <c r="B26">
        <v>0.862769107224115</v>
      </c>
      <c r="C26">
        <f t="shared" si="3"/>
        <v>0.885431891633353</v>
      </c>
      <c r="D26">
        <f t="shared" si="3"/>
        <v>0.908689970650243</v>
      </c>
      <c r="E26">
        <f t="shared" si="3"/>
        <v>0.932558981173743</v>
      </c>
      <c r="F26">
        <f t="shared" si="3"/>
        <v>0.957054970844997</v>
      </c>
      <c r="G26">
        <f t="shared" si="3"/>
        <v>0.982194408836505</v>
      </c>
      <c r="H26">
        <f t="shared" si="3"/>
        <v>1.0079941969247</v>
      </c>
      <c r="I26">
        <f t="shared" si="3"/>
        <v>1.03447168085335</v>
      </c>
      <c r="J26">
        <f t="shared" si="3"/>
        <v>1.06164466199551</v>
      </c>
      <c r="K26">
        <f t="shared" si="3"/>
        <v>1.08953140932173</v>
      </c>
      <c r="L26">
        <f t="shared" si="3"/>
        <v>1.11815067168266</v>
      </c>
      <c r="M26">
        <f t="shared" si="3"/>
        <v>1.14752169041433</v>
      </c>
      <c r="N26">
        <f t="shared" si="3"/>
        <v>1.1776642122745</v>
      </c>
      <c r="O26">
        <f t="shared" si="3"/>
        <v>1.20859850271882</v>
      </c>
      <c r="P26">
        <f t="shared" si="3"/>
        <v>1.2403453595257</v>
      </c>
      <c r="Q26">
        <f t="shared" si="3"/>
        <v>1.27292612677914</v>
      </c>
      <c r="R26">
        <f t="shared" si="3"/>
        <v>1.30636270921879</v>
      </c>
      <c r="S26">
        <f t="shared" si="3"/>
        <v>1.34067758696696</v>
      </c>
      <c r="T26">
        <f t="shared" si="3"/>
        <v>1.37589383064249</v>
      </c>
      <c r="U26">
        <f t="shared" si="3"/>
        <v>1.41203511687164</v>
      </c>
      <c r="V26">
        <f t="shared" si="3"/>
        <v>1.44912574420633</v>
      </c>
      <c r="W26">
        <f t="shared" si="3"/>
        <v>1.48719064946063</v>
      </c>
      <c r="X26">
        <f t="shared" si="3"/>
        <v>1.52625542447628</v>
      </c>
      <c r="Y26">
        <f t="shared" si="3"/>
        <v>1.56634633332862</v>
      </c>
      <c r="Z26">
        <f t="shared" si="3"/>
        <v>1.6074903299845</v>
      </c>
      <c r="AA26">
        <f t="shared" si="3"/>
        <v>1.649715076424</v>
      </c>
      <c r="AB26">
        <f t="shared" si="3"/>
        <v>1.69304896123816</v>
      </c>
      <c r="AC26">
        <f t="shared" si="3"/>
        <v>1.73752111871524</v>
      </c>
    </row>
    <row r="27" spans="1:29">
      <c r="A27" s="5">
        <v>25</v>
      </c>
      <c r="B27">
        <v>5.92620720983357</v>
      </c>
      <c r="C27">
        <f t="shared" si="3"/>
        <v>6.08187383632306</v>
      </c>
      <c r="D27">
        <f t="shared" si="3"/>
        <v>6.24162943536188</v>
      </c>
      <c r="E27">
        <f t="shared" si="3"/>
        <v>6.40558141402169</v>
      </c>
      <c r="F27">
        <f t="shared" si="3"/>
        <v>6.57384000068906</v>
      </c>
      <c r="G27">
        <f t="shared" si="3"/>
        <v>6.74651831917426</v>
      </c>
      <c r="H27">
        <f t="shared" si="3"/>
        <v>6.92373246476687</v>
      </c>
      <c r="I27">
        <f t="shared" si="3"/>
        <v>7.10560158228905</v>
      </c>
      <c r="J27">
        <f t="shared" si="3"/>
        <v>7.29224794619916</v>
      </c>
      <c r="K27">
        <f t="shared" si="3"/>
        <v>7.48379704279945</v>
      </c>
      <c r="L27">
        <f t="shared" si="3"/>
        <v>7.68037765460316</v>
      </c>
      <c r="M27">
        <f t="shared" si="3"/>
        <v>7.88212194691773</v>
      </c>
      <c r="N27">
        <f t="shared" si="3"/>
        <v>8.08916555670233</v>
      </c>
      <c r="O27">
        <f t="shared" si="3"/>
        <v>8.30164768375947</v>
      </c>
      <c r="P27">
        <f t="shared" si="3"/>
        <v>8.51971118432199</v>
      </c>
      <c r="Q27">
        <f t="shared" si="3"/>
        <v>8.74350266709828</v>
      </c>
      <c r="R27">
        <f t="shared" si="3"/>
        <v>8.97317259184046</v>
      </c>
      <c r="S27">
        <f t="shared" si="3"/>
        <v>9.20887537050166</v>
      </c>
      <c r="T27">
        <f t="shared" si="3"/>
        <v>9.4507694710504</v>
      </c>
      <c r="U27">
        <f t="shared" si="3"/>
        <v>9.69901752401202</v>
      </c>
      <c r="V27">
        <f t="shared" si="3"/>
        <v>9.95378643180858</v>
      </c>
      <c r="W27">
        <f t="shared" si="3"/>
        <v>10.2152474809709</v>
      </c>
      <c r="X27">
        <f t="shared" si="3"/>
        <v>10.4835764572982</v>
      </c>
      <c r="Y27">
        <f t="shared" si="3"/>
        <v>10.7589537640424</v>
      </c>
      <c r="Z27">
        <f t="shared" si="3"/>
        <v>11.0415645431974</v>
      </c>
      <c r="AA27">
        <f t="shared" si="3"/>
        <v>11.3315987999736</v>
      </c>
      <c r="AB27">
        <f t="shared" si="3"/>
        <v>11.6292515305425</v>
      </c>
      <c r="AC27">
        <f t="shared" si="3"/>
        <v>11.9347228531371</v>
      </c>
    </row>
    <row r="28" spans="1:29">
      <c r="A28" s="5">
        <v>26</v>
      </c>
      <c r="B28">
        <v>1.03365812463805</v>
      </c>
      <c r="C28">
        <f t="shared" si="3"/>
        <v>1.06080973569527</v>
      </c>
      <c r="D28">
        <f t="shared" si="3"/>
        <v>1.0886745515979</v>
      </c>
      <c r="E28">
        <f t="shared" si="3"/>
        <v>1.11727130645166</v>
      </c>
      <c r="F28">
        <f t="shared" si="3"/>
        <v>1.14661922646031</v>
      </c>
      <c r="G28">
        <f t="shared" si="3"/>
        <v>1.17673804285182</v>
      </c>
      <c r="H28">
        <f t="shared" si="3"/>
        <v>1.20764800514417</v>
      </c>
      <c r="I28">
        <f t="shared" si="3"/>
        <v>1.23936989475944</v>
      </c>
      <c r="J28">
        <f t="shared" si="3"/>
        <v>1.27192503899566</v>
      </c>
      <c r="K28">
        <f t="shared" si="3"/>
        <v>1.30533532536557</v>
      </c>
      <c r="L28">
        <f t="shared" si="3"/>
        <v>1.33962321631208</v>
      </c>
      <c r="M28">
        <f t="shared" si="3"/>
        <v>1.37481176431025</v>
      </c>
      <c r="N28">
        <f t="shared" si="3"/>
        <v>1.41092462736592</v>
      </c>
      <c r="O28">
        <f t="shared" si="3"/>
        <v>1.44798608492153</v>
      </c>
      <c r="P28">
        <f t="shared" si="3"/>
        <v>1.48602105417968</v>
      </c>
      <c r="Q28">
        <f t="shared" si="3"/>
        <v>1.52505510685551</v>
      </c>
      <c r="R28">
        <f t="shared" si="3"/>
        <v>1.56511448636908</v>
      </c>
      <c r="S28">
        <f t="shared" si="3"/>
        <v>1.60622612548939</v>
      </c>
      <c r="T28">
        <f t="shared" si="3"/>
        <v>1.64841766444188</v>
      </c>
      <c r="U28">
        <f t="shared" si="3"/>
        <v>1.69171746949149</v>
      </c>
      <c r="V28">
        <f t="shared" si="3"/>
        <v>1.73615465201391</v>
      </c>
      <c r="W28">
        <f t="shared" si="3"/>
        <v>1.78175908806782</v>
      </c>
      <c r="X28">
        <f t="shared" si="3"/>
        <v>1.82856143848113</v>
      </c>
      <c r="Y28">
        <f t="shared" si="3"/>
        <v>1.87659316946495</v>
      </c>
      <c r="Z28">
        <f t="shared" si="3"/>
        <v>1.92588657376899</v>
      </c>
      <c r="AA28">
        <f t="shared" si="3"/>
        <v>1.97647479239262</v>
      </c>
      <c r="AB28">
        <f t="shared" si="3"/>
        <v>2.02839183686632</v>
      </c>
      <c r="AC28">
        <f t="shared" si="3"/>
        <v>2.0816726121183</v>
      </c>
    </row>
    <row r="29" spans="1:29">
      <c r="A29" s="5">
        <v>27</v>
      </c>
      <c r="B29">
        <v>0.529737474761481</v>
      </c>
      <c r="C29">
        <f t="shared" si="3"/>
        <v>0.543652351967318</v>
      </c>
      <c r="D29">
        <f t="shared" si="3"/>
        <v>0.557932738159924</v>
      </c>
      <c r="E29">
        <f t="shared" si="3"/>
        <v>0.572588234345289</v>
      </c>
      <c r="F29">
        <f t="shared" si="3"/>
        <v>0.587628693723794</v>
      </c>
      <c r="G29">
        <f t="shared" si="3"/>
        <v>0.603064228314725</v>
      </c>
      <c r="H29">
        <f t="shared" si="3"/>
        <v>0.618905215754798</v>
      </c>
      <c r="I29">
        <f t="shared" si="3"/>
        <v>0.635162306275263</v>
      </c>
      <c r="J29">
        <f t="shared" si="3"/>
        <v>0.651846429862284</v>
      </c>
      <c r="K29">
        <f t="shared" si="3"/>
        <v>0.668968803605394</v>
      </c>
      <c r="L29">
        <f t="shared" si="3"/>
        <v>0.686540939238985</v>
      </c>
      <c r="M29">
        <f t="shared" si="3"/>
        <v>0.704574650881893</v>
      </c>
      <c r="N29">
        <f t="shared" si="3"/>
        <v>0.723082062980275</v>
      </c>
      <c r="O29">
        <f t="shared" ref="D29:AC31" si="4">N29*(1+$B$1)</f>
        <v>0.742075618459136</v>
      </c>
      <c r="P29">
        <f t="shared" si="4"/>
        <v>0.761568087087968</v>
      </c>
      <c r="Q29">
        <f t="shared" si="4"/>
        <v>0.781572574066136</v>
      </c>
      <c r="R29">
        <f t="shared" si="4"/>
        <v>0.802102528833782</v>
      </c>
      <c r="S29">
        <f t="shared" si="4"/>
        <v>0.823171754114171</v>
      </c>
      <c r="T29">
        <f t="shared" si="4"/>
        <v>0.844794415193547</v>
      </c>
      <c r="U29">
        <f t="shared" si="4"/>
        <v>0.866985049444765</v>
      </c>
      <c r="V29">
        <f t="shared" si="4"/>
        <v>0.889758576101063</v>
      </c>
      <c r="W29">
        <f t="shared" si="4"/>
        <v>0.913130306286588</v>
      </c>
      <c r="X29">
        <f t="shared" si="4"/>
        <v>0.937115953310385</v>
      </c>
      <c r="Y29">
        <f t="shared" si="4"/>
        <v>0.961731643230787</v>
      </c>
      <c r="Z29">
        <f t="shared" si="4"/>
        <v>0.986993925697305</v>
      </c>
      <c r="AA29">
        <f t="shared" si="4"/>
        <v>1.01291978507731</v>
      </c>
      <c r="AB29">
        <f t="shared" si="4"/>
        <v>1.03952665187498</v>
      </c>
      <c r="AC29">
        <f t="shared" si="4"/>
        <v>1.06683241445021</v>
      </c>
    </row>
    <row r="30" spans="1:29">
      <c r="A30" s="5">
        <v>28</v>
      </c>
      <c r="B30">
        <v>1.42967042165868</v>
      </c>
      <c r="C30">
        <f t="shared" ref="C30:C31" si="5">B30*(1+$B$1)</f>
        <v>1.4672242842982</v>
      </c>
      <c r="D30">
        <f t="shared" si="4"/>
        <v>1.50576459288903</v>
      </c>
      <c r="E30">
        <f t="shared" si="4"/>
        <v>1.54531725889662</v>
      </c>
      <c r="F30">
        <f t="shared" si="4"/>
        <v>1.58590887441578</v>
      </c>
      <c r="G30">
        <f t="shared" si="4"/>
        <v>1.62756673004904</v>
      </c>
      <c r="H30">
        <f t="shared" si="4"/>
        <v>1.67031883325476</v>
      </c>
      <c r="I30">
        <f t="shared" si="4"/>
        <v>1.71419392717709</v>
      </c>
      <c r="J30">
        <f t="shared" si="4"/>
        <v>1.75922150997063</v>
      </c>
      <c r="K30">
        <f t="shared" si="4"/>
        <v>1.80543185463263</v>
      </c>
      <c r="L30">
        <f t="shared" si="4"/>
        <v>1.85285602935622</v>
      </c>
      <c r="M30">
        <f t="shared" si="4"/>
        <v>1.90152591841815</v>
      </c>
      <c r="N30">
        <f t="shared" si="4"/>
        <v>1.9514742436153</v>
      </c>
      <c r="O30">
        <f t="shared" si="4"/>
        <v>2.00273458626425</v>
      </c>
      <c r="P30">
        <f t="shared" si="4"/>
        <v>2.05534140977866</v>
      </c>
      <c r="Q30">
        <f t="shared" si="4"/>
        <v>2.10933008283983</v>
      </c>
      <c r="R30">
        <f t="shared" si="4"/>
        <v>2.16473690317571</v>
      </c>
      <c r="S30">
        <f t="shared" si="4"/>
        <v>2.22159912196474</v>
      </c>
      <c r="T30">
        <f t="shared" si="4"/>
        <v>2.27995496888052</v>
      </c>
      <c r="U30">
        <f t="shared" si="4"/>
        <v>2.33984367779449</v>
      </c>
      <c r="V30">
        <f t="shared" si="4"/>
        <v>2.40130551315365</v>
      </c>
      <c r="W30">
        <f t="shared" si="4"/>
        <v>2.46438179705121</v>
      </c>
      <c r="X30">
        <f t="shared" si="4"/>
        <v>2.52911493700833</v>
      </c>
      <c r="Y30">
        <f t="shared" si="4"/>
        <v>2.59554845448558</v>
      </c>
      <c r="Z30">
        <f t="shared" si="4"/>
        <v>2.66372701414333</v>
      </c>
      <c r="AA30">
        <f t="shared" si="4"/>
        <v>2.73369645387074</v>
      </c>
      <c r="AB30">
        <f t="shared" si="4"/>
        <v>2.80550381560359</v>
      </c>
      <c r="AC30">
        <f t="shared" si="4"/>
        <v>2.87919737695152</v>
      </c>
    </row>
    <row r="31" spans="1:29">
      <c r="A31" s="5">
        <v>29</v>
      </c>
      <c r="B31">
        <v>1.7359863792878</v>
      </c>
      <c r="C31">
        <f t="shared" si="5"/>
        <v>1.78158639523848</v>
      </c>
      <c r="D31">
        <f t="shared" si="4"/>
        <v>1.82838420944352</v>
      </c>
      <c r="E31">
        <f t="shared" si="4"/>
        <v>1.87641128506424</v>
      </c>
      <c r="F31">
        <f t="shared" si="4"/>
        <v>1.92569991172044</v>
      </c>
      <c r="G31">
        <f t="shared" si="4"/>
        <v>1.97628322719938</v>
      </c>
      <c r="H31">
        <f t="shared" si="4"/>
        <v>2.02819523973506</v>
      </c>
      <c r="I31">
        <f t="shared" si="4"/>
        <v>2.0814708508726</v>
      </c>
      <c r="J31">
        <f t="shared" si="4"/>
        <v>2.13614587893337</v>
      </c>
      <c r="K31">
        <f t="shared" si="4"/>
        <v>2.19225708309633</v>
      </c>
      <c r="L31">
        <f t="shared" si="4"/>
        <v>2.24984218811207</v>
      </c>
      <c r="M31">
        <f t="shared" si="4"/>
        <v>2.30893990966592</v>
      </c>
      <c r="N31">
        <f t="shared" si="4"/>
        <v>2.36958998040732</v>
      </c>
      <c r="O31">
        <f t="shared" si="4"/>
        <v>2.43183317666297</v>
      </c>
      <c r="P31">
        <f t="shared" si="4"/>
        <v>2.49571134585155</v>
      </c>
      <c r="Q31">
        <f t="shared" si="4"/>
        <v>2.56126743461868</v>
      </c>
      <c r="R31">
        <f t="shared" si="4"/>
        <v>2.62854551771084</v>
      </c>
      <c r="S31">
        <f t="shared" si="4"/>
        <v>2.69759082760772</v>
      </c>
      <c r="T31">
        <f t="shared" si="4"/>
        <v>2.76844978493306</v>
      </c>
      <c r="U31">
        <f t="shared" si="4"/>
        <v>2.84117002966412</v>
      </c>
      <c r="V31">
        <f t="shared" si="4"/>
        <v>2.91580045316112</v>
      </c>
      <c r="W31">
        <f t="shared" si="4"/>
        <v>2.9923912310379</v>
      </c>
      <c r="X31">
        <f t="shared" si="4"/>
        <v>3.07099385689605</v>
      </c>
      <c r="Y31">
        <f t="shared" si="4"/>
        <v>3.15166117694515</v>
      </c>
      <c r="Z31">
        <f t="shared" si="4"/>
        <v>3.23444742553242</v>
      </c>
      <c r="AA31">
        <f t="shared" si="4"/>
        <v>3.31940826160558</v>
      </c>
      <c r="AB31">
        <f t="shared" si="4"/>
        <v>3.40660080613357</v>
      </c>
      <c r="AC31">
        <f t="shared" si="4"/>
        <v>3.49608368051016</v>
      </c>
    </row>
    <row r="32" spans="1:29">
      <c r="A32" s="5" t="s">
        <v>2</v>
      </c>
      <c r="B32">
        <f>SUM(B3:B31)</f>
        <v>36.1643835616438</v>
      </c>
      <c r="C32">
        <f t="shared" ref="C32:AC32" si="6">SUM(C3:C31)</f>
        <v>37.1143313762885</v>
      </c>
      <c r="D32">
        <f t="shared" si="6"/>
        <v>38.0892319417249</v>
      </c>
      <c r="E32">
        <f t="shared" si="6"/>
        <v>39.0897407042443</v>
      </c>
      <c r="F32">
        <f t="shared" si="6"/>
        <v>40.1165303270712</v>
      </c>
      <c r="G32">
        <f t="shared" si="6"/>
        <v>41.1702911426087</v>
      </c>
      <c r="H32">
        <f t="shared" si="6"/>
        <v>42.251731616564</v>
      </c>
      <c r="I32">
        <f t="shared" si="6"/>
        <v>43.3615788242648</v>
      </c>
      <c r="J32">
        <f t="shared" si="6"/>
        <v>44.5005789394871</v>
      </c>
      <c r="K32">
        <f t="shared" si="6"/>
        <v>45.6694977361239</v>
      </c>
      <c r="L32">
        <f t="shared" si="6"/>
        <v>46.8691211030314</v>
      </c>
      <c r="M32">
        <f t="shared" si="6"/>
        <v>48.1002555723982</v>
      </c>
      <c r="N32">
        <f t="shared" si="6"/>
        <v>49.3637288619945</v>
      </c>
      <c r="O32">
        <f t="shared" si="6"/>
        <v>50.6603904316638</v>
      </c>
      <c r="P32">
        <f t="shared" si="6"/>
        <v>51.9911120544333</v>
      </c>
      <c r="Q32">
        <f t="shared" si="6"/>
        <v>53.3567884026246</v>
      </c>
      <c r="R32">
        <f t="shared" si="6"/>
        <v>54.7583376493617</v>
      </c>
      <c r="S32">
        <f t="shared" si="6"/>
        <v>56.1967020858776</v>
      </c>
      <c r="T32">
        <f t="shared" si="6"/>
        <v>57.6728487550369</v>
      </c>
      <c r="U32">
        <f t="shared" si="6"/>
        <v>59.1877701014991</v>
      </c>
      <c r="V32">
        <f t="shared" si="6"/>
        <v>60.7424846389604</v>
      </c>
      <c r="W32">
        <f t="shared" si="6"/>
        <v>62.3380376349215</v>
      </c>
      <c r="X32">
        <f t="shared" si="6"/>
        <v>63.9755018134439</v>
      </c>
      <c r="Y32">
        <f t="shared" si="6"/>
        <v>65.6559780763639</v>
      </c>
      <c r="Z32">
        <f t="shared" si="6"/>
        <v>67.3805962434534</v>
      </c>
      <c r="AA32">
        <f t="shared" si="6"/>
        <v>69.1505158120207</v>
      </c>
      <c r="AB32">
        <f t="shared" si="6"/>
        <v>70.9669267364655</v>
      </c>
      <c r="AC32">
        <f t="shared" si="6"/>
        <v>72.8310502283106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2"/>
  <sheetViews>
    <sheetView topLeftCell="N1" workbookViewId="0">
      <selection activeCell="N32" sqref="$A32:$XFD32"/>
    </sheetView>
  </sheetViews>
  <sheetFormatPr defaultColWidth="9" defaultRowHeight="13.85"/>
  <cols>
    <col min="1" max="1" width="16.6637168141593" style="5" customWidth="1"/>
  </cols>
  <sheetData>
    <row r="1" spans="1:2">
      <c r="A1" t="s">
        <v>0</v>
      </c>
      <c r="B1">
        <v>0.0367760760495353</v>
      </c>
    </row>
    <row r="2" spans="1:29">
      <c r="A2" s="5" t="s">
        <v>1</v>
      </c>
      <c r="B2">
        <v>2023</v>
      </c>
      <c r="C2">
        <v>2024</v>
      </c>
      <c r="D2">
        <v>2025</v>
      </c>
      <c r="E2">
        <v>2026</v>
      </c>
      <c r="F2">
        <v>2027</v>
      </c>
      <c r="G2">
        <v>2028</v>
      </c>
      <c r="H2">
        <v>2029</v>
      </c>
      <c r="I2">
        <v>2030</v>
      </c>
      <c r="J2">
        <v>2031</v>
      </c>
      <c r="K2">
        <v>2032</v>
      </c>
      <c r="L2">
        <v>2033</v>
      </c>
      <c r="M2">
        <v>2034</v>
      </c>
      <c r="N2">
        <v>2035</v>
      </c>
      <c r="O2">
        <v>2036</v>
      </c>
      <c r="P2">
        <v>2037</v>
      </c>
      <c r="Q2">
        <v>2038</v>
      </c>
      <c r="R2">
        <v>2039</v>
      </c>
      <c r="S2">
        <v>2040</v>
      </c>
      <c r="T2">
        <v>2041</v>
      </c>
      <c r="U2">
        <v>2042</v>
      </c>
      <c r="V2">
        <v>2043</v>
      </c>
      <c r="W2">
        <v>2044</v>
      </c>
      <c r="X2">
        <v>2045</v>
      </c>
      <c r="Y2">
        <v>2046</v>
      </c>
      <c r="Z2">
        <v>2047</v>
      </c>
      <c r="AA2">
        <v>2048</v>
      </c>
      <c r="AB2">
        <v>2049</v>
      </c>
      <c r="AC2">
        <v>2050</v>
      </c>
    </row>
    <row r="3" spans="1:29">
      <c r="A3" s="5">
        <v>1</v>
      </c>
      <c r="B3">
        <v>0.20352512582728</v>
      </c>
      <c r="C3">
        <f>B3*(1+$B$1)</f>
        <v>0.211009981332695</v>
      </c>
      <c r="D3">
        <f t="shared" ref="D3:AC13" si="0">C3*(1+$B$1)</f>
        <v>0.218770100453397</v>
      </c>
      <c r="E3">
        <f t="shared" si="0"/>
        <v>0.226815606305036</v>
      </c>
      <c r="F3">
        <f t="shared" si="0"/>
        <v>0.235156994291731</v>
      </c>
      <c r="G3">
        <f t="shared" si="0"/>
        <v>0.243805145797384</v>
      </c>
      <c r="H3">
        <f t="shared" si="0"/>
        <v>0.252771342380497</v>
      </c>
      <c r="I3">
        <f t="shared" si="0"/>
        <v>0.262067280491025</v>
      </c>
      <c r="J3">
        <f t="shared" si="0"/>
        <v>0.271705086728458</v>
      </c>
      <c r="K3">
        <f t="shared" si="0"/>
        <v>0.281697333661029</v>
      </c>
      <c r="L3">
        <f t="shared" si="0"/>
        <v>0.292057056226699</v>
      </c>
      <c r="M3">
        <f t="shared" si="0"/>
        <v>0.302797768737295</v>
      </c>
      <c r="N3">
        <f t="shared" si="0"/>
        <v>0.313933482508007</v>
      </c>
      <c r="O3">
        <f t="shared" si="0"/>
        <v>0.325478724135217</v>
      </c>
      <c r="P3">
        <f t="shared" si="0"/>
        <v>0.33744855444652</v>
      </c>
      <c r="Q3">
        <f t="shared" si="0"/>
        <v>0.349858588147651</v>
      </c>
      <c r="R3">
        <f t="shared" si="0"/>
        <v>0.362725014191952</v>
      </c>
      <c r="S3">
        <f t="shared" si="0"/>
        <v>0.376064616898944</v>
      </c>
      <c r="T3">
        <f t="shared" si="0"/>
        <v>0.389894797849559</v>
      </c>
      <c r="U3">
        <f t="shared" si="0"/>
        <v>0.404233598586592</v>
      </c>
      <c r="V3">
        <f t="shared" si="0"/>
        <v>0.41909972414999</v>
      </c>
      <c r="W3">
        <f t="shared" si="0"/>
        <v>0.434512567477669</v>
      </c>
      <c r="X3">
        <f t="shared" si="0"/>
        <v>0.450492234703707</v>
      </c>
      <c r="Y3">
        <f t="shared" si="0"/>
        <v>0.467059571386896</v>
      </c>
      <c r="Z3">
        <f t="shared" si="0"/>
        <v>0.484236189703883</v>
      </c>
      <c r="AA3">
        <f t="shared" si="0"/>
        <v>0.50204449664237</v>
      </c>
      <c r="AB3">
        <f t="shared" si="0"/>
        <v>0.520507723231141</v>
      </c>
      <c r="AC3">
        <f t="shared" si="0"/>
        <v>0.53964995484506</v>
      </c>
    </row>
    <row r="4" spans="1:29">
      <c r="A4" s="5">
        <v>2</v>
      </c>
      <c r="B4">
        <v>0.286970079723791</v>
      </c>
      <c r="C4">
        <f t="shared" ref="C4:R19" si="1">B4*(1+$B$1)</f>
        <v>0.297523713199654</v>
      </c>
      <c r="D4">
        <f t="shared" si="1"/>
        <v>0.308465467902825</v>
      </c>
      <c r="E4">
        <f t="shared" si="1"/>
        <v>0.319809617409075</v>
      </c>
      <c r="F4">
        <f t="shared" si="1"/>
        <v>0.331570960220284</v>
      </c>
      <c r="G4">
        <f t="shared" si="1"/>
        <v>0.343764839069162</v>
      </c>
      <c r="H4">
        <f t="shared" si="1"/>
        <v>0.356407160933926</v>
      </c>
      <c r="I4">
        <f t="shared" si="1"/>
        <v>0.369514417789031</v>
      </c>
      <c r="J4">
        <f t="shared" si="1"/>
        <v>0.38310370811904</v>
      </c>
      <c r="K4">
        <f t="shared" si="1"/>
        <v>0.397192759223685</v>
      </c>
      <c r="L4">
        <f t="shared" si="1"/>
        <v>0.41179995034322</v>
      </c>
      <c r="M4">
        <f t="shared" si="1"/>
        <v>0.426944336634237</v>
      </c>
      <c r="N4">
        <f t="shared" si="1"/>
        <v>0.442645674027216</v>
      </c>
      <c r="O4">
        <f t="shared" si="1"/>
        <v>0.458924444998239</v>
      </c>
      <c r="P4">
        <f t="shared" si="1"/>
        <v>0.475801885288485</v>
      </c>
      <c r="Q4">
        <f t="shared" si="1"/>
        <v>0.493300011606366</v>
      </c>
      <c r="R4">
        <f t="shared" si="1"/>
        <v>0.511441650348439</v>
      </c>
      <c r="S4">
        <f t="shared" si="0"/>
        <v>0.530250467376553</v>
      </c>
      <c r="T4">
        <f t="shared" si="0"/>
        <v>0.549750998890094</v>
      </c>
      <c r="U4">
        <f t="shared" si="0"/>
        <v>0.569968683433584</v>
      </c>
      <c r="V4">
        <f t="shared" si="0"/>
        <v>0.590929895081391</v>
      </c>
      <c r="W4">
        <f t="shared" si="0"/>
        <v>0.612661977842848</v>
      </c>
      <c r="X4">
        <f t="shared" si="0"/>
        <v>0.635193281332656</v>
      </c>
      <c r="Y4">
        <f t="shared" si="0"/>
        <v>0.658553197753099</v>
      </c>
      <c r="Z4">
        <f t="shared" si="0"/>
        <v>0.682772200236332</v>
      </c>
      <c r="AA4">
        <f t="shared" si="0"/>
        <v>0.707881882596732</v>
      </c>
      <c r="AB4">
        <f t="shared" si="0"/>
        <v>0.733915000545197</v>
      </c>
      <c r="AC4">
        <f t="shared" si="0"/>
        <v>0.760905514419142</v>
      </c>
    </row>
    <row r="5" spans="1:29">
      <c r="A5" s="5">
        <v>3</v>
      </c>
      <c r="B5">
        <v>0.101186938376352</v>
      </c>
      <c r="C5">
        <f t="shared" si="1"/>
        <v>0.1049081969173</v>
      </c>
      <c r="D5">
        <f t="shared" si="0"/>
        <v>0.10876630874535</v>
      </c>
      <c r="E5">
        <f t="shared" si="0"/>
        <v>0.112766306787397</v>
      </c>
      <c r="F5">
        <f t="shared" si="0"/>
        <v>0.116913409061635</v>
      </c>
      <c r="G5">
        <f t="shared" si="0"/>
        <v>0.121213025484496</v>
      </c>
      <c r="H5">
        <f t="shared" si="0"/>
        <v>0.125670764927908</v>
      </c>
      <c r="I5">
        <f t="shared" si="0"/>
        <v>0.1302924425361</v>
      </c>
      <c r="J5">
        <f t="shared" si="0"/>
        <v>0.135084087311488</v>
      </c>
      <c r="K5">
        <f t="shared" si="0"/>
        <v>0.140051949979537</v>
      </c>
      <c r="L5">
        <f t="shared" si="0"/>
        <v>0.14520251114287</v>
      </c>
      <c r="M5">
        <f t="shared" si="0"/>
        <v>0.150542489735244</v>
      </c>
      <c r="N5">
        <f t="shared" si="0"/>
        <v>0.156078851786433</v>
      </c>
      <c r="O5">
        <f t="shared" si="0"/>
        <v>0.161818819509455</v>
      </c>
      <c r="P5">
        <f t="shared" si="0"/>
        <v>0.167769880721981</v>
      </c>
      <c r="Q5">
        <f t="shared" si="0"/>
        <v>0.173939798614234</v>
      </c>
      <c r="R5">
        <f t="shared" si="0"/>
        <v>0.180336621876112</v>
      </c>
      <c r="S5">
        <f t="shared" si="0"/>
        <v>0.186968695196744</v>
      </c>
      <c r="T5">
        <f t="shared" si="0"/>
        <v>0.193844670150182</v>
      </c>
      <c r="U5">
        <f t="shared" si="0"/>
        <v>0.200973516481422</v>
      </c>
      <c r="V5">
        <f t="shared" si="0"/>
        <v>0.208364533807486</v>
      </c>
      <c r="W5">
        <f t="shared" si="0"/>
        <v>0.216027363748816</v>
      </c>
      <c r="X5">
        <f t="shared" si="0"/>
        <v>0.223972002506823</v>
      </c>
      <c r="Y5">
        <f t="shared" si="0"/>
        <v>0.23220881390398</v>
      </c>
      <c r="Z5">
        <f t="shared" si="0"/>
        <v>0.240748542903486</v>
      </c>
      <c r="AA5">
        <f t="shared" si="0"/>
        <v>0.249602329626119</v>
      </c>
      <c r="AB5">
        <f t="shared" si="0"/>
        <v>0.25878172388259</v>
      </c>
      <c r="AC5">
        <f t="shared" si="0"/>
        <v>0.268298700240326</v>
      </c>
    </row>
    <row r="6" spans="1:29">
      <c r="A6" s="5">
        <v>4</v>
      </c>
      <c r="B6">
        <v>0.754237483057107</v>
      </c>
      <c r="C6">
        <f t="shared" si="1"/>
        <v>0.781975378093425</v>
      </c>
      <c r="D6">
        <f t="shared" si="0"/>
        <v>0.810733364067053</v>
      </c>
      <c r="E6">
        <f t="shared" si="0"/>
        <v>0.840548955919878</v>
      </c>
      <c r="F6">
        <f t="shared" si="0"/>
        <v>0.871461048246145</v>
      </c>
      <c r="G6">
        <f t="shared" si="0"/>
        <v>0.903509966030653</v>
      </c>
      <c r="H6">
        <f t="shared" si="0"/>
        <v>0.936737517252909</v>
      </c>
      <c r="I6">
        <f t="shared" si="0"/>
        <v>0.971187047425855</v>
      </c>
      <c r="J6">
        <f t="shared" si="0"/>
        <v>1.00690349614031</v>
      </c>
      <c r="K6">
        <f t="shared" si="0"/>
        <v>1.04393345568891</v>
      </c>
      <c r="L6">
        <f t="shared" si="0"/>
        <v>1.08232523184598</v>
      </c>
      <c r="M6">
        <f t="shared" si="0"/>
        <v>1.12212890688268</v>
      </c>
      <c r="N6">
        <f t="shared" si="0"/>
        <v>1.16339640489958</v>
      </c>
      <c r="O6">
        <f t="shared" si="0"/>
        <v>1.20618155956192</v>
      </c>
      <c r="P6">
        <f t="shared" si="0"/>
        <v>1.25054018432592</v>
      </c>
      <c r="Q6">
        <f t="shared" si="0"/>
        <v>1.29653014524769</v>
      </c>
      <c r="R6">
        <f t="shared" si="0"/>
        <v>1.34421143646983</v>
      </c>
      <c r="S6">
        <f t="shared" si="0"/>
        <v>1.3936462584841</v>
      </c>
      <c r="T6">
        <f t="shared" si="0"/>
        <v>1.44489909927226</v>
      </c>
      <c r="U6">
        <f t="shared" si="0"/>
        <v>1.498036818431</v>
      </c>
      <c r="V6">
        <f t="shared" si="0"/>
        <v>1.55312873439063</v>
      </c>
      <c r="W6">
        <f t="shared" si="0"/>
        <v>1.61024671484129</v>
      </c>
      <c r="X6">
        <f t="shared" si="0"/>
        <v>1.66946527048481</v>
      </c>
      <c r="Y6">
        <f t="shared" si="0"/>
        <v>1.73086165223422</v>
      </c>
      <c r="Z6">
        <f t="shared" si="0"/>
        <v>1.79451595198801</v>
      </c>
      <c r="AA6">
        <f t="shared" si="0"/>
        <v>1.86051120711042</v>
      </c>
      <c r="AB6">
        <f t="shared" si="0"/>
        <v>1.92893350875413</v>
      </c>
      <c r="AC6">
        <f t="shared" si="0"/>
        <v>1.99987211416657</v>
      </c>
    </row>
    <row r="7" spans="1:29">
      <c r="A7" s="5">
        <v>5</v>
      </c>
      <c r="B7">
        <v>0.890851085489539</v>
      </c>
      <c r="C7">
        <f t="shared" si="1"/>
        <v>0.923613092758313</v>
      </c>
      <c r="D7">
        <f t="shared" si="0"/>
        <v>0.95757995809794</v>
      </c>
      <c r="E7">
        <f t="shared" si="0"/>
        <v>0.99279599146046</v>
      </c>
      <c r="F7">
        <f t="shared" si="0"/>
        <v>1.02930713234408</v>
      </c>
      <c r="G7">
        <f t="shared" si="0"/>
        <v>1.0671610097215</v>
      </c>
      <c r="H7">
        <f t="shared" si="0"/>
        <v>1.10640700417212</v>
      </c>
      <c r="I7">
        <f t="shared" si="0"/>
        <v>1.14709631229929</v>
      </c>
      <c r="J7">
        <f t="shared" si="0"/>
        <v>1.18928201351655</v>
      </c>
      <c r="K7">
        <f t="shared" si="0"/>
        <v>1.23301913928998</v>
      </c>
      <c r="L7">
        <f t="shared" si="0"/>
        <v>1.27836474492704</v>
      </c>
      <c r="M7">
        <f t="shared" si="0"/>
        <v>1.32537798400552</v>
      </c>
      <c r="N7">
        <f t="shared" si="0"/>
        <v>1.37412018553969</v>
      </c>
      <c r="O7">
        <f t="shared" si="0"/>
        <v>1.42465493398429</v>
      </c>
      <c r="P7">
        <f t="shared" si="0"/>
        <v>1.47704815218085</v>
      </c>
      <c r="Q7">
        <f t="shared" si="0"/>
        <v>1.53136818735428</v>
      </c>
      <c r="R7">
        <f t="shared" si="0"/>
        <v>1.58768590027225</v>
      </c>
      <c r="S7">
        <f t="shared" si="0"/>
        <v>1.64607475768344</v>
      </c>
      <c r="T7">
        <f t="shared" si="0"/>
        <v>1.70661092815523</v>
      </c>
      <c r="U7">
        <f t="shared" si="0"/>
        <v>1.76937338143603</v>
      </c>
      <c r="V7">
        <f t="shared" si="0"/>
        <v>1.83444399147175</v>
      </c>
      <c r="W7">
        <f t="shared" si="0"/>
        <v>1.90190764321073</v>
      </c>
      <c r="X7">
        <f t="shared" si="0"/>
        <v>1.97185234333664</v>
      </c>
      <c r="Y7">
        <f t="shared" si="0"/>
        <v>2.04436933507364</v>
      </c>
      <c r="Z7">
        <f t="shared" si="0"/>
        <v>2.11955321721364</v>
      </c>
      <c r="AA7">
        <f t="shared" si="0"/>
        <v>2.19750206752093</v>
      </c>
      <c r="AB7">
        <f t="shared" si="0"/>
        <v>2.27831757067509</v>
      </c>
      <c r="AC7">
        <f t="shared" si="0"/>
        <v>2.36210515091923</v>
      </c>
    </row>
    <row r="8" spans="1:29">
      <c r="A8" s="5">
        <v>6</v>
      </c>
      <c r="B8">
        <v>0.259009793894102</v>
      </c>
      <c r="C8">
        <f t="shared" si="1"/>
        <v>0.268535157771926</v>
      </c>
      <c r="D8">
        <f t="shared" si="0"/>
        <v>0.278410827156121</v>
      </c>
      <c r="E8">
        <f t="shared" si="0"/>
        <v>0.288649684908628</v>
      </c>
      <c r="F8">
        <f t="shared" si="0"/>
        <v>0.299265087672502</v>
      </c>
      <c r="G8">
        <f t="shared" si="0"/>
        <v>0.310270883295717</v>
      </c>
      <c r="H8">
        <f t="shared" si="0"/>
        <v>0.321681428895757</v>
      </c>
      <c r="I8">
        <f t="shared" si="0"/>
        <v>0.33351160958855</v>
      </c>
      <c r="J8">
        <f t="shared" si="0"/>
        <v>0.345776857906182</v>
      </c>
      <c r="K8">
        <f t="shared" si="0"/>
        <v>0.358493173928709</v>
      </c>
      <c r="L8">
        <f t="shared" si="0"/>
        <v>0.37167714615635</v>
      </c>
      <c r="M8">
        <f t="shared" si="0"/>
        <v>0.38534597314927</v>
      </c>
      <c r="N8">
        <f t="shared" si="0"/>
        <v>0.39951748596319</v>
      </c>
      <c r="O8">
        <f t="shared" si="0"/>
        <v>0.414210171410092</v>
      </c>
      <c r="P8">
        <f t="shared" si="0"/>
        <v>0.42944319617436</v>
      </c>
      <c r="Q8">
        <f t="shared" si="0"/>
        <v>0.445236431815824</v>
      </c>
      <c r="R8">
        <f t="shared" si="0"/>
        <v>0.461610480692306</v>
      </c>
      <c r="S8">
        <f t="shared" si="0"/>
        <v>0.478586702835509</v>
      </c>
      <c r="T8">
        <f t="shared" si="0"/>
        <v>0.496187243815284</v>
      </c>
      <c r="U8">
        <f t="shared" si="0"/>
        <v>0.514435063628644</v>
      </c>
      <c r="V8">
        <f t="shared" si="0"/>
        <v>0.533353966651199</v>
      </c>
      <c r="W8">
        <f t="shared" si="0"/>
        <v>0.552968632690085</v>
      </c>
      <c r="X8">
        <f t="shared" si="0"/>
        <v>0.573304649178903</v>
      </c>
      <c r="Y8">
        <f t="shared" si="0"/>
        <v>0.594388544556658</v>
      </c>
      <c r="Z8">
        <f t="shared" si="0"/>
        <v>0.616247822874246</v>
      </c>
      <c r="AA8">
        <f t="shared" si="0"/>
        <v>0.63891099967363</v>
      </c>
      <c r="AB8">
        <f t="shared" si="0"/>
        <v>0.662407639186512</v>
      </c>
      <c r="AC8">
        <f t="shared" si="0"/>
        <v>0.686768392901029</v>
      </c>
    </row>
    <row r="9" spans="1:29">
      <c r="A9" s="5">
        <v>7</v>
      </c>
      <c r="B9">
        <v>0.229682560757184</v>
      </c>
      <c r="C9">
        <f t="shared" si="1"/>
        <v>0.238129384078843</v>
      </c>
      <c r="D9">
        <f t="shared" si="0"/>
        <v>0.246886848417355</v>
      </c>
      <c r="E9">
        <f t="shared" si="0"/>
        <v>0.255966377930382</v>
      </c>
      <c r="F9">
        <f t="shared" si="0"/>
        <v>0.265379816911274</v>
      </c>
      <c r="G9">
        <f t="shared" si="0"/>
        <v>0.275139445240014</v>
      </c>
      <c r="H9">
        <f t="shared" si="0"/>
        <v>0.285257994402388</v>
      </c>
      <c r="I9">
        <f t="shared" si="0"/>
        <v>0.295748664098268</v>
      </c>
      <c r="J9">
        <f t="shared" si="0"/>
        <v>0.306625139460695</v>
      </c>
      <c r="K9">
        <f t="shared" si="0"/>
        <v>0.3179016089082</v>
      </c>
      <c r="L9">
        <f t="shared" si="0"/>
        <v>0.329592782653678</v>
      </c>
      <c r="M9">
        <f t="shared" si="0"/>
        <v>0.341713911893928</v>
      </c>
      <c r="N9">
        <f t="shared" si="0"/>
        <v>0.354280808704923</v>
      </c>
      <c r="O9">
        <f t="shared" si="0"/>
        <v>0.367309866668746</v>
      </c>
      <c r="P9">
        <f t="shared" si="0"/>
        <v>0.3808180822591</v>
      </c>
      <c r="Q9">
        <f t="shared" si="0"/>
        <v>0.394823077013299</v>
      </c>
      <c r="R9">
        <f t="shared" si="0"/>
        <v>0.409343120519652</v>
      </c>
      <c r="S9">
        <f t="shared" si="0"/>
        <v>0.424397154250237</v>
      </c>
      <c r="T9">
        <f t="shared" si="0"/>
        <v>0.44000481627015</v>
      </c>
      <c r="U9">
        <f t="shared" si="0"/>
        <v>0.456186466855463</v>
      </c>
      <c r="V9">
        <f t="shared" si="0"/>
        <v>0.472963215053308</v>
      </c>
      <c r="W9">
        <f t="shared" si="0"/>
        <v>0.490356946218741</v>
      </c>
      <c r="X9">
        <f t="shared" si="0"/>
        <v>0.508390350564299</v>
      </c>
      <c r="Y9">
        <f t="shared" si="0"/>
        <v>0.527086952759502</v>
      </c>
      <c r="Z9">
        <f t="shared" si="0"/>
        <v>0.546471142618903</v>
      </c>
      <c r="AA9">
        <f t="shared" si="0"/>
        <v>0.566568206918732</v>
      </c>
      <c r="AB9">
        <f t="shared" si="0"/>
        <v>0.587404362383624</v>
      </c>
      <c r="AC9">
        <f t="shared" si="0"/>
        <v>0.609006789886473</v>
      </c>
    </row>
    <row r="10" spans="1:29">
      <c r="A10" s="5">
        <v>8</v>
      </c>
      <c r="B10">
        <v>0.0661569015182235</v>
      </c>
      <c r="C10">
        <f t="shared" si="1"/>
        <v>0.0685898927596593</v>
      </c>
      <c r="D10">
        <f t="shared" si="0"/>
        <v>0.071112359872018</v>
      </c>
      <c r="E10">
        <f t="shared" si="0"/>
        <v>0.0737275934267333</v>
      </c>
      <c r="F10">
        <f t="shared" si="0"/>
        <v>0.0764390050095441</v>
      </c>
      <c r="G10">
        <f t="shared" si="0"/>
        <v>0.0792501316709258</v>
      </c>
      <c r="H10">
        <f t="shared" si="0"/>
        <v>0.0821646405401915</v>
      </c>
      <c r="I10">
        <f t="shared" si="0"/>
        <v>0.0851863336092803</v>
      </c>
      <c r="J10">
        <f t="shared" si="0"/>
        <v>0.0883191526924763</v>
      </c>
      <c r="K10">
        <f t="shared" si="0"/>
        <v>0.0915671845685253</v>
      </c>
      <c r="L10">
        <f t="shared" si="0"/>
        <v>0.0949346663118592</v>
      </c>
      <c r="M10">
        <f t="shared" si="0"/>
        <v>0.0984259908198814</v>
      </c>
      <c r="N10">
        <f t="shared" si="0"/>
        <v>0.102045712543524</v>
      </c>
      <c r="O10">
        <f t="shared" si="0"/>
        <v>0.105798553428554</v>
      </c>
      <c r="P10">
        <f t="shared" si="0"/>
        <v>0.109689409075373</v>
      </c>
      <c r="Q10">
        <f t="shared" si="0"/>
        <v>0.113723355125358</v>
      </c>
      <c r="R10">
        <f t="shared" si="0"/>
        <v>0.117905653882056</v>
      </c>
      <c r="S10">
        <f t="shared" si="0"/>
        <v>0.122241761175893</v>
      </c>
      <c r="T10">
        <f t="shared" si="0"/>
        <v>0.126737333481327</v>
      </c>
      <c r="U10">
        <f t="shared" si="0"/>
        <v>0.131398235295751</v>
      </c>
      <c r="V10">
        <f t="shared" si="0"/>
        <v>0.136230546789762</v>
      </c>
      <c r="W10">
        <f t="shared" si="0"/>
        <v>0.141240571738773</v>
      </c>
      <c r="X10">
        <f t="shared" si="0"/>
        <v>0.146434845746317</v>
      </c>
      <c r="Y10">
        <f t="shared" si="0"/>
        <v>0.151820144769786</v>
      </c>
      <c r="Z10">
        <f t="shared" si="0"/>
        <v>0.157403493959691</v>
      </c>
      <c r="AA10">
        <f t="shared" si="0"/>
        <v>0.163192176824015</v>
      </c>
      <c r="AB10">
        <f t="shared" si="0"/>
        <v>0.169193744729584</v>
      </c>
      <c r="AC10">
        <f t="shared" si="0"/>
        <v>0.175416026752865</v>
      </c>
    </row>
    <row r="11" spans="1:29">
      <c r="A11" s="5">
        <v>9</v>
      </c>
      <c r="B11">
        <v>0.312060613246216</v>
      </c>
      <c r="C11">
        <f t="shared" si="1"/>
        <v>0.323536978091024</v>
      </c>
      <c r="D11">
        <f t="shared" si="0"/>
        <v>0.335435398602136</v>
      </c>
      <c r="E11">
        <f t="shared" si="0"/>
        <v>0.347771396330834</v>
      </c>
      <c r="F11">
        <f t="shared" si="0"/>
        <v>0.36056106365015</v>
      </c>
      <c r="G11">
        <f t="shared" si="0"/>
        <v>0.373821084747449</v>
      </c>
      <c r="H11">
        <f t="shared" si="0"/>
        <v>0.387568757389041</v>
      </c>
      <c r="I11">
        <f t="shared" si="0"/>
        <v>0.401822015485204</v>
      </c>
      <c r="J11">
        <f t="shared" si="0"/>
        <v>0.416599452485066</v>
      </c>
      <c r="K11">
        <f t="shared" si="0"/>
        <v>0.431920345631851</v>
      </c>
      <c r="L11">
        <f t="shared" si="0"/>
        <v>0.44780468111015</v>
      </c>
      <c r="M11">
        <f t="shared" si="0"/>
        <v>0.464273180117995</v>
      </c>
      <c r="N11">
        <f t="shared" si="0"/>
        <v>0.481347325897774</v>
      </c>
      <c r="O11">
        <f t="shared" si="0"/>
        <v>0.499049391761231</v>
      </c>
      <c r="P11">
        <f t="shared" si="0"/>
        <v>0.517402470145116</v>
      </c>
      <c r="Q11">
        <f t="shared" si="0"/>
        <v>0.53643050273539</v>
      </c>
      <c r="R11">
        <f t="shared" si="0"/>
        <v>0.556158311699277</v>
      </c>
      <c r="S11">
        <f t="shared" si="0"/>
        <v>0.576611632065911</v>
      </c>
      <c r="T11">
        <f t="shared" si="0"/>
        <v>0.597817145297813</v>
      </c>
      <c r="U11">
        <f t="shared" si="0"/>
        <v>0.619802514097002</v>
      </c>
      <c r="V11">
        <f t="shared" si="0"/>
        <v>0.642596418491126</v>
      </c>
      <c r="W11">
        <f t="shared" si="0"/>
        <v>0.666228593246715</v>
      </c>
      <c r="X11">
        <f t="shared" si="0"/>
        <v>0.690729866658331</v>
      </c>
      <c r="Y11">
        <f t="shared" si="0"/>
        <v>0.716132200764243</v>
      </c>
      <c r="Z11">
        <f t="shared" si="0"/>
        <v>0.74246873304107</v>
      </c>
      <c r="AA11">
        <f t="shared" si="0"/>
        <v>0.769773819631791</v>
      </c>
      <c r="AB11">
        <f t="shared" si="0"/>
        <v>0.798083080163511</v>
      </c>
      <c r="AC11">
        <f t="shared" si="0"/>
        <v>0.827433444213451</v>
      </c>
    </row>
    <row r="12" spans="1:29">
      <c r="A12" s="5">
        <v>10</v>
      </c>
      <c r="B12">
        <v>1.88974380602654</v>
      </c>
      <c r="C12">
        <f t="shared" si="1"/>
        <v>1.95924116795111</v>
      </c>
      <c r="D12">
        <f t="shared" si="0"/>
        <v>2.03129437014306</v>
      </c>
      <c r="E12">
        <f t="shared" si="0"/>
        <v>2.10599740637843</v>
      </c>
      <c r="F12">
        <f t="shared" si="0"/>
        <v>2.18344772715553</v>
      </c>
      <c r="G12">
        <f t="shared" si="0"/>
        <v>2.26374636681959</v>
      </c>
      <c r="H12">
        <f t="shared" si="0"/>
        <v>2.3469980753626</v>
      </c>
      <c r="I12">
        <f t="shared" si="0"/>
        <v>2.43331145507025</v>
      </c>
      <c r="J12">
        <f t="shared" si="0"/>
        <v>2.52279910219412</v>
      </c>
      <c r="K12">
        <f t="shared" si="0"/>
        <v>2.61557775383411</v>
      </c>
      <c r="L12">
        <f t="shared" si="0"/>
        <v>2.71176844022259</v>
      </c>
      <c r="M12">
        <f t="shared" si="0"/>
        <v>2.81149664260894</v>
      </c>
      <c r="N12">
        <f t="shared" si="0"/>
        <v>2.91489245695054</v>
      </c>
      <c r="O12">
        <f t="shared" si="0"/>
        <v>3.02209076362357</v>
      </c>
      <c r="P12">
        <f t="shared" si="0"/>
        <v>3.13323140337519</v>
      </c>
      <c r="Q12">
        <f t="shared" si="0"/>
        <v>3.24845935974651</v>
      </c>
      <c r="R12">
        <f t="shared" si="0"/>
        <v>3.36792494820437</v>
      </c>
      <c r="S12">
        <f t="shared" si="0"/>
        <v>3.49178401222866</v>
      </c>
      <c r="T12">
        <f t="shared" si="0"/>
        <v>3.62019812661093</v>
      </c>
      <c r="U12">
        <f t="shared" si="0"/>
        <v>3.75333480822956</v>
      </c>
      <c r="V12">
        <f t="shared" si="0"/>
        <v>3.89136773457638</v>
      </c>
      <c r="W12">
        <f t="shared" si="0"/>
        <v>4.03447697031987</v>
      </c>
      <c r="X12">
        <f t="shared" si="0"/>
        <v>4.18284920220045</v>
      </c>
      <c r="Y12">
        <f t="shared" si="0"/>
        <v>4.33667798256431</v>
      </c>
      <c r="Z12">
        <f t="shared" si="0"/>
        <v>4.49616398185344</v>
      </c>
      <c r="AA12">
        <f t="shared" si="0"/>
        <v>4.66151525038127</v>
      </c>
      <c r="AB12">
        <f t="shared" si="0"/>
        <v>4.83294748973536</v>
      </c>
      <c r="AC12">
        <f t="shared" si="0"/>
        <v>5.01068433416127</v>
      </c>
    </row>
    <row r="13" spans="1:29">
      <c r="A13" s="5">
        <v>11</v>
      </c>
      <c r="B13">
        <v>0.958796672650477</v>
      </c>
      <c r="C13">
        <f t="shared" si="1"/>
        <v>0.994057451999912</v>
      </c>
      <c r="D13">
        <f t="shared" si="0"/>
        <v>1.03061498445227</v>
      </c>
      <c r="E13">
        <f t="shared" si="0"/>
        <v>1.06851695949828</v>
      </c>
      <c r="F13">
        <f t="shared" si="0"/>
        <v>1.107812820461</v>
      </c>
      <c r="G13">
        <f t="shared" si="0"/>
        <v>1.14855382899493</v>
      </c>
      <c r="H13">
        <f t="shared" si="0"/>
        <v>1.19079313195703</v>
      </c>
      <c r="I13">
        <f t="shared" si="0"/>
        <v>1.23458583073714</v>
      </c>
      <c r="J13">
        <f t="shared" si="0"/>
        <v>1.27998905313801</v>
      </c>
      <c r="K13">
        <f t="shared" si="0"/>
        <v>1.32706202789879</v>
      </c>
      <c r="L13">
        <f t="shared" si="0"/>
        <v>1.37586616195925</v>
      </c>
      <c r="M13">
        <f t="shared" si="0"/>
        <v>1.42646512056544</v>
      </c>
      <c r="N13">
        <f t="shared" ref="N13:AC19" si="2">M13*(1+$B$1)</f>
        <v>1.47892491032136</v>
      </c>
      <c r="O13">
        <f t="shared" si="2"/>
        <v>1.5333139652949</v>
      </c>
      <c r="P13">
        <f t="shared" si="2"/>
        <v>1.58970323629039</v>
      </c>
      <c r="Q13">
        <f t="shared" si="2"/>
        <v>1.6481662834044</v>
      </c>
      <c r="R13">
        <f t="shared" si="2"/>
        <v>1.70877937198516</v>
      </c>
      <c r="S13">
        <f t="shared" si="2"/>
        <v>1.77162157212117</v>
      </c>
      <c r="T13">
        <f t="shared" si="2"/>
        <v>1.83677486178849</v>
      </c>
      <c r="U13">
        <f t="shared" si="2"/>
        <v>1.9043242337915</v>
      </c>
      <c r="V13">
        <f t="shared" si="2"/>
        <v>1.97435780663639</v>
      </c>
      <c r="W13">
        <f t="shared" si="2"/>
        <v>2.04696693948224</v>
      </c>
      <c r="X13">
        <f t="shared" si="2"/>
        <v>2.12224635131953</v>
      </c>
      <c r="Y13">
        <f t="shared" si="2"/>
        <v>2.2002942445315</v>
      </c>
      <c r="Z13">
        <f t="shared" si="2"/>
        <v>2.28121243299975</v>
      </c>
      <c r="AA13">
        <f t="shared" si="2"/>
        <v>2.36510647492089</v>
      </c>
      <c r="AB13">
        <f t="shared" si="2"/>
        <v>2.45208581050783</v>
      </c>
      <c r="AC13">
        <f t="shared" si="2"/>
        <v>2.54226390475505</v>
      </c>
    </row>
    <row r="14" spans="1:29">
      <c r="A14" s="5">
        <v>12</v>
      </c>
      <c r="B14">
        <v>2.0537549472578</v>
      </c>
      <c r="C14">
        <f t="shared" si="1"/>
        <v>2.12928399538526</v>
      </c>
      <c r="D14">
        <f t="shared" si="1"/>
        <v>2.20759070553061</v>
      </c>
      <c r="E14">
        <f t="shared" si="1"/>
        <v>2.28877722920345</v>
      </c>
      <c r="F14">
        <f t="shared" si="1"/>
        <v>2.37294947464508</v>
      </c>
      <c r="G14">
        <f t="shared" si="1"/>
        <v>2.46021724498633</v>
      </c>
      <c r="H14">
        <f t="shared" si="1"/>
        <v>2.55069438148633</v>
      </c>
      <c r="I14">
        <f t="shared" si="1"/>
        <v>2.64449891203899</v>
      </c>
      <c r="J14">
        <f t="shared" si="1"/>
        <v>2.74175320514105</v>
      </c>
      <c r="K14">
        <f t="shared" si="1"/>
        <v>2.84258412952237</v>
      </c>
      <c r="L14">
        <f t="shared" si="1"/>
        <v>2.94712321964689</v>
      </c>
      <c r="M14">
        <f t="shared" si="1"/>
        <v>3.05550684729997</v>
      </c>
      <c r="N14">
        <f t="shared" si="1"/>
        <v>3.16787639948615</v>
      </c>
      <c r="O14">
        <f t="shared" si="1"/>
        <v>3.28437846286918</v>
      </c>
      <c r="P14">
        <f t="shared" si="1"/>
        <v>3.40516501499512</v>
      </c>
      <c r="Q14">
        <f t="shared" si="1"/>
        <v>3.5303936225478</v>
      </c>
      <c r="R14">
        <f t="shared" si="1"/>
        <v>3.66022764689541</v>
      </c>
      <c r="S14">
        <f t="shared" si="2"/>
        <v>3.79483645719624</v>
      </c>
      <c r="T14">
        <f t="shared" si="2"/>
        <v>3.93439565134164</v>
      </c>
      <c r="U14">
        <f t="shared" si="2"/>
        <v>4.07908728502434</v>
      </c>
      <c r="V14">
        <f t="shared" si="2"/>
        <v>4.22910010923109</v>
      </c>
      <c r="W14">
        <f t="shared" si="2"/>
        <v>4.38462981646927</v>
      </c>
      <c r="X14">
        <f t="shared" si="2"/>
        <v>4.54587929604881</v>
      </c>
      <c r="Y14">
        <f t="shared" si="2"/>
        <v>4.7130588987523</v>
      </c>
      <c r="Z14">
        <f t="shared" si="2"/>
        <v>4.88638671123876</v>
      </c>
      <c r="AA14">
        <f t="shared" si="2"/>
        <v>5.06608884053871</v>
      </c>
      <c r="AB14">
        <f t="shared" si="2"/>
        <v>5.25239970901207</v>
      </c>
      <c r="AC14">
        <f t="shared" si="2"/>
        <v>5.44556236015325</v>
      </c>
    </row>
    <row r="15" spans="1:29">
      <c r="A15" s="5">
        <v>13</v>
      </c>
      <c r="B15">
        <v>2.08500157272766</v>
      </c>
      <c r="C15">
        <f t="shared" si="1"/>
        <v>2.1616797491297</v>
      </c>
      <c r="D15">
        <f t="shared" si="1"/>
        <v>2.24117784797843</v>
      </c>
      <c r="E15">
        <f t="shared" si="1"/>
        <v>2.32359957495622</v>
      </c>
      <c r="F15">
        <f t="shared" si="1"/>
        <v>2.40905244963348</v>
      </c>
      <c r="G15">
        <f t="shared" si="1"/>
        <v>2.49764794572852</v>
      </c>
      <c r="H15">
        <f t="shared" si="1"/>
        <v>2.5895016365256</v>
      </c>
      <c r="I15">
        <f t="shared" si="1"/>
        <v>2.68473334564086</v>
      </c>
      <c r="J15">
        <f t="shared" si="1"/>
        <v>2.78346730333287</v>
      </c>
      <c r="K15">
        <f t="shared" si="1"/>
        <v>2.88583230856163</v>
      </c>
      <c r="L15">
        <f t="shared" si="1"/>
        <v>2.9919618970075</v>
      </c>
      <c r="M15">
        <f t="shared" si="1"/>
        <v>3.10199451526916</v>
      </c>
      <c r="N15">
        <f t="shared" si="1"/>
        <v>3.21607370146794</v>
      </c>
      <c r="O15">
        <f t="shared" si="1"/>
        <v>3.33434827249404</v>
      </c>
      <c r="P15">
        <f t="shared" si="1"/>
        <v>3.45697251813891</v>
      </c>
      <c r="Q15">
        <f t="shared" si="1"/>
        <v>3.58410640236714</v>
      </c>
      <c r="R15">
        <f t="shared" si="1"/>
        <v>3.71591577199022</v>
      </c>
      <c r="S15">
        <f t="shared" si="2"/>
        <v>3.8525725730146</v>
      </c>
      <c r="T15">
        <f t="shared" si="2"/>
        <v>3.99425507494614</v>
      </c>
      <c r="U15">
        <f t="shared" si="2"/>
        <v>4.1411481033436</v>
      </c>
      <c r="V15">
        <f t="shared" si="2"/>
        <v>4.29344328092456</v>
      </c>
      <c r="W15">
        <f t="shared" si="2"/>
        <v>4.4513392775382</v>
      </c>
      <c r="X15">
        <f t="shared" si="2"/>
        <v>4.61504206933123</v>
      </c>
      <c r="Y15">
        <f t="shared" si="2"/>
        <v>4.78476520744476</v>
      </c>
      <c r="Z15">
        <f t="shared" si="2"/>
        <v>4.96073009659292</v>
      </c>
      <c r="AA15">
        <f t="shared" si="2"/>
        <v>5.14316628388644</v>
      </c>
      <c r="AB15">
        <f t="shared" si="2"/>
        <v>5.33231175827805</v>
      </c>
      <c r="AC15">
        <f t="shared" si="2"/>
        <v>5.52841326102032</v>
      </c>
    </row>
    <row r="16" spans="1:29">
      <c r="A16" s="5">
        <v>14</v>
      </c>
      <c r="B16">
        <v>1.66359934016018</v>
      </c>
      <c r="C16">
        <f t="shared" si="1"/>
        <v>1.72477999600987</v>
      </c>
      <c r="D16">
        <f t="shared" si="1"/>
        <v>1.78821063631184</v>
      </c>
      <c r="E16">
        <f t="shared" si="1"/>
        <v>1.85397400666544</v>
      </c>
      <c r="F16">
        <f t="shared" si="1"/>
        <v>1.92215589572843</v>
      </c>
      <c r="G16">
        <f t="shared" si="1"/>
        <v>1.9928452471288</v>
      </c>
      <c r="H16">
        <f t="shared" si="1"/>
        <v>2.06613427549216</v>
      </c>
      <c r="I16">
        <f t="shared" si="1"/>
        <v>2.14211858673621</v>
      </c>
      <c r="J16">
        <f t="shared" si="1"/>
        <v>2.22089730278915</v>
      </c>
      <c r="K16">
        <f t="shared" si="1"/>
        <v>2.30257319089473</v>
      </c>
      <c r="L16">
        <f t="shared" si="1"/>
        <v>2.38725279767269</v>
      </c>
      <c r="M16">
        <f t="shared" si="1"/>
        <v>2.47504658810937</v>
      </c>
      <c r="N16">
        <f t="shared" si="1"/>
        <v>2.56606908965982</v>
      </c>
      <c r="O16">
        <f t="shared" si="1"/>
        <v>2.66043904164951</v>
      </c>
      <c r="P16">
        <f t="shared" si="1"/>
        <v>2.75827955017037</v>
      </c>
      <c r="Q16">
        <f t="shared" si="1"/>
        <v>2.85971824867331</v>
      </c>
      <c r="R16">
        <f t="shared" si="1"/>
        <v>2.96488746446676</v>
      </c>
      <c r="S16">
        <f t="shared" si="2"/>
        <v>3.07392439133831</v>
      </c>
      <c r="T16">
        <f t="shared" si="2"/>
        <v>3.18697126852469</v>
      </c>
      <c r="U16">
        <f t="shared" si="2"/>
        <v>3.30417556626364</v>
      </c>
      <c r="V16">
        <f t="shared" si="2"/>
        <v>3.42569017816956</v>
      </c>
      <c r="W16">
        <f t="shared" si="2"/>
        <v>3.55167362068407</v>
      </c>
      <c r="X16">
        <f t="shared" si="2"/>
        <v>3.68229023986148</v>
      </c>
      <c r="Y16">
        <f t="shared" si="2"/>
        <v>3.81771042575909</v>
      </c>
      <c r="Z16">
        <f t="shared" si="2"/>
        <v>3.9581108347119</v>
      </c>
      <c r="AA16">
        <f t="shared" si="2"/>
        <v>4.10367461978176</v>
      </c>
      <c r="AB16">
        <f t="shared" si="2"/>
        <v>4.2545916696814</v>
      </c>
      <c r="AC16">
        <f t="shared" si="2"/>
        <v>4.41105885648532</v>
      </c>
    </row>
    <row r="17" spans="1:29">
      <c r="A17" s="5">
        <v>15</v>
      </c>
      <c r="B17">
        <v>1.51526720687915</v>
      </c>
      <c r="C17">
        <f t="shared" si="1"/>
        <v>1.5709927889147</v>
      </c>
      <c r="D17">
        <f t="shared" si="1"/>
        <v>1.6287677391931</v>
      </c>
      <c r="E17">
        <f t="shared" si="1"/>
        <v>1.6886674254367</v>
      </c>
      <c r="F17">
        <f t="shared" si="1"/>
        <v>1.75076998709693</v>
      </c>
      <c r="G17">
        <f t="shared" si="1"/>
        <v>1.81515643728765</v>
      </c>
      <c r="H17">
        <f t="shared" si="1"/>
        <v>1.88191076846715</v>
      </c>
      <c r="I17">
        <f t="shared" si="1"/>
        <v>1.95112006200673</v>
      </c>
      <c r="J17">
        <f t="shared" si="1"/>
        <v>2.02287460178887</v>
      </c>
      <c r="K17">
        <f t="shared" si="1"/>
        <v>2.09726799198293</v>
      </c>
      <c r="L17">
        <f t="shared" si="1"/>
        <v>2.17439727915235</v>
      </c>
      <c r="M17">
        <f t="shared" si="1"/>
        <v>2.25436307885236</v>
      </c>
      <c r="N17">
        <f t="shared" si="1"/>
        <v>2.3372697068835</v>
      </c>
      <c r="O17">
        <f t="shared" si="1"/>
        <v>2.42322531537212</v>
      </c>
      <c r="P17">
        <f t="shared" si="1"/>
        <v>2.5123420338554</v>
      </c>
      <c r="Q17">
        <f t="shared" si="1"/>
        <v>2.60473611555491</v>
      </c>
      <c r="R17">
        <f t="shared" si="1"/>
        <v>2.70052808902953</v>
      </c>
      <c r="S17">
        <f t="shared" si="2"/>
        <v>2.79984291540559</v>
      </c>
      <c r="T17">
        <f t="shared" si="2"/>
        <v>2.9028101513893</v>
      </c>
      <c r="U17">
        <f t="shared" si="2"/>
        <v>3.00956411827415</v>
      </c>
      <c r="V17">
        <f t="shared" si="2"/>
        <v>3.12024407716375</v>
      </c>
      <c r="W17">
        <f t="shared" si="2"/>
        <v>3.23499441063864</v>
      </c>
      <c r="X17">
        <f t="shared" si="2"/>
        <v>3.35396481110411</v>
      </c>
      <c r="Y17">
        <f t="shared" si="2"/>
        <v>3.47731047606474</v>
      </c>
      <c r="Z17">
        <f t="shared" si="2"/>
        <v>3.60519231058034</v>
      </c>
      <c r="AA17">
        <f t="shared" si="2"/>
        <v>3.73777713716744</v>
      </c>
      <c r="AB17">
        <f t="shared" si="2"/>
        <v>3.87523791342013</v>
      </c>
      <c r="AC17">
        <f t="shared" si="2"/>
        <v>4.01775395763411</v>
      </c>
    </row>
    <row r="18" spans="1:29">
      <c r="A18" s="5">
        <v>16</v>
      </c>
      <c r="B18">
        <v>0.543647113328637</v>
      </c>
      <c r="C18">
        <f t="shared" si="1"/>
        <v>0.563640320912521</v>
      </c>
      <c r="D18">
        <f t="shared" si="1"/>
        <v>0.584368800218985</v>
      </c>
      <c r="E18">
        <f t="shared" si="1"/>
        <v>0.605859591656814</v>
      </c>
      <c r="F18">
        <f t="shared" si="1"/>
        <v>0.628140730074925</v>
      </c>
      <c r="G18">
        <f t="shared" si="1"/>
        <v>0.651241281333971</v>
      </c>
      <c r="H18">
        <f t="shared" si="1"/>
        <v>0.675191380222906</v>
      </c>
      <c r="I18">
        <f t="shared" si="1"/>
        <v>0.700022269769974</v>
      </c>
      <c r="J18">
        <f t="shared" si="1"/>
        <v>0.725766341999403</v>
      </c>
      <c r="K18">
        <f t="shared" si="1"/>
        <v>0.752457180186966</v>
      </c>
      <c r="L18">
        <f t="shared" si="1"/>
        <v>0.780129602669541</v>
      </c>
      <c r="M18">
        <f t="shared" si="1"/>
        <v>0.80881970826581</v>
      </c>
      <c r="N18">
        <f t="shared" si="1"/>
        <v>0.838564923367356</v>
      </c>
      <c r="O18">
        <f t="shared" si="1"/>
        <v>0.869404050761586</v>
      </c>
      <c r="P18">
        <f t="shared" si="1"/>
        <v>0.901377320250169</v>
      </c>
      <c r="Q18">
        <f t="shared" si="1"/>
        <v>0.934526441129015</v>
      </c>
      <c r="R18">
        <f t="shared" si="1"/>
        <v>0.968894656598277</v>
      </c>
      <c r="S18">
        <f t="shared" si="2"/>
        <v>1.00452680017332</v>
      </c>
      <c r="T18">
        <f t="shared" si="2"/>
        <v>1.04146935417029</v>
      </c>
      <c r="U18">
        <f t="shared" si="2"/>
        <v>1.07977051034252</v>
      </c>
      <c r="V18">
        <f t="shared" si="2"/>
        <v>1.11948023274692</v>
      </c>
      <c r="W18">
        <f t="shared" si="2"/>
        <v>1.16065032292238</v>
      </c>
      <c r="X18">
        <f t="shared" si="2"/>
        <v>1.20333448746509</v>
      </c>
      <c r="Y18">
        <f t="shared" si="2"/>
        <v>1.24758840808913</v>
      </c>
      <c r="Z18">
        <f t="shared" si="2"/>
        <v>1.29346981426354</v>
      </c>
      <c r="AA18">
        <f t="shared" si="2"/>
        <v>1.34103855852067</v>
      </c>
      <c r="AB18">
        <f t="shared" si="2"/>
        <v>1.39035669453419</v>
      </c>
      <c r="AC18">
        <f t="shared" si="2"/>
        <v>1.44148855806836</v>
      </c>
    </row>
    <row r="19" spans="1:29">
      <c r="A19" s="5">
        <v>17</v>
      </c>
      <c r="B19">
        <v>1.31354042482441</v>
      </c>
      <c r="C19">
        <f t="shared" si="1"/>
        <v>1.36184728738189</v>
      </c>
      <c r="D19">
        <f t="shared" si="1"/>
        <v>1.4119306867905</v>
      </c>
      <c r="E19">
        <f t="shared" si="1"/>
        <v>1.46385595710458</v>
      </c>
      <c r="F19">
        <f t="shared" si="1"/>
        <v>1.51769083510862</v>
      </c>
      <c r="G19">
        <f t="shared" si="1"/>
        <v>1.57350554868026</v>
      </c>
      <c r="H19">
        <f t="shared" si="1"/>
        <v>1.63137290840289</v>
      </c>
      <c r="I19">
        <f t="shared" si="1"/>
        <v>1.69136840254746</v>
      </c>
      <c r="J19">
        <f t="shared" si="1"/>
        <v>1.75357029554733</v>
      </c>
      <c r="K19">
        <f t="shared" si="1"/>
        <v>1.81805973009458</v>
      </c>
      <c r="L19">
        <f t="shared" si="1"/>
        <v>1.88492083299114</v>
      </c>
      <c r="M19">
        <f t="shared" si="1"/>
        <v>1.95424082489258</v>
      </c>
      <c r="N19">
        <f t="shared" si="1"/>
        <v>2.02611013408793</v>
      </c>
      <c r="O19">
        <f t="shared" si="1"/>
        <v>2.10062251446388</v>
      </c>
      <c r="P19">
        <f t="shared" si="1"/>
        <v>2.17787516780717</v>
      </c>
      <c r="Q19">
        <f t="shared" si="1"/>
        <v>2.25796887060484</v>
      </c>
      <c r="R19">
        <f t="shared" si="1"/>
        <v>2.34100810550769</v>
      </c>
      <c r="S19">
        <f t="shared" si="2"/>
        <v>2.42710119762842</v>
      </c>
      <c r="T19">
        <f t="shared" si="2"/>
        <v>2.51636045585232</v>
      </c>
      <c r="U19">
        <f t="shared" si="2"/>
        <v>2.60890231934479</v>
      </c>
      <c r="V19">
        <f t="shared" si="2"/>
        <v>2.70484750944682</v>
      </c>
      <c r="W19">
        <f t="shared" si="2"/>
        <v>2.80432118715664</v>
      </c>
      <c r="X19">
        <f t="shared" si="2"/>
        <v>2.90745311640283</v>
      </c>
      <c r="Y19">
        <f t="shared" si="2"/>
        <v>3.01437783332212</v>
      </c>
      <c r="Z19">
        <f t="shared" si="2"/>
        <v>3.12523482176241</v>
      </c>
      <c r="AA19">
        <f t="shared" si="2"/>
        <v>3.2401686952402</v>
      </c>
      <c r="AB19">
        <f t="shared" si="2"/>
        <v>3.35932938558967</v>
      </c>
      <c r="AC19">
        <f t="shared" si="2"/>
        <v>3.48287233854956</v>
      </c>
    </row>
    <row r="20" spans="1:29">
      <c r="A20" s="5">
        <v>18</v>
      </c>
      <c r="B20">
        <v>2.67363754250977</v>
      </c>
      <c r="C20">
        <f t="shared" ref="C20:AC29" si="3">B20*(1+$B$1)</f>
        <v>2.77196344010201</v>
      </c>
      <c r="D20">
        <f t="shared" si="3"/>
        <v>2.87390537838173</v>
      </c>
      <c r="E20">
        <f t="shared" si="3"/>
        <v>2.97959634113626</v>
      </c>
      <c r="F20">
        <f t="shared" si="3"/>
        <v>3.08917420277481</v>
      </c>
      <c r="G20">
        <f t="shared" si="3"/>
        <v>3.20278190818632</v>
      </c>
      <c r="H20">
        <f t="shared" si="3"/>
        <v>3.32056765921185</v>
      </c>
      <c r="I20">
        <f t="shared" si="3"/>
        <v>3.44268510797465</v>
      </c>
      <c r="J20">
        <f t="shared" si="3"/>
        <v>3.56929355732013</v>
      </c>
      <c r="K20">
        <f t="shared" si="3"/>
        <v>3.70055816862725</v>
      </c>
      <c r="L20">
        <f t="shared" si="3"/>
        <v>3.83665017726242</v>
      </c>
      <c r="M20">
        <f t="shared" si="3"/>
        <v>3.97774711595688</v>
      </c>
      <c r="N20">
        <f t="shared" si="3"/>
        <v>4.12403304639913</v>
      </c>
      <c r="O20">
        <f t="shared" si="3"/>
        <v>4.27569879934431</v>
      </c>
      <c r="P20">
        <f t="shared" si="3"/>
        <v>4.4329422235539</v>
      </c>
      <c r="Q20">
        <f t="shared" si="3"/>
        <v>4.59596844389051</v>
      </c>
      <c r="R20">
        <f t="shared" si="3"/>
        <v>4.76499012890429</v>
      </c>
      <c r="S20">
        <f t="shared" si="3"/>
        <v>4.94022776826016</v>
      </c>
      <c r="T20">
        <f t="shared" si="3"/>
        <v>5.12190996036772</v>
      </c>
      <c r="U20">
        <f t="shared" si="3"/>
        <v>5.31027371058908</v>
      </c>
      <c r="V20">
        <f t="shared" si="3"/>
        <v>5.50556474041355</v>
      </c>
      <c r="W20">
        <f t="shared" si="3"/>
        <v>5.70803780800264</v>
      </c>
      <c r="X20">
        <f t="shared" si="3"/>
        <v>5.91795704052337</v>
      </c>
      <c r="Y20">
        <f t="shared" si="3"/>
        <v>6.13559627870354</v>
      </c>
      <c r="Z20">
        <f t="shared" si="3"/>
        <v>6.36123943405839</v>
      </c>
      <c r="AA20">
        <f t="shared" si="3"/>
        <v>6.59518085925462</v>
      </c>
      <c r="AB20">
        <f t="shared" si="3"/>
        <v>6.83772573209501</v>
      </c>
      <c r="AC20">
        <f t="shared" si="3"/>
        <v>7.0891904536244</v>
      </c>
    </row>
    <row r="21" spans="1:29">
      <c r="A21" s="5">
        <v>19</v>
      </c>
      <c r="B21">
        <v>0.733057848236571</v>
      </c>
      <c r="C21">
        <f t="shared" si="3"/>
        <v>0.760016839412027</v>
      </c>
      <c r="D21">
        <f t="shared" si="3"/>
        <v>0.787967276497172</v>
      </c>
      <c r="E21">
        <f t="shared" si="3"/>
        <v>0.816945620982177</v>
      </c>
      <c r="F21">
        <f t="shared" si="3"/>
        <v>0.846989675267752</v>
      </c>
      <c r="G21">
        <f t="shared" si="3"/>
        <v>0.87813863197857</v>
      </c>
      <c r="H21">
        <f t="shared" si="3"/>
        <v>0.910433125090249</v>
      </c>
      <c r="I21">
        <f t="shared" si="3"/>
        <v>0.943915282936584</v>
      </c>
      <c r="J21">
        <f t="shared" si="3"/>
        <v>0.978628783166178</v>
      </c>
      <c r="K21">
        <f t="shared" si="3"/>
        <v>1.01461890972016</v>
      </c>
      <c r="L21">
        <f t="shared" si="3"/>
        <v>1.05193261190533</v>
      </c>
      <c r="M21">
        <f t="shared" si="3"/>
        <v>1.09061856563974</v>
      </c>
      <c r="N21">
        <f t="shared" si="3"/>
        <v>1.13072723695075</v>
      </c>
      <c r="O21">
        <f t="shared" si="3"/>
        <v>1.17231094780813</v>
      </c>
      <c r="P21">
        <f t="shared" si="3"/>
        <v>1.21542394437842</v>
      </c>
      <c r="Q21">
        <f t="shared" si="3"/>
        <v>1.26012246778931</v>
      </c>
      <c r="R21">
        <f t="shared" si="3"/>
        <v>1.30646482749646</v>
      </c>
      <c r="S21">
        <f t="shared" si="3"/>
        <v>1.35451147734851</v>
      </c>
      <c r="T21">
        <f t="shared" si="3"/>
        <v>1.40432509444945</v>
      </c>
      <c r="U21">
        <f t="shared" si="3"/>
        <v>1.45597066092119</v>
      </c>
      <c r="V21">
        <f t="shared" si="3"/>
        <v>1.50951554867312</v>
      </c>
      <c r="W21">
        <f t="shared" si="3"/>
        <v>1.56502960728908</v>
      </c>
      <c r="X21">
        <f t="shared" si="3"/>
        <v>1.62258525514652</v>
      </c>
      <c r="Y21">
        <f t="shared" si="3"/>
        <v>1.68225757388664</v>
      </c>
      <c r="Z21">
        <f t="shared" si="3"/>
        <v>1.7441244063588</v>
      </c>
      <c r="AA21">
        <f t="shared" si="3"/>
        <v>1.8082664581669</v>
      </c>
      <c r="AB21">
        <f t="shared" si="3"/>
        <v>1.87476740295027</v>
      </c>
      <c r="AC21">
        <f t="shared" si="3"/>
        <v>1.94371399153636</v>
      </c>
    </row>
    <row r="22" spans="1:29">
      <c r="A22" s="5">
        <v>20</v>
      </c>
      <c r="B22">
        <v>0.918571849699685</v>
      </c>
      <c r="C22">
        <f t="shared" si="3"/>
        <v>0.952353317901203</v>
      </c>
      <c r="D22">
        <f t="shared" si="3"/>
        <v>0.987377135946365</v>
      </c>
      <c r="E22">
        <f t="shared" si="3"/>
        <v>1.0236889925875</v>
      </c>
      <c r="F22">
        <f t="shared" si="3"/>
        <v>1.06133625682997</v>
      </c>
      <c r="G22">
        <f t="shared" si="3"/>
        <v>1.10036803972528</v>
      </c>
      <c r="H22">
        <f t="shared" si="3"/>
        <v>1.14083525843669</v>
      </c>
      <c r="I22">
        <f t="shared" si="3"/>
        <v>1.18279070266095</v>
      </c>
      <c r="J22">
        <f t="shared" si="3"/>
        <v>1.2262891034927</v>
      </c>
      <c r="K22">
        <f t="shared" si="3"/>
        <v>1.27138720482146</v>
      </c>
      <c r="L22">
        <f t="shared" si="3"/>
        <v>1.31814383735438</v>
      </c>
      <c r="M22">
        <f t="shared" si="3"/>
        <v>1.36661999536115</v>
      </c>
      <c r="N22">
        <f t="shared" si="3"/>
        <v>1.41687891624137</v>
      </c>
      <c r="O22">
        <f t="shared" si="3"/>
        <v>1.46898616301804</v>
      </c>
      <c r="P22">
        <f t="shared" si="3"/>
        <v>1.52300970986491</v>
      </c>
      <c r="Q22">
        <f t="shared" si="3"/>
        <v>1.57902003077908</v>
      </c>
      <c r="R22">
        <f t="shared" si="3"/>
        <v>1.63709019151475</v>
      </c>
      <c r="S22">
        <f t="shared" si="3"/>
        <v>1.69729594489785</v>
      </c>
      <c r="T22">
        <f t="shared" si="3"/>
        <v>1.75971582964598</v>
      </c>
      <c r="U22">
        <f t="shared" si="3"/>
        <v>1.82443127282261</v>
      </c>
      <c r="V22">
        <f t="shared" si="3"/>
        <v>1.89152669605909</v>
      </c>
      <c r="W22">
        <f t="shared" si="3"/>
        <v>1.96108962568308</v>
      </c>
      <c r="X22">
        <f t="shared" si="3"/>
        <v>2.03321080689716</v>
      </c>
      <c r="Y22">
        <f t="shared" si="3"/>
        <v>2.10798432215634</v>
      </c>
      <c r="Z22">
        <f t="shared" si="3"/>
        <v>2.18550771389919</v>
      </c>
      <c r="AA22">
        <f t="shared" si="3"/>
        <v>2.26588211179239</v>
      </c>
      <c r="AB22">
        <f t="shared" si="3"/>
        <v>2.34921236465495</v>
      </c>
      <c r="AC22">
        <f t="shared" si="3"/>
        <v>2.43560717723401</v>
      </c>
    </row>
    <row r="23" spans="1:29">
      <c r="A23" s="5">
        <v>21</v>
      </c>
      <c r="B23">
        <v>0.559087887409967</v>
      </c>
      <c r="C23">
        <f t="shared" si="3"/>
        <v>0.57964894607573</v>
      </c>
      <c r="D23">
        <f t="shared" si="3"/>
        <v>0.600966159798644</v>
      </c>
      <c r="E23">
        <f t="shared" si="3"/>
        <v>0.623067336994596</v>
      </c>
      <c r="F23">
        <f t="shared" si="3"/>
        <v>0.645981308763891</v>
      </c>
      <c r="G23">
        <f t="shared" si="3"/>
        <v>0.66973796650157</v>
      </c>
      <c r="H23">
        <f t="shared" si="3"/>
        <v>0.694368300890893</v>
      </c>
      <c r="I23">
        <f t="shared" si="3"/>
        <v>0.719904442330843</v>
      </c>
      <c r="J23">
        <f t="shared" si="3"/>
        <v>0.7463797028504</v>
      </c>
      <c r="K23">
        <f t="shared" si="3"/>
        <v>0.773828619564256</v>
      </c>
      <c r="L23">
        <f t="shared" si="3"/>
        <v>0.802286999726658</v>
      </c>
      <c r="M23">
        <f t="shared" si="3"/>
        <v>0.831791967442159</v>
      </c>
      <c r="N23">
        <f t="shared" si="3"/>
        <v>0.862382012094205</v>
      </c>
      <c r="O23">
        <f t="shared" si="3"/>
        <v>0.894097038554732</v>
      </c>
      <c r="P23">
        <f t="shared" si="3"/>
        <v>0.926978419240286</v>
      </c>
      <c r="Q23">
        <f t="shared" si="3"/>
        <v>0.961069048082544</v>
      </c>
      <c r="R23">
        <f t="shared" si="3"/>
        <v>0.996413396483682</v>
      </c>
      <c r="S23">
        <f t="shared" si="3"/>
        <v>1.03305757132954</v>
      </c>
      <c r="T23">
        <f t="shared" si="3"/>
        <v>1.07104937513631</v>
      </c>
      <c r="U23">
        <f t="shared" si="3"/>
        <v>1.11043836840913</v>
      </c>
      <c r="V23">
        <f t="shared" si="3"/>
        <v>1.15127593429406</v>
      </c>
      <c r="W23">
        <f t="shared" si="3"/>
        <v>1.19361534560766</v>
      </c>
      <c r="X23">
        <f t="shared" si="3"/>
        <v>1.23751183433162</v>
      </c>
      <c r="Y23">
        <f t="shared" si="3"/>
        <v>1.2830226636632</v>
      </c>
      <c r="Z23">
        <f t="shared" si="3"/>
        <v>1.33020720271535</v>
      </c>
      <c r="AA23">
        <f t="shared" si="3"/>
        <v>1.37912700396405</v>
      </c>
      <c r="AB23">
        <f t="shared" si="3"/>
        <v>1.4298458835438</v>
      </c>
      <c r="AC23">
        <f t="shared" si="3"/>
        <v>1.48243000449612</v>
      </c>
    </row>
    <row r="24" spans="1:29">
      <c r="A24" s="5">
        <v>22</v>
      </c>
      <c r="B24">
        <v>1.879884787106</v>
      </c>
      <c r="C24">
        <f t="shared" si="3"/>
        <v>1.94901957300098</v>
      </c>
      <c r="D24">
        <f t="shared" si="3"/>
        <v>2.0206968650397</v>
      </c>
      <c r="E24">
        <f t="shared" si="3"/>
        <v>2.09501016662145</v>
      </c>
      <c r="F24">
        <f t="shared" si="3"/>
        <v>2.17205641983367</v>
      </c>
      <c r="G24">
        <f t="shared" si="3"/>
        <v>2.25193613191336</v>
      </c>
      <c r="H24">
        <f t="shared" si="3"/>
        <v>2.3347535063593</v>
      </c>
      <c r="I24">
        <f t="shared" si="3"/>
        <v>2.42061657886609</v>
      </c>
      <c r="J24">
        <f t="shared" si="3"/>
        <v>2.50963735825723</v>
      </c>
      <c r="K24">
        <f t="shared" si="3"/>
        <v>2.60193197260126</v>
      </c>
      <c r="L24">
        <f t="shared" si="3"/>
        <v>2.69762082070136</v>
      </c>
      <c r="M24">
        <f t="shared" si="3"/>
        <v>2.79682872915628</v>
      </c>
      <c r="N24">
        <f t="shared" si="3"/>
        <v>2.89968511519726</v>
      </c>
      <c r="O24">
        <f t="shared" si="3"/>
        <v>3.00632415551346</v>
      </c>
      <c r="P24">
        <f t="shared" si="3"/>
        <v>3.11688496128617</v>
      </c>
      <c r="Q24">
        <f t="shared" si="3"/>
        <v>3.23151175966009</v>
      </c>
      <c r="R24">
        <f t="shared" si="3"/>
        <v>3.35035408188831</v>
      </c>
      <c r="S24">
        <f t="shared" si="3"/>
        <v>3.47356695839671</v>
      </c>
      <c r="T24">
        <f t="shared" si="3"/>
        <v>3.60131112102186</v>
      </c>
      <c r="U24">
        <f t="shared" si="3"/>
        <v>3.7337532126866</v>
      </c>
      <c r="V24">
        <f t="shared" si="3"/>
        <v>3.87106600478655</v>
      </c>
      <c r="W24">
        <f t="shared" si="3"/>
        <v>4.01342862257136</v>
      </c>
      <c r="X24">
        <f t="shared" si="3"/>
        <v>4.16102677881442</v>
      </c>
      <c r="Y24">
        <f t="shared" si="3"/>
        <v>4.31405301607625</v>
      </c>
      <c r="Z24">
        <f t="shared" si="3"/>
        <v>4.4727069578772</v>
      </c>
      <c r="AA24">
        <f t="shared" si="3"/>
        <v>4.63719556910738</v>
      </c>
      <c r="AB24">
        <f t="shared" si="3"/>
        <v>4.80773342601344</v>
      </c>
      <c r="AC24">
        <f t="shared" si="3"/>
        <v>4.9845429961144</v>
      </c>
    </row>
    <row r="25" spans="1:29">
      <c r="A25" s="5">
        <v>23</v>
      </c>
      <c r="B25">
        <v>2.75508326353349</v>
      </c>
      <c r="C25">
        <f t="shared" si="3"/>
        <v>2.856404415156</v>
      </c>
      <c r="D25">
        <f t="shared" si="3"/>
        <v>2.961451761156</v>
      </c>
      <c r="E25">
        <f t="shared" si="3"/>
        <v>3.07036233634131</v>
      </c>
      <c r="F25">
        <f t="shared" si="3"/>
        <v>3.18327821512222</v>
      </c>
      <c r="G25">
        <f t="shared" si="3"/>
        <v>3.30034669684839</v>
      </c>
      <c r="H25">
        <f t="shared" si="3"/>
        <v>3.42172049796152</v>
      </c>
      <c r="I25">
        <f t="shared" si="3"/>
        <v>3.5475579512148</v>
      </c>
      <c r="J25">
        <f t="shared" si="3"/>
        <v>3.67802321221881</v>
      </c>
      <c r="K25">
        <f t="shared" si="3"/>
        <v>3.81328647358333</v>
      </c>
      <c r="L25">
        <f t="shared" si="3"/>
        <v>3.95352418693449</v>
      </c>
      <c r="M25">
        <f t="shared" si="3"/>
        <v>4.09891929309687</v>
      </c>
      <c r="N25">
        <f t="shared" si="3"/>
        <v>4.24966146074071</v>
      </c>
      <c r="O25">
        <f t="shared" si="3"/>
        <v>4.40594733380569</v>
      </c>
      <c r="P25">
        <f t="shared" si="3"/>
        <v>4.56798078802397</v>
      </c>
      <c r="Q25">
        <f t="shared" si="3"/>
        <v>4.73597319687716</v>
      </c>
      <c r="R25">
        <f t="shared" si="3"/>
        <v>4.91014370733407</v>
      </c>
      <c r="S25">
        <f t="shared" si="3"/>
        <v>5.09071952572914</v>
      </c>
      <c r="T25">
        <f t="shared" si="3"/>
        <v>5.27793621415421</v>
      </c>
      <c r="U25">
        <f t="shared" si="3"/>
        <v>5.47203799775054</v>
      </c>
      <c r="V25">
        <f t="shared" si="3"/>
        <v>5.67327808330176</v>
      </c>
      <c r="W25">
        <f t="shared" si="3"/>
        <v>5.88191898954343</v>
      </c>
      <c r="X25">
        <f t="shared" si="3"/>
        <v>6.09823288962008</v>
      </c>
      <c r="Y25">
        <f t="shared" si="3"/>
        <v>6.32250196613653</v>
      </c>
      <c r="Z25">
        <f t="shared" si="3"/>
        <v>6.5550187792665</v>
      </c>
      <c r="AA25">
        <f t="shared" si="3"/>
        <v>6.79608664839894</v>
      </c>
      <c r="AB25">
        <f t="shared" si="3"/>
        <v>7.04602004781969</v>
      </c>
      <c r="AC25">
        <f t="shared" si="3"/>
        <v>7.30514501694485</v>
      </c>
    </row>
    <row r="26" spans="1:29">
      <c r="A26" s="5">
        <v>24</v>
      </c>
      <c r="B26">
        <v>0.862769107224115</v>
      </c>
      <c r="C26">
        <f t="shared" si="3"/>
        <v>0.894498369524579</v>
      </c>
      <c r="D26">
        <f t="shared" si="3"/>
        <v>0.9273945095884</v>
      </c>
      <c r="E26">
        <f t="shared" si="3"/>
        <v>0.961500440600944</v>
      </c>
      <c r="F26">
        <f t="shared" si="3"/>
        <v>0.996860653926146</v>
      </c>
      <c r="G26">
        <f t="shared" si="3"/>
        <v>1.03352127714572</v>
      </c>
      <c r="H26">
        <f t="shared" si="3"/>
        <v>1.07153013423285</v>
      </c>
      <c r="I26">
        <f t="shared" si="3"/>
        <v>1.11093680793876</v>
      </c>
      <c r="J26">
        <f t="shared" si="3"/>
        <v>1.15179270447375</v>
      </c>
      <c r="K26">
        <f t="shared" si="3"/>
        <v>1.19415112056677</v>
      </c>
      <c r="L26">
        <f t="shared" si="3"/>
        <v>1.23806731299138</v>
      </c>
      <c r="M26">
        <f t="shared" si="3"/>
        <v>1.28359857064839</v>
      </c>
      <c r="N26">
        <f t="shared" si="3"/>
        <v>1.33080428929963</v>
      </c>
      <c r="O26">
        <f t="shared" si="3"/>
        <v>1.37974604904996</v>
      </c>
      <c r="P26">
        <f t="shared" si="3"/>
        <v>1.43048769467887</v>
      </c>
      <c r="Q26">
        <f t="shared" si="3"/>
        <v>1.4830954189263</v>
      </c>
      <c r="R26">
        <f t="shared" si="3"/>
        <v>1.53763784884145</v>
      </c>
      <c r="S26">
        <f t="shared" si="3"/>
        <v>1.59418613530709</v>
      </c>
      <c r="T26">
        <f t="shared" si="3"/>
        <v>1.65281404585626</v>
      </c>
      <c r="U26">
        <f t="shared" si="3"/>
        <v>1.71359806090241</v>
      </c>
      <c r="V26">
        <f t="shared" si="3"/>
        <v>1.77661747350849</v>
      </c>
      <c r="W26">
        <f t="shared" si="3"/>
        <v>1.84195449282517</v>
      </c>
      <c r="X26">
        <f t="shared" si="3"/>
        <v>1.9096943513331</v>
      </c>
      <c r="Y26">
        <f t="shared" si="3"/>
        <v>1.97992541602909</v>
      </c>
      <c r="Z26">
        <f t="shared" si="3"/>
        <v>2.05273930370138</v>
      </c>
      <c r="AA26">
        <f t="shared" si="3"/>
        <v>2.12823100044418</v>
      </c>
      <c r="AB26">
        <f t="shared" si="3"/>
        <v>2.20649898556749</v>
      </c>
      <c r="AC26">
        <f t="shared" si="3"/>
        <v>2.28764536006394</v>
      </c>
    </row>
    <row r="27" spans="1:29">
      <c r="A27" s="5">
        <v>25</v>
      </c>
      <c r="B27">
        <v>5.92620720983357</v>
      </c>
      <c r="C27">
        <f t="shared" si="3"/>
        <v>6.14414985686771</v>
      </c>
      <c r="D27">
        <f t="shared" si="3"/>
        <v>6.37010757926362</v>
      </c>
      <c r="E27">
        <f t="shared" si="3"/>
        <v>6.60437514004234</v>
      </c>
      <c r="F27">
        <f t="shared" si="3"/>
        <v>6.8472581424522</v>
      </c>
      <c r="G27">
        <f t="shared" si="3"/>
        <v>7.09907342862982</v>
      </c>
      <c r="H27">
        <f t="shared" si="3"/>
        <v>7.36014949292234</v>
      </c>
      <c r="I27">
        <f t="shared" si="3"/>
        <v>7.63082691041</v>
      </c>
      <c r="J27">
        <f t="shared" si="3"/>
        <v>7.91145878118808</v>
      </c>
      <c r="K27">
        <f t="shared" si="3"/>
        <v>8.20241119098782</v>
      </c>
      <c r="L27">
        <f t="shared" si="3"/>
        <v>8.50406368873715</v>
      </c>
      <c r="M27">
        <f t="shared" si="3"/>
        <v>8.81680978168423</v>
      </c>
      <c r="N27">
        <f t="shared" si="3"/>
        <v>9.14105744872974</v>
      </c>
      <c r="O27">
        <f t="shared" si="3"/>
        <v>9.4772296726374</v>
      </c>
      <c r="P27">
        <f t="shared" si="3"/>
        <v>9.82576499181722</v>
      </c>
      <c r="Q27">
        <f t="shared" si="3"/>
        <v>10.1871180724012</v>
      </c>
      <c r="R27">
        <f t="shared" si="3"/>
        <v>10.5617603013574</v>
      </c>
      <c r="S27">
        <f t="shared" si="3"/>
        <v>10.9501804014171</v>
      </c>
      <c r="T27">
        <f t="shared" si="3"/>
        <v>11.3528850686157</v>
      </c>
      <c r="U27">
        <f t="shared" si="3"/>
        <v>11.7703996332807</v>
      </c>
      <c r="V27">
        <f t="shared" si="3"/>
        <v>12.2032687453277</v>
      </c>
      <c r="W27">
        <f t="shared" si="3"/>
        <v>12.6520570847588</v>
      </c>
      <c r="X27">
        <f t="shared" si="3"/>
        <v>13.1173500982909</v>
      </c>
      <c r="Y27">
        <f t="shared" si="3"/>
        <v>13.5997547630741</v>
      </c>
      <c r="Z27">
        <f t="shared" si="3"/>
        <v>14.0999003784959</v>
      </c>
      <c r="AA27">
        <f t="shared" si="3"/>
        <v>14.6184393871063</v>
      </c>
      <c r="AB27">
        <f t="shared" si="3"/>
        <v>15.1560482257321</v>
      </c>
      <c r="AC27">
        <f t="shared" si="3"/>
        <v>15.713428207892</v>
      </c>
    </row>
    <row r="28" spans="1:29">
      <c r="A28" s="5">
        <v>26</v>
      </c>
      <c r="B28">
        <v>1.03365812463805</v>
      </c>
      <c r="C28">
        <f t="shared" si="3"/>
        <v>1.07167201443896</v>
      </c>
      <c r="D28">
        <f t="shared" si="3"/>
        <v>1.11108390594213</v>
      </c>
      <c r="E28">
        <f t="shared" si="3"/>
        <v>1.15194521216447</v>
      </c>
      <c r="F28">
        <f t="shared" si="3"/>
        <v>1.19430923689193</v>
      </c>
      <c r="G28">
        <f t="shared" si="3"/>
        <v>1.23823124421453</v>
      </c>
      <c r="H28">
        <f t="shared" si="3"/>
        <v>1.28376853061867</v>
      </c>
      <c r="I28">
        <f t="shared" si="3"/>
        <v>1.3309804997307</v>
      </c>
      <c r="J28">
        <f t="shared" si="3"/>
        <v>1.37992873980925</v>
      </c>
      <c r="K28">
        <f t="shared" si="3"/>
        <v>1.43067710408741</v>
      </c>
      <c r="L28">
        <f t="shared" si="3"/>
        <v>1.48329179406966</v>
      </c>
      <c r="M28">
        <f t="shared" si="3"/>
        <v>1.53784144589202</v>
      </c>
      <c r="N28">
        <f t="shared" si="3"/>
        <v>1.59439721985827</v>
      </c>
      <c r="O28">
        <f t="shared" si="3"/>
        <v>1.65303289326894</v>
      </c>
      <c r="P28">
        <f t="shared" si="3"/>
        <v>1.71382495666419</v>
      </c>
      <c r="Q28">
        <f t="shared" si="3"/>
        <v>1.77685271360606</v>
      </c>
      <c r="R28">
        <f t="shared" si="3"/>
        <v>1.84219838413046</v>
      </c>
      <c r="S28">
        <f t="shared" si="3"/>
        <v>1.90994721200357</v>
      </c>
      <c r="T28">
        <f t="shared" si="3"/>
        <v>1.98018757592281</v>
      </c>
      <c r="U28">
        <f t="shared" si="3"/>
        <v>2.0530111048073</v>
      </c>
      <c r="V28">
        <f t="shared" si="3"/>
        <v>2.12851279732823</v>
      </c>
      <c r="W28">
        <f t="shared" si="3"/>
        <v>2.20679114583518</v>
      </c>
      <c r="X28">
        <f t="shared" si="3"/>
        <v>2.28794826483986</v>
      </c>
      <c r="Y28">
        <f t="shared" si="3"/>
        <v>2.37209002422501</v>
      </c>
      <c r="Z28">
        <f t="shared" si="3"/>
        <v>2.45932618735225</v>
      </c>
      <c r="AA28">
        <f t="shared" si="3"/>
        <v>2.54977055424893</v>
      </c>
      <c r="AB28">
        <f t="shared" si="3"/>
        <v>2.64354111006086</v>
      </c>
      <c r="AC28">
        <f t="shared" si="3"/>
        <v>2.74076017896453</v>
      </c>
    </row>
    <row r="29" spans="1:29">
      <c r="A29" s="5">
        <v>27</v>
      </c>
      <c r="B29">
        <v>0.529737474761481</v>
      </c>
      <c r="C29">
        <f t="shared" si="3"/>
        <v>0.549219140419598</v>
      </c>
      <c r="D29">
        <f t="shared" si="3"/>
        <v>0.569417265295529</v>
      </c>
      <c r="E29">
        <f t="shared" si="3"/>
        <v>0.590358197947956</v>
      </c>
      <c r="F29">
        <f t="shared" si="3"/>
        <v>0.612069255932156</v>
      </c>
      <c r="G29">
        <f t="shared" si="3"/>
        <v>0.6345787614359</v>
      </c>
      <c r="H29">
        <f t="shared" si="3"/>
        <v>0.657916078225886</v>
      </c>
      <c r="I29">
        <f t="shared" si="3"/>
        <v>0.682111649952934</v>
      </c>
      <c r="J29">
        <f t="shared" si="3"/>
        <v>0.707197039865877</v>
      </c>
      <c r="K29">
        <f t="shared" si="3"/>
        <v>0.73320497198599</v>
      </c>
      <c r="L29">
        <f t="shared" si="3"/>
        <v>0.760169373795644</v>
      </c>
      <c r="M29">
        <f t="shared" si="3"/>
        <v>0.788125420496881</v>
      </c>
      <c r="N29">
        <f t="shared" si="3"/>
        <v>0.817109580897646</v>
      </c>
      <c r="O29">
        <f t="shared" ref="D29:AC31" si="4">N29*(1+$B$1)</f>
        <v>0.847159664985542</v>
      </c>
      <c r="P29">
        <f t="shared" si="4"/>
        <v>0.878314873251149</v>
      </c>
      <c r="Q29">
        <f t="shared" si="4"/>
        <v>0.910615847825271</v>
      </c>
      <c r="R29">
        <f t="shared" si="4"/>
        <v>0.944104725496805</v>
      </c>
      <c r="S29">
        <f t="shared" si="4"/>
        <v>0.978825192680401</v>
      </c>
      <c r="T29">
        <f t="shared" si="4"/>
        <v>1.01482254240562</v>
      </c>
      <c r="U29">
        <f t="shared" si="4"/>
        <v>1.05214373340191</v>
      </c>
      <c r="V29">
        <f t="shared" si="4"/>
        <v>1.09083745135654</v>
      </c>
      <c r="W29">
        <f t="shared" si="4"/>
        <v>1.13095417242531</v>
      </c>
      <c r="X29">
        <f t="shared" si="4"/>
        <v>1.17254622907896</v>
      </c>
      <c r="Y29">
        <f t="shared" si="4"/>
        <v>1.21566787837116</v>
      </c>
      <c r="Z29">
        <f t="shared" si="4"/>
        <v>1.26037537271712</v>
      </c>
      <c r="AA29">
        <f t="shared" si="4"/>
        <v>1.30672703327512</v>
      </c>
      <c r="AB29">
        <f t="shared" si="4"/>
        <v>1.35478332602683</v>
      </c>
      <c r="AC29">
        <f t="shared" si="4"/>
        <v>1.40460694065544</v>
      </c>
    </row>
    <row r="30" spans="1:29">
      <c r="A30" s="5">
        <v>28</v>
      </c>
      <c r="B30">
        <v>1.42967042165868</v>
      </c>
      <c r="C30">
        <f t="shared" ref="C30:C31" si="5">B30*(1+$B$1)</f>
        <v>1.48224808981137</v>
      </c>
      <c r="D30">
        <f t="shared" si="4"/>
        <v>1.53675935828655</v>
      </c>
      <c r="E30">
        <f t="shared" si="4"/>
        <v>1.59327533731674</v>
      </c>
      <c r="F30">
        <f t="shared" si="4"/>
        <v>1.65186975228975</v>
      </c>
      <c r="G30">
        <f t="shared" si="4"/>
        <v>1.71261903992388</v>
      </c>
      <c r="H30">
        <f t="shared" si="4"/>
        <v>1.77560244798</v>
      </c>
      <c r="I30">
        <f t="shared" si="4"/>
        <v>1.84090213864066</v>
      </c>
      <c r="J30">
        <f t="shared" si="4"/>
        <v>1.90860329569106</v>
      </c>
      <c r="K30">
        <f t="shared" si="4"/>
        <v>1.97879423564178</v>
      </c>
      <c r="L30">
        <f t="shared" si="4"/>
        <v>2.05156652293813</v>
      </c>
      <c r="M30">
        <f t="shared" si="4"/>
        <v>2.12701508940638</v>
      </c>
      <c r="N30">
        <f t="shared" si="4"/>
        <v>2.2052383580929</v>
      </c>
      <c r="O30">
        <f t="shared" si="4"/>
        <v>2.28633837165748</v>
      </c>
      <c r="P30">
        <f t="shared" si="4"/>
        <v>2.37042092548852</v>
      </c>
      <c r="Q30">
        <f t="shared" si="4"/>
        <v>2.4575957057137</v>
      </c>
      <c r="R30">
        <f t="shared" si="4"/>
        <v>2.54797643228604</v>
      </c>
      <c r="S30">
        <f t="shared" si="4"/>
        <v>2.64168100733221</v>
      </c>
      <c r="T30">
        <f t="shared" si="4"/>
        <v>2.73883166895647</v>
      </c>
      <c r="U30">
        <f t="shared" si="4"/>
        <v>2.83955515070089</v>
      </c>
      <c r="V30">
        <f t="shared" si="4"/>
        <v>2.94398284686992</v>
      </c>
      <c r="W30">
        <f t="shared" si="4"/>
        <v>3.05225098393494</v>
      </c>
      <c r="X30">
        <f t="shared" si="4"/>
        <v>3.16450079824239</v>
      </c>
      <c r="Y30">
        <f t="shared" si="4"/>
        <v>3.28087872025737</v>
      </c>
      <c r="Z30">
        <f t="shared" si="4"/>
        <v>3.40153656558286</v>
      </c>
      <c r="AA30">
        <f t="shared" si="4"/>
        <v>3.52663173300401</v>
      </c>
      <c r="AB30">
        <f t="shared" si="4"/>
        <v>3.65632740981567</v>
      </c>
      <c r="AC30">
        <f t="shared" si="4"/>
        <v>3.79079278470105</v>
      </c>
    </row>
    <row r="31" spans="1:29">
      <c r="A31" s="5">
        <v>29</v>
      </c>
      <c r="B31">
        <v>1.7359863792878</v>
      </c>
      <c r="C31">
        <f t="shared" si="5"/>
        <v>1.79982914639345</v>
      </c>
      <c r="D31">
        <f t="shared" si="4"/>
        <v>1.86601979995738</v>
      </c>
      <c r="E31">
        <f t="shared" si="4"/>
        <v>1.93464468603055</v>
      </c>
      <c r="F31">
        <f t="shared" si="4"/>
        <v>2.00579332613284</v>
      </c>
      <c r="G31">
        <f t="shared" si="4"/>
        <v>2.07955853403435</v>
      </c>
      <c r="H31">
        <f t="shared" si="4"/>
        <v>2.15603653683146</v>
      </c>
      <c r="I31">
        <f t="shared" si="4"/>
        <v>2.23532710047555</v>
      </c>
      <c r="J31">
        <f t="shared" si="4"/>
        <v>2.31753365991823</v>
      </c>
      <c r="K31">
        <f t="shared" si="4"/>
        <v>2.40276345404274</v>
      </c>
      <c r="L31">
        <f t="shared" si="4"/>
        <v>2.49112766555766</v>
      </c>
      <c r="M31">
        <f t="shared" si="4"/>
        <v>2.58274156603531</v>
      </c>
      <c r="N31">
        <f t="shared" si="4"/>
        <v>2.67772466628412</v>
      </c>
      <c r="O31">
        <f t="shared" si="4"/>
        <v>2.7762008722511</v>
      </c>
      <c r="P31">
        <f t="shared" si="4"/>
        <v>2.87829864665779</v>
      </c>
      <c r="Q31">
        <f t="shared" si="4"/>
        <v>2.98415117658055</v>
      </c>
      <c r="R31">
        <f t="shared" si="4"/>
        <v>3.09389654719379</v>
      </c>
      <c r="S31">
        <f t="shared" si="4"/>
        <v>3.20767792190278</v>
      </c>
      <c r="T31">
        <f t="shared" si="4"/>
        <v>3.32564372910109</v>
      </c>
      <c r="U31">
        <f t="shared" si="4"/>
        <v>3.44794785579617</v>
      </c>
      <c r="V31">
        <f t="shared" si="4"/>
        <v>3.57474984835577</v>
      </c>
      <c r="W31">
        <f t="shared" si="4"/>
        <v>3.70621512063696</v>
      </c>
      <c r="X31">
        <f t="shared" si="4"/>
        <v>3.84251516976945</v>
      </c>
      <c r="Y31">
        <f t="shared" si="4"/>
        <v>3.98382779987438</v>
      </c>
      <c r="Z31">
        <f t="shared" si="4"/>
        <v>4.13033735401081</v>
      </c>
      <c r="AA31">
        <f t="shared" si="4"/>
        <v>4.28223495465215</v>
      </c>
      <c r="AB31">
        <f t="shared" si="4"/>
        <v>4.43971875300642</v>
      </c>
      <c r="AC31">
        <f t="shared" si="4"/>
        <v>4.60299418750553</v>
      </c>
    </row>
    <row r="32" spans="1:29">
      <c r="A32" s="5" t="s">
        <v>2</v>
      </c>
      <c r="B32">
        <f>SUM(B3:B31)</f>
        <v>36.1643835616438</v>
      </c>
      <c r="C32">
        <f t="shared" ref="C32:AC32" si="6">SUM(C3:C31)</f>
        <v>37.4943676817914</v>
      </c>
      <c r="D32">
        <f t="shared" si="6"/>
        <v>38.8732633990862</v>
      </c>
      <c r="E32">
        <f t="shared" si="6"/>
        <v>40.3028694901446</v>
      </c>
      <c r="F32">
        <f t="shared" si="6"/>
        <v>41.7850508835287</v>
      </c>
      <c r="G32">
        <f t="shared" si="6"/>
        <v>43.321741092555</v>
      </c>
      <c r="H32">
        <f t="shared" si="6"/>
        <v>44.9149447375731</v>
      </c>
      <c r="I32">
        <f t="shared" si="6"/>
        <v>46.5667401610028</v>
      </c>
      <c r="J32">
        <f t="shared" si="6"/>
        <v>48.2792821385428</v>
      </c>
      <c r="K32">
        <f t="shared" si="6"/>
        <v>50.0548046900868</v>
      </c>
      <c r="L32">
        <f t="shared" si="6"/>
        <v>51.895623994014</v>
      </c>
      <c r="M32">
        <f t="shared" si="6"/>
        <v>53.804141408656</v>
      </c>
      <c r="N32">
        <f t="shared" si="6"/>
        <v>55.7828466048807</v>
      </c>
      <c r="O32">
        <f t="shared" si="6"/>
        <v>57.8343208138813</v>
      </c>
      <c r="P32">
        <f t="shared" si="6"/>
        <v>59.9612401944058</v>
      </c>
      <c r="Q32">
        <f t="shared" si="6"/>
        <v>62.1663793238198</v>
      </c>
      <c r="R32">
        <f t="shared" si="6"/>
        <v>64.4526148175568</v>
      </c>
      <c r="S32">
        <f t="shared" si="6"/>
        <v>66.8229290816787</v>
      </c>
      <c r="T32">
        <f t="shared" si="6"/>
        <v>69.2804142034392</v>
      </c>
      <c r="U32">
        <f t="shared" si="6"/>
        <v>71.8282759849282</v>
      </c>
      <c r="V32">
        <f t="shared" si="6"/>
        <v>74.4698381250569</v>
      </c>
      <c r="W32">
        <f t="shared" si="6"/>
        <v>77.2085465553406</v>
      </c>
      <c r="X32">
        <f t="shared" si="6"/>
        <v>80.0479739351339</v>
      </c>
      <c r="Y32">
        <f t="shared" si="6"/>
        <v>82.9918243121835</v>
      </c>
      <c r="Z32">
        <f t="shared" si="6"/>
        <v>86.0439379545781</v>
      </c>
      <c r="AA32">
        <f t="shared" si="6"/>
        <v>89.2082963603972</v>
      </c>
      <c r="AB32">
        <f t="shared" si="6"/>
        <v>92.4890274515966</v>
      </c>
      <c r="AC32">
        <f t="shared" si="6"/>
        <v>95.8904109589041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2"/>
  <sheetViews>
    <sheetView zoomScale="92" zoomScaleNormal="92" topLeftCell="S1" workbookViewId="0">
      <selection activeCell="S32" sqref="$A32:$XFD32"/>
    </sheetView>
  </sheetViews>
  <sheetFormatPr defaultColWidth="9" defaultRowHeight="13.85"/>
  <cols>
    <col min="1" max="1" width="16.6637168141593" style="5" customWidth="1"/>
  </cols>
  <sheetData>
    <row r="1" spans="1:2">
      <c r="A1" t="s">
        <v>0</v>
      </c>
      <c r="B1">
        <v>0.0339342973393524</v>
      </c>
    </row>
    <row r="2" spans="1:29">
      <c r="A2" s="5" t="s">
        <v>1</v>
      </c>
      <c r="B2">
        <v>2023</v>
      </c>
      <c r="C2">
        <v>2024</v>
      </c>
      <c r="D2">
        <v>2025</v>
      </c>
      <c r="E2">
        <v>2026</v>
      </c>
      <c r="F2">
        <v>2027</v>
      </c>
      <c r="G2">
        <v>2028</v>
      </c>
      <c r="H2">
        <v>2029</v>
      </c>
      <c r="I2">
        <v>2030</v>
      </c>
      <c r="J2">
        <v>2031</v>
      </c>
      <c r="K2">
        <v>2032</v>
      </c>
      <c r="L2">
        <v>2033</v>
      </c>
      <c r="M2">
        <v>2034</v>
      </c>
      <c r="N2">
        <v>2035</v>
      </c>
      <c r="O2">
        <v>2036</v>
      </c>
      <c r="P2">
        <v>2037</v>
      </c>
      <c r="Q2">
        <v>2038</v>
      </c>
      <c r="R2">
        <v>2039</v>
      </c>
      <c r="S2">
        <v>2040</v>
      </c>
      <c r="T2">
        <v>2041</v>
      </c>
      <c r="U2">
        <v>2042</v>
      </c>
      <c r="V2">
        <v>2043</v>
      </c>
      <c r="W2">
        <v>2044</v>
      </c>
      <c r="X2">
        <v>2045</v>
      </c>
      <c r="Y2">
        <v>2046</v>
      </c>
      <c r="Z2">
        <v>2047</v>
      </c>
      <c r="AA2">
        <v>2048</v>
      </c>
      <c r="AB2">
        <v>2049</v>
      </c>
      <c r="AC2">
        <v>2050</v>
      </c>
    </row>
    <row r="3" spans="1:29">
      <c r="A3" s="5">
        <v>1</v>
      </c>
      <c r="B3">
        <v>0.20352512582728</v>
      </c>
      <c r="C3">
        <f>B3*(1+$B$1)</f>
        <v>0.210431607963132</v>
      </c>
      <c r="D3">
        <f t="shared" ref="D3:AC13" si="0">C3*(1+$B$1)</f>
        <v>0.217572456717351</v>
      </c>
      <c r="E3">
        <f t="shared" si="0"/>
        <v>0.224955625156451</v>
      </c>
      <c r="F3">
        <f t="shared" si="0"/>
        <v>0.23258933622867</v>
      </c>
      <c r="G3">
        <f t="shared" si="0"/>
        <v>0.240482091922216</v>
      </c>
      <c r="H3">
        <f t="shared" si="0"/>
        <v>0.248642682734294</v>
      </c>
      <c r="I3">
        <f t="shared" si="0"/>
        <v>0.257080197461454</v>
      </c>
      <c r="J3">
        <f t="shared" si="0"/>
        <v>0.26580403332217</v>
      </c>
      <c r="K3">
        <f t="shared" si="0"/>
        <v>0.274823906422924</v>
      </c>
      <c r="L3">
        <f t="shared" si="0"/>
        <v>0.284149862579442</v>
      </c>
      <c r="M3">
        <f t="shared" si="0"/>
        <v>0.293792288505148</v>
      </c>
      <c r="N3">
        <f t="shared" si="0"/>
        <v>0.303761923379291</v>
      </c>
      <c r="O3">
        <f t="shared" si="0"/>
        <v>0.314069870807617</v>
      </c>
      <c r="P3">
        <f t="shared" si="0"/>
        <v>0.324727611188935</v>
      </c>
      <c r="Q3">
        <f t="shared" si="0"/>
        <v>0.335747014501318</v>
      </c>
      <c r="R3">
        <f t="shared" si="0"/>
        <v>0.347140353522206</v>
      </c>
      <c r="S3">
        <f t="shared" si="0"/>
        <v>0.358920317497116</v>
      </c>
      <c r="T3">
        <f t="shared" si="0"/>
        <v>0.371100026272198</v>
      </c>
      <c r="U3">
        <f t="shared" si="0"/>
        <v>0.38369304490636</v>
      </c>
      <c r="V3">
        <f t="shared" si="0"/>
        <v>0.396713398779254</v>
      </c>
      <c r="W3">
        <f t="shared" si="0"/>
        <v>0.410175589211934</v>
      </c>
      <c r="X3">
        <f t="shared" si="0"/>
        <v>0.424094609617596</v>
      </c>
      <c r="Y3">
        <f t="shared" si="0"/>
        <v>0.438485962200376</v>
      </c>
      <c r="Z3">
        <f t="shared" si="0"/>
        <v>0.453365675220816</v>
      </c>
      <c r="AA3">
        <f t="shared" si="0"/>
        <v>0.468750320847215</v>
      </c>
      <c r="AB3">
        <f t="shared" si="0"/>
        <v>0.484657033612761</v>
      </c>
      <c r="AC3">
        <f t="shared" si="0"/>
        <v>0.501103529498985</v>
      </c>
    </row>
    <row r="4" spans="1:29">
      <c r="A4" s="5">
        <v>2</v>
      </c>
      <c r="B4">
        <v>0.286970079723791</v>
      </c>
      <c r="C4">
        <f t="shared" ref="C4:R19" si="1">B4*(1+$B$1)</f>
        <v>0.296708207736636</v>
      </c>
      <c r="D4">
        <f t="shared" si="1"/>
        <v>0.306776792280997</v>
      </c>
      <c r="E4">
        <f t="shared" si="1"/>
        <v>0.317187047167073</v>
      </c>
      <c r="F4">
        <f t="shared" si="1"/>
        <v>0.327950566737832</v>
      </c>
      <c r="G4">
        <f t="shared" si="1"/>
        <v>0.339079338782123</v>
      </c>
      <c r="H4">
        <f t="shared" si="1"/>
        <v>0.350585757885986</v>
      </c>
      <c r="I4">
        <f t="shared" si="1"/>
        <v>0.362482639237032</v>
      </c>
      <c r="J4">
        <f t="shared" si="1"/>
        <v>0.374783232897254</v>
      </c>
      <c r="K4">
        <f t="shared" si="1"/>
        <v>0.387501238560193</v>
      </c>
      <c r="L4">
        <f t="shared" si="1"/>
        <v>0.400650820808862</v>
      </c>
      <c r="M4">
        <f t="shared" si="1"/>
        <v>0.414246624891446</v>
      </c>
      <c r="N4">
        <f t="shared" si="1"/>
        <v>0.428303793032335</v>
      </c>
      <c r="O4">
        <f t="shared" si="1"/>
        <v>0.442837981296667</v>
      </c>
      <c r="P4">
        <f t="shared" si="1"/>
        <v>0.457865377027147</v>
      </c>
      <c r="Q4">
        <f t="shared" si="1"/>
        <v>0.473402716872581</v>
      </c>
      <c r="R4">
        <f t="shared" si="1"/>
        <v>0.489467305428192</v>
      </c>
      <c r="S4">
        <f t="shared" si="0"/>
        <v>0.506077034508484</v>
      </c>
      <c r="T4">
        <f t="shared" si="0"/>
        <v>0.523250403074112</v>
      </c>
      <c r="U4">
        <f t="shared" si="0"/>
        <v>0.541006537834965</v>
      </c>
      <c r="V4">
        <f t="shared" si="0"/>
        <v>0.559365214552391</v>
      </c>
      <c r="W4">
        <f t="shared" si="0"/>
        <v>0.578346880064302</v>
      </c>
      <c r="X4">
        <f t="shared" si="0"/>
        <v>0.597972675057691</v>
      </c>
      <c r="Y4">
        <f t="shared" si="0"/>
        <v>0.618264457613906</v>
      </c>
      <c r="Z4">
        <f t="shared" si="0"/>
        <v>0.63924482755293</v>
      </c>
      <c r="AA4">
        <f t="shared" si="0"/>
        <v>0.660937151603754</v>
      </c>
      <c r="AB4">
        <f t="shared" si="0"/>
        <v>0.683365589428901</v>
      </c>
      <c r="AC4">
        <f t="shared" si="0"/>
        <v>0.706555120532063</v>
      </c>
    </row>
    <row r="5" spans="1:29">
      <c r="A5" s="5">
        <v>3</v>
      </c>
      <c r="B5">
        <v>0.101186938376352</v>
      </c>
      <c r="C5">
        <f t="shared" si="1"/>
        <v>0.104620646030074</v>
      </c>
      <c r="D5">
        <f t="shared" si="0"/>
        <v>0.108170874140293</v>
      </c>
      <c r="E5">
        <f t="shared" si="0"/>
        <v>0.111841576746828</v>
      </c>
      <c r="F5">
        <f t="shared" si="0"/>
        <v>0.115636842067056</v>
      </c>
      <c r="G5">
        <f t="shared" si="0"/>
        <v>0.119560897049144</v>
      </c>
      <c r="H5">
        <f t="shared" si="0"/>
        <v>0.123618112079769</v>
      </c>
      <c r="I5">
        <f t="shared" si="0"/>
        <v>0.127813005851613</v>
      </c>
      <c r="J5">
        <f t="shared" si="0"/>
        <v>0.132150250396018</v>
      </c>
      <c r="K5">
        <f t="shared" si="0"/>
        <v>0.136634676286427</v>
      </c>
      <c r="L5">
        <f t="shared" si="0"/>
        <v>0.141271278018396</v>
      </c>
      <c r="M5">
        <f t="shared" si="0"/>
        <v>0.146065219572183</v>
      </c>
      <c r="N5">
        <f t="shared" si="0"/>
        <v>0.151021840164083</v>
      </c>
      <c r="O5">
        <f t="shared" si="0"/>
        <v>0.156146660192947</v>
      </c>
      <c r="P5">
        <f t="shared" si="0"/>
        <v>0.161445387388482</v>
      </c>
      <c r="Q5">
        <f t="shared" si="0"/>
        <v>0.166923923168189</v>
      </c>
      <c r="R5">
        <f t="shared" si="0"/>
        <v>0.17258836921003</v>
      </c>
      <c r="S5">
        <f t="shared" si="0"/>
        <v>0.178445034248117</v>
      </c>
      <c r="T5">
        <f t="shared" si="0"/>
        <v>0.184500441099023</v>
      </c>
      <c r="U5">
        <f t="shared" si="0"/>
        <v>0.190761333926519</v>
      </c>
      <c r="V5">
        <f t="shared" si="0"/>
        <v>0.197234685752833</v>
      </c>
      <c r="W5">
        <f t="shared" si="0"/>
        <v>0.203927706224804</v>
      </c>
      <c r="X5">
        <f t="shared" si="0"/>
        <v>0.210847849643568</v>
      </c>
      <c r="Y5">
        <f t="shared" si="0"/>
        <v>0.218002823266736</v>
      </c>
      <c r="Z5">
        <f t="shared" si="0"/>
        <v>0.225400595892288</v>
      </c>
      <c r="AA5">
        <f t="shared" si="0"/>
        <v>0.233049406733764</v>
      </c>
      <c r="AB5">
        <f t="shared" si="0"/>
        <v>0.240957774596627</v>
      </c>
      <c r="AC5">
        <f t="shared" si="0"/>
        <v>0.249134507366018</v>
      </c>
    </row>
    <row r="6" spans="1:29">
      <c r="A6" s="5">
        <v>4</v>
      </c>
      <c r="B6">
        <v>0.754237483057107</v>
      </c>
      <c r="C6">
        <f t="shared" si="1"/>
        <v>0.779832002071651</v>
      </c>
      <c r="D6">
        <f t="shared" si="0"/>
        <v>0.806295053104693</v>
      </c>
      <c r="E6">
        <f t="shared" si="0"/>
        <v>0.833656109179997</v>
      </c>
      <c r="F6">
        <f t="shared" si="0"/>
        <v>0.861945643467678</v>
      </c>
      <c r="G6">
        <f t="shared" si="0"/>
        <v>0.89119516322347</v>
      </c>
      <c r="H6">
        <f t="shared" si="0"/>
        <v>0.921437244879688</v>
      </c>
      <c r="I6">
        <f t="shared" si="0"/>
        <v>0.952705570326989</v>
      </c>
      <c r="J6">
        <f t="shared" si="0"/>
        <v>0.985034964427322</v>
      </c>
      <c r="K6">
        <f t="shared" si="0"/>
        <v>1.01846143379986</v>
      </c>
      <c r="L6">
        <f t="shared" si="0"/>
        <v>1.05302220692309</v>
      </c>
      <c r="M6">
        <f t="shared" si="0"/>
        <v>1.08875577559775</v>
      </c>
      <c r="N6">
        <f t="shared" si="0"/>
        <v>1.12570193781683</v>
      </c>
      <c r="O6">
        <f t="shared" si="0"/>
        <v>1.16390184209019</v>
      </c>
      <c r="P6">
        <f t="shared" si="0"/>
        <v>1.2033980332735</v>
      </c>
      <c r="Q6">
        <f t="shared" si="0"/>
        <v>1.24423449995219</v>
      </c>
      <c r="R6">
        <f t="shared" si="0"/>
        <v>1.28645672343345</v>
      </c>
      <c r="S6">
        <f t="shared" si="0"/>
        <v>1.33011172840065</v>
      </c>
      <c r="T6">
        <f t="shared" si="0"/>
        <v>1.37524813528675</v>
      </c>
      <c r="U6">
        <f t="shared" si="0"/>
        <v>1.42191621442497</v>
      </c>
      <c r="V6">
        <f t="shared" si="0"/>
        <v>1.47016794203691</v>
      </c>
      <c r="W6">
        <f t="shared" si="0"/>
        <v>1.52005705812077</v>
      </c>
      <c r="X6">
        <f t="shared" si="0"/>
        <v>1.57163912630382</v>
      </c>
      <c r="Y6">
        <f t="shared" si="0"/>
        <v>1.62497159572598</v>
      </c>
      <c r="Z6">
        <f t="shared" si="0"/>
        <v>1.68011386502335</v>
      </c>
      <c r="AA6">
        <f t="shared" si="0"/>
        <v>1.73712734848302</v>
      </c>
      <c r="AB6">
        <f t="shared" si="0"/>
        <v>1.79607554444276</v>
      </c>
      <c r="AC6">
        <f t="shared" si="0"/>
        <v>1.85702410601182</v>
      </c>
    </row>
    <row r="7" spans="1:29">
      <c r="A7" s="5">
        <v>5</v>
      </c>
      <c r="B7">
        <v>0.890851085489539</v>
      </c>
      <c r="C7">
        <f t="shared" si="1"/>
        <v>0.921081491109626</v>
      </c>
      <c r="D7">
        <f t="shared" si="0"/>
        <v>0.952337744302714</v>
      </c>
      <c r="E7">
        <f t="shared" si="0"/>
        <v>0.98465465648537</v>
      </c>
      <c r="F7">
        <f t="shared" si="0"/>
        <v>1.01806822037512</v>
      </c>
      <c r="G7">
        <f t="shared" si="0"/>
        <v>1.05261565007708</v>
      </c>
      <c r="H7">
        <f t="shared" si="0"/>
        <v>1.08833542253085</v>
      </c>
      <c r="I7">
        <f t="shared" si="0"/>
        <v>1.12526732036396</v>
      </c>
      <c r="J7">
        <f t="shared" si="0"/>
        <v>1.16345247619945</v>
      </c>
      <c r="K7">
        <f t="shared" si="0"/>
        <v>1.20293341846701</v>
      </c>
      <c r="L7">
        <f t="shared" si="0"/>
        <v>1.24375411876871</v>
      </c>
      <c r="M7">
        <f t="shared" si="0"/>
        <v>1.28596004085205</v>
      </c>
      <c r="N7">
        <f t="shared" si="0"/>
        <v>1.32959819124485</v>
      </c>
      <c r="O7">
        <f t="shared" si="0"/>
        <v>1.37471717160842</v>
      </c>
      <c r="P7">
        <f t="shared" si="0"/>
        <v>1.42136723286729</v>
      </c>
      <c r="Q7">
        <f t="shared" si="0"/>
        <v>1.46960033117582</v>
      </c>
      <c r="R7">
        <f t="shared" si="0"/>
        <v>1.51947018578395</v>
      </c>
      <c r="S7">
        <f t="shared" si="0"/>
        <v>1.57103233886663</v>
      </c>
      <c r="T7">
        <f t="shared" si="0"/>
        <v>1.62434421738346</v>
      </c>
      <c r="U7">
        <f t="shared" si="0"/>
        <v>1.67946519703761</v>
      </c>
      <c r="V7">
        <f t="shared" si="0"/>
        <v>1.73645666840498</v>
      </c>
      <c r="W7">
        <f t="shared" si="0"/>
        <v>1.79538210530754</v>
      </c>
      <c r="X7">
        <f t="shared" si="0"/>
        <v>1.85630713550679</v>
      </c>
      <c r="Y7">
        <f t="shared" si="0"/>
        <v>1.91929961379624</v>
      </c>
      <c r="Z7">
        <f t="shared" si="0"/>
        <v>1.98442969757411</v>
      </c>
      <c r="AA7">
        <f t="shared" si="0"/>
        <v>2.05176992498063</v>
      </c>
      <c r="AB7">
        <f t="shared" si="0"/>
        <v>2.12139529568686</v>
      </c>
      <c r="AC7">
        <f t="shared" si="0"/>
        <v>2.19338335442501</v>
      </c>
    </row>
    <row r="8" spans="1:29">
      <c r="A8" s="5">
        <v>6</v>
      </c>
      <c r="B8">
        <v>0.259009793894102</v>
      </c>
      <c r="C8">
        <f t="shared" si="1"/>
        <v>0.267799109253909</v>
      </c>
      <c r="D8">
        <f t="shared" si="0"/>
        <v>0.276886683854545</v>
      </c>
      <c r="E8">
        <f t="shared" si="0"/>
        <v>0.286282638913772</v>
      </c>
      <c r="F8">
        <f t="shared" si="0"/>
        <v>0.295997439105767</v>
      </c>
      <c r="G8">
        <f t="shared" si="0"/>
        <v>0.306041904216069</v>
      </c>
      <c r="H8">
        <f t="shared" si="0"/>
        <v>0.316427221192038</v>
      </c>
      <c r="I8">
        <f t="shared" si="0"/>
        <v>0.327164956602234</v>
      </c>
      <c r="J8">
        <f t="shared" si="0"/>
        <v>0.338267069518591</v>
      </c>
      <c r="K8">
        <f t="shared" si="0"/>
        <v>0.349745924835746</v>
      </c>
      <c r="L8">
        <f t="shared" si="0"/>
        <v>0.361614307042349</v>
      </c>
      <c r="M8">
        <f t="shared" si="0"/>
        <v>0.373885434459688</v>
      </c>
      <c r="N8">
        <f t="shared" si="0"/>
        <v>0.386572973963496</v>
      </c>
      <c r="O8">
        <f t="shared" si="0"/>
        <v>0.399691056205331</v>
      </c>
      <c r="P8">
        <f t="shared" si="0"/>
        <v>0.413254291350482</v>
      </c>
      <c r="Q8">
        <f t="shared" si="0"/>
        <v>0.427277785349933</v>
      </c>
      <c r="R8">
        <f t="shared" si="0"/>
        <v>0.441777156764498</v>
      </c>
      <c r="S8">
        <f t="shared" si="0"/>
        <v>0.456768554159878</v>
      </c>
      <c r="T8">
        <f t="shared" si="0"/>
        <v>0.472268674092005</v>
      </c>
      <c r="U8">
        <f t="shared" si="0"/>
        <v>0.488294779702705</v>
      </c>
      <c r="V8">
        <f t="shared" si="0"/>
        <v>0.50486471994639</v>
      </c>
      <c r="W8">
        <f t="shared" si="0"/>
        <v>0.5219969494692</v>
      </c>
      <c r="X8">
        <f t="shared" si="0"/>
        <v>0.539710549162722</v>
      </c>
      <c r="Y8">
        <f t="shared" si="0"/>
        <v>0.558025247415195</v>
      </c>
      <c r="Z8">
        <f t="shared" si="0"/>
        <v>0.576961442083848</v>
      </c>
      <c r="AA8">
        <f t="shared" si="0"/>
        <v>0.596540223212863</v>
      </c>
      <c r="AB8">
        <f t="shared" si="0"/>
        <v>0.616783396522252</v>
      </c>
      <c r="AC8">
        <f t="shared" si="0"/>
        <v>0.637713507693814</v>
      </c>
    </row>
    <row r="9" spans="1:29">
      <c r="A9" s="5">
        <v>7</v>
      </c>
      <c r="B9">
        <v>0.229682560757184</v>
      </c>
      <c r="C9">
        <f t="shared" si="1"/>
        <v>0.237476677067583</v>
      </c>
      <c r="D9">
        <f t="shared" si="0"/>
        <v>0.245535281238355</v>
      </c>
      <c r="E9">
        <f t="shared" si="0"/>
        <v>0.253867348479199</v>
      </c>
      <c r="F9">
        <f t="shared" si="0"/>
        <v>0.262482158567245</v>
      </c>
      <c r="G9">
        <f t="shared" si="0"/>
        <v>0.271389306182341</v>
      </c>
      <c r="H9">
        <f t="shared" si="0"/>
        <v>0.280598711593053</v>
      </c>
      <c r="I9">
        <f t="shared" si="0"/>
        <v>0.290120631705291</v>
      </c>
      <c r="J9">
        <f t="shared" si="0"/>
        <v>0.299965671485859</v>
      </c>
      <c r="K9">
        <f t="shared" si="0"/>
        <v>0.310144795773659</v>
      </c>
      <c r="L9">
        <f t="shared" si="0"/>
        <v>0.320669341491695</v>
      </c>
      <c r="M9">
        <f t="shared" si="0"/>
        <v>0.331551030273489</v>
      </c>
      <c r="N9">
        <f t="shared" si="0"/>
        <v>0.342801981517958</v>
      </c>
      <c r="O9">
        <f t="shared" si="0"/>
        <v>0.354434725887307</v>
      </c>
      <c r="P9">
        <f t="shared" si="0"/>
        <v>0.366462219262959</v>
      </c>
      <c r="Q9">
        <f t="shared" si="0"/>
        <v>0.378897857175067</v>
      </c>
      <c r="R9">
        <f t="shared" si="0"/>
        <v>0.391755489721689</v>
      </c>
      <c r="S9">
        <f t="shared" si="0"/>
        <v>0.405049436994229</v>
      </c>
      <c r="T9">
        <f t="shared" si="0"/>
        <v>0.418794505026328</v>
      </c>
      <c r="U9">
        <f t="shared" si="0"/>
        <v>0.433006002283979</v>
      </c>
      <c r="V9">
        <f t="shared" si="0"/>
        <v>0.447699756715207</v>
      </c>
      <c r="W9">
        <f t="shared" si="0"/>
        <v>0.462892133378337</v>
      </c>
      <c r="X9">
        <f t="shared" si="0"/>
        <v>0.478600052668445</v>
      </c>
      <c r="Y9">
        <f t="shared" si="0"/>
        <v>0.494841009162325</v>
      </c>
      <c r="Z9">
        <f t="shared" si="0"/>
        <v>0.511633091102945</v>
      </c>
      <c r="AA9">
        <f t="shared" si="0"/>
        <v>0.528995000545084</v>
      </c>
      <c r="AB9">
        <f t="shared" si="0"/>
        <v>0.546946074184612</v>
      </c>
      <c r="AC9">
        <f t="shared" si="0"/>
        <v>0.565506304894584</v>
      </c>
    </row>
    <row r="10" spans="1:29">
      <c r="A10" s="5">
        <v>8</v>
      </c>
      <c r="B10">
        <v>0.0661569015182235</v>
      </c>
      <c r="C10">
        <f t="shared" si="1"/>
        <v>0.0684018894853932</v>
      </c>
      <c r="D10">
        <f t="shared" si="0"/>
        <v>0.070723059541764</v>
      </c>
      <c r="E10">
        <f t="shared" si="0"/>
        <v>0.073122996873003</v>
      </c>
      <c r="F10">
        <f t="shared" si="0"/>
        <v>0.075604374391236</v>
      </c>
      <c r="G10">
        <f t="shared" si="0"/>
        <v>0.0781699557119839</v>
      </c>
      <c r="H10">
        <f t="shared" si="0"/>
        <v>0.0808225982321184</v>
      </c>
      <c r="I10">
        <f t="shared" si="0"/>
        <v>0.0835652563122661</v>
      </c>
      <c r="J10">
        <f t="shared" si="0"/>
        <v>0.0864009845672058</v>
      </c>
      <c r="K10">
        <f t="shared" si="0"/>
        <v>0.0893329412679221</v>
      </c>
      <c r="L10">
        <f t="shared" si="0"/>
        <v>0.0923643918591067</v>
      </c>
      <c r="M10">
        <f t="shared" si="0"/>
        <v>0.0954987125960221</v>
      </c>
      <c r="N10">
        <f t="shared" si="0"/>
        <v>0.0987393943047808</v>
      </c>
      <c r="O10">
        <f t="shared" si="0"/>
        <v>0.102090046270227</v>
      </c>
      <c r="P10">
        <f t="shared" si="0"/>
        <v>0.105554400255749</v>
      </c>
      <c r="Q10">
        <f t="shared" si="0"/>
        <v>0.109136314659505</v>
      </c>
      <c r="R10">
        <f t="shared" si="0"/>
        <v>0.112839778811681</v>
      </c>
      <c r="S10">
        <f t="shared" si="0"/>
        <v>0.116668917417584</v>
      </c>
      <c r="T10">
        <f t="shared" si="0"/>
        <v>0.120627995151492</v>
      </c>
      <c r="U10">
        <f t="shared" si="0"/>
        <v>0.124721421406413</v>
      </c>
      <c r="V10">
        <f t="shared" si="0"/>
        <v>0.128953755205005</v>
      </c>
      <c r="W10">
        <f t="shared" si="0"/>
        <v>0.133329710277158</v>
      </c>
      <c r="X10">
        <f t="shared" si="0"/>
        <v>0.137854160309872</v>
      </c>
      <c r="Y10">
        <f t="shared" si="0"/>
        <v>0.142532144375294</v>
      </c>
      <c r="Z10">
        <f t="shared" si="0"/>
        <v>0.147368872542941</v>
      </c>
      <c r="AA10">
        <f t="shared" si="0"/>
        <v>0.152369731682378</v>
      </c>
      <c r="AB10">
        <f t="shared" si="0"/>
        <v>0.157540291462805</v>
      </c>
      <c r="AC10">
        <f t="shared" si="0"/>
        <v>0.162886310556233</v>
      </c>
    </row>
    <row r="11" spans="1:29">
      <c r="A11" s="5">
        <v>9</v>
      </c>
      <c r="B11">
        <v>0.312060613246216</v>
      </c>
      <c r="C11">
        <f t="shared" si="1"/>
        <v>0.322650170884014</v>
      </c>
      <c r="D11">
        <f t="shared" si="0"/>
        <v>0.333599077719385</v>
      </c>
      <c r="E11">
        <f t="shared" si="0"/>
        <v>0.344919528014848</v>
      </c>
      <c r="F11">
        <f t="shared" si="0"/>
        <v>0.356624129836653</v>
      </c>
      <c r="G11">
        <f t="shared" si="0"/>
        <v>0.368725919096918</v>
      </c>
      <c r="H11">
        <f t="shared" si="0"/>
        <v>0.381238374072279</v>
      </c>
      <c r="I11">
        <f t="shared" si="0"/>
        <v>0.394175430415219</v>
      </c>
      <c r="J11">
        <f t="shared" si="0"/>
        <v>0.407551496674796</v>
      </c>
      <c r="K11">
        <f t="shared" si="0"/>
        <v>0.421381470344057</v>
      </c>
      <c r="L11">
        <f t="shared" si="0"/>
        <v>0.435680754452005</v>
      </c>
      <c r="M11">
        <f t="shared" si="0"/>
        <v>0.450465274718613</v>
      </c>
      <c r="N11">
        <f t="shared" si="0"/>
        <v>0.465751497291967</v>
      </c>
      <c r="O11">
        <f t="shared" si="0"/>
        <v>0.481556447087322</v>
      </c>
      <c r="P11">
        <f t="shared" si="0"/>
        <v>0.497897726748465</v>
      </c>
      <c r="Q11">
        <f t="shared" si="0"/>
        <v>0.514793536252535</v>
      </c>
      <c r="R11">
        <f t="shared" si="0"/>
        <v>0.532262693180105</v>
      </c>
      <c r="S11">
        <f t="shared" si="0"/>
        <v>0.550324653673123</v>
      </c>
      <c r="T11">
        <f t="shared" si="0"/>
        <v>0.568999534104043</v>
      </c>
      <c r="U11">
        <f t="shared" si="0"/>
        <v>0.588308133480283</v>
      </c>
      <c r="V11">
        <f t="shared" si="0"/>
        <v>0.608271956608962</v>
      </c>
      <c r="W11">
        <f t="shared" si="0"/>
        <v>0.62891323804772</v>
      </c>
      <c r="X11">
        <f t="shared" si="0"/>
        <v>0.650254966868287</v>
      </c>
      <c r="Y11">
        <f t="shared" si="0"/>
        <v>0.672320912260386</v>
      </c>
      <c r="Z11">
        <f t="shared" si="0"/>
        <v>0.695135650004495</v>
      </c>
      <c r="AA11">
        <f t="shared" si="0"/>
        <v>0.718724589842931</v>
      </c>
      <c r="AB11">
        <f t="shared" si="0"/>
        <v>0.743114003779765</v>
      </c>
      <c r="AC11">
        <f t="shared" si="0"/>
        <v>0.768331055341064</v>
      </c>
    </row>
    <row r="12" spans="1:29">
      <c r="A12" s="5">
        <v>10</v>
      </c>
      <c r="B12">
        <v>1.88974380602654</v>
      </c>
      <c r="C12">
        <f t="shared" si="1"/>
        <v>1.95387093423544</v>
      </c>
      <c r="D12">
        <f t="shared" si="0"/>
        <v>2.02017417148051</v>
      </c>
      <c r="E12">
        <f t="shared" si="0"/>
        <v>2.0887273624928</v>
      </c>
      <c r="F12">
        <f t="shared" si="0"/>
        <v>2.15960685787248</v>
      </c>
      <c r="G12">
        <f t="shared" si="0"/>
        <v>2.23289159912363</v>
      </c>
      <c r="H12">
        <f t="shared" si="0"/>
        <v>2.30866320657483</v>
      </c>
      <c r="I12">
        <f t="shared" si="0"/>
        <v>2.38700607028316</v>
      </c>
      <c r="J12">
        <f t="shared" si="0"/>
        <v>2.46800744402299</v>
      </c>
      <c r="K12">
        <f t="shared" si="0"/>
        <v>2.5517575424642</v>
      </c>
      <c r="L12">
        <f t="shared" si="0"/>
        <v>2.63834964164812</v>
      </c>
      <c r="M12">
        <f t="shared" si="0"/>
        <v>2.72788018287298</v>
      </c>
      <c r="N12">
        <f t="shared" si="0"/>
        <v>2.82044888010472</v>
      </c>
      <c r="O12">
        <f t="shared" si="0"/>
        <v>2.91615883103263</v>
      </c>
      <c r="P12">
        <f t="shared" si="0"/>
        <v>3.01511663189367</v>
      </c>
      <c r="Q12">
        <f t="shared" si="0"/>
        <v>3.11743249619318</v>
      </c>
      <c r="R12">
        <f t="shared" si="0"/>
        <v>3.22322037745436</v>
      </c>
      <c r="S12">
        <f t="shared" si="0"/>
        <v>3.33259809613315</v>
      </c>
      <c r="T12">
        <f t="shared" si="0"/>
        <v>3.4456874708399</v>
      </c>
      <c r="U12">
        <f t="shared" si="0"/>
        <v>3.56261445401386</v>
      </c>
      <c r="V12">
        <f t="shared" si="0"/>
        <v>3.68350927220184</v>
      </c>
      <c r="W12">
        <f t="shared" si="0"/>
        <v>3.808506571097</v>
      </c>
      <c r="X12">
        <f t="shared" si="0"/>
        <v>3.93774556549948</v>
      </c>
      <c r="Y12">
        <f t="shared" si="0"/>
        <v>4.07137019436586</v>
      </c>
      <c r="Z12">
        <f t="shared" si="0"/>
        <v>4.20952928112004</v>
      </c>
      <c r="AA12">
        <f t="shared" si="0"/>
        <v>4.35237669940428</v>
      </c>
      <c r="AB12">
        <f t="shared" si="0"/>
        <v>4.50007154445474</v>
      </c>
      <c r="AC12">
        <f t="shared" si="0"/>
        <v>4.65277831029262</v>
      </c>
    </row>
    <row r="13" spans="1:29">
      <c r="A13" s="5">
        <v>11</v>
      </c>
      <c r="B13">
        <v>0.958796672650477</v>
      </c>
      <c r="C13">
        <f t="shared" si="1"/>
        <v>0.99133276402818</v>
      </c>
      <c r="D13">
        <f t="shared" si="0"/>
        <v>1.02497294480495</v>
      </c>
      <c r="E13">
        <f t="shared" si="0"/>
        <v>1.05975468147876</v>
      </c>
      <c r="F13">
        <f t="shared" si="0"/>
        <v>1.09571671194683</v>
      </c>
      <c r="G13">
        <f t="shared" si="0"/>
        <v>1.13289908864973</v>
      </c>
      <c r="H13">
        <f t="shared" si="0"/>
        <v>1.17134322317945</v>
      </c>
      <c r="I13">
        <f t="shared" si="0"/>
        <v>1.21109193240126</v>
      </c>
      <c r="J13">
        <f t="shared" si="0"/>
        <v>1.25218948614065</v>
      </c>
      <c r="K13">
        <f t="shared" si="0"/>
        <v>1.29468165648856</v>
      </c>
      <c r="L13">
        <f t="shared" si="0"/>
        <v>1.33861576877965</v>
      </c>
      <c r="M13">
        <f t="shared" si="0"/>
        <v>1.38404075430056</v>
      </c>
      <c r="N13">
        <f t="shared" ref="N13:AC19" si="2">M13*(1+$B$1)</f>
        <v>1.43100720478678</v>
      </c>
      <c r="O13">
        <f t="shared" si="2"/>
        <v>1.47956742876877</v>
      </c>
      <c r="P13">
        <f t="shared" si="2"/>
        <v>1.52977550983023</v>
      </c>
      <c r="Q13">
        <f t="shared" si="2"/>
        <v>1.58168736684327</v>
      </c>
      <c r="R13">
        <f t="shared" si="2"/>
        <v>1.63536081624763</v>
      </c>
      <c r="S13">
        <f t="shared" si="2"/>
        <v>1.6908556364433</v>
      </c>
      <c r="T13">
        <f t="shared" si="2"/>
        <v>1.74823363436829</v>
      </c>
      <c r="U13">
        <f t="shared" si="2"/>
        <v>1.8075587143356</v>
      </c>
      <c r="V13">
        <f t="shared" si="2"/>
        <v>1.8688969492062</v>
      </c>
      <c r="W13">
        <f t="shared" si="2"/>
        <v>1.93231665397717</v>
      </c>
      <c r="X13">
        <f t="shared" si="2"/>
        <v>1.99788846186701</v>
      </c>
      <c r="Y13">
        <f t="shared" si="2"/>
        <v>2.06568540298287</v>
      </c>
      <c r="Z13">
        <f t="shared" si="2"/>
        <v>2.13578298565725</v>
      </c>
      <c r="AA13">
        <f t="shared" si="2"/>
        <v>2.20825928054487</v>
      </c>
      <c r="AB13">
        <f t="shared" si="2"/>
        <v>2.28319500757327</v>
      </c>
      <c r="AC13">
        <f t="shared" si="2"/>
        <v>2.36067362584398</v>
      </c>
    </row>
    <row r="14" spans="1:29">
      <c r="A14" s="5">
        <v>12</v>
      </c>
      <c r="B14">
        <v>2.0537549472578</v>
      </c>
      <c r="C14">
        <f t="shared" si="1"/>
        <v>2.12344767830021</v>
      </c>
      <c r="D14">
        <f t="shared" si="1"/>
        <v>2.19550538320021</v>
      </c>
      <c r="E14">
        <f t="shared" si="1"/>
        <v>2.27000831568387</v>
      </c>
      <c r="F14">
        <f t="shared" si="1"/>
        <v>2.34703945283109</v>
      </c>
      <c r="G14">
        <f t="shared" si="1"/>
        <v>2.42668458749065</v>
      </c>
      <c r="H14">
        <f t="shared" si="1"/>
        <v>2.50903242383138</v>
      </c>
      <c r="I14">
        <f t="shared" si="1"/>
        <v>2.59417467613575</v>
      </c>
      <c r="J14">
        <f t="shared" si="1"/>
        <v>2.68220617094596</v>
      </c>
      <c r="K14">
        <f t="shared" si="1"/>
        <v>2.77322495267629</v>
      </c>
      <c r="L14">
        <f t="shared" si="1"/>
        <v>2.86733239280932</v>
      </c>
      <c r="M14">
        <f t="shared" si="1"/>
        <v>2.96463330279766</v>
      </c>
      <c r="N14">
        <f t="shared" si="1"/>
        <v>3.06523605079695</v>
      </c>
      <c r="O14">
        <f t="shared" si="1"/>
        <v>3.16925268235999</v>
      </c>
      <c r="P14">
        <f t="shared" si="1"/>
        <v>3.27679904522674</v>
      </c>
      <c r="Q14">
        <f t="shared" si="1"/>
        <v>3.38799491834877</v>
      </c>
      <c r="R14">
        <f t="shared" si="1"/>
        <v>3.50296414529223</v>
      </c>
      <c r="S14">
        <f t="shared" si="2"/>
        <v>3.62183477216767</v>
      </c>
      <c r="T14">
        <f t="shared" si="2"/>
        <v>3.74473919024041</v>
      </c>
      <c r="U14">
        <f t="shared" si="2"/>
        <v>3.87181428338035</v>
      </c>
      <c r="V14">
        <f t="shared" si="2"/>
        <v>4.00320158051533</v>
      </c>
      <c r="W14">
        <f t="shared" si="2"/>
        <v>4.13904741325791</v>
      </c>
      <c r="X14">
        <f t="shared" si="2"/>
        <v>4.27950307888108</v>
      </c>
      <c r="Y14">
        <f t="shared" si="2"/>
        <v>4.4247250088245</v>
      </c>
      <c r="Z14">
        <f t="shared" si="2"/>
        <v>4.57487494291882</v>
      </c>
      <c r="AA14">
        <f t="shared" si="2"/>
        <v>4.73012010952218</v>
      </c>
      <c r="AB14">
        <f t="shared" si="2"/>
        <v>4.89063341176956</v>
      </c>
      <c r="AC14">
        <f t="shared" si="2"/>
        <v>5.05659362014232</v>
      </c>
    </row>
    <row r="15" spans="1:29">
      <c r="A15" s="5">
        <v>13</v>
      </c>
      <c r="B15">
        <v>2.08500157272766</v>
      </c>
      <c r="C15">
        <f t="shared" si="1"/>
        <v>2.15575463604962</v>
      </c>
      <c r="D15">
        <f t="shared" si="1"/>
        <v>2.22890865486002</v>
      </c>
      <c r="E15">
        <f t="shared" si="1"/>
        <v>2.30454510389629</v>
      </c>
      <c r="F15">
        <f t="shared" si="1"/>
        <v>2.38274822268386</v>
      </c>
      <c r="G15">
        <f t="shared" si="1"/>
        <v>2.46360510935723</v>
      </c>
      <c r="H15">
        <f t="shared" si="1"/>
        <v>2.5472058176649</v>
      </c>
      <c r="I15">
        <f t="shared" si="1"/>
        <v>2.63364345726607</v>
      </c>
      <c r="J15">
        <f t="shared" si="1"/>
        <v>2.72301429743078</v>
      </c>
      <c r="K15">
        <f t="shared" si="1"/>
        <v>2.8154178742591</v>
      </c>
      <c r="L15">
        <f t="shared" si="1"/>
        <v>2.91095710153874</v>
      </c>
      <c r="M15">
        <f t="shared" si="1"/>
        <v>3.00973838536445</v>
      </c>
      <c r="N15">
        <f t="shared" si="1"/>
        <v>3.11187174264707</v>
      </c>
      <c r="O15">
        <f t="shared" si="1"/>
        <v>3.21747092364399</v>
      </c>
      <c r="P15">
        <f t="shared" si="1"/>
        <v>3.32665353864764</v>
      </c>
      <c r="Q15">
        <f t="shared" si="1"/>
        <v>3.43954118897312</v>
      </c>
      <c r="R15">
        <f t="shared" si="1"/>
        <v>3.55625960239068</v>
      </c>
      <c r="S15">
        <f t="shared" si="2"/>
        <v>3.67693877315414</v>
      </c>
      <c r="T15">
        <f t="shared" si="2"/>
        <v>3.80171310678094</v>
      </c>
      <c r="U15">
        <f t="shared" si="2"/>
        <v>3.93072156974536</v>
      </c>
      <c r="V15">
        <f t="shared" si="2"/>
        <v>4.0641078442513</v>
      </c>
      <c r="W15">
        <f t="shared" si="2"/>
        <v>4.20202048825732</v>
      </c>
      <c r="X15">
        <f t="shared" si="2"/>
        <v>4.3446131009319</v>
      </c>
      <c r="Y15">
        <f t="shared" si="2"/>
        <v>4.49204449372337</v>
      </c>
      <c r="Z15">
        <f t="shared" si="2"/>
        <v>4.64447886723498</v>
      </c>
      <c r="AA15">
        <f t="shared" si="2"/>
        <v>4.80208599410207</v>
      </c>
      <c r="AB15">
        <f t="shared" si="2"/>
        <v>4.96504140807506</v>
      </c>
      <c r="AC15">
        <f t="shared" si="2"/>
        <v>5.13352659951888</v>
      </c>
    </row>
    <row r="16" spans="1:29">
      <c r="A16" s="5">
        <v>14</v>
      </c>
      <c r="B16">
        <v>1.66359934016018</v>
      </c>
      <c r="C16">
        <f t="shared" si="1"/>
        <v>1.72005241482273</v>
      </c>
      <c r="D16">
        <f t="shared" si="1"/>
        <v>1.77842118490659</v>
      </c>
      <c r="E16">
        <f t="shared" si="1"/>
        <v>1.83877065818982</v>
      </c>
      <c r="F16">
        <f t="shared" si="1"/>
        <v>1.90116804844371</v>
      </c>
      <c r="G16">
        <f t="shared" si="1"/>
        <v>1.96568285029167</v>
      </c>
      <c r="H16">
        <f t="shared" si="1"/>
        <v>2.03238691660833</v>
      </c>
      <c r="I16">
        <f t="shared" si="1"/>
        <v>2.10135453854513</v>
      </c>
      <c r="J16">
        <f t="shared" si="1"/>
        <v>2.17266252827152</v>
      </c>
      <c r="K16">
        <f t="shared" si="1"/>
        <v>2.24639030452395</v>
      </c>
      <c r="L16">
        <f t="shared" si="1"/>
        <v>2.32261998105791</v>
      </c>
      <c r="M16">
        <f t="shared" si="1"/>
        <v>2.40143645810145</v>
      </c>
      <c r="N16">
        <f t="shared" si="1"/>
        <v>2.48292751691222</v>
      </c>
      <c r="O16">
        <f t="shared" si="1"/>
        <v>2.56718391754318</v>
      </c>
      <c r="P16">
        <f t="shared" si="1"/>
        <v>2.6542994999259</v>
      </c>
      <c r="Q16">
        <f t="shared" si="1"/>
        <v>2.74437128838408</v>
      </c>
      <c r="R16">
        <f t="shared" si="1"/>
        <v>2.83749959969368</v>
      </c>
      <c r="S16">
        <f t="shared" si="2"/>
        <v>2.93378815480998</v>
      </c>
      <c r="T16">
        <f t="shared" si="2"/>
        <v>3.03334419438597</v>
      </c>
      <c r="U16">
        <f t="shared" si="2"/>
        <v>3.13627859821087</v>
      </c>
      <c r="V16">
        <f t="shared" si="2"/>
        <v>3.2427060087016</v>
      </c>
      <c r="W16">
        <f t="shared" si="2"/>
        <v>3.35274495858498</v>
      </c>
      <c r="X16">
        <f t="shared" si="2"/>
        <v>3.46651800291262</v>
      </c>
      <c r="Y16">
        <f t="shared" si="2"/>
        <v>3.58415185555568</v>
      </c>
      <c r="Z16">
        <f t="shared" si="2"/>
        <v>3.70577753033149</v>
      </c>
      <c r="AA16">
        <f t="shared" si="2"/>
        <v>3.83153048691925</v>
      </c>
      <c r="AB16">
        <f t="shared" si="2"/>
        <v>3.96155078172717</v>
      </c>
      <c r="AC16">
        <f t="shared" si="2"/>
        <v>4.09598322387924</v>
      </c>
    </row>
    <row r="17" spans="1:29">
      <c r="A17" s="5">
        <v>15</v>
      </c>
      <c r="B17">
        <v>1.51526720687915</v>
      </c>
      <c r="C17">
        <f t="shared" si="1"/>
        <v>1.56668673482596</v>
      </c>
      <c r="D17">
        <f t="shared" si="1"/>
        <v>1.61985114832316</v>
      </c>
      <c r="E17">
        <f t="shared" si="1"/>
        <v>1.67481965883585</v>
      </c>
      <c r="F17">
        <f t="shared" si="1"/>
        <v>1.73165348712858</v>
      </c>
      <c r="G17">
        <f t="shared" si="1"/>
        <v>1.79041593144953</v>
      </c>
      <c r="H17">
        <f t="shared" si="1"/>
        <v>1.85117243802845</v>
      </c>
      <c r="I17">
        <f t="shared" si="1"/>
        <v>1.91399067396692</v>
      </c>
      <c r="J17">
        <f t="shared" si="1"/>
        <v>1.97894060260206</v>
      </c>
      <c r="K17">
        <f t="shared" si="1"/>
        <v>2.04609456142768</v>
      </c>
      <c r="L17">
        <f t="shared" si="1"/>
        <v>2.11552734265959</v>
      </c>
      <c r="M17">
        <f t="shared" si="1"/>
        <v>2.18731627653493</v>
      </c>
      <c r="N17">
        <f t="shared" si="1"/>
        <v>2.26154131743808</v>
      </c>
      <c r="O17">
        <f t="shared" si="1"/>
        <v>2.33828513294925</v>
      </c>
      <c r="P17">
        <f t="shared" si="1"/>
        <v>2.41763319591494</v>
      </c>
      <c r="Q17">
        <f t="shared" si="1"/>
        <v>2.4996738796426</v>
      </c>
      <c r="R17">
        <f t="shared" si="1"/>
        <v>2.58449855632581</v>
      </c>
      <c r="S17">
        <f t="shared" si="2"/>
        <v>2.6722016988093</v>
      </c>
      <c r="T17">
        <f t="shared" si="2"/>
        <v>2.76288098580741</v>
      </c>
      <c r="U17">
        <f t="shared" si="2"/>
        <v>2.85663741069304</v>
      </c>
      <c r="V17">
        <f t="shared" si="2"/>
        <v>2.95357539397822</v>
      </c>
      <c r="W17">
        <f t="shared" si="2"/>
        <v>3.05380289961167</v>
      </c>
      <c r="X17">
        <f t="shared" si="2"/>
        <v>3.15743155522287</v>
      </c>
      <c r="Y17">
        <f t="shared" si="2"/>
        <v>3.26457677644646</v>
      </c>
      <c r="Z17">
        <f t="shared" si="2"/>
        <v>3.37535789546554</v>
      </c>
      <c r="AA17">
        <f t="shared" si="2"/>
        <v>3.489898293917</v>
      </c>
      <c r="AB17">
        <f t="shared" si="2"/>
        <v>3.60832554030687</v>
      </c>
      <c r="AC17">
        <f t="shared" si="2"/>
        <v>3.73077153208883</v>
      </c>
    </row>
    <row r="18" spans="1:29">
      <c r="A18" s="5">
        <v>16</v>
      </c>
      <c r="B18">
        <v>0.543647113328637</v>
      </c>
      <c r="C18">
        <f t="shared" si="1"/>
        <v>0.562095396120011</v>
      </c>
      <c r="D18">
        <f t="shared" si="1"/>
        <v>0.581169708425029</v>
      </c>
      <c r="E18">
        <f t="shared" si="1"/>
        <v>0.600891294115349</v>
      </c>
      <c r="F18">
        <f t="shared" si="1"/>
        <v>0.621282117958487</v>
      </c>
      <c r="G18">
        <f t="shared" si="1"/>
        <v>0.642364890080913</v>
      </c>
      <c r="H18">
        <f t="shared" si="1"/>
        <v>0.664163091261279</v>
      </c>
      <c r="I18">
        <f t="shared" si="1"/>
        <v>0.686700999081963</v>
      </c>
      <c r="J18">
        <f t="shared" si="1"/>
        <v>0.710003714968041</v>
      </c>
      <c r="K18">
        <f t="shared" si="1"/>
        <v>0.734097192143811</v>
      </c>
      <c r="L18">
        <f t="shared" si="1"/>
        <v>0.759008264538003</v>
      </c>
      <c r="M18">
        <f t="shared" si="1"/>
        <v>0.784764676669861</v>
      </c>
      <c r="N18">
        <f t="shared" si="1"/>
        <v>0.811395114549397</v>
      </c>
      <c r="O18">
        <f t="shared" si="1"/>
        <v>0.838929237626214</v>
      </c>
      <c r="P18">
        <f t="shared" si="1"/>
        <v>0.867397711822498</v>
      </c>
      <c r="Q18">
        <f t="shared" si="1"/>
        <v>0.896832243686957</v>
      </c>
      <c r="R18">
        <f t="shared" si="1"/>
        <v>0.927265615707748</v>
      </c>
      <c r="S18">
        <f t="shared" si="2"/>
        <v>0.958731722823733</v>
      </c>
      <c r="T18">
        <f t="shared" si="2"/>
        <v>0.991265610174703</v>
      </c>
      <c r="U18">
        <f t="shared" si="2"/>
        <v>1.02490351213265</v>
      </c>
      <c r="V18">
        <f t="shared" si="2"/>
        <v>1.0596828926575</v>
      </c>
      <c r="W18">
        <f t="shared" si="2"/>
        <v>1.09564248702237</v>
      </c>
      <c r="X18">
        <f t="shared" si="2"/>
        <v>1.13282234495461</v>
      </c>
      <c r="Y18">
        <f t="shared" si="2"/>
        <v>1.17126387524096</v>
      </c>
      <c r="Z18">
        <f t="shared" si="2"/>
        <v>1.21100989184623</v>
      </c>
      <c r="AA18">
        <f t="shared" si="2"/>
        <v>1.25210466159704</v>
      </c>
      <c r="AB18">
        <f t="shared" si="2"/>
        <v>1.29459395348366</v>
      </c>
      <c r="AC18">
        <f t="shared" si="2"/>
        <v>1.3385250896349</v>
      </c>
    </row>
    <row r="19" spans="1:29">
      <c r="A19" s="5">
        <v>17</v>
      </c>
      <c r="B19">
        <v>1.31354042482441</v>
      </c>
      <c r="C19">
        <f t="shared" si="1"/>
        <v>1.35811449616766</v>
      </c>
      <c r="D19">
        <f t="shared" si="1"/>
        <v>1.40420115730149</v>
      </c>
      <c r="E19">
        <f t="shared" si="1"/>
        <v>1.45185173689763</v>
      </c>
      <c r="F19">
        <f t="shared" si="1"/>
        <v>1.50111930543017</v>
      </c>
      <c r="G19">
        <f t="shared" si="1"/>
        <v>1.55205873428247</v>
      </c>
      <c r="H19">
        <f t="shared" si="1"/>
        <v>1.60472675685975</v>
      </c>
      <c r="I19">
        <f t="shared" si="1"/>
        <v>1.65918203177545</v>
      </c>
      <c r="J19">
        <f t="shared" si="1"/>
        <v>1.71548520818183</v>
      </c>
      <c r="K19">
        <f t="shared" si="1"/>
        <v>1.77369899331753</v>
      </c>
      <c r="L19">
        <f t="shared" si="1"/>
        <v>1.83388822234728</v>
      </c>
      <c r="M19">
        <f t="shared" si="1"/>
        <v>1.89611993057155</v>
      </c>
      <c r="N19">
        <f t="shared" si="1"/>
        <v>1.96046342808663</v>
      </c>
      <c r="O19">
        <f t="shared" si="1"/>
        <v>2.02699037697825</v>
      </c>
      <c r="P19">
        <f t="shared" si="1"/>
        <v>2.09577487113464</v>
      </c>
      <c r="Q19">
        <f t="shared" si="1"/>
        <v>2.16689351876806</v>
      </c>
      <c r="R19">
        <f t="shared" si="1"/>
        <v>2.24042552773665</v>
      </c>
      <c r="S19">
        <f t="shared" si="2"/>
        <v>2.31645279376154</v>
      </c>
      <c r="T19">
        <f t="shared" si="2"/>
        <v>2.39505999163762</v>
      </c>
      <c r="U19">
        <f t="shared" si="2"/>
        <v>2.47633466953944</v>
      </c>
      <c r="V19">
        <f t="shared" si="2"/>
        <v>2.56036734652734</v>
      </c>
      <c r="W19">
        <f t="shared" si="2"/>
        <v>2.64725161336237</v>
      </c>
      <c r="X19">
        <f t="shared" si="2"/>
        <v>2.73708423674228</v>
      </c>
      <c r="Y19">
        <f t="shared" si="2"/>
        <v>2.82996526707475</v>
      </c>
      <c r="Z19">
        <f t="shared" si="2"/>
        <v>2.92599814990771</v>
      </c>
      <c r="AA19">
        <f t="shared" si="2"/>
        <v>3.02528984114107</v>
      </c>
      <c r="AB19">
        <f t="shared" si="2"/>
        <v>3.12795092614807</v>
      </c>
      <c r="AC19">
        <f t="shared" si="2"/>
        <v>3.23409574293888</v>
      </c>
    </row>
    <row r="20" spans="1:29">
      <c r="A20" s="5">
        <v>18</v>
      </c>
      <c r="B20">
        <v>2.67363754250977</v>
      </c>
      <c r="C20">
        <f t="shared" ref="C20:AC29" si="3">B20*(1+$B$1)</f>
        <v>2.76436555385496</v>
      </c>
      <c r="D20">
        <f t="shared" si="3"/>
        <v>2.85817235651413</v>
      </c>
      <c r="E20">
        <f t="shared" si="3"/>
        <v>2.9551624271072</v>
      </c>
      <c r="F20">
        <f t="shared" si="3"/>
        <v>3.05544378759474</v>
      </c>
      <c r="G20">
        <f t="shared" si="3"/>
        <v>3.15912812558666</v>
      </c>
      <c r="H20">
        <f t="shared" si="3"/>
        <v>3.26633091873342</v>
      </c>
      <c r="I20">
        <f t="shared" si="3"/>
        <v>3.37717156333844</v>
      </c>
      <c r="J20">
        <f t="shared" si="3"/>
        <v>3.49177350733478</v>
      </c>
      <c r="K20">
        <f t="shared" si="3"/>
        <v>3.61026438777435</v>
      </c>
      <c r="L20">
        <f t="shared" si="3"/>
        <v>3.73277617298276</v>
      </c>
      <c r="M20">
        <f t="shared" si="3"/>
        <v>3.859445309538</v>
      </c>
      <c r="N20">
        <f t="shared" si="3"/>
        <v>3.99041287423684</v>
      </c>
      <c r="O20">
        <f t="shared" si="3"/>
        <v>4.12582473121797</v>
      </c>
      <c r="P20">
        <f t="shared" si="3"/>
        <v>4.26583169441717</v>
      </c>
      <c r="Q20">
        <f t="shared" si="3"/>
        <v>4.41058969553516</v>
      </c>
      <c r="R20">
        <f t="shared" si="3"/>
        <v>4.56025995770533</v>
      </c>
      <c r="S20">
        <f t="shared" si="3"/>
        <v>4.71500917505485</v>
      </c>
      <c r="T20">
        <f t="shared" si="3"/>
        <v>4.87500969835893</v>
      </c>
      <c r="U20">
        <f t="shared" si="3"/>
        <v>5.04043972699527</v>
      </c>
      <c r="V20">
        <f t="shared" si="3"/>
        <v>5.21148350741221</v>
      </c>
      <c r="W20">
        <f t="shared" si="3"/>
        <v>5.38833153833187</v>
      </c>
      <c r="X20">
        <f t="shared" si="3"/>
        <v>5.57118078291664</v>
      </c>
      <c r="Y20">
        <f t="shared" si="3"/>
        <v>5.76023488813541</v>
      </c>
      <c r="Z20">
        <f t="shared" si="3"/>
        <v>5.95570441157391</v>
      </c>
      <c r="AA20">
        <f t="shared" si="3"/>
        <v>6.15780705594155</v>
      </c>
      <c r="AB20">
        <f t="shared" si="3"/>
        <v>6.36676791153624</v>
      </c>
      <c r="AC20">
        <f t="shared" si="3"/>
        <v>6.58281970693695</v>
      </c>
    </row>
    <row r="21" spans="1:29">
      <c r="A21" s="5">
        <v>19</v>
      </c>
      <c r="B21">
        <v>0.733057848236571</v>
      </c>
      <c r="C21">
        <f t="shared" si="3"/>
        <v>0.757933651225576</v>
      </c>
      <c r="D21">
        <f t="shared" si="3"/>
        <v>0.783653597109766</v>
      </c>
      <c r="E21">
        <f t="shared" si="3"/>
        <v>0.810246331285142</v>
      </c>
      <c r="F21">
        <f t="shared" si="3"/>
        <v>0.837741471209091</v>
      </c>
      <c r="G21">
        <f t="shared" si="3"/>
        <v>0.866169639386607</v>
      </c>
      <c r="H21">
        <f t="shared" si="3"/>
        <v>0.895562497475872</v>
      </c>
      <c r="I21">
        <f t="shared" si="3"/>
        <v>0.925952781551191</v>
      </c>
      <c r="J21">
        <f t="shared" si="3"/>
        <v>0.95737433856255</v>
      </c>
      <c r="K21">
        <f t="shared" si="3"/>
        <v>0.989862164032397</v>
      </c>
      <c r="L21">
        <f t="shared" si="3"/>
        <v>1.02345244103165</v>
      </c>
      <c r="M21">
        <f t="shared" si="3"/>
        <v>1.0581825804783</v>
      </c>
      <c r="N21">
        <f t="shared" si="3"/>
        <v>1.09409126280358</v>
      </c>
      <c r="O21">
        <f t="shared" si="3"/>
        <v>1.13121848103194</v>
      </c>
      <c r="P21">
        <f t="shared" si="3"/>
        <v>1.16960558532305</v>
      </c>
      <c r="Q21">
        <f t="shared" si="3"/>
        <v>1.20929532902517</v>
      </c>
      <c r="R21">
        <f t="shared" si="3"/>
        <v>1.2503319162914</v>
      </c>
      <c r="S21">
        <f t="shared" si="3"/>
        <v>1.29276105131171</v>
      </c>
      <c r="T21">
        <f t="shared" si="3"/>
        <v>1.33662998921566</v>
      </c>
      <c r="U21">
        <f t="shared" si="3"/>
        <v>1.3819875887024</v>
      </c>
      <c r="V21">
        <f t="shared" si="3"/>
        <v>1.42888436645672</v>
      </c>
      <c r="W21">
        <f t="shared" si="3"/>
        <v>1.47737255341161</v>
      </c>
      <c r="X21">
        <f t="shared" si="3"/>
        <v>1.52750615292008</v>
      </c>
      <c r="Y21">
        <f t="shared" si="3"/>
        <v>1.57934100090096</v>
      </c>
      <c r="Z21">
        <f t="shared" si="3"/>
        <v>1.63293482802576</v>
      </c>
      <c r="AA21">
        <f t="shared" si="3"/>
        <v>1.68834732401577</v>
      </c>
      <c r="AB21">
        <f t="shared" si="3"/>
        <v>1.74564020412103</v>
      </c>
      <c r="AC21">
        <f t="shared" si="3"/>
        <v>1.8048772778552</v>
      </c>
    </row>
    <row r="22" spans="1:29">
      <c r="A22" s="5">
        <v>20</v>
      </c>
      <c r="B22">
        <v>0.918571849699685</v>
      </c>
      <c r="C22">
        <f t="shared" si="3"/>
        <v>0.949742939974953</v>
      </c>
      <c r="D22">
        <f t="shared" si="3"/>
        <v>0.981971799296014</v>
      </c>
      <c r="E22">
        <f t="shared" si="3"/>
        <v>1.01529432231218</v>
      </c>
      <c r="F22">
        <f t="shared" si="3"/>
        <v>1.04974762173248</v>
      </c>
      <c r="G22">
        <f t="shared" si="3"/>
        <v>1.08537006965963</v>
      </c>
      <c r="H22">
        <f t="shared" si="3"/>
        <v>1.12220134032669</v>
      </c>
      <c r="I22">
        <f t="shared" si="3"/>
        <v>1.16028245428396</v>
      </c>
      <c r="J22">
        <f t="shared" si="3"/>
        <v>1.19965582408526</v>
      </c>
      <c r="K22">
        <f t="shared" si="3"/>
        <v>1.24036530152466</v>
      </c>
      <c r="L22">
        <f t="shared" si="3"/>
        <v>1.28245622647601</v>
      </c>
      <c r="M22">
        <f t="shared" si="3"/>
        <v>1.32597547738995</v>
      </c>
      <c r="N22">
        <f t="shared" si="3"/>
        <v>1.37097152350439</v>
      </c>
      <c r="O22">
        <f t="shared" si="3"/>
        <v>1.41749447882678</v>
      </c>
      <c r="P22">
        <f t="shared" si="3"/>
        <v>1.46559615794818</v>
      </c>
      <c r="Q22">
        <f t="shared" si="3"/>
        <v>1.5153301337514</v>
      </c>
      <c r="R22">
        <f t="shared" si="3"/>
        <v>1.5667517970774</v>
      </c>
      <c r="S22">
        <f t="shared" si="3"/>
        <v>1.61991841841639</v>
      </c>
      <c r="T22">
        <f t="shared" si="3"/>
        <v>1.67488921169243</v>
      </c>
      <c r="U22">
        <f t="shared" si="3"/>
        <v>1.73172540021247</v>
      </c>
      <c r="V22">
        <f t="shared" si="3"/>
        <v>1.79049028485339</v>
      </c>
      <c r="W22">
        <f t="shared" si="3"/>
        <v>1.85124931456283</v>
      </c>
      <c r="X22">
        <f t="shared" si="3"/>
        <v>1.91407015925247</v>
      </c>
      <c r="Y22">
        <f t="shared" si="3"/>
        <v>1.97902278516493</v>
      </c>
      <c r="Z22">
        <f t="shared" si="3"/>
        <v>2.04617953279807</v>
      </c>
      <c r="AA22">
        <f t="shared" si="3"/>
        <v>2.11561519747374</v>
      </c>
      <c r="AB22">
        <f t="shared" si="3"/>
        <v>2.18740711264046</v>
      </c>
      <c r="AC22">
        <f t="shared" si="3"/>
        <v>2.26163523600302</v>
      </c>
    </row>
    <row r="23" spans="1:29">
      <c r="A23" s="5">
        <v>21</v>
      </c>
      <c r="B23">
        <v>0.559087887409967</v>
      </c>
      <c r="C23">
        <f t="shared" si="3"/>
        <v>0.578060142020167</v>
      </c>
      <c r="D23">
        <f t="shared" si="3"/>
        <v>0.597676206759508</v>
      </c>
      <c r="E23">
        <f t="shared" si="3"/>
        <v>0.617957928872341</v>
      </c>
      <c r="F23">
        <f t="shared" si="3"/>
        <v>0.638927896973906</v>
      </c>
      <c r="G23">
        <f t="shared" si="3"/>
        <v>0.660609466208225</v>
      </c>
      <c r="H23">
        <f t="shared" si="3"/>
        <v>0.683026784259726</v>
      </c>
      <c r="I23">
        <f t="shared" si="3"/>
        <v>0.706204818247538</v>
      </c>
      <c r="J23">
        <f t="shared" si="3"/>
        <v>0.730169382532433</v>
      </c>
      <c r="K23">
        <f t="shared" si="3"/>
        <v>0.75494716746738</v>
      </c>
      <c r="L23">
        <f t="shared" si="3"/>
        <v>0.78056576912372</v>
      </c>
      <c r="M23">
        <f t="shared" si="3"/>
        <v>0.807053720026084</v>
      </c>
      <c r="N23">
        <f t="shared" si="3"/>
        <v>0.83444052093028</v>
      </c>
      <c r="O23">
        <f t="shared" si="3"/>
        <v>0.862756673679532</v>
      </c>
      <c r="P23">
        <f t="shared" si="3"/>
        <v>0.892033715175684</v>
      </c>
      <c r="Q23">
        <f t="shared" si="3"/>
        <v>0.922304252503183</v>
      </c>
      <c r="R23">
        <f t="shared" si="3"/>
        <v>0.953601999244975</v>
      </c>
      <c r="S23">
        <f t="shared" si="3"/>
        <v>0.985961813030755</v>
      </c>
      <c r="T23">
        <f t="shared" si="3"/>
        <v>1.01941973435939</v>
      </c>
      <c r="U23">
        <f t="shared" si="3"/>
        <v>1.05401302673874</v>
      </c>
      <c r="V23">
        <f t="shared" si="3"/>
        <v>1.08978021818765</v>
      </c>
      <c r="W23">
        <f t="shared" si="3"/>
        <v>1.12676114414617</v>
      </c>
      <c r="X23">
        <f t="shared" si="3"/>
        <v>1.16499699184205</v>
      </c>
      <c r="Y23">
        <f t="shared" si="3"/>
        <v>1.20453034616267</v>
      </c>
      <c r="Z23">
        <f t="shared" si="3"/>
        <v>1.24540523708363</v>
      </c>
      <c r="AA23">
        <f t="shared" si="3"/>
        <v>1.28766718870681</v>
      </c>
      <c r="AB23">
        <f t="shared" si="3"/>
        <v>1.33136326996252</v>
      </c>
      <c r="AC23">
        <f t="shared" si="3"/>
        <v>1.37654214703212</v>
      </c>
    </row>
    <row r="24" spans="1:29">
      <c r="A24" s="5">
        <v>22</v>
      </c>
      <c r="B24">
        <v>1.879884787106</v>
      </c>
      <c r="C24">
        <f t="shared" si="3"/>
        <v>1.94367735643538</v>
      </c>
      <c r="D24">
        <f t="shared" si="3"/>
        <v>2.00963468178043</v>
      </c>
      <c r="E24">
        <f t="shared" si="3"/>
        <v>2.07783022261544</v>
      </c>
      <c r="F24">
        <f t="shared" si="3"/>
        <v>2.14833993121037</v>
      </c>
      <c r="G24">
        <f t="shared" si="3"/>
        <v>2.22124233722206</v>
      </c>
      <c r="H24">
        <f t="shared" si="3"/>
        <v>2.29661863515611</v>
      </c>
      <c r="I24">
        <f t="shared" si="3"/>
        <v>2.3745527747966</v>
      </c>
      <c r="J24">
        <f t="shared" si="3"/>
        <v>2.45513155470453</v>
      </c>
      <c r="K24">
        <f t="shared" si="3"/>
        <v>2.5384447188891</v>
      </c>
      <c r="L24">
        <f t="shared" si="3"/>
        <v>2.62458505675939</v>
      </c>
      <c r="M24">
        <f t="shared" si="3"/>
        <v>2.71364850646789</v>
      </c>
      <c r="N24">
        <f t="shared" si="3"/>
        <v>2.80573426176086</v>
      </c>
      <c r="O24">
        <f t="shared" si="3"/>
        <v>2.90094488245466</v>
      </c>
      <c r="P24">
        <f t="shared" si="3"/>
        <v>2.99938640866095</v>
      </c>
      <c r="Q24">
        <f t="shared" si="3"/>
        <v>3.10116847888806</v>
      </c>
      <c r="R24">
        <f t="shared" si="3"/>
        <v>3.20640445215008</v>
      </c>
      <c r="S24">
        <f t="shared" si="3"/>
        <v>3.31521153421956</v>
      </c>
      <c r="T24">
        <f t="shared" si="3"/>
        <v>3.42771090816462</v>
      </c>
      <c r="U24">
        <f t="shared" si="3"/>
        <v>3.54402786931562</v>
      </c>
      <c r="V24">
        <f t="shared" si="3"/>
        <v>3.66429196481192</v>
      </c>
      <c r="W24">
        <f t="shared" si="3"/>
        <v>3.78863713788405</v>
      </c>
      <c r="X24">
        <f t="shared" si="3"/>
        <v>3.91720187703192</v>
      </c>
      <c r="Y24">
        <f t="shared" si="3"/>
        <v>4.05012937026539</v>
      </c>
      <c r="Z24">
        <f t="shared" si="3"/>
        <v>4.18756766457882</v>
      </c>
      <c r="AA24">
        <f t="shared" si="3"/>
        <v>4.3296698308373</v>
      </c>
      <c r="AB24">
        <f t="shared" si="3"/>
        <v>4.47659413425815</v>
      </c>
      <c r="AC24">
        <f t="shared" si="3"/>
        <v>4.62850421067767</v>
      </c>
    </row>
    <row r="25" spans="1:29">
      <c r="A25" s="5">
        <v>23</v>
      </c>
      <c r="B25">
        <v>2.75508326353349</v>
      </c>
      <c r="C25">
        <f t="shared" si="3"/>
        <v>2.84857507819291</v>
      </c>
      <c r="D25">
        <f t="shared" si="3"/>
        <v>2.94523947188977</v>
      </c>
      <c r="E25">
        <f t="shared" si="3"/>
        <v>3.04518410386448</v>
      </c>
      <c r="F25">
        <f t="shared" si="3"/>
        <v>3.14852028669809</v>
      </c>
      <c r="G25">
        <f t="shared" si="3"/>
        <v>3.25536311028588</v>
      </c>
      <c r="H25">
        <f t="shared" si="3"/>
        <v>3.36583157001788</v>
      </c>
      <c r="I25">
        <f t="shared" si="3"/>
        <v>3.48004869930905</v>
      </c>
      <c r="J25">
        <f t="shared" si="3"/>
        <v>3.59814170662683</v>
      </c>
      <c r="K25">
        <f t="shared" si="3"/>
        <v>3.72024211716863</v>
      </c>
      <c r="L25">
        <f t="shared" si="3"/>
        <v>3.84648591934701</v>
      </c>
      <c r="M25">
        <f t="shared" si="3"/>
        <v>3.97701371624576</v>
      </c>
      <c r="N25">
        <f t="shared" si="3"/>
        <v>4.11197088221553</v>
      </c>
      <c r="O25">
        <f t="shared" si="3"/>
        <v>4.25150772478339</v>
      </c>
      <c r="P25">
        <f t="shared" si="3"/>
        <v>4.39577965205674</v>
      </c>
      <c r="Q25">
        <f t="shared" si="3"/>
        <v>4.54494734580791</v>
      </c>
      <c r="R25">
        <f t="shared" si="3"/>
        <v>4.69917694043226</v>
      </c>
      <c r="S25">
        <f t="shared" si="3"/>
        <v>4.85864020797912</v>
      </c>
      <c r="T25">
        <f t="shared" si="3"/>
        <v>5.02351474946161</v>
      </c>
      <c r="U25">
        <f t="shared" si="3"/>
        <v>5.19398419265846</v>
      </c>
      <c r="V25">
        <f t="shared" si="3"/>
        <v>5.37023839662803</v>
      </c>
      <c r="W25">
        <f t="shared" si="3"/>
        <v>5.55247366316242</v>
      </c>
      <c r="X25">
        <f t="shared" si="3"/>
        <v>5.74089295541709</v>
      </c>
      <c r="Y25">
        <f t="shared" si="3"/>
        <v>5.93570612395961</v>
      </c>
      <c r="Z25">
        <f t="shared" si="3"/>
        <v>6.13713014048907</v>
      </c>
      <c r="AA25">
        <f t="shared" si="3"/>
        <v>6.34538933948673</v>
      </c>
      <c r="AB25">
        <f t="shared" si="3"/>
        <v>6.56071566806683</v>
      </c>
      <c r="AC25">
        <f t="shared" si="3"/>
        <v>6.78334894430595</v>
      </c>
    </row>
    <row r="26" spans="1:29">
      <c r="A26" s="5">
        <v>24</v>
      </c>
      <c r="B26">
        <v>0.862769107224115</v>
      </c>
      <c r="C26">
        <f t="shared" si="3"/>
        <v>0.892046570643866</v>
      </c>
      <c r="D26">
        <f t="shared" si="3"/>
        <v>0.922317544212644</v>
      </c>
      <c r="E26">
        <f t="shared" si="3"/>
        <v>0.953615741999257</v>
      </c>
      <c r="F26">
        <f t="shared" si="3"/>
        <v>0.985976022135747</v>
      </c>
      <c r="G26">
        <f t="shared" si="3"/>
        <v>1.01943442564037</v>
      </c>
      <c r="H26">
        <f t="shared" si="3"/>
        <v>1.05402821655803</v>
      </c>
      <c r="I26">
        <f t="shared" si="3"/>
        <v>1.08979592346277</v>
      </c>
      <c r="J26">
        <f t="shared" si="3"/>
        <v>1.12677738236877</v>
      </c>
      <c r="K26">
        <f t="shared" si="3"/>
        <v>1.16501378109733</v>
      </c>
      <c r="L26">
        <f t="shared" si="3"/>
        <v>1.20454770514953</v>
      </c>
      <c r="M26">
        <f t="shared" si="3"/>
        <v>1.24542318513551</v>
      </c>
      <c r="N26">
        <f t="shared" si="3"/>
        <v>1.28768574581322</v>
      </c>
      <c r="O26">
        <f t="shared" si="3"/>
        <v>1.33138245679129</v>
      </c>
      <c r="P26">
        <f t="shared" si="3"/>
        <v>1.37656198495245</v>
      </c>
      <c r="Q26">
        <f t="shared" si="3"/>
        <v>1.42327464865587</v>
      </c>
      <c r="R26">
        <f t="shared" si="3"/>
        <v>1.47157247377892</v>
      </c>
      <c r="S26">
        <f t="shared" si="3"/>
        <v>1.52150925166054</v>
      </c>
      <c r="T26">
        <f t="shared" si="3"/>
        <v>1.57314059901097</v>
      </c>
      <c r="U26">
        <f t="shared" si="3"/>
        <v>1.62652401985441</v>
      </c>
      <c r="V26">
        <f t="shared" si="3"/>
        <v>1.68171896957375</v>
      </c>
      <c r="W26">
        <f t="shared" si="3"/>
        <v>1.7387869211285</v>
      </c>
      <c r="X26">
        <f t="shared" si="3"/>
        <v>1.79779143351985</v>
      </c>
      <c r="Y26">
        <f t="shared" si="3"/>
        <v>1.85879822257905</v>
      </c>
      <c r="Z26">
        <f t="shared" si="3"/>
        <v>1.92187523415791</v>
      </c>
      <c r="AA26">
        <f t="shared" si="3"/>
        <v>1.98709271980296</v>
      </c>
      <c r="AB26">
        <f t="shared" si="3"/>
        <v>2.05452331499762</v>
      </c>
      <c r="AC26">
        <f t="shared" si="3"/>
        <v>2.12424212005938</v>
      </c>
    </row>
    <row r="27" spans="1:29">
      <c r="A27" s="5">
        <v>25</v>
      </c>
      <c r="B27">
        <v>5.92620720983357</v>
      </c>
      <c r="C27">
        <f t="shared" si="3"/>
        <v>6.12730888738667</v>
      </c>
      <c r="D27">
        <f t="shared" si="3"/>
        <v>6.33523480906131</v>
      </c>
      <c r="E27">
        <f t="shared" si="3"/>
        <v>6.55021655078661</v>
      </c>
      <c r="F27">
        <f t="shared" si="3"/>
        <v>6.77249354685815</v>
      </c>
      <c r="G27">
        <f t="shared" si="3"/>
        <v>7.00231335660608</v>
      </c>
      <c r="H27">
        <f t="shared" si="3"/>
        <v>7.23993194011247</v>
      </c>
      <c r="I27">
        <f t="shared" si="3"/>
        <v>7.48561394328492</v>
      </c>
      <c r="J27">
        <f t="shared" si="3"/>
        <v>7.73963299260395</v>
      </c>
      <c r="K27">
        <f t="shared" si="3"/>
        <v>8.00227199987244</v>
      </c>
      <c r="L27">
        <f t="shared" si="3"/>
        <v>8.27382347730648</v>
      </c>
      <c r="M27">
        <f t="shared" si="3"/>
        <v>8.55458986331872</v>
      </c>
      <c r="N27">
        <f t="shared" si="3"/>
        <v>8.84488385935678</v>
      </c>
      <c r="O27">
        <f t="shared" si="3"/>
        <v>9.14502877817224</v>
      </c>
      <c r="P27">
        <f t="shared" si="3"/>
        <v>9.45535890390767</v>
      </c>
      <c r="Q27">
        <f t="shared" si="3"/>
        <v>9.77621986440316</v>
      </c>
      <c r="R27">
        <f t="shared" si="3"/>
        <v>10.1079690161367</v>
      </c>
      <c r="S27">
        <f t="shared" si="3"/>
        <v>10.4509758422272</v>
      </c>
      <c r="T27">
        <f t="shared" si="3"/>
        <v>10.8056223639438</v>
      </c>
      <c r="U27">
        <f t="shared" si="3"/>
        <v>11.1723035661786</v>
      </c>
      <c r="V27">
        <f t="shared" si="3"/>
        <v>11.5514278373588</v>
      </c>
      <c r="W27">
        <f t="shared" si="3"/>
        <v>11.9434174242858</v>
      </c>
      <c r="X27">
        <f t="shared" si="3"/>
        <v>12.3487089024095</v>
      </c>
      <c r="Y27">
        <f t="shared" si="3"/>
        <v>12.767753662061</v>
      </c>
      <c r="Z27">
        <f t="shared" si="3"/>
        <v>13.201018411185</v>
      </c>
      <c r="AA27">
        <f t="shared" si="3"/>
        <v>13.6489856951324</v>
      </c>
      <c r="AB27">
        <f t="shared" si="3"/>
        <v>14.1121544340916</v>
      </c>
      <c r="AC27">
        <f t="shared" si="3"/>
        <v>14.5910404787569</v>
      </c>
    </row>
    <row r="28" spans="1:29">
      <c r="A28" s="5">
        <v>26</v>
      </c>
      <c r="B28">
        <v>1.03365812463805</v>
      </c>
      <c r="C28">
        <f t="shared" si="3"/>
        <v>1.06873458678676</v>
      </c>
      <c r="D28">
        <f t="shared" si="3"/>
        <v>1.10500134403163</v>
      </c>
      <c r="E28">
        <f t="shared" si="3"/>
        <v>1.14249878820038</v>
      </c>
      <c r="F28">
        <f t="shared" si="3"/>
        <v>1.18126868178902</v>
      </c>
      <c r="G28">
        <f t="shared" si="3"/>
        <v>1.22135420447452</v>
      </c>
      <c r="H28">
        <f t="shared" si="3"/>
        <v>1.26280000120582</v>
      </c>
      <c r="I28">
        <f t="shared" si="3"/>
        <v>1.30565223192688</v>
      </c>
      <c r="J28">
        <f t="shared" si="3"/>
        <v>1.34995862298687</v>
      </c>
      <c r="K28">
        <f t="shared" si="3"/>
        <v>1.39576852029513</v>
      </c>
      <c r="L28">
        <f t="shared" si="3"/>
        <v>1.44313294427973</v>
      </c>
      <c r="M28">
        <f t="shared" si="3"/>
        <v>1.49210464671114</v>
      </c>
      <c r="N28">
        <f t="shared" si="3"/>
        <v>1.54273816945406</v>
      </c>
      <c r="O28">
        <f t="shared" si="3"/>
        <v>1.59508990521308</v>
      </c>
      <c r="P28">
        <f t="shared" si="3"/>
        <v>1.64921816033959</v>
      </c>
      <c r="Q28">
        <f t="shared" si="3"/>
        <v>1.70518321977001</v>
      </c>
      <c r="R28">
        <f t="shared" si="3"/>
        <v>1.76304741416776</v>
      </c>
      <c r="S28">
        <f t="shared" si="3"/>
        <v>1.8228751893435</v>
      </c>
      <c r="T28">
        <f t="shared" si="3"/>
        <v>1.88473317803121</v>
      </c>
      <c r="U28">
        <f t="shared" si="3"/>
        <v>1.94869027409987</v>
      </c>
      <c r="V28">
        <f t="shared" si="3"/>
        <v>2.01481770928348</v>
      </c>
      <c r="W28">
        <f t="shared" si="3"/>
        <v>2.08318913251489</v>
      </c>
      <c r="X28">
        <f t="shared" si="3"/>
        <v>2.15388069195176</v>
      </c>
      <c r="Y28">
        <f t="shared" si="3"/>
        <v>2.22697111978594</v>
      </c>
      <c r="Z28">
        <f t="shared" si="3"/>
        <v>2.30254181993091</v>
      </c>
      <c r="AA28">
        <f t="shared" si="3"/>
        <v>2.38067695868474</v>
      </c>
      <c r="AB28">
        <f t="shared" si="3"/>
        <v>2.46146355846969</v>
      </c>
      <c r="AC28">
        <f t="shared" si="3"/>
        <v>2.54499159475278</v>
      </c>
    </row>
    <row r="29" spans="1:29">
      <c r="A29" s="5">
        <v>27</v>
      </c>
      <c r="B29">
        <v>0.529737474761481</v>
      </c>
      <c r="C29">
        <f t="shared" si="3"/>
        <v>0.547713743741834</v>
      </c>
      <c r="D29">
        <f t="shared" si="3"/>
        <v>0.56630002477882</v>
      </c>
      <c r="E29">
        <f t="shared" si="3"/>
        <v>0.585517018202947</v>
      </c>
      <c r="F29">
        <f t="shared" si="3"/>
        <v>0.605386126795896</v>
      </c>
      <c r="G29">
        <f t="shared" si="3"/>
        <v>0.625929479627707</v>
      </c>
      <c r="H29">
        <f t="shared" si="3"/>
        <v>0.64716995670286</v>
      </c>
      <c r="I29">
        <f t="shared" si="3"/>
        <v>0.669131214442711</v>
      </c>
      <c r="J29">
        <f t="shared" si="3"/>
        <v>0.691837712032652</v>
      </c>
      <c r="K29">
        <f t="shared" si="3"/>
        <v>0.715314738663345</v>
      </c>
      <c r="L29">
        <f t="shared" si="3"/>
        <v>0.739588441696368</v>
      </c>
      <c r="M29">
        <f t="shared" si="3"/>
        <v>0.764685855785641</v>
      </c>
      <c r="N29">
        <f t="shared" si="3"/>
        <v>0.790634932987068</v>
      </c>
      <c r="O29">
        <f t="shared" ref="O29:AC29" si="4">N29*(1+$B$1)</f>
        <v>0.81746457388993</v>
      </c>
      <c r="P29">
        <f t="shared" si="4"/>
        <v>0.845204659804698</v>
      </c>
      <c r="Q29">
        <f t="shared" si="4"/>
        <v>0.873886086043117</v>
      </c>
      <c r="R29">
        <f t="shared" si="4"/>
        <v>0.903540796327627</v>
      </c>
      <c r="S29">
        <f t="shared" si="4"/>
        <v>0.934201818368443</v>
      </c>
      <c r="T29">
        <f t="shared" si="4"/>
        <v>0.965903300647922</v>
      </c>
      <c r="U29">
        <f t="shared" si="4"/>
        <v>0.99868055045317</v>
      </c>
      <c r="V29">
        <f t="shared" si="4"/>
        <v>1.03257007319928</v>
      </c>
      <c r="W29">
        <f t="shared" si="4"/>
        <v>1.06760961308694</v>
      </c>
      <c r="X29">
        <f t="shared" si="4"/>
        <v>1.10383819513978</v>
      </c>
      <c r="Y29">
        <f t="shared" si="4"/>
        <v>1.14129616866819</v>
      </c>
      <c r="Z29">
        <f t="shared" si="4"/>
        <v>1.18002525220804</v>
      </c>
      <c r="AA29">
        <f t="shared" si="4"/>
        <v>1.22006857998441</v>
      </c>
      <c r="AB29">
        <f t="shared" si="4"/>
        <v>1.261470749952</v>
      </c>
      <c r="AC29">
        <f t="shared" si="4"/>
        <v>1.30427787346577</v>
      </c>
    </row>
    <row r="30" spans="1:29">
      <c r="A30" s="5">
        <v>28</v>
      </c>
      <c r="B30">
        <v>1.42967042165868</v>
      </c>
      <c r="C30">
        <f t="shared" ref="C30:AC31" si="5">B30*(1+$B$1)</f>
        <v>1.47818528284453</v>
      </c>
      <c r="D30">
        <f t="shared" si="5"/>
        <v>1.52834646175523</v>
      </c>
      <c r="E30">
        <f t="shared" si="5"/>
        <v>1.58020982502598</v>
      </c>
      <c r="F30">
        <f t="shared" si="5"/>
        <v>1.63383313508697</v>
      </c>
      <c r="G30">
        <f t="shared" si="5"/>
        <v>1.6892761144959</v>
      </c>
      <c r="H30">
        <f t="shared" si="5"/>
        <v>1.74660051245347</v>
      </c>
      <c r="I30">
        <f t="shared" si="5"/>
        <v>1.80587017357613</v>
      </c>
      <c r="J30">
        <f t="shared" si="5"/>
        <v>1.86715110900253</v>
      </c>
      <c r="K30">
        <f t="shared" si="5"/>
        <v>1.93051156991293</v>
      </c>
      <c r="L30">
        <f t="shared" si="5"/>
        <v>1.99602212354341</v>
      </c>
      <c r="M30">
        <f t="shared" si="5"/>
        <v>2.06375573177966</v>
      </c>
      <c r="N30">
        <f t="shared" si="5"/>
        <v>2.13378783241766</v>
      </c>
      <c r="O30">
        <f t="shared" si="5"/>
        <v>2.20619642318201</v>
      </c>
      <c r="P30">
        <f t="shared" si="5"/>
        <v>2.28106214859529</v>
      </c>
      <c r="Q30">
        <f t="shared" si="5"/>
        <v>2.35846838979526</v>
      </c>
      <c r="R30">
        <f t="shared" si="5"/>
        <v>2.43850135740004</v>
      </c>
      <c r="S30">
        <f t="shared" si="5"/>
        <v>2.52125018752447</v>
      </c>
      <c r="T30">
        <f t="shared" si="5"/>
        <v>2.60680704105482</v>
      </c>
      <c r="U30">
        <f t="shared" si="5"/>
        <v>2.69526720629229</v>
      </c>
      <c r="V30">
        <f t="shared" si="5"/>
        <v>2.78672920507962</v>
      </c>
      <c r="W30">
        <f t="shared" si="5"/>
        <v>2.88129490252905</v>
      </c>
      <c r="X30">
        <f t="shared" si="5"/>
        <v>2.97906962047383</v>
      </c>
      <c r="Y30">
        <f t="shared" si="5"/>
        <v>3.08016225476962</v>
      </c>
      <c r="Z30">
        <f t="shared" si="5"/>
        <v>3.18468539657642</v>
      </c>
      <c r="AA30">
        <f t="shared" si="5"/>
        <v>3.29275545775614</v>
      </c>
      <c r="AB30">
        <f t="shared" si="5"/>
        <v>3.40449280052541</v>
      </c>
      <c r="AC30">
        <f t="shared" si="5"/>
        <v>3.52002187150813</v>
      </c>
    </row>
    <row r="31" spans="1:29">
      <c r="A31" s="5">
        <v>29</v>
      </c>
      <c r="B31">
        <v>1.7359863792878</v>
      </c>
      <c r="C31">
        <f t="shared" si="5"/>
        <v>1.79489585725962</v>
      </c>
      <c r="D31">
        <f t="shared" si="5"/>
        <v>1.85580438697304</v>
      </c>
      <c r="E31">
        <f t="shared" si="5"/>
        <v>1.91877980484426</v>
      </c>
      <c r="F31">
        <f t="shared" si="5"/>
        <v>1.98389224927059</v>
      </c>
      <c r="G31">
        <f t="shared" si="5"/>
        <v>2.05121423874657</v>
      </c>
      <c r="H31">
        <f t="shared" si="5"/>
        <v>2.12082075263091</v>
      </c>
      <c r="I31">
        <f t="shared" si="5"/>
        <v>2.19278931465416</v>
      </c>
      <c r="J31">
        <f t="shared" si="5"/>
        <v>2.26720007926018</v>
      </c>
      <c r="K31">
        <f t="shared" si="5"/>
        <v>2.3441359208776</v>
      </c>
      <c r="L31">
        <f t="shared" si="5"/>
        <v>2.42368252622052</v>
      </c>
      <c r="M31">
        <f t="shared" si="5"/>
        <v>2.50592848972148</v>
      </c>
      <c r="N31">
        <f t="shared" si="5"/>
        <v>2.59096541220284</v>
      </c>
      <c r="O31">
        <f t="shared" si="5"/>
        <v>2.67888800289651</v>
      </c>
      <c r="P31">
        <f t="shared" si="5"/>
        <v>2.76979418492563</v>
      </c>
      <c r="Q31">
        <f t="shared" si="5"/>
        <v>2.8637852043657</v>
      </c>
      <c r="R31">
        <f t="shared" si="5"/>
        <v>2.96096574300668</v>
      </c>
      <c r="S31">
        <f t="shared" si="5"/>
        <v>3.06144403494151</v>
      </c>
      <c r="T31">
        <f t="shared" si="5"/>
        <v>3.165331987111</v>
      </c>
      <c r="U31">
        <f t="shared" si="5"/>
        <v>3.27274530393939</v>
      </c>
      <c r="V31">
        <f t="shared" si="5"/>
        <v>3.38380361619924</v>
      </c>
      <c r="W31">
        <f t="shared" si="5"/>
        <v>3.49863061424932</v>
      </c>
      <c r="X31">
        <f t="shared" si="5"/>
        <v>3.61735418579382</v>
      </c>
      <c r="Y31">
        <f t="shared" si="5"/>
        <v>3.74010655831629</v>
      </c>
      <c r="Z31">
        <f t="shared" si="5"/>
        <v>3.86702444634706</v>
      </c>
      <c r="AA31">
        <f t="shared" si="5"/>
        <v>3.99824920372795</v>
      </c>
      <c r="AB31">
        <f t="shared" si="5"/>
        <v>4.13392698104408</v>
      </c>
      <c r="AC31">
        <f t="shared" si="5"/>
        <v>4.274208888398</v>
      </c>
    </row>
    <row r="32" spans="1:29">
      <c r="A32" s="5" t="s">
        <v>2</v>
      </c>
      <c r="B32">
        <f>SUM(B3:B31)</f>
        <v>36.1643835616438</v>
      </c>
      <c r="C32">
        <f t="shared" ref="C32:AC32" si="6">SUM(C3:C31)</f>
        <v>37.391596506519</v>
      </c>
      <c r="D32">
        <f t="shared" si="6"/>
        <v>38.6604540603643</v>
      </c>
      <c r="E32">
        <f t="shared" si="6"/>
        <v>39.9723694037231</v>
      </c>
      <c r="F32">
        <f t="shared" si="6"/>
        <v>41.3288036724275</v>
      </c>
      <c r="G32">
        <f t="shared" si="6"/>
        <v>42.7312675849274</v>
      </c>
      <c r="H32">
        <f t="shared" si="6"/>
        <v>44.1813231248417</v>
      </c>
      <c r="I32">
        <f t="shared" si="6"/>
        <v>45.6805852806061</v>
      </c>
      <c r="J32">
        <f t="shared" si="6"/>
        <v>47.2307238441538</v>
      </c>
      <c r="K32">
        <f t="shared" si="6"/>
        <v>48.8334652706342</v>
      </c>
      <c r="L32">
        <f t="shared" si="6"/>
        <v>50.4905946012388</v>
      </c>
      <c r="M32">
        <f t="shared" si="6"/>
        <v>52.203957451278</v>
      </c>
      <c r="N32">
        <f t="shared" si="6"/>
        <v>53.9754620657205</v>
      </c>
      <c r="O32">
        <f t="shared" si="6"/>
        <v>55.8070814444877</v>
      </c>
      <c r="P32">
        <f t="shared" si="6"/>
        <v>57.7008555398663</v>
      </c>
      <c r="Q32">
        <f t="shared" si="6"/>
        <v>59.6588935284912</v>
      </c>
      <c r="R32">
        <f t="shared" si="6"/>
        <v>61.6833761604238</v>
      </c>
      <c r="S32">
        <f t="shared" si="6"/>
        <v>63.7765581879467</v>
      </c>
      <c r="T32">
        <f t="shared" si="6"/>
        <v>65.940770876777</v>
      </c>
      <c r="U32">
        <f t="shared" si="6"/>
        <v>68.1784246024957</v>
      </c>
      <c r="V32">
        <f t="shared" si="6"/>
        <v>70.4920115350854</v>
      </c>
      <c r="W32">
        <f t="shared" si="6"/>
        <v>72.884108414566</v>
      </c>
      <c r="X32">
        <f t="shared" si="6"/>
        <v>75.3573794208195</v>
      </c>
      <c r="Y32">
        <f t="shared" si="6"/>
        <v>77.9145791408</v>
      </c>
      <c r="Z32">
        <f t="shared" si="6"/>
        <v>80.5585556364344</v>
      </c>
      <c r="AA32">
        <f t="shared" si="6"/>
        <v>83.2922536166299</v>
      </c>
      <c r="AB32">
        <f t="shared" si="6"/>
        <v>86.1187177169214</v>
      </c>
      <c r="AC32">
        <f t="shared" si="6"/>
        <v>89.0410958904111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8"/>
  <sheetViews>
    <sheetView workbookViewId="0">
      <selection activeCell="M8" sqref="M8"/>
    </sheetView>
  </sheetViews>
  <sheetFormatPr defaultColWidth="9" defaultRowHeight="13.85"/>
  <cols>
    <col min="2" max="2" width="25.070796460177" customWidth="1"/>
    <col min="6" max="6" width="22.7964601769912" customWidth="1"/>
    <col min="7" max="7" width="14.1327433628319" customWidth="1"/>
    <col min="9" max="9" width="14.929203539823" customWidth="1"/>
    <col min="17" max="17" width="13.5309734513274" customWidth="1"/>
  </cols>
  <sheetData>
    <row r="1" spans="2:11">
      <c r="B1" t="s">
        <v>3</v>
      </c>
      <c r="D1" t="s">
        <v>4</v>
      </c>
      <c r="F1" t="s">
        <v>5</v>
      </c>
      <c r="G1" t="s">
        <v>6</v>
      </c>
      <c r="I1" t="s">
        <v>7</v>
      </c>
      <c r="J1" t="s">
        <v>8</v>
      </c>
      <c r="K1" t="s">
        <v>0</v>
      </c>
    </row>
    <row r="2" spans="1:13">
      <c r="A2" s="1" t="s">
        <v>9</v>
      </c>
      <c r="B2">
        <v>565</v>
      </c>
      <c r="C2">
        <v>365</v>
      </c>
      <c r="D2" s="2">
        <f>B2/$C$4*1000</f>
        <v>64.4977168949772</v>
      </c>
      <c r="F2" s="3">
        <v>0.75</v>
      </c>
      <c r="G2">
        <f>B2/(1+F2)</f>
        <v>322.857142857143</v>
      </c>
      <c r="I2">
        <f>POWER(B2/$G$13,1/27)-1</f>
        <v>0.0216591930799022</v>
      </c>
      <c r="K2">
        <f>ROUND(I2,4)</f>
        <v>0.0217</v>
      </c>
      <c r="M2">
        <v>0.0216591930799022</v>
      </c>
    </row>
    <row r="3" spans="1:13">
      <c r="A3" s="1" t="s">
        <v>10</v>
      </c>
      <c r="B3">
        <v>743</v>
      </c>
      <c r="C3">
        <v>24</v>
      </c>
      <c r="D3" s="2">
        <f t="shared" ref="D3:D8" si="0">B3/$C$4*1000</f>
        <v>84.8173515981735</v>
      </c>
      <c r="F3" s="3">
        <v>1.3</v>
      </c>
      <c r="G3">
        <f t="shared" ref="G3:G8" si="1">B3/(1+F3)</f>
        <v>323.04347826087</v>
      </c>
      <c r="I3">
        <f t="shared" ref="I3:I8" si="2">POWER(B3/$G$13,1/27)-1</f>
        <v>0.0320749708025949</v>
      </c>
      <c r="K3">
        <f t="shared" ref="K3:K8" si="3">ROUND(I3,4)</f>
        <v>0.0321</v>
      </c>
      <c r="M3">
        <v>0.0320749708025949</v>
      </c>
    </row>
    <row r="4" spans="1:13">
      <c r="A4" s="1" t="s">
        <v>11</v>
      </c>
      <c r="B4">
        <v>579</v>
      </c>
      <c r="C4">
        <f>C2*C3</f>
        <v>8760</v>
      </c>
      <c r="D4" s="2">
        <f t="shared" si="0"/>
        <v>66.0958904109589</v>
      </c>
      <c r="F4" s="3">
        <v>0.79</v>
      </c>
      <c r="G4">
        <f t="shared" si="1"/>
        <v>323.463687150838</v>
      </c>
      <c r="I4">
        <f t="shared" si="2"/>
        <v>0.0225857942421552</v>
      </c>
      <c r="K4">
        <f t="shared" si="3"/>
        <v>0.0226</v>
      </c>
      <c r="M4">
        <v>0.0225857942421552</v>
      </c>
    </row>
    <row r="5" spans="1:13">
      <c r="A5" s="1" t="s">
        <v>12</v>
      </c>
      <c r="B5">
        <v>489</v>
      </c>
      <c r="D5" s="2">
        <f t="shared" si="0"/>
        <v>55.8219178082192</v>
      </c>
      <c r="F5" s="3">
        <v>0.51</v>
      </c>
      <c r="G5">
        <f t="shared" si="1"/>
        <v>323.841059602649</v>
      </c>
      <c r="I5">
        <f t="shared" si="2"/>
        <v>0.0162074131963386</v>
      </c>
      <c r="K5">
        <f t="shared" si="3"/>
        <v>0.0162</v>
      </c>
      <c r="M5">
        <v>0.0162074131963386</v>
      </c>
    </row>
    <row r="6" spans="1:13">
      <c r="A6" s="1" t="s">
        <v>13</v>
      </c>
      <c r="B6">
        <v>638</v>
      </c>
      <c r="D6" s="2">
        <f t="shared" si="0"/>
        <v>72.8310502283105</v>
      </c>
      <c r="F6" s="3">
        <v>0.98</v>
      </c>
      <c r="G6">
        <f t="shared" si="1"/>
        <v>322.222222222222</v>
      </c>
      <c r="I6">
        <f t="shared" si="2"/>
        <v>0.0262674963897969</v>
      </c>
      <c r="K6">
        <f t="shared" si="3"/>
        <v>0.0263</v>
      </c>
      <c r="M6">
        <v>0.0262674963897969</v>
      </c>
    </row>
    <row r="7" spans="1:13">
      <c r="A7" s="1" t="s">
        <v>14</v>
      </c>
      <c r="B7">
        <v>840</v>
      </c>
      <c r="D7" s="2">
        <f t="shared" si="0"/>
        <v>95.8904109589041</v>
      </c>
      <c r="F7" s="3">
        <v>1.6</v>
      </c>
      <c r="G7">
        <f t="shared" si="1"/>
        <v>323.076923076923</v>
      </c>
      <c r="I7">
        <f t="shared" si="2"/>
        <v>0.0367760760495353</v>
      </c>
      <c r="K7">
        <f t="shared" si="3"/>
        <v>0.0368</v>
      </c>
      <c r="M7">
        <v>0.0367760760495353</v>
      </c>
    </row>
    <row r="8" spans="1:13">
      <c r="A8" s="1" t="s">
        <v>15</v>
      </c>
      <c r="B8">
        <v>780</v>
      </c>
      <c r="D8" s="2">
        <f t="shared" si="0"/>
        <v>89.041095890411</v>
      </c>
      <c r="F8" s="3">
        <v>1.41</v>
      </c>
      <c r="G8">
        <f t="shared" si="1"/>
        <v>323.651452282158</v>
      </c>
      <c r="I8">
        <f t="shared" si="2"/>
        <v>0.0339342973393524</v>
      </c>
      <c r="K8">
        <f t="shared" si="3"/>
        <v>0.0339</v>
      </c>
      <c r="M8">
        <v>0.0339342973393524</v>
      </c>
    </row>
    <row r="9" spans="6:7">
      <c r="F9" t="s">
        <v>16</v>
      </c>
      <c r="G9">
        <f>AVERAGE(G2:G8)</f>
        <v>323.165137921829</v>
      </c>
    </row>
    <row r="10" spans="6:7">
      <c r="F10" t="s">
        <v>17</v>
      </c>
      <c r="G10">
        <f>G9/C4*1000</f>
        <v>36.8909974796608</v>
      </c>
    </row>
    <row r="12" spans="6:7">
      <c r="F12" t="s">
        <v>18</v>
      </c>
      <c r="G12">
        <v>323.16</v>
      </c>
    </row>
    <row r="13" spans="6:7">
      <c r="F13" t="s">
        <v>19</v>
      </c>
      <c r="G13">
        <v>316.8</v>
      </c>
    </row>
    <row r="14" spans="6:9">
      <c r="F14" t="s">
        <v>20</v>
      </c>
      <c r="G14" s="4">
        <f>G13/365/24*1000</f>
        <v>36.1643835616438</v>
      </c>
      <c r="I14">
        <f>2050-2023</f>
        <v>27</v>
      </c>
    </row>
    <row r="17" spans="1:10">
      <c r="A17" t="s">
        <v>21</v>
      </c>
      <c r="B17" s="5" t="s">
        <v>22</v>
      </c>
      <c r="C17" s="1" t="s">
        <v>9</v>
      </c>
      <c r="D17" s="1" t="s">
        <v>10</v>
      </c>
      <c r="E17" s="1" t="s">
        <v>11</v>
      </c>
      <c r="F17" s="1" t="s">
        <v>12</v>
      </c>
      <c r="G17" s="1" t="s">
        <v>13</v>
      </c>
      <c r="H17" s="1" t="s">
        <v>14</v>
      </c>
      <c r="I17" s="1" t="s">
        <v>15</v>
      </c>
      <c r="J17">
        <v>2023</v>
      </c>
    </row>
    <row r="18" spans="1:17">
      <c r="A18">
        <v>1</v>
      </c>
      <c r="B18">
        <v>0.00562777810052706</v>
      </c>
      <c r="C18">
        <f>B18*$D$2</f>
        <v>0.362978838675546</v>
      </c>
      <c r="D18">
        <f>B18*$D$3</f>
        <v>0.477333233868904</v>
      </c>
      <c r="E18">
        <f>B18*$D$4</f>
        <v>0.371973004589631</v>
      </c>
      <c r="F18">
        <f t="shared" ref="F18:F46" si="4">B18*$D$5</f>
        <v>0.314153366570517</v>
      </c>
      <c r="G18">
        <f>B18*$D$6</f>
        <v>0.409876989513272</v>
      </c>
      <c r="H18">
        <f>B18*$D$7</f>
        <v>0.53964995484506</v>
      </c>
      <c r="I18">
        <f>B18*$D$8</f>
        <v>0.501103529498984</v>
      </c>
      <c r="J18">
        <f>B18*$G$14</f>
        <v>0.20352512582728</v>
      </c>
      <c r="L18" t="s">
        <v>23</v>
      </c>
      <c r="M18">
        <v>2020</v>
      </c>
      <c r="P18">
        <v>0.0057</v>
      </c>
      <c r="Q18">
        <f>B18-P18</f>
        <v>-7.2221899472944e-5</v>
      </c>
    </row>
    <row r="19" spans="1:17">
      <c r="A19">
        <v>2</v>
      </c>
      <c r="B19">
        <v>0.00793515750751392</v>
      </c>
      <c r="C19">
        <f t="shared" ref="C19:C46" si="5">B19*$D$2</f>
        <v>0.511799542436685</v>
      </c>
      <c r="D19">
        <f t="shared" ref="D19:D46" si="6">B19*$D$3</f>
        <v>0.673039044301694</v>
      </c>
      <c r="E19">
        <f t="shared" ref="E19:E46" si="7">B19*$D$4</f>
        <v>0.524481301010338</v>
      </c>
      <c r="F19">
        <f t="shared" si="4"/>
        <v>0.442955710179715</v>
      </c>
      <c r="G19">
        <f t="shared" ref="G19:G46" si="8">B19*$D$6</f>
        <v>0.577925854999301</v>
      </c>
      <c r="H19">
        <f t="shared" ref="H19:H46" si="9">B19*$D$7</f>
        <v>0.760905514419143</v>
      </c>
      <c r="I19">
        <f t="shared" ref="I19:I46" si="10">B19*$D$8</f>
        <v>0.706555120532061</v>
      </c>
      <c r="J19">
        <f t="shared" ref="J19:J46" si="11">B19*$G$14</f>
        <v>0.286970079723791</v>
      </c>
      <c r="L19" t="s">
        <v>24</v>
      </c>
      <c r="M19">
        <v>316.094</v>
      </c>
      <c r="N19">
        <f>M19/$M$48</f>
        <v>0.00562777810052706</v>
      </c>
      <c r="P19">
        <v>0.008</v>
      </c>
      <c r="Q19">
        <f t="shared" ref="Q19:Q46" si="12">B19-P19</f>
        <v>-6.48424924860804e-5</v>
      </c>
    </row>
    <row r="20" spans="1:17">
      <c r="A20">
        <v>3</v>
      </c>
      <c r="B20">
        <v>0.00279797215964912</v>
      </c>
      <c r="C20">
        <f t="shared" si="5"/>
        <v>0.180462816233077</v>
      </c>
      <c r="D20">
        <f t="shared" si="6"/>
        <v>0.23731658842686</v>
      </c>
      <c r="E20">
        <f t="shared" si="7"/>
        <v>0.184934461237082</v>
      </c>
      <c r="F20">
        <f t="shared" si="4"/>
        <v>0.156188171925619</v>
      </c>
      <c r="G20">
        <f t="shared" si="8"/>
        <v>0.203779250896819</v>
      </c>
      <c r="H20">
        <f t="shared" si="9"/>
        <v>0.268298700240326</v>
      </c>
      <c r="I20">
        <f t="shared" si="10"/>
        <v>0.249134507366017</v>
      </c>
      <c r="J20">
        <f t="shared" si="11"/>
        <v>0.101186938376352</v>
      </c>
      <c r="L20" t="s">
        <v>25</v>
      </c>
      <c r="M20">
        <v>445.692</v>
      </c>
      <c r="N20">
        <f t="shared" ref="N20:N47" si="13">M20/$M$48</f>
        <v>0.00793515750751392</v>
      </c>
      <c r="P20">
        <v>0.0029</v>
      </c>
      <c r="Q20">
        <f t="shared" si="12"/>
        <v>-0.000102027840350882</v>
      </c>
    </row>
    <row r="21" spans="1:17">
      <c r="A21">
        <v>4</v>
      </c>
      <c r="B21">
        <v>0.0208558091905942</v>
      </c>
      <c r="C21">
        <f t="shared" si="5"/>
        <v>1.34515207679061</v>
      </c>
      <c r="D21">
        <f t="shared" si="6"/>
        <v>1.76893450098305</v>
      </c>
      <c r="E21">
        <f t="shared" si="7"/>
        <v>1.37848327869339</v>
      </c>
      <c r="F21">
        <f t="shared" si="4"/>
        <v>1.16421126646125</v>
      </c>
      <c r="G21">
        <f t="shared" si="8"/>
        <v>1.51895048671223</v>
      </c>
      <c r="H21">
        <f t="shared" si="9"/>
        <v>1.99987211416657</v>
      </c>
      <c r="I21">
        <f t="shared" si="10"/>
        <v>1.85702410601182</v>
      </c>
      <c r="J21">
        <f t="shared" si="11"/>
        <v>0.754237483057107</v>
      </c>
      <c r="L21" t="s">
        <v>26</v>
      </c>
      <c r="M21">
        <v>157.153</v>
      </c>
      <c r="N21">
        <f t="shared" si="13"/>
        <v>0.00279797215964912</v>
      </c>
      <c r="P21">
        <v>0.0218</v>
      </c>
      <c r="Q21">
        <f t="shared" si="12"/>
        <v>-0.000944190809405762</v>
      </c>
    </row>
    <row r="22" spans="1:17">
      <c r="A22">
        <v>5</v>
      </c>
      <c r="B22">
        <v>0.0246333822881577</v>
      </c>
      <c r="C22">
        <f t="shared" si="5"/>
        <v>1.58879691698734</v>
      </c>
      <c r="D22">
        <f t="shared" si="6"/>
        <v>2.08933824658689</v>
      </c>
      <c r="E22">
        <f t="shared" si="7"/>
        <v>1.62816533616933</v>
      </c>
      <c r="F22">
        <f t="shared" si="4"/>
        <v>1.37508264142798</v>
      </c>
      <c r="G22">
        <f t="shared" si="8"/>
        <v>1.79407510272199</v>
      </c>
      <c r="H22">
        <f t="shared" si="9"/>
        <v>2.36210515091923</v>
      </c>
      <c r="I22">
        <f t="shared" si="10"/>
        <v>2.193383354425</v>
      </c>
      <c r="J22">
        <f t="shared" si="11"/>
        <v>0.890851085489539</v>
      </c>
      <c r="L22" t="s">
        <v>27</v>
      </c>
      <c r="M22">
        <v>1171.403</v>
      </c>
      <c r="N22">
        <f t="shared" si="13"/>
        <v>0.0208558091905942</v>
      </c>
      <c r="P22">
        <v>0.0258</v>
      </c>
      <c r="Q22">
        <f t="shared" si="12"/>
        <v>-0.00116661771184229</v>
      </c>
    </row>
    <row r="23" spans="1:17">
      <c r="A23">
        <v>6</v>
      </c>
      <c r="B23">
        <v>0.00716201324025359</v>
      </c>
      <c r="C23">
        <f t="shared" si="5"/>
        <v>0.461933502367954</v>
      </c>
      <c r="D23">
        <f t="shared" si="6"/>
        <v>0.607462995149362</v>
      </c>
      <c r="E23">
        <f t="shared" si="7"/>
        <v>0.473379642249638</v>
      </c>
      <c r="F23">
        <f t="shared" si="4"/>
        <v>0.399797314438813</v>
      </c>
      <c r="G23">
        <f t="shared" si="8"/>
        <v>0.521616946036734</v>
      </c>
      <c r="H23">
        <f t="shared" si="9"/>
        <v>0.686768392901029</v>
      </c>
      <c r="I23">
        <f t="shared" si="10"/>
        <v>0.637713507693813</v>
      </c>
      <c r="J23">
        <f t="shared" si="11"/>
        <v>0.259009793894102</v>
      </c>
      <c r="L23" t="s">
        <v>28</v>
      </c>
      <c r="M23">
        <v>1383.577</v>
      </c>
      <c r="N23">
        <f t="shared" si="13"/>
        <v>0.0246333822881577</v>
      </c>
      <c r="P23">
        <v>0.0076</v>
      </c>
      <c r="Q23">
        <f t="shared" si="12"/>
        <v>-0.000437986759746413</v>
      </c>
    </row>
    <row r="24" spans="1:17">
      <c r="A24">
        <v>7</v>
      </c>
      <c r="B24">
        <v>0.00635107080881608</v>
      </c>
      <c r="C24">
        <f t="shared" si="5"/>
        <v>0.409629567006973</v>
      </c>
      <c r="D24">
        <f t="shared" si="6"/>
        <v>0.53868100581625</v>
      </c>
      <c r="E24">
        <f t="shared" si="7"/>
        <v>0.419779680171748</v>
      </c>
      <c r="F24">
        <f t="shared" si="4"/>
        <v>0.354528952683911</v>
      </c>
      <c r="G24">
        <f t="shared" si="8"/>
        <v>0.462555157080441</v>
      </c>
      <c r="H24">
        <f t="shared" si="9"/>
        <v>0.609006789886474</v>
      </c>
      <c r="I24">
        <f t="shared" si="10"/>
        <v>0.565506304894583</v>
      </c>
      <c r="J24">
        <f t="shared" si="11"/>
        <v>0.229682560757184</v>
      </c>
      <c r="L24" t="s">
        <v>29</v>
      </c>
      <c r="M24">
        <v>402.267</v>
      </c>
      <c r="N24">
        <f t="shared" si="13"/>
        <v>0.00716201324025359</v>
      </c>
      <c r="P24">
        <v>0.0067</v>
      </c>
      <c r="Q24">
        <f t="shared" si="12"/>
        <v>-0.000348929191183917</v>
      </c>
    </row>
    <row r="25" spans="1:17">
      <c r="A25">
        <v>8</v>
      </c>
      <c r="B25">
        <v>0.00182933856470845</v>
      </c>
      <c r="C25">
        <f t="shared" si="5"/>
        <v>0.11798816085163</v>
      </c>
      <c r="D25">
        <f t="shared" si="6"/>
        <v>0.155159652234975</v>
      </c>
      <c r="E25">
        <f t="shared" si="7"/>
        <v>0.120911761297511</v>
      </c>
      <c r="F25">
        <f t="shared" si="4"/>
        <v>0.102117187002561</v>
      </c>
      <c r="G25">
        <f t="shared" si="8"/>
        <v>0.133232648890867</v>
      </c>
      <c r="H25">
        <f t="shared" si="9"/>
        <v>0.175416026752865</v>
      </c>
      <c r="I25">
        <f t="shared" si="10"/>
        <v>0.162886310556232</v>
      </c>
      <c r="J25">
        <f t="shared" si="11"/>
        <v>0.0661569015182235</v>
      </c>
      <c r="L25" t="s">
        <v>30</v>
      </c>
      <c r="M25">
        <v>356.719</v>
      </c>
      <c r="N25">
        <f t="shared" si="13"/>
        <v>0.00635107080881608</v>
      </c>
      <c r="P25">
        <v>0.0019</v>
      </c>
      <c r="Q25">
        <f t="shared" si="12"/>
        <v>-7.06614352915462e-5</v>
      </c>
    </row>
    <row r="26" spans="1:17">
      <c r="A26">
        <v>9</v>
      </c>
      <c r="B26">
        <v>0.00862894877536886</v>
      </c>
      <c r="C26">
        <f t="shared" si="5"/>
        <v>0.556547495215</v>
      </c>
      <c r="D26">
        <f t="shared" si="6"/>
        <v>0.731884582203089</v>
      </c>
      <c r="E26">
        <f t="shared" si="7"/>
        <v>0.570338052618558</v>
      </c>
      <c r="F26">
        <f t="shared" si="4"/>
        <v>0.481684469309974</v>
      </c>
      <c r="G26">
        <f t="shared" si="8"/>
        <v>0.628455401676408</v>
      </c>
      <c r="H26">
        <f t="shared" si="9"/>
        <v>0.827433444213452</v>
      </c>
      <c r="I26">
        <f t="shared" si="10"/>
        <v>0.768331055341063</v>
      </c>
      <c r="J26">
        <f t="shared" si="11"/>
        <v>0.312060613246216</v>
      </c>
      <c r="L26" t="s">
        <v>31</v>
      </c>
      <c r="M26">
        <v>102.748</v>
      </c>
      <c r="N26">
        <f t="shared" si="13"/>
        <v>0.00182933856470845</v>
      </c>
      <c r="P26">
        <v>0.0084</v>
      </c>
      <c r="Q26">
        <f t="shared" si="12"/>
        <v>0.000228948775368857</v>
      </c>
    </row>
    <row r="27" spans="1:17">
      <c r="A27">
        <v>10</v>
      </c>
      <c r="B27">
        <v>0.0522542794848247</v>
      </c>
      <c r="C27">
        <f t="shared" si="5"/>
        <v>3.37028172476324</v>
      </c>
      <c r="D27">
        <f t="shared" si="6"/>
        <v>4.4320695955736</v>
      </c>
      <c r="E27">
        <f t="shared" si="7"/>
        <v>3.45379313033259</v>
      </c>
      <c r="F27">
        <f t="shared" si="4"/>
        <v>2.9169340945296</v>
      </c>
      <c r="G27">
        <f t="shared" si="8"/>
        <v>3.80573405380344</v>
      </c>
      <c r="H27">
        <f t="shared" si="9"/>
        <v>5.01068433416127</v>
      </c>
      <c r="I27">
        <f t="shared" si="10"/>
        <v>4.65277831029261</v>
      </c>
      <c r="J27">
        <f t="shared" si="11"/>
        <v>1.88974380602654</v>
      </c>
      <c r="L27" t="s">
        <v>32</v>
      </c>
      <c r="M27">
        <v>484.66</v>
      </c>
      <c r="N27">
        <f t="shared" si="13"/>
        <v>0.00862894877536886</v>
      </c>
      <c r="P27">
        <v>0.051</v>
      </c>
      <c r="Q27">
        <f t="shared" si="12"/>
        <v>0.00125427948482473</v>
      </c>
    </row>
    <row r="28" spans="1:17">
      <c r="A28">
        <v>11</v>
      </c>
      <c r="B28">
        <v>0.026512180721017</v>
      </c>
      <c r="C28">
        <f t="shared" si="5"/>
        <v>1.70997512641263</v>
      </c>
      <c r="D28">
        <f t="shared" si="6"/>
        <v>2.24869295384881</v>
      </c>
      <c r="E28">
        <f t="shared" si="7"/>
        <v>1.75234619149188</v>
      </c>
      <c r="F28">
        <f t="shared" si="4"/>
        <v>1.47996077312526</v>
      </c>
      <c r="G28">
        <f t="shared" si="8"/>
        <v>1.93090996575443</v>
      </c>
      <c r="H28">
        <f t="shared" si="9"/>
        <v>2.54226390475505</v>
      </c>
      <c r="I28">
        <f t="shared" si="10"/>
        <v>2.36067362584398</v>
      </c>
      <c r="J28">
        <f t="shared" si="11"/>
        <v>0.958796672650477</v>
      </c>
      <c r="L28" t="s">
        <v>33</v>
      </c>
      <c r="M28">
        <v>2934.953</v>
      </c>
      <c r="N28">
        <f t="shared" si="13"/>
        <v>0.0522542794848247</v>
      </c>
      <c r="P28">
        <v>0.0265</v>
      </c>
      <c r="Q28">
        <f t="shared" si="12"/>
        <v>1.21807210169828e-5</v>
      </c>
    </row>
    <row r="29" spans="1:17">
      <c r="A29">
        <v>12</v>
      </c>
      <c r="B29">
        <v>0.0567894360415982</v>
      </c>
      <c r="C29">
        <f t="shared" si="5"/>
        <v>3.66278896843641</v>
      </c>
      <c r="D29">
        <f t="shared" si="6"/>
        <v>4.81672956380222</v>
      </c>
      <c r="E29">
        <f t="shared" si="7"/>
        <v>3.75354834110563</v>
      </c>
      <c r="F29">
        <f t="shared" si="4"/>
        <v>3.17009523108921</v>
      </c>
      <c r="G29">
        <f t="shared" si="8"/>
        <v>4.13603426878306</v>
      </c>
      <c r="H29">
        <f t="shared" si="9"/>
        <v>5.44556236015325</v>
      </c>
      <c r="I29">
        <f t="shared" si="10"/>
        <v>5.0565936201423</v>
      </c>
      <c r="J29">
        <f t="shared" si="11"/>
        <v>2.0537549472578</v>
      </c>
      <c r="L29" t="s">
        <v>34</v>
      </c>
      <c r="M29">
        <v>1489.103</v>
      </c>
      <c r="N29">
        <f t="shared" si="13"/>
        <v>0.026512180721017</v>
      </c>
      <c r="P29">
        <v>0.0561</v>
      </c>
      <c r="Q29">
        <f t="shared" si="12"/>
        <v>0.000689436041598199</v>
      </c>
    </row>
    <row r="30" spans="1:17">
      <c r="A30">
        <v>13</v>
      </c>
      <c r="B30">
        <v>0.0576534525792119</v>
      </c>
      <c r="C30">
        <f t="shared" si="5"/>
        <v>3.718516062472</v>
      </c>
      <c r="D30">
        <f t="shared" si="6"/>
        <v>4.89001315825964</v>
      </c>
      <c r="E30">
        <f t="shared" si="7"/>
        <v>3.81065628348901</v>
      </c>
      <c r="F30">
        <f t="shared" si="4"/>
        <v>3.21832629123683</v>
      </c>
      <c r="G30">
        <f t="shared" si="8"/>
        <v>4.1989615006321</v>
      </c>
      <c r="H30">
        <f t="shared" si="9"/>
        <v>5.52841326102032</v>
      </c>
      <c r="I30">
        <f t="shared" si="10"/>
        <v>5.13352659951887</v>
      </c>
      <c r="J30">
        <f t="shared" si="11"/>
        <v>2.08500157272766</v>
      </c>
      <c r="L30" t="s">
        <v>35</v>
      </c>
      <c r="M30">
        <v>3189.678</v>
      </c>
      <c r="N30">
        <f t="shared" si="13"/>
        <v>0.0567894360415982</v>
      </c>
      <c r="P30">
        <v>0.0567</v>
      </c>
      <c r="Q30">
        <f t="shared" si="12"/>
        <v>0.000953452579211936</v>
      </c>
    </row>
    <row r="31" spans="1:17">
      <c r="A31">
        <v>14</v>
      </c>
      <c r="B31">
        <v>0.0460010423604898</v>
      </c>
      <c r="C31">
        <f t="shared" si="5"/>
        <v>2.96696220704072</v>
      </c>
      <c r="D31">
        <f t="shared" si="6"/>
        <v>3.90168658377214</v>
      </c>
      <c r="E31">
        <f t="shared" si="7"/>
        <v>3.04047985464881</v>
      </c>
      <c r="F31">
        <f t="shared" si="4"/>
        <v>2.56786640573967</v>
      </c>
      <c r="G31">
        <f t="shared" si="8"/>
        <v>3.35030422671147</v>
      </c>
      <c r="H31">
        <f t="shared" si="9"/>
        <v>4.41105885648533</v>
      </c>
      <c r="I31">
        <f t="shared" si="10"/>
        <v>4.09598322387923</v>
      </c>
      <c r="J31">
        <f t="shared" si="11"/>
        <v>1.66359934016018</v>
      </c>
      <c r="L31" t="s">
        <v>36</v>
      </c>
      <c r="M31">
        <v>3238.207</v>
      </c>
      <c r="N31">
        <f t="shared" si="13"/>
        <v>0.0576534525792119</v>
      </c>
      <c r="P31">
        <v>0.0459</v>
      </c>
      <c r="Q31">
        <f t="shared" si="12"/>
        <v>0.000101042360489821</v>
      </c>
    </row>
    <row r="32" spans="1:17">
      <c r="A32">
        <v>15</v>
      </c>
      <c r="B32">
        <v>0.0418994341296129</v>
      </c>
      <c r="C32">
        <f t="shared" si="5"/>
        <v>2.70241784055151</v>
      </c>
      <c r="D32">
        <f t="shared" si="6"/>
        <v>3.55379903633589</v>
      </c>
      <c r="E32">
        <f t="shared" si="7"/>
        <v>2.76938040651208</v>
      </c>
      <c r="F32">
        <f t="shared" si="4"/>
        <v>2.33890676819414</v>
      </c>
      <c r="G32">
        <f t="shared" si="8"/>
        <v>3.05157979163162</v>
      </c>
      <c r="H32">
        <f t="shared" si="9"/>
        <v>4.01775395763411</v>
      </c>
      <c r="I32">
        <f t="shared" si="10"/>
        <v>3.73077153208882</v>
      </c>
      <c r="J32">
        <f t="shared" si="11"/>
        <v>1.51526720687915</v>
      </c>
      <c r="L32" t="s">
        <v>37</v>
      </c>
      <c r="M32">
        <v>2583.729</v>
      </c>
      <c r="N32">
        <f t="shared" si="13"/>
        <v>0.0460010423604898</v>
      </c>
      <c r="P32">
        <v>0.0413</v>
      </c>
      <c r="Q32">
        <f t="shared" si="12"/>
        <v>0.000599434129612865</v>
      </c>
    </row>
    <row r="33" spans="1:17">
      <c r="A33">
        <v>16</v>
      </c>
      <c r="B33">
        <v>0.0150326663912843</v>
      </c>
      <c r="C33">
        <f t="shared" si="5"/>
        <v>0.969572661081691</v>
      </c>
      <c r="D33">
        <f t="shared" si="6"/>
        <v>1.2750309507676</v>
      </c>
      <c r="E33">
        <f t="shared" si="7"/>
        <v>0.993597470382831</v>
      </c>
      <c r="F33">
        <f t="shared" si="4"/>
        <v>0.83915226773265</v>
      </c>
      <c r="G33">
        <f t="shared" si="8"/>
        <v>1.09484488100906</v>
      </c>
      <c r="H33">
        <f t="shared" si="9"/>
        <v>1.44148855806836</v>
      </c>
      <c r="I33">
        <f t="shared" si="10"/>
        <v>1.3385250896349</v>
      </c>
      <c r="J33">
        <f t="shared" si="11"/>
        <v>0.543647113328637</v>
      </c>
      <c r="L33" t="s">
        <v>38</v>
      </c>
      <c r="M33">
        <v>2353.355</v>
      </c>
      <c r="N33">
        <f t="shared" si="13"/>
        <v>0.0418994341296129</v>
      </c>
      <c r="P33">
        <v>0.0149</v>
      </c>
      <c r="Q33">
        <f t="shared" si="12"/>
        <v>0.000132666391284278</v>
      </c>
    </row>
    <row r="34" spans="1:17">
      <c r="A34">
        <v>17</v>
      </c>
      <c r="B34">
        <v>0.0363213829591597</v>
      </c>
      <c r="C34">
        <f t="shared" si="5"/>
        <v>2.34264627533393</v>
      </c>
      <c r="D34">
        <f t="shared" si="6"/>
        <v>3.08068350897896</v>
      </c>
      <c r="E34">
        <f t="shared" si="7"/>
        <v>2.40069414764309</v>
      </c>
      <c r="F34">
        <f t="shared" si="4"/>
        <v>2.02752925422706</v>
      </c>
      <c r="G34">
        <f t="shared" si="8"/>
        <v>2.64532446666026</v>
      </c>
      <c r="H34">
        <f t="shared" si="9"/>
        <v>3.48287233854956</v>
      </c>
      <c r="I34">
        <f t="shared" si="10"/>
        <v>3.23409574293888</v>
      </c>
      <c r="J34">
        <f t="shared" si="11"/>
        <v>1.31354042482441</v>
      </c>
      <c r="L34" t="s">
        <v>39</v>
      </c>
      <c r="M34">
        <v>844.336</v>
      </c>
      <c r="N34">
        <f t="shared" si="13"/>
        <v>0.0150326663912843</v>
      </c>
      <c r="P34">
        <v>0.0365</v>
      </c>
      <c r="Q34">
        <f t="shared" si="12"/>
        <v>-0.000178617040840302</v>
      </c>
    </row>
    <row r="35" spans="1:17">
      <c r="A35">
        <v>18</v>
      </c>
      <c r="B35">
        <v>0.0739301290163687</v>
      </c>
      <c r="C35">
        <f t="shared" si="5"/>
        <v>4.76832453130689</v>
      </c>
      <c r="D35">
        <f t="shared" si="6"/>
        <v>6.27055774647968</v>
      </c>
      <c r="E35">
        <f t="shared" si="7"/>
        <v>4.88647770553396</v>
      </c>
      <c r="F35">
        <f t="shared" si="4"/>
        <v>4.12692158550277</v>
      </c>
      <c r="G35">
        <f t="shared" si="8"/>
        <v>5.38440893977663</v>
      </c>
      <c r="H35">
        <f t="shared" si="9"/>
        <v>7.0891904536244</v>
      </c>
      <c r="I35">
        <f t="shared" si="10"/>
        <v>6.58281970693694</v>
      </c>
      <c r="J35">
        <f t="shared" si="11"/>
        <v>2.67363754250977</v>
      </c>
      <c r="L35" t="s">
        <v>40</v>
      </c>
      <c r="M35">
        <v>2040.054</v>
      </c>
      <c r="N35">
        <f t="shared" si="13"/>
        <v>0.0363213829591597</v>
      </c>
      <c r="P35">
        <v>0.0739</v>
      </c>
      <c r="Q35">
        <f t="shared" si="12"/>
        <v>3.01290163687296e-5</v>
      </c>
    </row>
    <row r="36" spans="1:17">
      <c r="A36">
        <v>19</v>
      </c>
      <c r="B36">
        <v>0.0202701601974506</v>
      </c>
      <c r="C36">
        <f t="shared" si="5"/>
        <v>1.30737905383101</v>
      </c>
      <c r="D36">
        <f t="shared" si="6"/>
        <v>1.71926130441847</v>
      </c>
      <c r="E36">
        <f t="shared" si="7"/>
        <v>1.33977428702328</v>
      </c>
      <c r="F36">
        <f t="shared" si="4"/>
        <v>1.13151921650152</v>
      </c>
      <c r="G36">
        <f t="shared" si="8"/>
        <v>1.47629705547643</v>
      </c>
      <c r="H36">
        <f t="shared" si="9"/>
        <v>1.94371399153636</v>
      </c>
      <c r="I36">
        <f t="shared" si="10"/>
        <v>1.80487727785519</v>
      </c>
      <c r="J36">
        <f t="shared" si="11"/>
        <v>0.733057848236571</v>
      </c>
      <c r="L36" t="s">
        <v>41</v>
      </c>
      <c r="M36">
        <v>4152.415</v>
      </c>
      <c r="N36">
        <f t="shared" si="13"/>
        <v>0.0739301290163687</v>
      </c>
      <c r="P36">
        <v>0.0197</v>
      </c>
      <c r="Q36">
        <f t="shared" si="12"/>
        <v>0.000570160197450629</v>
      </c>
    </row>
    <row r="37" spans="1:17">
      <c r="A37">
        <v>20</v>
      </c>
      <c r="B37">
        <v>0.0253999034197261</v>
      </c>
      <c r="C37">
        <f t="shared" si="5"/>
        <v>1.63823577992526</v>
      </c>
      <c r="D37">
        <f t="shared" si="6"/>
        <v>2.15435253891056</v>
      </c>
      <c r="E37">
        <f t="shared" si="7"/>
        <v>1.67882923287916</v>
      </c>
      <c r="F37">
        <f t="shared" si="4"/>
        <v>1.41787132103266</v>
      </c>
      <c r="G37">
        <f t="shared" si="8"/>
        <v>1.84990164175631</v>
      </c>
      <c r="H37">
        <f t="shared" si="9"/>
        <v>2.43560717723401</v>
      </c>
      <c r="I37">
        <f t="shared" si="10"/>
        <v>2.26163523600301</v>
      </c>
      <c r="J37">
        <f t="shared" si="11"/>
        <v>0.918571849699685</v>
      </c>
      <c r="L37" t="s">
        <v>42</v>
      </c>
      <c r="M37">
        <v>1138.509</v>
      </c>
      <c r="N37">
        <f t="shared" si="13"/>
        <v>0.0202701601974506</v>
      </c>
      <c r="P37">
        <v>0.0256</v>
      </c>
      <c r="Q37">
        <f t="shared" si="12"/>
        <v>-0.000200096580273861</v>
      </c>
    </row>
    <row r="38" spans="1:17">
      <c r="A38">
        <v>21</v>
      </c>
      <c r="B38">
        <v>0.0154596271897453</v>
      </c>
      <c r="C38">
        <f t="shared" si="5"/>
        <v>0.997110657786084</v>
      </c>
      <c r="D38">
        <f t="shared" si="6"/>
        <v>1.31124463492931</v>
      </c>
      <c r="E38">
        <f t="shared" si="7"/>
        <v>1.02181782452769</v>
      </c>
      <c r="F38">
        <f t="shared" si="4"/>
        <v>0.862986038331673</v>
      </c>
      <c r="G38">
        <f t="shared" si="8"/>
        <v>1.12594088436729</v>
      </c>
      <c r="H38">
        <f t="shared" si="9"/>
        <v>1.48243000449612</v>
      </c>
      <c r="I38">
        <f t="shared" si="10"/>
        <v>1.37654214703212</v>
      </c>
      <c r="J38">
        <f t="shared" si="11"/>
        <v>0.559087887409967</v>
      </c>
      <c r="L38" t="s">
        <v>43</v>
      </c>
      <c r="M38">
        <v>1426.63</v>
      </c>
      <c r="N38">
        <f t="shared" si="13"/>
        <v>0.0253999034197261</v>
      </c>
      <c r="P38">
        <v>0.0157</v>
      </c>
      <c r="Q38">
        <f t="shared" si="12"/>
        <v>-0.000240372810254696</v>
      </c>
    </row>
    <row r="39" spans="1:17">
      <c r="A39">
        <v>22</v>
      </c>
      <c r="B39">
        <v>0.0519816626737645</v>
      </c>
      <c r="C39">
        <f t="shared" si="5"/>
        <v>3.35269856286266</v>
      </c>
      <c r="D39">
        <f t="shared" si="6"/>
        <v>4.40894695965834</v>
      </c>
      <c r="E39">
        <f t="shared" si="7"/>
        <v>3.43577427946457</v>
      </c>
      <c r="F39">
        <f t="shared" si="4"/>
        <v>2.90171610130946</v>
      </c>
      <c r="G39">
        <f t="shared" si="8"/>
        <v>3.78587908514404</v>
      </c>
      <c r="H39">
        <f t="shared" si="9"/>
        <v>4.9845429961144</v>
      </c>
      <c r="I39">
        <f t="shared" si="10"/>
        <v>4.62850421067766</v>
      </c>
      <c r="J39">
        <f t="shared" si="11"/>
        <v>1.879884787106</v>
      </c>
      <c r="L39" t="s">
        <v>44</v>
      </c>
      <c r="M39">
        <v>868.317</v>
      </c>
      <c r="N39">
        <f t="shared" si="13"/>
        <v>0.0154596271897453</v>
      </c>
      <c r="P39">
        <v>0.0523</v>
      </c>
      <c r="Q39">
        <f t="shared" si="12"/>
        <v>-0.000318337326235499</v>
      </c>
    </row>
    <row r="40" spans="1:17">
      <c r="A40">
        <v>23</v>
      </c>
      <c r="B40">
        <v>0.0761822266052821</v>
      </c>
      <c r="C40">
        <f t="shared" si="5"/>
        <v>4.91357968401648</v>
      </c>
      <c r="D40">
        <f t="shared" si="6"/>
        <v>6.46157469951194</v>
      </c>
      <c r="E40">
        <f t="shared" si="7"/>
        <v>5.03533210096556</v>
      </c>
      <c r="F40">
        <f t="shared" si="4"/>
        <v>4.25263799200718</v>
      </c>
      <c r="G40">
        <f t="shared" si="8"/>
        <v>5.54843157239383</v>
      </c>
      <c r="H40">
        <f t="shared" si="9"/>
        <v>7.30514501694485</v>
      </c>
      <c r="I40">
        <f t="shared" si="10"/>
        <v>6.78334894430594</v>
      </c>
      <c r="J40">
        <f t="shared" si="11"/>
        <v>2.75508326353349</v>
      </c>
      <c r="L40" t="s">
        <v>45</v>
      </c>
      <c r="M40">
        <v>2919.641</v>
      </c>
      <c r="N40">
        <f t="shared" si="13"/>
        <v>0.0519816626737645</v>
      </c>
      <c r="P40">
        <v>0.0751</v>
      </c>
      <c r="Q40">
        <f t="shared" si="12"/>
        <v>0.00108222660528207</v>
      </c>
    </row>
    <row r="41" spans="1:17">
      <c r="A41">
        <v>24</v>
      </c>
      <c r="B41">
        <v>0.0238568730406668</v>
      </c>
      <c r="C41">
        <f t="shared" si="5"/>
        <v>1.53871384337634</v>
      </c>
      <c r="D41">
        <f t="shared" si="6"/>
        <v>2.02347678872322</v>
      </c>
      <c r="E41">
        <f t="shared" si="7"/>
        <v>1.57684126604407</v>
      </c>
      <c r="F41">
        <f t="shared" si="4"/>
        <v>1.33173640603722</v>
      </c>
      <c r="G41">
        <f t="shared" si="8"/>
        <v>1.73752111871523</v>
      </c>
      <c r="H41">
        <f t="shared" si="9"/>
        <v>2.28764536006394</v>
      </c>
      <c r="I41">
        <f t="shared" si="10"/>
        <v>2.12424212005937</v>
      </c>
      <c r="J41">
        <f t="shared" si="11"/>
        <v>0.862769107224115</v>
      </c>
      <c r="L41" t="s">
        <v>46</v>
      </c>
      <c r="M41">
        <v>4278.908</v>
      </c>
      <c r="N41">
        <f t="shared" si="13"/>
        <v>0.0761822266052821</v>
      </c>
      <c r="P41">
        <v>0.0239</v>
      </c>
      <c r="Q41">
        <f t="shared" si="12"/>
        <v>-4.31269593331868e-5</v>
      </c>
    </row>
    <row r="42" spans="1:17">
      <c r="A42">
        <v>25</v>
      </c>
      <c r="B42">
        <v>0.163868608453731</v>
      </c>
      <c r="C42">
        <f t="shared" si="5"/>
        <v>10.5691511160226</v>
      </c>
      <c r="D42">
        <f t="shared" si="6"/>
        <v>13.8989013791235</v>
      </c>
      <c r="E42">
        <f t="shared" si="7"/>
        <v>10.8310415861542</v>
      </c>
      <c r="F42">
        <f t="shared" si="4"/>
        <v>9.14745999245143</v>
      </c>
      <c r="G42">
        <f t="shared" si="8"/>
        <v>11.934722853137</v>
      </c>
      <c r="H42">
        <f t="shared" si="9"/>
        <v>15.713428207892</v>
      </c>
      <c r="I42">
        <f t="shared" si="10"/>
        <v>14.5910404787569</v>
      </c>
      <c r="J42">
        <f t="shared" si="11"/>
        <v>5.92620720983357</v>
      </c>
      <c r="L42" t="s">
        <v>47</v>
      </c>
      <c r="M42">
        <v>1339.963</v>
      </c>
      <c r="N42">
        <f t="shared" si="13"/>
        <v>0.0238568730406668</v>
      </c>
      <c r="P42">
        <v>0.1646</v>
      </c>
      <c r="Q42">
        <f t="shared" si="12"/>
        <v>-0.000731391546268778</v>
      </c>
    </row>
    <row r="43" spans="1:17">
      <c r="A43">
        <v>26</v>
      </c>
      <c r="B43">
        <v>0.0285822132949158</v>
      </c>
      <c r="C43">
        <f t="shared" si="5"/>
        <v>1.84348750132733</v>
      </c>
      <c r="D43">
        <f t="shared" si="6"/>
        <v>2.42426763448886</v>
      </c>
      <c r="E43">
        <f t="shared" si="7"/>
        <v>1.88916683764341</v>
      </c>
      <c r="F43">
        <f t="shared" si="4"/>
        <v>1.59551396132578</v>
      </c>
      <c r="G43">
        <f t="shared" si="8"/>
        <v>2.0816726121183</v>
      </c>
      <c r="H43">
        <f t="shared" si="9"/>
        <v>2.74076017896453</v>
      </c>
      <c r="I43">
        <f t="shared" si="10"/>
        <v>2.54499159475278</v>
      </c>
      <c r="J43">
        <f t="shared" si="11"/>
        <v>1.03365812463805</v>
      </c>
      <c r="L43" t="s">
        <v>48</v>
      </c>
      <c r="M43">
        <v>9203.967</v>
      </c>
      <c r="N43">
        <f t="shared" si="13"/>
        <v>0.163868608453731</v>
      </c>
      <c r="P43">
        <v>0.0282</v>
      </c>
      <c r="Q43">
        <f t="shared" si="12"/>
        <v>0.000382213294915817</v>
      </c>
    </row>
    <row r="44" spans="1:17">
      <c r="A44">
        <v>27</v>
      </c>
      <c r="B44">
        <v>0.0146480438096925</v>
      </c>
      <c r="C44">
        <f t="shared" si="5"/>
        <v>0.944765382702767</v>
      </c>
      <c r="D44">
        <f t="shared" si="6"/>
        <v>1.24240828203213</v>
      </c>
      <c r="E44">
        <f t="shared" si="7"/>
        <v>0.968175498380358</v>
      </c>
      <c r="F44">
        <f t="shared" si="4"/>
        <v>0.817681897595846</v>
      </c>
      <c r="G44">
        <f t="shared" si="8"/>
        <v>1.0668324144502</v>
      </c>
      <c r="H44">
        <f t="shared" si="9"/>
        <v>1.40460694065544</v>
      </c>
      <c r="I44">
        <f t="shared" si="10"/>
        <v>1.30427787346577</v>
      </c>
      <c r="J44">
        <f t="shared" si="11"/>
        <v>0.529737474761481</v>
      </c>
      <c r="L44" t="s">
        <v>49</v>
      </c>
      <c r="M44">
        <v>1605.37</v>
      </c>
      <c r="N44">
        <f t="shared" si="13"/>
        <v>0.0285822132949158</v>
      </c>
      <c r="P44">
        <v>0.0149</v>
      </c>
      <c r="Q44">
        <f t="shared" si="12"/>
        <v>-0.000251956190307547</v>
      </c>
    </row>
    <row r="45" spans="1:17">
      <c r="A45">
        <v>28</v>
      </c>
      <c r="B45">
        <v>0.0395325533261681</v>
      </c>
      <c r="C45">
        <f t="shared" si="5"/>
        <v>2.54975943256678</v>
      </c>
      <c r="D45">
        <f t="shared" si="6"/>
        <v>3.35304647503914</v>
      </c>
      <c r="E45">
        <f t="shared" si="7"/>
        <v>2.6129393123118</v>
      </c>
      <c r="F45">
        <f t="shared" si="4"/>
        <v>2.2067829425224</v>
      </c>
      <c r="G45">
        <f t="shared" si="8"/>
        <v>2.87919737695151</v>
      </c>
      <c r="H45">
        <f t="shared" si="9"/>
        <v>3.79079278470105</v>
      </c>
      <c r="I45">
        <f t="shared" si="10"/>
        <v>3.52002187150812</v>
      </c>
      <c r="J45">
        <f t="shared" si="11"/>
        <v>1.42967042165868</v>
      </c>
      <c r="L45" t="s">
        <v>50</v>
      </c>
      <c r="M45">
        <v>822.733</v>
      </c>
      <c r="N45">
        <f t="shared" si="13"/>
        <v>0.0146480438096925</v>
      </c>
      <c r="P45">
        <v>0.0396</v>
      </c>
      <c r="Q45">
        <f t="shared" si="12"/>
        <v>-6.74466738318918e-5</v>
      </c>
    </row>
    <row r="46" spans="1:17">
      <c r="A46">
        <v>29</v>
      </c>
      <c r="B46">
        <v>0.0480026536697005</v>
      </c>
      <c r="C46">
        <f t="shared" si="5"/>
        <v>3.09606156659598</v>
      </c>
      <c r="D46">
        <f t="shared" si="6"/>
        <v>4.07145795394834</v>
      </c>
      <c r="E46">
        <f t="shared" si="7"/>
        <v>3.17277813638774</v>
      </c>
      <c r="F46">
        <f t="shared" si="4"/>
        <v>2.67960018772643</v>
      </c>
      <c r="G46">
        <f t="shared" si="8"/>
        <v>3.49608368051015</v>
      </c>
      <c r="H46">
        <f t="shared" si="9"/>
        <v>4.60299418750553</v>
      </c>
      <c r="I46">
        <f t="shared" si="10"/>
        <v>4.27420888839799</v>
      </c>
      <c r="J46">
        <f t="shared" si="11"/>
        <v>1.7359863792878</v>
      </c>
      <c r="L46" t="s">
        <v>51</v>
      </c>
      <c r="M46">
        <v>2220.415</v>
      </c>
      <c r="N46">
        <f t="shared" si="13"/>
        <v>0.0395325533261681</v>
      </c>
      <c r="P46">
        <v>0.0491</v>
      </c>
      <c r="Q46">
        <f t="shared" si="12"/>
        <v>-0.00109734633029945</v>
      </c>
    </row>
    <row r="47" spans="2:14">
      <c r="B47" s="2">
        <f>SUM(B18:B46)</f>
        <v>1</v>
      </c>
      <c r="C47" s="2">
        <f>SUM(C18:C46)</f>
        <v>64.4977168949772</v>
      </c>
      <c r="D47" s="2">
        <f t="shared" ref="D47:J47" si="14">SUM(D18:D46)</f>
        <v>84.8173515981735</v>
      </c>
      <c r="E47" s="2">
        <f t="shared" si="14"/>
        <v>66.0958904109589</v>
      </c>
      <c r="F47" s="2">
        <f t="shared" si="14"/>
        <v>55.8219178082192</v>
      </c>
      <c r="G47" s="2">
        <f t="shared" si="14"/>
        <v>72.8310502283105</v>
      </c>
      <c r="H47" s="2">
        <f t="shared" si="14"/>
        <v>95.8904109589041</v>
      </c>
      <c r="I47" s="2">
        <f t="shared" si="14"/>
        <v>89.0410958904109</v>
      </c>
      <c r="J47" s="2">
        <f t="shared" si="14"/>
        <v>36.1643835616438</v>
      </c>
      <c r="L47" t="s">
        <v>52</v>
      </c>
      <c r="M47">
        <v>2696.153</v>
      </c>
      <c r="N47">
        <f t="shared" si="13"/>
        <v>0.0480026536697005</v>
      </c>
    </row>
    <row r="48" spans="13:13">
      <c r="M48">
        <v>56166.749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ESC-C</vt:lpstr>
      <vt:lpstr>ESC-P</vt:lpstr>
      <vt:lpstr>FES-LTW</vt:lpstr>
      <vt:lpstr>FES-ST</vt:lpstr>
      <vt:lpstr>FES-CT</vt:lpstr>
      <vt:lpstr>CAT-ZCB</vt:lpstr>
      <vt:lpstr>CCC-B</vt:lpstr>
      <vt:lpstr>7Pathways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H</dc:creator>
  <cp:lastModifiedBy>我是不会告诉你们我开了微信的</cp:lastModifiedBy>
  <dcterms:created xsi:type="dcterms:W3CDTF">2015-06-05T18:19:00Z</dcterms:created>
  <dcterms:modified xsi:type="dcterms:W3CDTF">2024-09-16T12:43:38Z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68DA5535666C4A068D5F21895DB32173_13</vt:lpwstr>
  </property>
  <property fmtid="{D5CDD505-2E9C-101B-9397-08002B2CF9AE}" pid="3" name="KSOProductBuildVer">
    <vt:lpwstr>2052-12.1.0.18240</vt:lpwstr>
  </property>
</Properties>
</file>