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52" windowHeight="12255" tabRatio="500" activeTab="5"/>
  </bookViews>
  <sheets>
    <sheet name="bus" sheetId="1" r:id="rId1"/>
    <sheet name="demand" sheetId="2" r:id="rId2"/>
    <sheet name="generator" sheetId="13" r:id="rId3"/>
    <sheet name="branch" sheetId="11" r:id="rId4"/>
    <sheet name="tdemand" sheetId="5" r:id="rId5"/>
    <sheet name="tgenerator" sheetId="12" r:id="rId6"/>
    <sheet name="time" sheetId="14" r:id="rId7"/>
    <sheet name="transfer" sheetId="15" r:id="rId8"/>
    <sheet name="Sheet2" sheetId="17" r:id="rId9"/>
    <sheet name="Sheet3" sheetId="1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<sst xmlns="http://schemas.openxmlformats.org/spreadsheetml/2006/main" count="547" uniqueCount="204">
  <si>
    <t>name</t>
  </si>
  <si>
    <t>v_nom</t>
  </si>
  <si>
    <t>Beauly</t>
  </si>
  <si>
    <t>Peterhead</t>
  </si>
  <si>
    <t>Errochty</t>
  </si>
  <si>
    <t>DennyBonnybridge</t>
  </si>
  <si>
    <t>Neilston</t>
  </si>
  <si>
    <t>Strathaven</t>
  </si>
  <si>
    <t>Torness</t>
  </si>
  <si>
    <t>Eccles</t>
  </si>
  <si>
    <t>Harker</t>
  </si>
  <si>
    <t>StellaWest</t>
  </si>
  <si>
    <t>Penwortham</t>
  </si>
  <si>
    <t>Deeside</t>
  </si>
  <si>
    <t>Daines</t>
  </si>
  <si>
    <t>ThMarshStocksbridge</t>
  </si>
  <si>
    <t>ThorntonDraxEggborough</t>
  </si>
  <si>
    <t>Keadby</t>
  </si>
  <si>
    <t>Ratcliffe</t>
  </si>
  <si>
    <t>Feckenham</t>
  </si>
  <si>
    <t>Walpole</t>
  </si>
  <si>
    <t>Bramford</t>
  </si>
  <si>
    <t>Pelham</t>
  </si>
  <si>
    <t>SundonEastClaydon</t>
  </si>
  <si>
    <t>Melksham</t>
  </si>
  <si>
    <t>Bramley</t>
  </si>
  <si>
    <t>London</t>
  </si>
  <si>
    <t>Kemsley</t>
  </si>
  <si>
    <t>Sellindge</t>
  </si>
  <si>
    <t>Lovedean</t>
  </si>
  <si>
    <t>SWPenisula</t>
  </si>
  <si>
    <t>busname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</si>
  <si>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</si>
  <si>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</si>
  <si>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</si>
  <si>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</si>
  <si>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</si>
  <si>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</si>
  <si>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</si>
  <si>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</si>
  <si>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</si>
  <si>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</si>
  <si>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</si>
  <si>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</si>
  <si>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</si>
  <si>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</si>
  <si>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</si>
  <si>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</si>
  <si>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</si>
  <si>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</si>
  <si>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</si>
  <si>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</si>
  <si>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</si>
  <si>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</si>
  <si>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</si>
  <si>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</si>
  <si>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</si>
  <si>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</si>
  <si>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</si>
  <si>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</si>
  <si>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</si>
  <si>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cost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</si>
  <si>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</si>
  <si>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</si>
  <si>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</si>
  <si>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</si>
  <si>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</si>
  <si>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</si>
  <si>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</si>
  <si>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</si>
  <si>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</si>
  <si>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</si>
  <si>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</si>
  <si>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</si>
  <si>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</si>
  <si>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</si>
  <si>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</si>
  <si>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</si>
  <si>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</si>
  <si>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</si>
  <si>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</si>
  <si>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</si>
  <si>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</si>
  <si>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</si>
  <si>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</si>
  <si>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</si>
  <si>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</si>
  <si>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</si>
  <si>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</si>
  <si>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</si>
  <si>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</si>
  <si>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from_busname</t>
  </si>
  <si>
    <t>to_busname</t>
  </si>
  <si>
    <t>r</t>
  </si>
  <si>
    <t>x</t>
  </si>
  <si>
    <t>b</t>
  </si>
  <si>
    <t>s_nom</t>
  </si>
  <si>
    <t>s_nomgw</t>
  </si>
  <si>
    <t>L0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</si>
  <si>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</si>
  <si>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</si>
  <si>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</si>
  <si>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</si>
  <si>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</si>
  <si>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</si>
  <si>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</si>
  <si>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</si>
  <si>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</si>
  <si>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</si>
  <si>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</si>
  <si>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</si>
  <si>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</si>
  <si>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</si>
  <si>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</si>
  <si>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</si>
  <si>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</si>
  <si>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</si>
  <si>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</si>
  <si>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</si>
  <si>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</si>
  <si>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</si>
  <si>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</si>
  <si>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</si>
  <si>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</si>
  <si>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</si>
  <si>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</si>
  <si>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</si>
  <si>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</si>
  <si>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</si>
  <si>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</si>
  <si>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</si>
  <si>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</si>
  <si>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</si>
  <si>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</si>
  <si>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</si>
  <si>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</si>
  <si>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</si>
  <si>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</si>
  <si>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</si>
  <si>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</si>
  <si>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</si>
  <si>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</si>
  <si>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</si>
  <si>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</si>
  <si>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</si>
  <si>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</si>
  <si>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</si>
  <si>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</si>
  <si>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</si>
  <si>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</si>
  <si>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</si>
  <si>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</si>
  <si>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</si>
  <si>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</si>
  <si>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</si>
  <si>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</si>
  <si>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</si>
  <si>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</si>
  <si>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</si>
  <si>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</si>
  <si>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</si>
  <si>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</si>
  <si>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</si>
  <si>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</si>
  <si>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</si>
  <si>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</si>
  <si>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</si>
  <si>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</si>
  <si>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</si>
  <si>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</si>
  <si>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</si>
  <si>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</si>
  <si>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</si>
  <si>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</si>
  <si>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</si>
  <si>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</si>
  <si>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</si>
  <si>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</si>
  <si>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</si>
  <si>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</si>
  <si>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</si>
  <si>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</si>
  <si>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</si>
  <si>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</si>
  <si>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</si>
  <si>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</si>
  <si>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</si>
  <si>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</si>
  <si>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</si>
  <si>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</si>
  <si>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</si>
  <si>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</si>
  <si>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</si>
  <si>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</si>
  <si>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</si>
  <si>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</si>
  <si>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</si>
  <si>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Time period</t>
  </si>
  <si>
    <t>Denny/Bonnybridge</t>
  </si>
  <si>
    <t>Stella West</t>
  </si>
  <si>
    <t>Th. Marsh/Stocksbridge</t>
  </si>
  <si>
    <t>Thornton/Drax/Eggborough</t>
  </si>
  <si>
    <t>Sundon/East Claydon</t>
  </si>
  <si>
    <t>S.W.Penisula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</si>
</sst>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rgb="FF000000"/>
      <name val="Calibri"/>
      <charset val="1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000000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2" borderId="1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14" applyNumberFormat="0" applyAlignment="0" applyProtection="0">
      <alignment vertical="center"/>
    </xf>
    <xf numFmtId="0" fontId="13" fillId="4" borderId="15" applyNumberFormat="0" applyAlignment="0" applyProtection="0">
      <alignment vertical="center"/>
    </xf>
    <xf numFmtId="0" fontId="14" fillId="4" borderId="14" applyNumberFormat="0" applyAlignment="0" applyProtection="0">
      <alignment vertical="center"/>
    </xf>
    <xf numFmtId="0" fontId="15" fillId="5" borderId="16" applyNumberFormat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 applyFill="1" applyAlignment="1"/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center" vertical="top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zoomScale="110" zoomScaleNormal="110" workbookViewId="0">
      <selection activeCell="A16" sqref="A16"/>
    </sheetView>
  </sheetViews>
  <sheetFormatPr defaultColWidth="8.50442477876106" defaultRowHeight="14.25"/>
  <cols>
    <col min="1" max="1" width="28.3628318584071" customWidth="1"/>
    <col min="2" max="2" width="13.3362831858407" customWidth="1"/>
  </cols>
  <sheetData>
    <row r="1" spans="1:10">
      <c r="A1" s="8" t="s">
        <v>0</v>
      </c>
      <c r="B1" s="8" t="s">
        <v>1</v>
      </c>
      <c r="C1" s="9"/>
      <c r="D1" s="9"/>
      <c r="E1" s="9"/>
      <c r="F1" s="9"/>
      <c r="G1" s="9"/>
      <c r="H1" s="9"/>
      <c r="I1" s="9"/>
      <c r="J1" s="9"/>
    </row>
    <row r="2" spans="1:10">
      <c r="A2" s="2" t="s">
        <v>2</v>
      </c>
      <c r="B2" s="2">
        <v>275</v>
      </c>
      <c r="C2" s="11"/>
      <c r="D2" s="11"/>
      <c r="E2" s="11"/>
      <c r="F2" s="11"/>
      <c r="G2" s="11"/>
      <c r="H2" s="11"/>
      <c r="I2" s="11"/>
      <c r="J2" s="13"/>
    </row>
    <row r="3" spans="1:10">
      <c r="A3" s="2" t="s">
        <v>3</v>
      </c>
      <c r="B3" s="2">
        <v>275</v>
      </c>
      <c r="J3" s="14"/>
    </row>
    <row r="4" spans="1:10">
      <c r="A4" s="2" t="s">
        <v>4</v>
      </c>
      <c r="B4" s="2">
        <v>275</v>
      </c>
      <c r="J4" s="14"/>
    </row>
    <row r="5" spans="1:10">
      <c r="A5" s="2" t="s">
        <v>5</v>
      </c>
      <c r="B5" s="2">
        <v>275</v>
      </c>
      <c r="J5" s="14"/>
    </row>
    <row r="6" spans="1:10">
      <c r="A6" s="2" t="s">
        <v>6</v>
      </c>
      <c r="B6" s="2">
        <v>400</v>
      </c>
      <c r="J6" s="14"/>
    </row>
    <row r="7" spans="1:10">
      <c r="A7" s="2" t="s">
        <v>7</v>
      </c>
      <c r="B7" s="2">
        <v>400</v>
      </c>
      <c r="J7" s="14"/>
    </row>
    <row r="8" spans="1:10">
      <c r="A8" s="2" t="s">
        <v>8</v>
      </c>
      <c r="B8" s="2">
        <v>400</v>
      </c>
      <c r="J8" s="14"/>
    </row>
    <row r="9" spans="1:10">
      <c r="A9" s="2" t="s">
        <v>9</v>
      </c>
      <c r="B9" s="2">
        <v>400</v>
      </c>
      <c r="J9" s="14"/>
    </row>
    <row r="10" spans="1:10">
      <c r="A10" s="2" t="s">
        <v>10</v>
      </c>
      <c r="B10" s="2">
        <v>400</v>
      </c>
      <c r="J10" s="14"/>
    </row>
    <row r="11" spans="1:10">
      <c r="A11" s="2" t="s">
        <v>11</v>
      </c>
      <c r="B11" s="2">
        <v>400</v>
      </c>
      <c r="J11" s="14"/>
    </row>
    <row r="12" spans="1:10">
      <c r="A12" s="2" t="s">
        <v>12</v>
      </c>
      <c r="B12" s="2">
        <v>400</v>
      </c>
      <c r="J12" s="14"/>
    </row>
    <row r="13" spans="1:10">
      <c r="A13" s="2" t="s">
        <v>13</v>
      </c>
      <c r="B13" s="2">
        <v>400</v>
      </c>
      <c r="J13" s="14"/>
    </row>
    <row r="14" spans="1:10">
      <c r="A14" s="2" t="s">
        <v>14</v>
      </c>
      <c r="B14" s="2">
        <v>400</v>
      </c>
      <c r="J14" s="14"/>
    </row>
    <row r="15" spans="1:10">
      <c r="A15" s="2" t="s">
        <v>15</v>
      </c>
      <c r="B15" s="2">
        <v>400</v>
      </c>
      <c r="J15" s="14"/>
    </row>
    <row r="16" spans="1:10">
      <c r="A16" s="2" t="s">
        <v>16</v>
      </c>
      <c r="B16" s="2">
        <v>400</v>
      </c>
      <c r="J16" s="14"/>
    </row>
    <row r="17" spans="1:10">
      <c r="A17" s="2" t="s">
        <v>17</v>
      </c>
      <c r="B17" s="2">
        <v>400</v>
      </c>
      <c r="J17" s="14"/>
    </row>
    <row r="18" spans="1:10">
      <c r="A18" s="2" t="s">
        <v>18</v>
      </c>
      <c r="B18" s="2">
        <v>400</v>
      </c>
      <c r="J18" s="14"/>
    </row>
    <row r="19" spans="1:10">
      <c r="A19" s="2" t="s">
        <v>19</v>
      </c>
      <c r="B19" s="2">
        <v>400</v>
      </c>
      <c r="J19" s="14"/>
    </row>
    <row r="20" spans="1:10">
      <c r="A20" s="2" t="s">
        <v>20</v>
      </c>
      <c r="B20" s="2">
        <v>400</v>
      </c>
      <c r="J20" s="14"/>
    </row>
    <row r="21" spans="1:10">
      <c r="A21" s="2" t="s">
        <v>21</v>
      </c>
      <c r="B21" s="2">
        <v>400</v>
      </c>
      <c r="J21" s="14"/>
    </row>
    <row r="22" spans="1:10">
      <c r="A22" s="2" t="s">
        <v>22</v>
      </c>
      <c r="B22" s="2">
        <v>400</v>
      </c>
      <c r="J22" s="14"/>
    </row>
    <row r="23" spans="1:10">
      <c r="A23" s="2" t="s">
        <v>23</v>
      </c>
      <c r="B23" s="2">
        <v>400</v>
      </c>
      <c r="J23" s="14"/>
    </row>
    <row r="24" spans="1:10">
      <c r="A24" s="2" t="s">
        <v>24</v>
      </c>
      <c r="B24" s="2">
        <v>400</v>
      </c>
      <c r="J24" s="14"/>
    </row>
    <row r="25" spans="1:10">
      <c r="A25" s="2" t="s">
        <v>25</v>
      </c>
      <c r="B25" s="2">
        <v>400</v>
      </c>
      <c r="C25" s="12"/>
      <c r="D25" s="12"/>
      <c r="F25" s="12"/>
      <c r="G25" s="12"/>
      <c r="H25" s="12"/>
      <c r="I25" s="12"/>
      <c r="J25" s="15"/>
    </row>
    <row r="26" spans="1:2">
      <c r="A26" s="2" t="s">
        <v>26</v>
      </c>
      <c r="B26" s="2">
        <v>400</v>
      </c>
    </row>
    <row r="27" spans="1:2">
      <c r="A27" s="2" t="s">
        <v>27</v>
      </c>
      <c r="B27" s="2">
        <v>400</v>
      </c>
    </row>
    <row r="28" spans="1:2">
      <c r="A28" s="2" t="s">
        <v>28</v>
      </c>
      <c r="B28" s="2">
        <v>400</v>
      </c>
    </row>
    <row r="29" spans="1:2">
      <c r="A29" s="2" t="s">
        <v>29</v>
      </c>
      <c r="B29" s="2">
        <v>400</v>
      </c>
    </row>
    <row r="30" spans="1:2">
      <c r="A30" s="2" t="s">
        <v>30</v>
      </c>
      <c r="B30" s="2">
        <v>400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8"/>
  <sheetViews>
    <sheetView workbookViewId="0">
      <selection activeCell="A1" sqref="A1:AC28"/>
    </sheetView>
  </sheetViews>
  <sheetFormatPr defaultColWidth="9.02654867256637" defaultRowHeight="14.25"/>
  <sheetData>
    <row r="1" spans="1:29">
      <c r="A1" s="1">
        <v>1.058794</v>
      </c>
      <c r="B1" s="1">
        <v>1.56798004</v>
      </c>
      <c r="C1" s="1">
        <v>0.96681992</v>
      </c>
      <c r="D1" s="1">
        <v>2.89997356</v>
      </c>
      <c r="E1" s="1">
        <v>1.0940996</v>
      </c>
      <c r="F1" s="1">
        <v>1.08085252</v>
      </c>
      <c r="G1" s="1">
        <v>2.53959464</v>
      </c>
      <c r="H1" s="1">
        <v>0</v>
      </c>
      <c r="I1" s="1">
        <v>0</v>
      </c>
      <c r="J1" s="1">
        <v>3.49309268</v>
      </c>
      <c r="K1" s="1">
        <v>5.6752256</v>
      </c>
      <c r="L1" s="1">
        <v>4.15920164</v>
      </c>
      <c r="M1" s="1">
        <v>0</v>
      </c>
      <c r="N1" s="1">
        <v>0</v>
      </c>
      <c r="O1" s="1">
        <v>7.77794336</v>
      </c>
      <c r="P1" s="1">
        <v>12.19640928</v>
      </c>
      <c r="Q1" s="1">
        <v>1.99434752</v>
      </c>
      <c r="R1" s="1">
        <v>2.18181128</v>
      </c>
      <c r="S1" s="1">
        <v>3.24260244</v>
      </c>
      <c r="T1" s="1">
        <v>1.55558568</v>
      </c>
      <c r="U1" s="1">
        <v>0.66311696</v>
      </c>
      <c r="V1" s="1">
        <v>0.39996308</v>
      </c>
      <c r="W1" s="1">
        <v>7.6642698</v>
      </c>
      <c r="X1" s="1">
        <v>0</v>
      </c>
      <c r="Y1" s="1">
        <v>2.11699708</v>
      </c>
      <c r="Z1" s="1">
        <v>5.49341672</v>
      </c>
      <c r="AA1" s="1">
        <v>1.29433172</v>
      </c>
      <c r="AB1" s="1">
        <v>1.523676</v>
      </c>
      <c r="AC1">
        <v>2.15987244</v>
      </c>
    </row>
    <row r="2" spans="1:29">
      <c r="A2" s="1">
        <v>1.09275478684497</v>
      </c>
      <c r="B2" s="1">
        <v>1.61827295431158</v>
      </c>
      <c r="C2" s="1">
        <v>0.997830640896222</v>
      </c>
      <c r="D2" s="1">
        <v>2.99299012783777</v>
      </c>
      <c r="E2" s="1">
        <v>1.12919281294111</v>
      </c>
      <c r="F2" s="1">
        <v>1.11552083323428</v>
      </c>
      <c r="G2" s="1">
        <v>2.62105206442975</v>
      </c>
      <c r="H2" s="1">
        <v>0</v>
      </c>
      <c r="I2" s="1">
        <v>0</v>
      </c>
      <c r="J2" s="1">
        <v>3.60513352641131</v>
      </c>
      <c r="K2" s="1">
        <v>5.85725829653846</v>
      </c>
      <c r="L2" s="1">
        <v>4.29260791198615</v>
      </c>
      <c r="M2" s="1">
        <v>0</v>
      </c>
      <c r="N2" s="1">
        <v>0</v>
      </c>
      <c r="O2" s="1">
        <v>8.02742066771164</v>
      </c>
      <c r="P2" s="1">
        <v>12.5876087539601</v>
      </c>
      <c r="Q2" s="1">
        <v>2.05831615886792</v>
      </c>
      <c r="R2" s="1">
        <v>2.25179281353347</v>
      </c>
      <c r="S2" s="1">
        <v>3.34660881922753</v>
      </c>
      <c r="T2" s="1">
        <v>1.60548104557402</v>
      </c>
      <c r="U2" s="1">
        <v>0.684386417261608</v>
      </c>
      <c r="V2" s="1">
        <v>0.412791884192071</v>
      </c>
      <c r="W2" s="1">
        <v>7.91010103157117</v>
      </c>
      <c r="X2" s="1">
        <v>0</v>
      </c>
      <c r="Y2" s="1">
        <v>2.18489969994808</v>
      </c>
      <c r="Z2" s="1">
        <v>5.66961790198491</v>
      </c>
      <c r="AA2" s="1">
        <v>1.33584737238338</v>
      </c>
      <c r="AB2" s="1">
        <v>1.5725478635134</v>
      </c>
      <c r="AC2">
        <v>2.2291502858767</v>
      </c>
    </row>
    <row r="3" spans="1:29">
      <c r="A3" s="1">
        <v>1.12780486494314</v>
      </c>
      <c r="B3" s="1">
        <v>1.67017901239121</v>
      </c>
      <c r="C3" s="1">
        <v>1.02983602976588</v>
      </c>
      <c r="D3" s="1">
        <v>3.08899019939145</v>
      </c>
      <c r="E3" s="1">
        <v>1.16541163966961</v>
      </c>
      <c r="F3" s="1">
        <v>1.15130113161016</v>
      </c>
      <c r="G3" s="1">
        <v>2.70512223338583</v>
      </c>
      <c r="H3" s="1">
        <v>0</v>
      </c>
      <c r="I3" s="1">
        <v>0</v>
      </c>
      <c r="J3" s="1">
        <v>3.72076807972208</v>
      </c>
      <c r="K3" s="1">
        <v>6.04512968653944</v>
      </c>
      <c r="L3" s="1">
        <v>4.43029318627748</v>
      </c>
      <c r="M3" s="1">
        <v>0</v>
      </c>
      <c r="N3" s="1">
        <v>0</v>
      </c>
      <c r="O3" s="1">
        <v>8.28489995283329</v>
      </c>
      <c r="P3" s="1">
        <v>12.9913559397027</v>
      </c>
      <c r="Q3" s="1">
        <v>2.12433658997244</v>
      </c>
      <c r="R3" s="1">
        <v>2.32401900272557</v>
      </c>
      <c r="S3" s="1">
        <v>3.4539512000526</v>
      </c>
      <c r="T3" s="1">
        <v>1.65697680355185</v>
      </c>
      <c r="U3" s="1">
        <v>0.706338091748068</v>
      </c>
      <c r="V3" s="1">
        <v>0.426032171906567</v>
      </c>
      <c r="W3" s="1">
        <v>8.16381729276589</v>
      </c>
      <c r="X3" s="1">
        <v>0</v>
      </c>
      <c r="Y3" s="1">
        <v>2.25498029446183</v>
      </c>
      <c r="Z3" s="1">
        <v>5.85147073177216</v>
      </c>
      <c r="AA3" s="1">
        <v>1.378694638113</v>
      </c>
      <c r="AB3" s="1">
        <v>1.6229872906317</v>
      </c>
      <c r="AC3">
        <v>2.30065021665084</v>
      </c>
    </row>
    <row r="4" spans="1:29">
      <c r="A4" s="1">
        <v>1.16397917327985</v>
      </c>
      <c r="B4" s="1">
        <v>1.72374995577846</v>
      </c>
      <c r="C4" s="1">
        <v>1.06286799055538</v>
      </c>
      <c r="D4" s="1">
        <v>3.18806947045621</v>
      </c>
      <c r="E4" s="1">
        <v>1.20279218421507</v>
      </c>
      <c r="F4" s="1">
        <v>1.18822908201883</v>
      </c>
      <c r="G4" s="1">
        <v>2.79188895057313</v>
      </c>
      <c r="H4" s="1">
        <v>0</v>
      </c>
      <c r="I4" s="1">
        <v>0</v>
      </c>
      <c r="J4" s="1">
        <v>3.84011160797689</v>
      </c>
      <c r="K4" s="1">
        <v>6.23902704592643</v>
      </c>
      <c r="L4" s="1">
        <v>4.57239471174883</v>
      </c>
      <c r="M4" s="1">
        <v>0</v>
      </c>
      <c r="N4" s="1">
        <v>0</v>
      </c>
      <c r="O4" s="1">
        <v>8.55063787855832</v>
      </c>
      <c r="P4" s="1">
        <v>13.4080533047194</v>
      </c>
      <c r="Q4" s="1">
        <v>2.19247462449005</v>
      </c>
      <c r="R4" s="1">
        <v>2.39856184484144</v>
      </c>
      <c r="S4" s="1">
        <v>3.5647365846297</v>
      </c>
      <c r="T4" s="1">
        <v>1.71012428647345</v>
      </c>
      <c r="U4" s="1">
        <v>0.728993865557083</v>
      </c>
      <c r="V4" s="1">
        <v>0.439697141465537</v>
      </c>
      <c r="W4" s="1">
        <v>8.42567149568065</v>
      </c>
      <c r="X4" s="1">
        <v>0</v>
      </c>
      <c r="Y4" s="1">
        <v>2.32730872201226</v>
      </c>
      <c r="Z4" s="1">
        <v>6.0391564858011</v>
      </c>
      <c r="AA4" s="1">
        <v>1.42291622864833</v>
      </c>
      <c r="AB4" s="1">
        <v>1.67504456091208</v>
      </c>
      <c r="AC4">
        <v>2.37444350563105</v>
      </c>
    </row>
    <row r="5" spans="1:29">
      <c r="A5" s="1">
        <v>1.2013137715074</v>
      </c>
      <c r="B5" s="1">
        <v>1.77903918562131</v>
      </c>
      <c r="C5" s="1">
        <v>1.09695945052927</v>
      </c>
      <c r="D5" s="1">
        <v>3.29032670626708</v>
      </c>
      <c r="E5" s="1">
        <v>1.2413717086428</v>
      </c>
      <c r="F5" s="1">
        <v>1.22634149536594</v>
      </c>
      <c r="G5" s="1">
        <v>2.88143870769799</v>
      </c>
      <c r="H5" s="1">
        <v>0</v>
      </c>
      <c r="I5" s="1">
        <v>0</v>
      </c>
      <c r="J5" s="1">
        <v>3.96328307643951</v>
      </c>
      <c r="K5" s="1">
        <v>6.43914365749273</v>
      </c>
      <c r="L5" s="1">
        <v>4.71905413952872</v>
      </c>
      <c r="M5" s="1">
        <v>0</v>
      </c>
      <c r="N5" s="1">
        <v>0</v>
      </c>
      <c r="O5" s="1">
        <v>8.82489934054458</v>
      </c>
      <c r="P5" s="1">
        <v>13.8381162256347</v>
      </c>
      <c r="Q5" s="1">
        <v>2.2627981844888</v>
      </c>
      <c r="R5" s="1">
        <v>2.47549564645643</v>
      </c>
      <c r="S5" s="1">
        <v>3.67907540720433</v>
      </c>
      <c r="T5" s="1">
        <v>1.76497647336848</v>
      </c>
      <c r="U5" s="1">
        <v>0.752376322654004</v>
      </c>
      <c r="V5" s="1">
        <v>0.453800414526827</v>
      </c>
      <c r="W5" s="1">
        <v>8.69592466456014</v>
      </c>
      <c r="X5" s="1">
        <v>0</v>
      </c>
      <c r="Y5" s="1">
        <v>2.40195708177885</v>
      </c>
      <c r="Z5" s="1">
        <v>6.23286225494763</v>
      </c>
      <c r="AA5" s="1">
        <v>1.46855622541766</v>
      </c>
      <c r="AB5" s="1">
        <v>1.72877156662704</v>
      </c>
      <c r="AC5">
        <v>2.45060371221531</v>
      </c>
    </row>
    <row r="6" spans="1:29">
      <c r="A6" s="1">
        <v>1.2398458758904</v>
      </c>
      <c r="B6" s="1">
        <v>1.83610181590798</v>
      </c>
      <c r="C6" s="1">
        <v>1.13214439309317</v>
      </c>
      <c r="D6" s="1">
        <v>3.39586383995112</v>
      </c>
      <c r="E6" s="1">
        <v>1.28118867019773</v>
      </c>
      <c r="F6" s="1">
        <v>1.26567636326589</v>
      </c>
      <c r="G6" s="1">
        <v>2.97386077068568</v>
      </c>
      <c r="H6" s="1">
        <v>0</v>
      </c>
      <c r="I6" s="1">
        <v>0</v>
      </c>
      <c r="J6" s="1">
        <v>4.0904052661811</v>
      </c>
      <c r="K6" s="1">
        <v>6.64567900357164</v>
      </c>
      <c r="L6" s="1">
        <v>4.87041766420154</v>
      </c>
      <c r="M6" s="1">
        <v>0</v>
      </c>
      <c r="N6" s="1">
        <v>0</v>
      </c>
      <c r="O6" s="1">
        <v>9.10795773097047</v>
      </c>
      <c r="P6" s="1">
        <v>14.2819734022666</v>
      </c>
      <c r="Q6" s="1">
        <v>2.33537737063513</v>
      </c>
      <c r="R6" s="1">
        <v>2.55489709752715</v>
      </c>
      <c r="S6" s="1">
        <v>3.79708164419722</v>
      </c>
      <c r="T6" s="1">
        <v>1.82158804256746</v>
      </c>
      <c r="U6" s="1">
        <v>0.776508771384217</v>
      </c>
      <c r="V6" s="1">
        <v>0.468356049662563</v>
      </c>
      <c r="W6" s="1">
        <v>8.97484619599409</v>
      </c>
      <c r="X6" s="1">
        <v>0</v>
      </c>
      <c r="Y6" s="1">
        <v>2.47899978552015</v>
      </c>
      <c r="Z6" s="1">
        <v>6.43278113102207</v>
      </c>
      <c r="AA6" s="1">
        <v>1.5156601237598</v>
      </c>
      <c r="AB6" s="1">
        <v>1.78422186449223</v>
      </c>
      <c r="AC6">
        <v>2.52920675521711</v>
      </c>
    </row>
    <row r="7" spans="1:29">
      <c r="A7" s="1">
        <v>1.27961389640406</v>
      </c>
      <c r="B7" s="1">
        <v>1.89499472840627</v>
      </c>
      <c r="C7" s="1">
        <v>1.16845789166945</v>
      </c>
      <c r="D7" s="1">
        <v>3.5047860741375</v>
      </c>
      <c r="E7" s="1">
        <v>1.32228275963985</v>
      </c>
      <c r="F7" s="1">
        <v>1.30627289591303</v>
      </c>
      <c r="G7" s="1">
        <v>3.06924726866346</v>
      </c>
      <c r="H7" s="1">
        <v>0</v>
      </c>
      <c r="I7" s="1">
        <v>0</v>
      </c>
      <c r="J7" s="1">
        <v>4.22160489647211</v>
      </c>
      <c r="K7" s="1">
        <v>6.85883896488651</v>
      </c>
      <c r="L7" s="1">
        <v>5.02663616953869</v>
      </c>
      <c r="M7" s="1">
        <v>0</v>
      </c>
      <c r="N7" s="1">
        <v>0</v>
      </c>
      <c r="O7" s="1">
        <v>9.40009521106057</v>
      </c>
      <c r="P7" s="1">
        <v>14.740067284967</v>
      </c>
      <c r="Q7" s="1">
        <v>2.41028453207231</v>
      </c>
      <c r="R7" s="1">
        <v>2.63684534783832</v>
      </c>
      <c r="S7" s="1">
        <v>3.91887292781948</v>
      </c>
      <c r="T7" s="1">
        <v>1.88001542620675</v>
      </c>
      <c r="U7" s="1">
        <v>0.801415267707612</v>
      </c>
      <c r="V7" s="1">
        <v>0.483378556373164</v>
      </c>
      <c r="W7" s="1">
        <v>9.26271412746006</v>
      </c>
      <c r="X7" s="1">
        <v>0</v>
      </c>
      <c r="Y7" s="1">
        <v>2.55851363174972</v>
      </c>
      <c r="Z7" s="1">
        <v>6.63911239924895</v>
      </c>
      <c r="AA7" s="1">
        <v>1.56427487827525</v>
      </c>
      <c r="AB7" s="1">
        <v>1.84145072905338</v>
      </c>
      <c r="AC7">
        <v>2.6103309885437</v>
      </c>
    </row>
    <row r="8" spans="1:29">
      <c r="A8" s="1">
        <v>1.32065747502241</v>
      </c>
      <c r="B8" s="1">
        <v>1.95577662936505</v>
      </c>
      <c r="C8" s="1">
        <v>1.20593614465946</v>
      </c>
      <c r="D8" s="1">
        <v>3.61720198582667</v>
      </c>
      <c r="E8" s="1">
        <v>1.3646949408091</v>
      </c>
      <c r="F8" s="1">
        <v>1.34817156116753</v>
      </c>
      <c r="G8" s="1">
        <v>3.16769328579767</v>
      </c>
      <c r="H8" s="1">
        <v>0</v>
      </c>
      <c r="I8" s="1">
        <v>0</v>
      </c>
      <c r="J8" s="1">
        <v>4.35701275109991</v>
      </c>
      <c r="K8" s="1">
        <v>7.07883602577892</v>
      </c>
      <c r="L8" s="1">
        <v>5.18786537890419</v>
      </c>
      <c r="M8" s="1">
        <v>0</v>
      </c>
      <c r="N8" s="1">
        <v>0</v>
      </c>
      <c r="O8" s="1">
        <v>9.70160299235257</v>
      </c>
      <c r="P8" s="1">
        <v>15.2128545156704</v>
      </c>
      <c r="Q8" s="1">
        <v>2.48759433854027</v>
      </c>
      <c r="R8" s="1">
        <v>2.72142208590172</v>
      </c>
      <c r="S8" s="1">
        <v>4.04457066333198</v>
      </c>
      <c r="T8" s="1">
        <v>1.94031686648189</v>
      </c>
      <c r="U8" s="1">
        <v>0.827120639178291</v>
      </c>
      <c r="V8" s="1">
        <v>0.498882909550855</v>
      </c>
      <c r="W8" s="1">
        <v>9.55981541447963</v>
      </c>
      <c r="X8" s="1">
        <v>0</v>
      </c>
      <c r="Y8" s="1">
        <v>2.6405778822912</v>
      </c>
      <c r="Z8" s="1">
        <v>6.8520617369206</v>
      </c>
      <c r="AA8" s="1">
        <v>1.61444894963196</v>
      </c>
      <c r="AB8" s="1">
        <v>1.9005152077857</v>
      </c>
      <c r="AC8">
        <v>2.69405727930164</v>
      </c>
    </row>
    <row r="9" spans="1:29">
      <c r="A9" s="1">
        <v>1.36301752523469</v>
      </c>
      <c r="B9" s="1">
        <v>2.01850810803442</v>
      </c>
      <c r="C9" s="1">
        <v>1.24461651152727</v>
      </c>
      <c r="D9" s="1">
        <v>3.7332236346232</v>
      </c>
      <c r="E9" s="1">
        <v>1.4084674914594</v>
      </c>
      <c r="F9" s="1">
        <v>1.391414124895</v>
      </c>
      <c r="G9" s="1">
        <v>3.26929695607652</v>
      </c>
      <c r="H9" s="1">
        <v>0</v>
      </c>
      <c r="I9" s="1">
        <v>0</v>
      </c>
      <c r="J9" s="1">
        <v>4.49676380873807</v>
      </c>
      <c r="K9" s="1">
        <v>7.30588948601953</v>
      </c>
      <c r="L9" s="1">
        <v>5.35426601048445</v>
      </c>
      <c r="M9" s="1">
        <v>0</v>
      </c>
      <c r="N9" s="1">
        <v>0</v>
      </c>
      <c r="O9" s="1">
        <v>10.0127816269858</v>
      </c>
      <c r="P9" s="1">
        <v>15.7008063830878</v>
      </c>
      <c r="Q9" s="1">
        <v>2.56738385480872</v>
      </c>
      <c r="R9" s="1">
        <v>2.80871162038577</v>
      </c>
      <c r="S9" s="1">
        <v>4.1743001500658</v>
      </c>
      <c r="T9" s="1">
        <v>2.00255247370511</v>
      </c>
      <c r="U9" s="1">
        <v>0.853650509693436</v>
      </c>
      <c r="V9" s="1">
        <v>0.514884564407094</v>
      </c>
      <c r="W9" s="1">
        <v>9.86644621666441</v>
      </c>
      <c r="X9" s="1">
        <v>0</v>
      </c>
      <c r="Y9" s="1">
        <v>2.72527434128893</v>
      </c>
      <c r="Z9" s="1">
        <v>7.07184141842254</v>
      </c>
      <c r="AA9" s="1">
        <v>1.66623235287238</v>
      </c>
      <c r="AB9" s="1">
        <v>1.96147417796048</v>
      </c>
      <c r="AC9">
        <v>2.78046908840758</v>
      </c>
    </row>
    <row r="10" spans="1:29">
      <c r="A10" s="1">
        <v>1.40673627282908</v>
      </c>
      <c r="B10" s="1">
        <v>2.08325169706288</v>
      </c>
      <c r="C10" s="1">
        <v>1.28453755004063</v>
      </c>
      <c r="D10" s="1">
        <v>3.85296667444025</v>
      </c>
      <c r="E10" s="1">
        <v>1.4536440454024</v>
      </c>
      <c r="F10" s="1">
        <v>1.4360436926</v>
      </c>
      <c r="G10" s="1">
        <v>3.37415956113306</v>
      </c>
      <c r="H10" s="1">
        <v>0</v>
      </c>
      <c r="I10" s="1">
        <v>0</v>
      </c>
      <c r="J10" s="1">
        <v>4.64099737749719</v>
      </c>
      <c r="K10" s="1">
        <v>7.54022567941281</v>
      </c>
      <c r="L10" s="1">
        <v>5.52600393749702</v>
      </c>
      <c r="M10" s="1">
        <v>0</v>
      </c>
      <c r="N10" s="1">
        <v>0</v>
      </c>
      <c r="O10" s="1">
        <v>10.3339413073007</v>
      </c>
      <c r="P10" s="1">
        <v>16.2044092925019</v>
      </c>
      <c r="Q10" s="1">
        <v>2.64973261749758</v>
      </c>
      <c r="R10" s="1">
        <v>2.89880096415701</v>
      </c>
      <c r="S10" s="1">
        <v>4.30819070632446</v>
      </c>
      <c r="T10" s="1">
        <v>2.06678428622518</v>
      </c>
      <c r="U10" s="1">
        <v>0.881031325035988</v>
      </c>
      <c r="V10" s="1">
        <v>0.531399471878799</v>
      </c>
      <c r="W10" s="1">
        <v>10.182912192937</v>
      </c>
      <c r="X10" s="1">
        <v>0</v>
      </c>
      <c r="Y10" s="1">
        <v>2.81268743675281</v>
      </c>
      <c r="Z10" s="1">
        <v>7.29867052683504</v>
      </c>
      <c r="AA10" s="1">
        <v>1.71967670727003</v>
      </c>
      <c r="AB10" s="1">
        <v>2.02438840533582</v>
      </c>
      <c r="AC10">
        <v>2.86965255378465</v>
      </c>
    </row>
    <row r="11" spans="1:29">
      <c r="A11" s="1">
        <v>1.45185729798473</v>
      </c>
      <c r="B11" s="1">
        <v>2.15007193483188</v>
      </c>
      <c r="C11" s="1">
        <v>1.32573905470659</v>
      </c>
      <c r="D11" s="1">
        <v>3.97655046878689</v>
      </c>
      <c r="E11" s="1">
        <v>1.50026963600301</v>
      </c>
      <c r="F11" s="1">
        <v>1.48210475239488</v>
      </c>
      <c r="G11" s="1">
        <v>3.48238563120578</v>
      </c>
      <c r="H11" s="1">
        <v>0</v>
      </c>
      <c r="I11" s="1">
        <v>0</v>
      </c>
      <c r="J11" s="1">
        <v>4.78985723379149</v>
      </c>
      <c r="K11" s="1">
        <v>7.78207819941343</v>
      </c>
      <c r="L11" s="1">
        <v>5.70325035353812</v>
      </c>
      <c r="M11" s="1">
        <v>0</v>
      </c>
      <c r="N11" s="1">
        <v>0</v>
      </c>
      <c r="O11" s="1">
        <v>10.6654021750481</v>
      </c>
      <c r="P11" s="1">
        <v>16.724165250631</v>
      </c>
      <c r="Q11" s="1">
        <v>2.73472271436156</v>
      </c>
      <c r="R11" s="1">
        <v>2.99177992101712</v>
      </c>
      <c r="S11" s="1">
        <v>4.44637579829228</v>
      </c>
      <c r="T11" s="1">
        <v>2.1330763322691</v>
      </c>
      <c r="U11" s="1">
        <v>0.909290379236609</v>
      </c>
      <c r="V11" s="1">
        <v>0.548444094528727</v>
      </c>
      <c r="W11" s="1">
        <v>10.509528806221</v>
      </c>
      <c r="X11" s="1">
        <v>0</v>
      </c>
      <c r="Y11" s="1">
        <v>2.90290430471872</v>
      </c>
      <c r="Z11" s="1">
        <v>7.53277517232183</v>
      </c>
      <c r="AA11" s="1">
        <v>1.77483528778509</v>
      </c>
      <c r="AB11" s="1">
        <v>2.0893206047297</v>
      </c>
      <c r="AC11">
        <v>2.96169657622737</v>
      </c>
    </row>
    <row r="12" spans="1:29">
      <c r="A12" s="1">
        <v>1.49842557871372</v>
      </c>
      <c r="B12" s="1">
        <v>2.21903542978952</v>
      </c>
      <c r="C12" s="1">
        <v>1.36826209643987</v>
      </c>
      <c r="D12" s="1">
        <v>4.10409820975327</v>
      </c>
      <c r="E12" s="1">
        <v>1.54839074106999</v>
      </c>
      <c r="F12" s="1">
        <v>1.52964321934691</v>
      </c>
      <c r="G12" s="1">
        <v>3.59408304933752</v>
      </c>
      <c r="H12" s="1">
        <v>0</v>
      </c>
      <c r="I12" s="1">
        <v>0</v>
      </c>
      <c r="J12" s="1">
        <v>4.94349176565949</v>
      </c>
      <c r="K12" s="1">
        <v>8.03168813197935</v>
      </c>
      <c r="L12" s="1">
        <v>5.8861819432336</v>
      </c>
      <c r="M12" s="1">
        <v>0</v>
      </c>
      <c r="N12" s="1">
        <v>0</v>
      </c>
      <c r="O12" s="1">
        <v>11.0074946405161</v>
      </c>
      <c r="P12" s="1">
        <v>17.2605923660442</v>
      </c>
      <c r="Q12" s="1">
        <v>2.82243886611775</v>
      </c>
      <c r="R12" s="1">
        <v>3.08774117522212</v>
      </c>
      <c r="S12" s="1">
        <v>4.58899317307761</v>
      </c>
      <c r="T12" s="1">
        <v>2.20149469376742</v>
      </c>
      <c r="U12" s="1">
        <v>0.938455841781202</v>
      </c>
      <c r="V12" s="1">
        <v>0.566035422955857</v>
      </c>
      <c r="W12" s="1">
        <v>10.8466216379042</v>
      </c>
      <c r="X12" s="1">
        <v>0</v>
      </c>
      <c r="Y12" s="1">
        <v>2.99601487610835</v>
      </c>
      <c r="Z12" s="1">
        <v>7.77438871752357</v>
      </c>
      <c r="AA12" s="1">
        <v>1.83176307817057</v>
      </c>
      <c r="AB12" s="1">
        <v>2.1563355025361</v>
      </c>
      <c r="AC12">
        <v>3.05669290802066</v>
      </c>
    </row>
    <row r="13" spans="1:29">
      <c r="A13" s="1">
        <v>1.54648753569662</v>
      </c>
      <c r="B13" s="1">
        <v>2.290210926848</v>
      </c>
      <c r="C13" s="1">
        <v>1.41214906350358</v>
      </c>
      <c r="D13" s="1">
        <v>4.23573704081225</v>
      </c>
      <c r="E13" s="1">
        <v>1.59805532918647</v>
      </c>
      <c r="F13" s="1">
        <v>1.5787064812478</v>
      </c>
      <c r="G13" s="1">
        <v>3.70936315891661</v>
      </c>
      <c r="H13" s="1">
        <v>0</v>
      </c>
      <c r="I13" s="1">
        <v>0</v>
      </c>
      <c r="J13" s="1">
        <v>5.10205412068176</v>
      </c>
      <c r="K13" s="1">
        <v>8.28930429589363</v>
      </c>
      <c r="L13" s="1">
        <v>6.07498105836354</v>
      </c>
      <c r="M13" s="1">
        <v>0</v>
      </c>
      <c r="N13" s="1">
        <v>0</v>
      </c>
      <c r="O13" s="1">
        <v>11.3605597118933</v>
      </c>
      <c r="P13" s="1">
        <v>17.8142253656279</v>
      </c>
      <c r="Q13" s="1">
        <v>2.91296851089775</v>
      </c>
      <c r="R13" s="1">
        <v>3.18678038387288</v>
      </c>
      <c r="S13" s="1">
        <v>4.73618499602327</v>
      </c>
      <c r="T13" s="1">
        <v>2.27210757222666</v>
      </c>
      <c r="U13" s="1">
        <v>0.968556785691114</v>
      </c>
      <c r="V13" s="1">
        <v>0.584190992732139</v>
      </c>
      <c r="W13" s="1">
        <v>11.1945267123879</v>
      </c>
      <c r="X13" s="1">
        <v>0</v>
      </c>
      <c r="Y13" s="1">
        <v>3.09211196637509</v>
      </c>
      <c r="Z13" s="1">
        <v>8.02375201018086</v>
      </c>
      <c r="AA13" s="1">
        <v>1.89051682578176</v>
      </c>
      <c r="AB13" s="1">
        <v>2.22549990124622</v>
      </c>
      <c r="AC13">
        <v>3.15473624440133</v>
      </c>
    </row>
    <row r="14" spans="1:29">
      <c r="A14" s="1">
        <v>1.59609107855596</v>
      </c>
      <c r="B14" s="1">
        <v>2.36366937591053</v>
      </c>
      <c r="C14" s="1">
        <v>1.45744370376313</v>
      </c>
      <c r="D14" s="1">
        <v>4.37159818355993</v>
      </c>
      <c r="E14" s="1">
        <v>1.64931290752653</v>
      </c>
      <c r="F14" s="1">
        <v>1.62934344585134</v>
      </c>
      <c r="G14" s="1">
        <v>3.82834087466733</v>
      </c>
      <c r="H14" s="1">
        <v>0</v>
      </c>
      <c r="I14" s="1">
        <v>0</v>
      </c>
      <c r="J14" s="1">
        <v>5.26570235864305</v>
      </c>
      <c r="K14" s="1">
        <v>8.55518349079459</v>
      </c>
      <c r="L14" s="1">
        <v>6.2698358996361</v>
      </c>
      <c r="M14" s="1">
        <v>0</v>
      </c>
      <c r="N14" s="1">
        <v>0</v>
      </c>
      <c r="O14" s="1">
        <v>11.724949335196</v>
      </c>
      <c r="P14" s="1">
        <v>18.3856161276179</v>
      </c>
      <c r="Q14" s="1">
        <v>3.00640189140871</v>
      </c>
      <c r="R14" s="1">
        <v>3.28899627226897</v>
      </c>
      <c r="S14" s="1">
        <v>4.88809799242135</v>
      </c>
      <c r="T14" s="1">
        <v>2.34498535671472</v>
      </c>
      <c r="U14" s="1">
        <v>0.99962321650401</v>
      </c>
      <c r="V14" s="1">
        <v>0.602928901882483</v>
      </c>
      <c r="W14" s="1">
        <v>11.5535908320465</v>
      </c>
      <c r="X14" s="1">
        <v>0</v>
      </c>
      <c r="Y14" s="1">
        <v>3.19129136802533</v>
      </c>
      <c r="Z14" s="1">
        <v>8.28111362321861</v>
      </c>
      <c r="AA14" s="1">
        <v>1.95115509814372</v>
      </c>
      <c r="AB14" s="1">
        <v>2.2968827460392</v>
      </c>
      <c r="AC14">
        <v>3.25592431795315</v>
      </c>
    </row>
    <row r="15" spans="1:29">
      <c r="A15" s="1">
        <v>1.647285653614</v>
      </c>
      <c r="B15" s="1">
        <v>2.43948400259645</v>
      </c>
      <c r="C15" s="1">
        <v>1.50419116829547</v>
      </c>
      <c r="D15" s="1">
        <v>4.51181706852127</v>
      </c>
      <c r="E15" s="1">
        <v>1.70221457120536</v>
      </c>
      <c r="F15" s="1">
        <v>1.68160458962606</v>
      </c>
      <c r="G15" s="1">
        <v>3.9511347972004</v>
      </c>
      <c r="H15" s="1">
        <v>0</v>
      </c>
      <c r="I15" s="1">
        <v>0</v>
      </c>
      <c r="J15" s="1">
        <v>5.43459960909116</v>
      </c>
      <c r="K15" s="1">
        <v>8.82959075316151</v>
      </c>
      <c r="L15" s="1">
        <v>6.47094070429168</v>
      </c>
      <c r="M15" s="1">
        <v>0</v>
      </c>
      <c r="N15" s="1">
        <v>0</v>
      </c>
      <c r="O15" s="1">
        <v>12.1010267450989</v>
      </c>
      <c r="P15" s="1">
        <v>18.9753342317284</v>
      </c>
      <c r="Q15" s="1">
        <v>3.10283214488999</v>
      </c>
      <c r="R15" s="1">
        <v>3.3944907323211</v>
      </c>
      <c r="S15" s="1">
        <v>5.04488359377342</v>
      </c>
      <c r="T15" s="1">
        <v>2.42020069402676</v>
      </c>
      <c r="U15" s="1">
        <v>1.0316861021843</v>
      </c>
      <c r="V15" s="1">
        <v>0.622267828925426</v>
      </c>
      <c r="W15" s="1">
        <v>11.9241719229303</v>
      </c>
      <c r="X15" s="1">
        <v>0</v>
      </c>
      <c r="Y15" s="1">
        <v>3.29365194610729</v>
      </c>
      <c r="Z15" s="1">
        <v>8.54673010253105</v>
      </c>
      <c r="AA15" s="1">
        <v>2.01373834133318</v>
      </c>
      <c r="AB15" s="1">
        <v>2.3705551935088</v>
      </c>
      <c r="AC15">
        <v>3.36035799602969</v>
      </c>
    </row>
    <row r="16" spans="1:29">
      <c r="A16" s="1">
        <v>1.70012229318238</v>
      </c>
      <c r="B16" s="1">
        <v>2.51773038123469</v>
      </c>
      <c r="C16" s="1">
        <v>1.552438056397</v>
      </c>
      <c r="D16" s="1">
        <v>4.65653347015139</v>
      </c>
      <c r="E16" s="1">
        <v>1.75681305421255</v>
      </c>
      <c r="F16" s="1">
        <v>1.73554200807178</v>
      </c>
      <c r="G16" s="1">
        <v>4.07786733123769</v>
      </c>
      <c r="H16" s="1">
        <v>0</v>
      </c>
      <c r="I16" s="1">
        <v>0</v>
      </c>
      <c r="J16" s="1">
        <v>5.60891423394937</v>
      </c>
      <c r="K16" s="1">
        <v>9.11279962051103</v>
      </c>
      <c r="L16" s="1">
        <v>6.67849593972456</v>
      </c>
      <c r="M16" s="1">
        <v>0</v>
      </c>
      <c r="N16" s="1">
        <v>0</v>
      </c>
      <c r="O16" s="1">
        <v>12.4891668270182</v>
      </c>
      <c r="P16" s="1">
        <v>19.5839675269264</v>
      </c>
      <c r="Q16" s="1">
        <v>3.2023553959552</v>
      </c>
      <c r="R16" s="1">
        <v>3.50336892412007</v>
      </c>
      <c r="S16" s="1">
        <v>5.20669808874208</v>
      </c>
      <c r="T16" s="1">
        <v>2.49782856110185</v>
      </c>
      <c r="U16" s="1">
        <v>1.06477740399297</v>
      </c>
      <c r="V16" s="1">
        <v>0.642227051492442</v>
      </c>
      <c r="W16" s="1">
        <v>12.3066393915573</v>
      </c>
      <c r="X16" s="1">
        <v>0</v>
      </c>
      <c r="Y16" s="1">
        <v>3.39929573676278</v>
      </c>
      <c r="Z16" s="1">
        <v>8.82086622271456</v>
      </c>
      <c r="AA16" s="1">
        <v>2.07832894023303</v>
      </c>
      <c r="AB16" s="1">
        <v>2.4465906825945</v>
      </c>
      <c r="AC16">
        <v>3.46814138130196</v>
      </c>
    </row>
    <row r="17" spans="1:29">
      <c r="A17" s="1">
        <v>1.75465366643266</v>
      </c>
      <c r="B17" s="1">
        <v>2.59848651019861</v>
      </c>
      <c r="C17" s="1">
        <v>1.60223246203523</v>
      </c>
      <c r="D17" s="1">
        <v>4.80589164616703</v>
      </c>
      <c r="E17" s="1">
        <v>1.81316278197884</v>
      </c>
      <c r="F17" s="1">
        <v>1.79120946764997</v>
      </c>
      <c r="G17" s="1">
        <v>4.20866480762899</v>
      </c>
      <c r="H17" s="1">
        <v>0</v>
      </c>
      <c r="I17" s="1">
        <v>0</v>
      </c>
      <c r="J17" s="1">
        <v>5.78881999534478</v>
      </c>
      <c r="K17" s="1">
        <v>9.40509240406773</v>
      </c>
      <c r="L17" s="1">
        <v>6.89270850331484</v>
      </c>
      <c r="M17" s="1">
        <v>0</v>
      </c>
      <c r="N17" s="1">
        <v>0</v>
      </c>
      <c r="O17" s="1">
        <v>12.8897564908089</v>
      </c>
      <c r="P17" s="1">
        <v>20.2121227174175</v>
      </c>
      <c r="Q17" s="1">
        <v>3.30507085241216</v>
      </c>
      <c r="R17" s="1">
        <v>3.61573938076352</v>
      </c>
      <c r="S17" s="1">
        <v>5.37370277894424</v>
      </c>
      <c r="T17" s="1">
        <v>2.57794633976217</v>
      </c>
      <c r="U17" s="1">
        <v>1.0989301083475</v>
      </c>
      <c r="V17" s="1">
        <v>0.662826465544477</v>
      </c>
      <c r="W17" s="1">
        <v>12.7013744931489</v>
      </c>
      <c r="X17" s="1">
        <v>0</v>
      </c>
      <c r="Y17" s="1">
        <v>3.50832804893987</v>
      </c>
      <c r="Z17" s="1">
        <v>9.103795251003</v>
      </c>
      <c r="AA17" s="1">
        <v>2.14499128071947</v>
      </c>
      <c r="AB17" s="1">
        <v>2.52506500778759</v>
      </c>
      <c r="AC17">
        <v>3.57938191553112</v>
      </c>
    </row>
    <row r="18" spans="1:29">
      <c r="A18" s="1">
        <v>1.81093413189853</v>
      </c>
      <c r="B18" s="1">
        <v>2.68183288965712</v>
      </c>
      <c r="C18" s="1">
        <v>1.65362402179027</v>
      </c>
      <c r="D18" s="1">
        <v>4.96004048134698</v>
      </c>
      <c r="E18" s="1">
        <v>1.87131992562909</v>
      </c>
      <c r="F18" s="1">
        <v>1.84866245937977</v>
      </c>
      <c r="G18" s="1">
        <v>4.34365760928241</v>
      </c>
      <c r="H18" s="1">
        <v>0</v>
      </c>
      <c r="I18" s="1">
        <v>0</v>
      </c>
      <c r="J18" s="1">
        <v>5.97449622881969</v>
      </c>
      <c r="K18" s="1">
        <v>9.70676047018052</v>
      </c>
      <c r="L18" s="1">
        <v>7.11379192867012</v>
      </c>
      <c r="M18" s="1">
        <v>0</v>
      </c>
      <c r="N18" s="1">
        <v>0</v>
      </c>
      <c r="O18" s="1">
        <v>13.3031950564487</v>
      </c>
      <c r="P18" s="1">
        <v>20.8604259674271</v>
      </c>
      <c r="Q18" s="1">
        <v>3.41108090415623</v>
      </c>
      <c r="R18" s="1">
        <v>3.73171411654507</v>
      </c>
      <c r="S18" s="1">
        <v>5.5460641397415</v>
      </c>
      <c r="T18" s="1">
        <v>2.66063389384959</v>
      </c>
      <c r="U18" s="1">
        <v>1.13417825970377</v>
      </c>
      <c r="V18" s="1">
        <v>0.684086605204849</v>
      </c>
      <c r="W18" s="1">
        <v>13.1087707116768</v>
      </c>
      <c r="X18" s="1">
        <v>0</v>
      </c>
      <c r="Y18" s="1">
        <v>3.6208575693681</v>
      </c>
      <c r="Z18" s="1">
        <v>9.39579921966886</v>
      </c>
      <c r="AA18" s="1">
        <v>2.2137918138438</v>
      </c>
      <c r="AB18" s="1">
        <v>2.60605639468549</v>
      </c>
      <c r="AC18">
        <v>3.6941904866697</v>
      </c>
    </row>
    <row r="19" spans="1:29">
      <c r="A19" s="1">
        <v>1.86901979166209</v>
      </c>
      <c r="B19" s="1">
        <v>2.76785260181972</v>
      </c>
      <c r="C19" s="1">
        <v>1.7066639643341</v>
      </c>
      <c r="D19" s="1">
        <v>5.11913363594501</v>
      </c>
      <c r="E19" s="1">
        <v>1.93134245797537</v>
      </c>
      <c r="F19" s="1">
        <v>1.90795825415316</v>
      </c>
      <c r="G19" s="1">
        <v>4.48298030113407</v>
      </c>
      <c r="H19" s="1">
        <v>0</v>
      </c>
      <c r="I19" s="1">
        <v>0</v>
      </c>
      <c r="J19" s="1">
        <v>6.16612802209869</v>
      </c>
      <c r="K19" s="1">
        <v>10.0181045307655</v>
      </c>
      <c r="L19" s="1">
        <v>7.34196659848224</v>
      </c>
      <c r="M19" s="1">
        <v>0</v>
      </c>
      <c r="N19" s="1">
        <v>0</v>
      </c>
      <c r="O19" s="1">
        <v>13.7298946520916</v>
      </c>
      <c r="P19" s="1">
        <v>21.5295235253799</v>
      </c>
      <c r="Q19" s="1">
        <v>3.52049122523569</v>
      </c>
      <c r="R19" s="1">
        <v>3.85140873861354</v>
      </c>
      <c r="S19" s="1">
        <v>5.72395398618784</v>
      </c>
      <c r="T19" s="1">
        <v>2.74597364883644</v>
      </c>
      <c r="U19" s="1">
        <v>1.1705569944926</v>
      </c>
      <c r="V19" s="1">
        <v>0.706028663228283</v>
      </c>
      <c r="W19" s="1">
        <v>13.5292341520995</v>
      </c>
      <c r="X19" s="1">
        <v>0</v>
      </c>
      <c r="Y19" s="1">
        <v>3.73699647090071</v>
      </c>
      <c r="Z19" s="1">
        <v>9.69716920716156</v>
      </c>
      <c r="AA19" s="1">
        <v>2.28479912207288</v>
      </c>
      <c r="AB19" s="1">
        <v>2.68964557796939</v>
      </c>
      <c r="AC19">
        <v>3.81268153939811</v>
      </c>
    </row>
    <row r="20" spans="1:29">
      <c r="A20" s="1">
        <v>1.92896854727807</v>
      </c>
      <c r="B20" s="1">
        <v>2.85663139375536</v>
      </c>
      <c r="C20" s="1">
        <v>1.76140516149686</v>
      </c>
      <c r="D20" s="1">
        <v>5.28332969886307</v>
      </c>
      <c r="E20" s="1">
        <v>1.993290211306</v>
      </c>
      <c r="F20" s="1">
        <v>1.96915595982433</v>
      </c>
      <c r="G20" s="1">
        <v>4.62677176428652</v>
      </c>
      <c r="H20" s="1">
        <v>0</v>
      </c>
      <c r="I20" s="1">
        <v>0</v>
      </c>
      <c r="J20" s="1">
        <v>6.36390639958979</v>
      </c>
      <c r="K20" s="1">
        <v>10.3394349430648</v>
      </c>
      <c r="L20" s="1">
        <v>7.57745996421153</v>
      </c>
      <c r="M20" s="1">
        <v>0</v>
      </c>
      <c r="N20" s="1">
        <v>0</v>
      </c>
      <c r="O20" s="1">
        <v>14.1702806248905</v>
      </c>
      <c r="P20" s="1">
        <v>22.2200823681003</v>
      </c>
      <c r="Q20" s="1">
        <v>3.63341087919088</v>
      </c>
      <c r="R20" s="1">
        <v>3.97494256221372</v>
      </c>
      <c r="S20" s="1">
        <v>5.90754964430015</v>
      </c>
      <c r="T20" s="1">
        <v>2.83405067398963</v>
      </c>
      <c r="U20" s="1">
        <v>1.2081025761448</v>
      </c>
      <c r="V20" s="1">
        <v>0.728674512126498</v>
      </c>
      <c r="W20" s="1">
        <v>13.9631839451803</v>
      </c>
      <c r="X20" s="1">
        <v>0</v>
      </c>
      <c r="Y20" s="1">
        <v>3.85686052433195</v>
      </c>
      <c r="Z20" s="1">
        <v>10.0082056282634</v>
      </c>
      <c r="AA20" s="1">
        <v>2.35808398765419</v>
      </c>
      <c r="AB20" s="1">
        <v>2.77591588188303</v>
      </c>
      <c r="AC20">
        <v>3.93497318920654</v>
      </c>
    </row>
    <row r="21" spans="1:29">
      <c r="A21" s="1">
        <v>1.99084015749193</v>
      </c>
      <c r="B21" s="1">
        <v>2.94825776286776</v>
      </c>
      <c r="C21" s="1">
        <v>1.81790218097112</v>
      </c>
      <c r="D21" s="1">
        <v>5.45279234573754</v>
      </c>
      <c r="E21" s="1">
        <v>2.05722493702822</v>
      </c>
      <c r="F21" s="1">
        <v>2.03231658013018</v>
      </c>
      <c r="G21" s="1">
        <v>4.77517533444963</v>
      </c>
      <c r="H21" s="1">
        <v>0</v>
      </c>
      <c r="I21" s="1">
        <v>0</v>
      </c>
      <c r="J21" s="1">
        <v>6.56802851280334</v>
      </c>
      <c r="K21" s="1">
        <v>10.67107201902</v>
      </c>
      <c r="L21" s="1">
        <v>7.82050677281727</v>
      </c>
      <c r="M21" s="1">
        <v>0</v>
      </c>
      <c r="N21" s="1">
        <v>0</v>
      </c>
      <c r="O21" s="1">
        <v>14.6247919649957</v>
      </c>
      <c r="P21" s="1">
        <v>22.9327908656747</v>
      </c>
      <c r="Q21" s="1">
        <v>3.74995242777201</v>
      </c>
      <c r="R21" s="1">
        <v>4.10243872962339</v>
      </c>
      <c r="S21" s="1">
        <v>6.09703412782214</v>
      </c>
      <c r="T21" s="1">
        <v>2.92495276717038</v>
      </c>
      <c r="U21" s="1">
        <v>1.24685243123966</v>
      </c>
      <c r="V21" s="1">
        <v>0.752046725971395</v>
      </c>
      <c r="W21" s="1">
        <v>14.4110526652896</v>
      </c>
      <c r="X21" s="1">
        <v>0</v>
      </c>
      <c r="Y21" s="1">
        <v>3.98056921380094</v>
      </c>
      <c r="Z21" s="1">
        <v>10.3292185335519</v>
      </c>
      <c r="AA21" s="1">
        <v>2.43371946317376</v>
      </c>
      <c r="AB21" s="1">
        <v>2.86495330329287</v>
      </c>
      <c r="AC21">
        <v>4.06118734013612</v>
      </c>
    </row>
    <row r="22" spans="1:29">
      <c r="A22" s="1">
        <v>2.05469629780912</v>
      </c>
      <c r="B22" s="1">
        <v>3.04282304511226</v>
      </c>
      <c r="C22" s="1">
        <v>1.8762113407066</v>
      </c>
      <c r="D22" s="1">
        <v>5.62769050209609</v>
      </c>
      <c r="E22" s="1">
        <v>2.12321036722388</v>
      </c>
      <c r="F22" s="1">
        <v>2.09750307550067</v>
      </c>
      <c r="G22" s="1">
        <v>4.92833894482201</v>
      </c>
      <c r="H22" s="1">
        <v>0</v>
      </c>
      <c r="I22" s="1">
        <v>0</v>
      </c>
      <c r="J22" s="1">
        <v>6.77869783687868</v>
      </c>
      <c r="K22" s="1">
        <v>11.0133463445689</v>
      </c>
      <c r="L22" s="1">
        <v>8.07134930076069</v>
      </c>
      <c r="M22" s="1">
        <v>0</v>
      </c>
      <c r="N22" s="1">
        <v>0</v>
      </c>
      <c r="O22" s="1">
        <v>15.093881743154</v>
      </c>
      <c r="P22" s="1">
        <v>23.6683594676403</v>
      </c>
      <c r="Q22" s="1">
        <v>3.87023204314418</v>
      </c>
      <c r="R22" s="1">
        <v>4.23402433290534</v>
      </c>
      <c r="S22" s="1">
        <v>6.29259632065804</v>
      </c>
      <c r="T22" s="1">
        <v>3.01877054235374</v>
      </c>
      <c r="U22" s="1">
        <v>1.28684518681296</v>
      </c>
      <c r="V22" s="1">
        <v>0.776168602897572</v>
      </c>
      <c r="W22" s="1">
        <v>14.8732867616082</v>
      </c>
      <c r="X22" s="1">
        <v>0</v>
      </c>
      <c r="Y22" s="1">
        <v>4.1082458558971</v>
      </c>
      <c r="Z22" s="1">
        <v>10.6605279184683</v>
      </c>
      <c r="AA22" s="1">
        <v>2.51178094437719</v>
      </c>
      <c r="AB22" s="1">
        <v>2.95684659741234</v>
      </c>
      <c r="AC22">
        <v>4.19144980629655</v>
      </c>
    </row>
    <row r="23" spans="1:29">
      <c r="A23" s="1">
        <v>2.12060062197515</v>
      </c>
      <c r="B23" s="1">
        <v>3.14042150604237</v>
      </c>
      <c r="C23" s="1">
        <v>1.93639076504964</v>
      </c>
      <c r="D23" s="1">
        <v>5.8081985117478</v>
      </c>
      <c r="E23" s="1">
        <v>2.19131227817948</v>
      </c>
      <c r="F23" s="1">
        <v>2.16478042581976</v>
      </c>
      <c r="G23" s="1">
        <v>5.08641527355535</v>
      </c>
      <c r="H23" s="1">
        <v>0</v>
      </c>
      <c r="I23" s="1">
        <v>0</v>
      </c>
      <c r="J23" s="1">
        <v>6.99612437341433</v>
      </c>
      <c r="K23" s="1">
        <v>11.3665991091839</v>
      </c>
      <c r="L23" s="1">
        <v>8.33023759551346</v>
      </c>
      <c r="M23" s="1">
        <v>0</v>
      </c>
      <c r="N23" s="1">
        <v>0</v>
      </c>
      <c r="O23" s="1">
        <v>15.5780175623431</v>
      </c>
      <c r="P23" s="1">
        <v>24.4275214111825</v>
      </c>
      <c r="Q23" s="1">
        <v>3.9943696236913</v>
      </c>
      <c r="R23" s="1">
        <v>4.36983054059657</v>
      </c>
      <c r="S23" s="1">
        <v>6.49443116515786</v>
      </c>
      <c r="T23" s="1">
        <v>3.11559751995539</v>
      </c>
      <c r="U23" s="1">
        <v>1.32812070886147</v>
      </c>
      <c r="V23" s="1">
        <v>0.801064188326622</v>
      </c>
      <c r="W23" s="1">
        <v>15.3503470031615</v>
      </c>
      <c r="X23" s="1">
        <v>0</v>
      </c>
      <c r="Y23" s="1">
        <v>4.24001772258587</v>
      </c>
      <c r="Z23" s="1">
        <v>11.0024640422978</v>
      </c>
      <c r="AA23" s="1">
        <v>2.59234624532645</v>
      </c>
      <c r="AB23" s="1">
        <v>3.05168736627579</v>
      </c>
      <c r="AC23">
        <v>4.32589043728147</v>
      </c>
    </row>
    <row r="24" spans="1:29">
      <c r="A24" s="1">
        <v>2.18861882542759</v>
      </c>
      <c r="B24" s="1">
        <v>3.24115043477646</v>
      </c>
      <c r="C24" s="1">
        <v>1.99850044268327</v>
      </c>
      <c r="D24" s="1">
        <v>5.99449631057435</v>
      </c>
      <c r="E24" s="1">
        <v>2.26159855595403</v>
      </c>
      <c r="F24" s="1">
        <v>2.2342156951993</v>
      </c>
      <c r="G24" s="1">
        <v>5.2495618959486</v>
      </c>
      <c r="H24" s="1">
        <v>0</v>
      </c>
      <c r="I24" s="1">
        <v>0</v>
      </c>
      <c r="J24" s="1">
        <v>7.22052485980399</v>
      </c>
      <c r="K24" s="1">
        <v>11.7311824459796</v>
      </c>
      <c r="L24" s="1">
        <v>8.59742972481266</v>
      </c>
      <c r="M24" s="1">
        <v>0</v>
      </c>
      <c r="N24" s="1">
        <v>0</v>
      </c>
      <c r="O24" s="1">
        <v>16.0776820238928</v>
      </c>
      <c r="P24" s="1">
        <v>25.211033452048</v>
      </c>
      <c r="Q24" s="1">
        <v>4.12248891353448</v>
      </c>
      <c r="R24" s="1">
        <v>4.50999272846112</v>
      </c>
      <c r="S24" s="1">
        <v>6.70273985644179</v>
      </c>
      <c r="T24" s="1">
        <v>3.21553022005563</v>
      </c>
      <c r="U24" s="1">
        <v>1.3707201420827</v>
      </c>
      <c r="V24" s="1">
        <v>0.826758298936337</v>
      </c>
      <c r="W24" s="1">
        <v>15.8427089381278</v>
      </c>
      <c r="X24" s="1">
        <v>0</v>
      </c>
      <c r="Y24" s="1">
        <v>4.3760161680773</v>
      </c>
      <c r="Z24" s="1">
        <v>11.3553677573831</v>
      </c>
      <c r="AA24" s="1">
        <v>2.67549567596725</v>
      </c>
      <c r="AB24" s="1">
        <v>3.14957015005016</v>
      </c>
      <c r="AC24">
        <v>4.46464324760645</v>
      </c>
    </row>
    <row r="25" spans="1:29">
      <c r="A25" s="1">
        <v>2.25881871078323</v>
      </c>
      <c r="B25" s="1">
        <v>3.34511024097855</v>
      </c>
      <c r="C25" s="1">
        <v>2.06260228642583</v>
      </c>
      <c r="D25" s="1">
        <v>6.18676960589563</v>
      </c>
      <c r="E25" s="1">
        <v>2.3341392640499</v>
      </c>
      <c r="F25" s="1">
        <v>2.30587809883056</v>
      </c>
      <c r="G25" s="1">
        <v>5.41794144152385</v>
      </c>
      <c r="H25" s="1">
        <v>0</v>
      </c>
      <c r="I25" s="1">
        <v>0</v>
      </c>
      <c r="J25" s="1">
        <v>7.45212298528698</v>
      </c>
      <c r="K25" s="1">
        <v>12.1074597827302</v>
      </c>
      <c r="L25" s="1">
        <v>8.87319203391057</v>
      </c>
      <c r="M25" s="1">
        <v>0</v>
      </c>
      <c r="N25" s="1">
        <v>0</v>
      </c>
      <c r="O25" s="1">
        <v>16.5933732085563</v>
      </c>
      <c r="P25" s="1">
        <v>26.0196766189025</v>
      </c>
      <c r="Q25" s="1">
        <v>4.25471762588391</v>
      </c>
      <c r="R25" s="1">
        <v>4.65465061443672</v>
      </c>
      <c r="S25" s="1">
        <v>6.9177300429577</v>
      </c>
      <c r="T25" s="1">
        <v>3.31866825861353</v>
      </c>
      <c r="U25" s="1">
        <v>1.41468595088912</v>
      </c>
      <c r="V25" s="1">
        <v>0.853276547398729</v>
      </c>
      <c r="W25" s="1">
        <v>16.3508633678797</v>
      </c>
      <c r="X25" s="1">
        <v>0</v>
      </c>
      <c r="Y25" s="1">
        <v>4.51637675976391</v>
      </c>
      <c r="Z25" s="1">
        <v>11.7195908488955</v>
      </c>
      <c r="AA25" s="1">
        <v>2.76131212218452</v>
      </c>
      <c r="AB25" s="1">
        <v>3.25059252127548</v>
      </c>
      <c r="AC25">
        <v>4.60784655029877</v>
      </c>
    </row>
    <row r="26" spans="1:29">
      <c r="A26" s="1">
        <v>2.33127025542586</v>
      </c>
      <c r="B26" s="1">
        <v>3.45240455494974</v>
      </c>
      <c r="C26" s="1">
        <v>2.12876019494747</v>
      </c>
      <c r="D26" s="1">
        <v>6.38521006158842</v>
      </c>
      <c r="E26" s="1">
        <v>2.40900671325426</v>
      </c>
      <c r="F26" s="1">
        <v>2.37983907198009</v>
      </c>
      <c r="G26" s="1">
        <v>5.59172175614043</v>
      </c>
      <c r="H26" s="1">
        <v>0</v>
      </c>
      <c r="I26" s="1">
        <v>0</v>
      </c>
      <c r="J26" s="1">
        <v>7.69114961392849</v>
      </c>
      <c r="K26" s="1">
        <v>12.4958062041449</v>
      </c>
      <c r="L26" s="1">
        <v>9.15779941107568</v>
      </c>
      <c r="M26" s="1">
        <v>0</v>
      </c>
      <c r="N26" s="1">
        <v>0</v>
      </c>
      <c r="O26" s="1">
        <v>17.125605173013</v>
      </c>
      <c r="P26" s="1">
        <v>26.8542569918832</v>
      </c>
      <c r="Q26" s="1">
        <v>4.39118757034733</v>
      </c>
      <c r="R26" s="1">
        <v>4.80394839790991</v>
      </c>
      <c r="S26" s="1">
        <v>7.1396160334714</v>
      </c>
      <c r="T26" s="1">
        <v>3.42511444676718</v>
      </c>
      <c r="U26" s="1">
        <v>1.460061961738</v>
      </c>
      <c r="V26" s="1">
        <v>0.880645367911524</v>
      </c>
      <c r="W26" s="1">
        <v>16.8753168362294</v>
      </c>
      <c r="X26" s="1">
        <v>0</v>
      </c>
      <c r="Y26" s="1">
        <v>4.66123941335841</v>
      </c>
      <c r="Z26" s="1">
        <v>12.0954963855057</v>
      </c>
      <c r="AA26" s="1">
        <v>2.84988112842554</v>
      </c>
      <c r="AB26" s="1">
        <v>3.35485518212821</v>
      </c>
      <c r="AC26">
        <v>4.75564309477205</v>
      </c>
    </row>
    <row r="27" spans="1:29">
      <c r="A27" s="1">
        <v>2.40604568126181</v>
      </c>
      <c r="B27" s="1">
        <v>3.56314033093002</v>
      </c>
      <c r="C27" s="1">
        <v>2.19704011646636</v>
      </c>
      <c r="D27" s="1">
        <v>6.59001548914277</v>
      </c>
      <c r="E27" s="1">
        <v>2.4862755337207</v>
      </c>
      <c r="F27" s="1">
        <v>2.45617234119852</v>
      </c>
      <c r="G27" s="1">
        <v>5.7710760693087</v>
      </c>
      <c r="H27" s="1">
        <v>0</v>
      </c>
      <c r="I27" s="1">
        <v>0</v>
      </c>
      <c r="J27" s="1">
        <v>7.93784301475191</v>
      </c>
      <c r="K27" s="1">
        <v>12.8966088257645</v>
      </c>
      <c r="L27" s="1">
        <v>9.45153556160975</v>
      </c>
      <c r="M27" s="1">
        <v>0</v>
      </c>
      <c r="N27" s="1">
        <v>0</v>
      </c>
      <c r="O27" s="1">
        <v>17.6749084622948</v>
      </c>
      <c r="P27" s="1">
        <v>27.7156065061243</v>
      </c>
      <c r="Q27" s="1">
        <v>4.53203478432178</v>
      </c>
      <c r="R27" s="1">
        <v>4.95803490345836</v>
      </c>
      <c r="S27" s="1">
        <v>7.36861901069613</v>
      </c>
      <c r="T27" s="1">
        <v>3.53497489331892</v>
      </c>
      <c r="U27" s="1">
        <v>1.50689340681895</v>
      </c>
      <c r="V27" s="1">
        <v>0.90889204254857</v>
      </c>
      <c r="W27" s="1">
        <v>17.4165921343673</v>
      </c>
      <c r="X27" s="1">
        <v>0</v>
      </c>
      <c r="Y27" s="1">
        <v>4.81074853236594</v>
      </c>
      <c r="Z27" s="1">
        <v>12.4834590813014</v>
      </c>
      <c r="AA27" s="1">
        <v>2.94129098297324</v>
      </c>
      <c r="AB27" s="1">
        <v>3.46246206480417</v>
      </c>
      <c r="AC27">
        <v>4.90818020912321</v>
      </c>
    </row>
    <row r="28" spans="1:29">
      <c r="A28" s="1">
        <v>2.48321952671295</v>
      </c>
      <c r="B28" s="1">
        <v>3.67742795371353</v>
      </c>
      <c r="C28" s="1">
        <v>2.26751011448786</v>
      </c>
      <c r="D28" s="1">
        <v>6.80139004484658</v>
      </c>
      <c r="E28" s="1">
        <v>2.5660227493628</v>
      </c>
      <c r="F28" s="1">
        <v>2.53495399781346</v>
      </c>
      <c r="G28" s="1">
        <v>5.95618316687057</v>
      </c>
      <c r="H28" s="1">
        <v>0</v>
      </c>
      <c r="I28" s="1">
        <v>0</v>
      </c>
      <c r="J28" s="1">
        <v>8.19244909925262</v>
      </c>
      <c r="K28" s="1">
        <v>13.3102671798492</v>
      </c>
      <c r="L28" s="1">
        <v>9.75469329065385</v>
      </c>
      <c r="M28" s="1">
        <v>0</v>
      </c>
      <c r="N28" s="1">
        <v>0</v>
      </c>
      <c r="O28" s="1">
        <v>18.2418306386506</v>
      </c>
      <c r="P28" s="1">
        <v>28.6045837810557</v>
      </c>
      <c r="Q28" s="1">
        <v>4.67739966859989</v>
      </c>
      <c r="R28" s="1">
        <v>5.11706372920378</v>
      </c>
      <c r="S28" s="1">
        <v>7.60496725177426</v>
      </c>
      <c r="T28" s="1">
        <v>3.64835911050785</v>
      </c>
      <c r="U28" s="1">
        <v>1.55522696914275</v>
      </c>
      <c r="V28" s="1">
        <v>0.938044728455446</v>
      </c>
      <c r="W28" s="1">
        <v>17.975228821996</v>
      </c>
      <c r="X28" s="1">
        <v>0</v>
      </c>
      <c r="Y28" s="1">
        <v>4.96505315202987</v>
      </c>
      <c r="Z28" s="1">
        <v>12.8838656693138</v>
      </c>
      <c r="AA28" s="1">
        <v>3.03563280595467</v>
      </c>
      <c r="AB28" s="1">
        <v>3.57352043512136</v>
      </c>
      <c r="AC28">
        <v>5.06560994699362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"/>
  <sheetViews>
    <sheetView zoomScale="110" zoomScaleNormal="110" workbookViewId="0">
      <selection activeCell="B30" sqref="B30"/>
    </sheetView>
  </sheetViews>
  <sheetFormatPr defaultColWidth="8.50442477876106" defaultRowHeight="14.25" outlineLevelCol="2"/>
  <cols>
    <col min="2" max="2" width="26.1327433628319" customWidth="1"/>
  </cols>
  <sheetData>
    <row r="1" spans="1:3">
      <c r="A1" s="9" t="s">
        <v>0</v>
      </c>
      <c r="B1" s="9" t="s">
        <v>31</v>
      </c>
      <c r="C1" s="9"/>
    </row>
    <row r="2" spans="1:3">
      <c r="A2" s="10" t="s">
        <v>32</v>
      </c>
      <c r="B2" s="2" t="s">
        <v>2</v>
      </c>
      <c r="C2" s="11"/>
    </row>
    <row r="3" spans="1:2">
      <c r="A3" s="4" t="s">
        <v>33</v>
      </c>
      <c r="B3" s="2" t="s">
        <v>3</v>
      </c>
    </row>
    <row r="4" spans="1:2">
      <c r="A4" s="4" t="s">
        <v>34</v>
      </c>
      <c r="B4" s="2" t="s">
        <v>4</v>
      </c>
    </row>
    <row r="5" spans="1:2">
      <c r="A5" s="4" t="s">
        <v>35</v>
      </c>
      <c r="B5" s="2" t="s">
        <v>5</v>
      </c>
    </row>
    <row r="6" spans="1:2">
      <c r="A6" s="4" t="s">
        <v>36</v>
      </c>
      <c r="B6" s="2" t="s">
        <v>6</v>
      </c>
    </row>
    <row r="7" spans="1:2">
      <c r="A7" s="4" t="s">
        <v>37</v>
      </c>
      <c r="B7" s="2" t="s">
        <v>7</v>
      </c>
    </row>
    <row r="8" spans="1:2">
      <c r="A8" s="4" t="s">
        <v>38</v>
      </c>
      <c r="B8" s="2" t="s">
        <v>8</v>
      </c>
    </row>
    <row r="9" spans="1:2">
      <c r="A9" s="4" t="s">
        <v>39</v>
      </c>
      <c r="B9" s="2" t="s">
        <v>9</v>
      </c>
    </row>
    <row r="10" spans="1:2">
      <c r="A10" s="4" t="s">
        <v>40</v>
      </c>
      <c r="B10" s="2" t="s">
        <v>10</v>
      </c>
    </row>
    <row r="11" spans="1:2">
      <c r="A11" s="4" t="s">
        <v>41</v>
      </c>
      <c r="B11" s="2" t="s">
        <v>11</v>
      </c>
    </row>
    <row r="12" spans="1:2">
      <c r="A12" s="4" t="s">
        <v>42</v>
      </c>
      <c r="B12" s="2" t="s">
        <v>12</v>
      </c>
    </row>
    <row r="13" spans="1:2">
      <c r="A13" s="4" t="s">
        <v>43</v>
      </c>
      <c r="B13" s="2" t="s">
        <v>13</v>
      </c>
    </row>
    <row r="14" spans="1:2">
      <c r="A14" s="4" t="s">
        <v>44</v>
      </c>
      <c r="B14" s="2" t="s">
        <v>14</v>
      </c>
    </row>
    <row r="15" spans="1:2">
      <c r="A15" s="4" t="s">
        <v>45</v>
      </c>
      <c r="B15" s="2" t="s">
        <v>15</v>
      </c>
    </row>
    <row r="16" spans="1:2">
      <c r="A16" s="4" t="s">
        <v>46</v>
      </c>
      <c r="B16" s="2" t="s">
        <v>16</v>
      </c>
    </row>
    <row r="17" spans="1:2">
      <c r="A17" s="4" t="s">
        <v>47</v>
      </c>
      <c r="B17" s="2" t="s">
        <v>17</v>
      </c>
    </row>
    <row r="18" spans="1:3">
      <c r="A18" s="4" t="s">
        <v>48</v>
      </c>
      <c r="B18" s="2" t="s">
        <v>18</v>
      </c>
      <c r="C18" s="12"/>
    </row>
    <row r="19" spans="1:2">
      <c r="A19" s="4" t="s">
        <v>49</v>
      </c>
      <c r="B19" s="2" t="s">
        <v>19</v>
      </c>
    </row>
    <row r="20" spans="1:2">
      <c r="A20" s="4" t="s">
        <v>50</v>
      </c>
      <c r="B20" s="2" t="s">
        <v>20</v>
      </c>
    </row>
    <row r="21" spans="1:2">
      <c r="A21" s="4" t="s">
        <v>51</v>
      </c>
      <c r="B21" s="2" t="s">
        <v>21</v>
      </c>
    </row>
    <row r="22" spans="1:2">
      <c r="A22" s="4" t="s">
        <v>52</v>
      </c>
      <c r="B22" s="2" t="s">
        <v>22</v>
      </c>
    </row>
    <row r="23" spans="1:2">
      <c r="A23" s="4" t="s">
        <v>53</v>
      </c>
      <c r="B23" s="2" t="s">
        <v>23</v>
      </c>
    </row>
    <row r="24" spans="1:2">
      <c r="A24" s="4" t="s">
        <v>54</v>
      </c>
      <c r="B24" s="2" t="s">
        <v>24</v>
      </c>
    </row>
    <row r="25" spans="1:2">
      <c r="A25" s="4" t="s">
        <v>55</v>
      </c>
      <c r="B25" s="2" t="s">
        <v>25</v>
      </c>
    </row>
    <row r="26" spans="1:2">
      <c r="A26" s="4" t="s">
        <v>56</v>
      </c>
      <c r="B26" s="2" t="s">
        <v>26</v>
      </c>
    </row>
    <row r="27" spans="1:2">
      <c r="A27" s="4" t="s">
        <v>57</v>
      </c>
      <c r="B27" s="2" t="s">
        <v>27</v>
      </c>
    </row>
    <row r="28" spans="1:2">
      <c r="A28" s="4" t="s">
        <v>58</v>
      </c>
      <c r="B28" s="2" t="s">
        <v>28</v>
      </c>
    </row>
    <row r="29" spans="1:2">
      <c r="A29" s="4" t="s">
        <v>59</v>
      </c>
      <c r="B29" s="2" t="s">
        <v>29</v>
      </c>
    </row>
    <row r="30" spans="1:2">
      <c r="A30" s="4" t="s">
        <v>60</v>
      </c>
      <c r="B30" s="2" t="s">
        <v>30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"/>
  <sheetViews>
    <sheetView workbookViewId="0">
      <selection activeCell="B15" sqref="B15"/>
    </sheetView>
  </sheetViews>
  <sheetFormatPr defaultColWidth="9" defaultRowHeight="14.25" outlineLevelCol="2"/>
  <cols>
    <col min="2" max="2" width="18.5221238938053" customWidth="1"/>
  </cols>
  <sheetData>
    <row r="1" spans="1:3">
      <c r="A1" s="9" t="s">
        <v>0</v>
      </c>
      <c r="B1" s="9" t="s">
        <v>31</v>
      </c>
      <c r="C1" t="s">
        <v>61</v>
      </c>
    </row>
    <row r="2" spans="1:3">
      <c r="A2" s="10" t="s">
        <v>62</v>
      </c>
      <c r="B2" s="2" t="s">
        <v>2</v>
      </c>
      <c r="C2">
        <v>1500000</v>
      </c>
    </row>
    <row r="3" spans="1:3">
      <c r="A3" s="4" t="s">
        <v>63</v>
      </c>
      <c r="B3" s="2" t="s">
        <v>3</v>
      </c>
      <c r="C3">
        <v>1500000</v>
      </c>
    </row>
    <row r="4" spans="1:3">
      <c r="A4" s="4" t="s">
        <v>64</v>
      </c>
      <c r="B4" s="2" t="s">
        <v>4</v>
      </c>
      <c r="C4">
        <v>1500000</v>
      </c>
    </row>
    <row r="5" spans="1:3">
      <c r="A5" s="4" t="s">
        <v>65</v>
      </c>
      <c r="B5" s="2" t="s">
        <v>5</v>
      </c>
      <c r="C5">
        <v>1500000</v>
      </c>
    </row>
    <row r="6" spans="1:3">
      <c r="A6" s="4" t="s">
        <v>66</v>
      </c>
      <c r="B6" s="2" t="s">
        <v>6</v>
      </c>
      <c r="C6">
        <v>1500000</v>
      </c>
    </row>
    <row r="7" spans="1:3">
      <c r="A7" s="4" t="s">
        <v>67</v>
      </c>
      <c r="B7" s="2" t="s">
        <v>7</v>
      </c>
      <c r="C7">
        <v>1500000</v>
      </c>
    </row>
    <row r="8" spans="1:3">
      <c r="A8" s="4" t="s">
        <v>68</v>
      </c>
      <c r="B8" s="2" t="s">
        <v>8</v>
      </c>
      <c r="C8">
        <v>1500000</v>
      </c>
    </row>
    <row r="9" spans="1:3">
      <c r="A9" s="4" t="s">
        <v>69</v>
      </c>
      <c r="B9" s="2" t="s">
        <v>9</v>
      </c>
      <c r="C9">
        <v>1500000</v>
      </c>
    </row>
    <row r="10" spans="1:3">
      <c r="A10" s="4" t="s">
        <v>70</v>
      </c>
      <c r="B10" s="2" t="s">
        <v>10</v>
      </c>
      <c r="C10">
        <v>1500000</v>
      </c>
    </row>
    <row r="11" spans="1:3">
      <c r="A11" s="4" t="s">
        <v>71</v>
      </c>
      <c r="B11" s="2" t="s">
        <v>11</v>
      </c>
      <c r="C11">
        <v>1500000</v>
      </c>
    </row>
    <row r="12" spans="1:3">
      <c r="A12" s="4" t="s">
        <v>72</v>
      </c>
      <c r="B12" s="2" t="s">
        <v>12</v>
      </c>
      <c r="C12">
        <v>1500000</v>
      </c>
    </row>
    <row r="13" spans="1:3">
      <c r="A13" s="4" t="s">
        <v>73</v>
      </c>
      <c r="B13" s="2" t="s">
        <v>13</v>
      </c>
      <c r="C13">
        <v>1500000</v>
      </c>
    </row>
    <row r="14" spans="1:3">
      <c r="A14" s="4" t="s">
        <v>74</v>
      </c>
      <c r="B14" s="2" t="s">
        <v>14</v>
      </c>
      <c r="C14">
        <v>1500000</v>
      </c>
    </row>
    <row r="15" spans="1:3">
      <c r="A15" s="4" t="s">
        <v>75</v>
      </c>
      <c r="B15" s="2" t="s">
        <v>15</v>
      </c>
      <c r="C15">
        <v>1500000</v>
      </c>
    </row>
    <row r="16" spans="1:3">
      <c r="A16" s="4" t="s">
        <v>76</v>
      </c>
      <c r="B16" s="2" t="s">
        <v>16</v>
      </c>
      <c r="C16">
        <v>1500000</v>
      </c>
    </row>
    <row r="17" spans="1:3">
      <c r="A17" s="4" t="s">
        <v>77</v>
      </c>
      <c r="B17" s="2" t="s">
        <v>17</v>
      </c>
      <c r="C17">
        <v>1500000</v>
      </c>
    </row>
    <row r="18" spans="1:3">
      <c r="A18" s="4" t="s">
        <v>78</v>
      </c>
      <c r="B18" s="2" t="s">
        <v>18</v>
      </c>
      <c r="C18">
        <v>1500000</v>
      </c>
    </row>
    <row r="19" spans="1:3">
      <c r="A19" s="4" t="s">
        <v>79</v>
      </c>
      <c r="B19" s="2" t="s">
        <v>19</v>
      </c>
      <c r="C19">
        <v>1500000</v>
      </c>
    </row>
    <row r="20" spans="1:3">
      <c r="A20" s="4" t="s">
        <v>80</v>
      </c>
      <c r="B20" s="2" t="s">
        <v>20</v>
      </c>
      <c r="C20">
        <v>1500000</v>
      </c>
    </row>
    <row r="21" spans="1:3">
      <c r="A21" s="4" t="s">
        <v>81</v>
      </c>
      <c r="B21" s="2" t="s">
        <v>21</v>
      </c>
      <c r="C21">
        <v>1500000</v>
      </c>
    </row>
    <row r="22" spans="1:3">
      <c r="A22" s="4" t="s">
        <v>82</v>
      </c>
      <c r="B22" s="2" t="s">
        <v>22</v>
      </c>
      <c r="C22">
        <v>1500000</v>
      </c>
    </row>
    <row r="23" spans="1:3">
      <c r="A23" s="4" t="s">
        <v>83</v>
      </c>
      <c r="B23" s="2" t="s">
        <v>23</v>
      </c>
      <c r="C23">
        <v>1500000</v>
      </c>
    </row>
    <row r="24" spans="1:3">
      <c r="A24" s="4" t="s">
        <v>84</v>
      </c>
      <c r="B24" s="2" t="s">
        <v>24</v>
      </c>
      <c r="C24">
        <v>1500000</v>
      </c>
    </row>
    <row r="25" spans="1:3">
      <c r="A25" s="4" t="s">
        <v>85</v>
      </c>
      <c r="B25" s="2" t="s">
        <v>25</v>
      </c>
      <c r="C25">
        <v>1500000</v>
      </c>
    </row>
    <row r="26" spans="1:3">
      <c r="A26" s="4" t="s">
        <v>86</v>
      </c>
      <c r="B26" s="2" t="s">
        <v>26</v>
      </c>
      <c r="C26">
        <v>1500000</v>
      </c>
    </row>
    <row r="27" spans="1:3">
      <c r="A27" s="4" t="s">
        <v>87</v>
      </c>
      <c r="B27" s="2" t="s">
        <v>27</v>
      </c>
      <c r="C27">
        <v>1500000</v>
      </c>
    </row>
    <row r="28" spans="1:3">
      <c r="A28" s="4" t="s">
        <v>88</v>
      </c>
      <c r="B28" s="2" t="s">
        <v>28</v>
      </c>
      <c r="C28">
        <v>1500000</v>
      </c>
    </row>
    <row r="29" spans="1:3">
      <c r="A29" s="4" t="s">
        <v>89</v>
      </c>
      <c r="B29" s="2" t="s">
        <v>29</v>
      </c>
      <c r="C29">
        <v>1500000</v>
      </c>
    </row>
    <row r="30" spans="1:3">
      <c r="A30" s="4" t="s">
        <v>90</v>
      </c>
      <c r="B30" s="2" t="s">
        <v>30</v>
      </c>
      <c r="C30">
        <v>1500000</v>
      </c>
    </row>
    <row r="31" spans="1:1">
      <c r="A31" s="4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"/>
  <sheetViews>
    <sheetView workbookViewId="0">
      <selection activeCell="H1" sqref="H1"/>
    </sheetView>
  </sheetViews>
  <sheetFormatPr defaultColWidth="9" defaultRowHeight="14.25"/>
  <cols>
    <col min="2" max="2" width="48.1946902654867" customWidth="1"/>
    <col min="3" max="3" width="52.5752212389381" customWidth="1"/>
    <col min="7" max="7" width="29.3451327433628" customWidth="1"/>
    <col min="8" max="8" width="10.5044247787611"/>
    <col min="9" max="9" width="9.50442477876106"/>
  </cols>
  <sheetData>
    <row r="1" spans="1:8">
      <c r="A1" s="8" t="s">
        <v>0</v>
      </c>
      <c r="B1" s="8" t="s">
        <v>91</v>
      </c>
      <c r="C1" s="8" t="s">
        <v>92</v>
      </c>
      <c r="D1" s="8" t="s">
        <v>93</v>
      </c>
      <c r="E1" s="8" t="s">
        <v>94</v>
      </c>
      <c r="F1" s="8" t="s">
        <v>95</v>
      </c>
      <c r="G1" s="8" t="s">
        <v>96</v>
      </c>
      <c r="H1" t="s">
        <v>97</v>
      </c>
    </row>
    <row r="2" spans="1:9">
      <c r="A2" s="2" t="s">
        <v>98</v>
      </c>
      <c r="B2" s="2" t="s">
        <v>2</v>
      </c>
      <c r="C2" s="2" t="s">
        <v>3</v>
      </c>
      <c r="D2" s="2">
        <v>0.0122</v>
      </c>
      <c r="E2" s="2">
        <v>0.02</v>
      </c>
      <c r="F2" s="2">
        <v>0.0856</v>
      </c>
      <c r="G2" s="2">
        <v>525</v>
      </c>
      <c r="H2">
        <f>G2/1000</f>
        <v>0.525</v>
      </c>
      <c r="I2">
        <f>H2*0.289</f>
        <v>0.151725</v>
      </c>
    </row>
    <row r="3" spans="1:9">
      <c r="A3" s="2" t="s">
        <v>99</v>
      </c>
      <c r="B3" s="2" t="s">
        <v>2</v>
      </c>
      <c r="C3" s="2" t="s">
        <v>4</v>
      </c>
      <c r="D3" s="2">
        <v>0.007</v>
      </c>
      <c r="E3" s="2">
        <v>0.15</v>
      </c>
      <c r="F3" s="2">
        <v>0.052</v>
      </c>
      <c r="G3" s="2">
        <v>132</v>
      </c>
      <c r="H3">
        <f t="shared" ref="H3:H34" si="0">G3/1000</f>
        <v>0.132</v>
      </c>
      <c r="I3">
        <f t="shared" ref="I3:I34" si="1">H3*0.289</f>
        <v>0.038148</v>
      </c>
    </row>
    <row r="4" spans="1:9">
      <c r="A4" s="2" t="s">
        <v>100</v>
      </c>
      <c r="B4" s="2" t="s">
        <v>2</v>
      </c>
      <c r="C4" s="2" t="s">
        <v>3</v>
      </c>
      <c r="D4" s="2">
        <v>0.0122</v>
      </c>
      <c r="E4" s="2">
        <v>0.02</v>
      </c>
      <c r="F4" s="2">
        <v>0.2844</v>
      </c>
      <c r="G4" s="2">
        <v>525</v>
      </c>
      <c r="H4">
        <f t="shared" si="0"/>
        <v>0.525</v>
      </c>
      <c r="I4">
        <f t="shared" si="1"/>
        <v>0.151725</v>
      </c>
    </row>
    <row r="5" spans="1:9">
      <c r="A5" s="2" t="s">
        <v>101</v>
      </c>
      <c r="B5" s="2" t="s">
        <v>2</v>
      </c>
      <c r="C5" s="2" t="s">
        <v>4</v>
      </c>
      <c r="D5" s="2">
        <v>0.007</v>
      </c>
      <c r="E5" s="2">
        <v>0.15</v>
      </c>
      <c r="F5" s="2">
        <v>0.052</v>
      </c>
      <c r="G5" s="2">
        <v>132</v>
      </c>
      <c r="H5">
        <f t="shared" si="0"/>
        <v>0.132</v>
      </c>
      <c r="I5">
        <f t="shared" si="1"/>
        <v>0.038148</v>
      </c>
    </row>
    <row r="6" spans="1:9">
      <c r="A6" s="2" t="s">
        <v>102</v>
      </c>
      <c r="B6" s="2" t="s">
        <v>3</v>
      </c>
      <c r="C6" s="2" t="s">
        <v>5</v>
      </c>
      <c r="D6" s="2">
        <v>0.0004</v>
      </c>
      <c r="E6" s="2">
        <v>0.065</v>
      </c>
      <c r="F6" s="2">
        <v>0.4454</v>
      </c>
      <c r="G6" s="2">
        <v>760</v>
      </c>
      <c r="H6">
        <f t="shared" si="0"/>
        <v>0.76</v>
      </c>
      <c r="I6">
        <f t="shared" si="1"/>
        <v>0.21964</v>
      </c>
    </row>
    <row r="7" spans="1:9">
      <c r="A7" s="2" t="s">
        <v>103</v>
      </c>
      <c r="B7" s="2" t="s">
        <v>3</v>
      </c>
      <c r="C7" s="2" t="s">
        <v>5</v>
      </c>
      <c r="D7" s="2">
        <v>0.0004</v>
      </c>
      <c r="E7" s="2">
        <v>0.065</v>
      </c>
      <c r="F7" s="2">
        <v>0.5545</v>
      </c>
      <c r="G7" s="2">
        <v>760</v>
      </c>
      <c r="H7">
        <f t="shared" si="0"/>
        <v>0.76</v>
      </c>
      <c r="I7">
        <f t="shared" si="1"/>
        <v>0.21964</v>
      </c>
    </row>
    <row r="8" spans="1:9">
      <c r="A8" s="2" t="s">
        <v>104</v>
      </c>
      <c r="B8" s="2" t="s">
        <v>4</v>
      </c>
      <c r="C8" s="2" t="s">
        <v>5</v>
      </c>
      <c r="D8" s="2">
        <v>0.003</v>
      </c>
      <c r="E8" s="2">
        <v>0.041</v>
      </c>
      <c r="F8" s="2">
        <v>0.0044</v>
      </c>
      <c r="G8" s="2">
        <v>648</v>
      </c>
      <c r="H8">
        <f t="shared" si="0"/>
        <v>0.648</v>
      </c>
      <c r="I8">
        <f t="shared" si="1"/>
        <v>0.187272</v>
      </c>
    </row>
    <row r="9" spans="1:9">
      <c r="A9" s="2" t="s">
        <v>105</v>
      </c>
      <c r="B9" s="2" t="s">
        <v>4</v>
      </c>
      <c r="C9" s="2" t="s">
        <v>5</v>
      </c>
      <c r="D9" s="2">
        <v>0.003</v>
      </c>
      <c r="E9" s="2">
        <v>0.041</v>
      </c>
      <c r="F9" s="2">
        <v>0.044</v>
      </c>
      <c r="G9" s="2">
        <v>648</v>
      </c>
      <c r="H9">
        <f t="shared" si="0"/>
        <v>0.648</v>
      </c>
      <c r="I9">
        <f t="shared" si="1"/>
        <v>0.187272</v>
      </c>
    </row>
    <row r="10" spans="1:9">
      <c r="A10" s="2" t="s">
        <v>106</v>
      </c>
      <c r="B10" s="2" t="s">
        <v>5</v>
      </c>
      <c r="C10" s="2" t="s">
        <v>8</v>
      </c>
      <c r="D10" s="2">
        <v>0.00211</v>
      </c>
      <c r="E10" s="2">
        <v>0.0135</v>
      </c>
      <c r="F10" s="2">
        <v>0.1174</v>
      </c>
      <c r="G10" s="2">
        <v>1090</v>
      </c>
      <c r="H10">
        <f t="shared" si="0"/>
        <v>1.09</v>
      </c>
      <c r="I10">
        <f t="shared" si="1"/>
        <v>0.31501</v>
      </c>
    </row>
    <row r="11" spans="1:9">
      <c r="A11" s="2" t="s">
        <v>107</v>
      </c>
      <c r="B11" s="2" t="s">
        <v>5</v>
      </c>
      <c r="C11" s="2" t="s">
        <v>7</v>
      </c>
      <c r="D11" s="2">
        <v>0.0013</v>
      </c>
      <c r="E11" s="2">
        <v>0.023</v>
      </c>
      <c r="F11" s="2">
        <v>0.1496</v>
      </c>
      <c r="G11" s="2">
        <v>1500</v>
      </c>
      <c r="H11">
        <f t="shared" si="0"/>
        <v>1.5</v>
      </c>
      <c r="I11">
        <f t="shared" si="1"/>
        <v>0.4335</v>
      </c>
    </row>
    <row r="12" spans="1:9">
      <c r="A12" s="2" t="s">
        <v>108</v>
      </c>
      <c r="B12" s="2" t="s">
        <v>5</v>
      </c>
      <c r="C12" s="2" t="s">
        <v>7</v>
      </c>
      <c r="D12" s="2">
        <v>0.0013</v>
      </c>
      <c r="E12" s="2">
        <v>0.023</v>
      </c>
      <c r="F12" s="2">
        <v>0.1758</v>
      </c>
      <c r="G12" s="2">
        <v>1120</v>
      </c>
      <c r="H12">
        <f t="shared" si="0"/>
        <v>1.12</v>
      </c>
      <c r="I12">
        <f t="shared" si="1"/>
        <v>0.32368</v>
      </c>
    </row>
    <row r="13" spans="1:9">
      <c r="A13" s="2" t="s">
        <v>109</v>
      </c>
      <c r="B13" s="2" t="s">
        <v>5</v>
      </c>
      <c r="C13" s="2" t="s">
        <v>6</v>
      </c>
      <c r="D13" s="2">
        <v>0.001</v>
      </c>
      <c r="E13" s="2">
        <v>0.024</v>
      </c>
      <c r="F13" s="2">
        <v>0.125</v>
      </c>
      <c r="G13" s="2">
        <v>1000</v>
      </c>
      <c r="H13">
        <f t="shared" si="0"/>
        <v>1</v>
      </c>
      <c r="I13">
        <f t="shared" si="1"/>
        <v>0.289</v>
      </c>
    </row>
    <row r="14" spans="1:9">
      <c r="A14" s="2" t="s">
        <v>110</v>
      </c>
      <c r="B14" s="2" t="s">
        <v>5</v>
      </c>
      <c r="C14" s="2" t="s">
        <v>6</v>
      </c>
      <c r="D14" s="2">
        <v>0.001</v>
      </c>
      <c r="E14" s="2">
        <v>0.024</v>
      </c>
      <c r="F14" s="2">
        <v>0.125</v>
      </c>
      <c r="G14" s="2">
        <v>1000</v>
      </c>
      <c r="H14">
        <f t="shared" si="0"/>
        <v>1</v>
      </c>
      <c r="I14">
        <f t="shared" si="1"/>
        <v>0.289</v>
      </c>
    </row>
    <row r="15" spans="1:9">
      <c r="A15" s="2" t="s">
        <v>111</v>
      </c>
      <c r="B15" s="2" t="s">
        <v>5</v>
      </c>
      <c r="C15" s="2" t="s">
        <v>8</v>
      </c>
      <c r="D15" s="2">
        <v>0.0021</v>
      </c>
      <c r="E15" s="2">
        <v>0.0135</v>
      </c>
      <c r="F15" s="2">
        <v>0.1538</v>
      </c>
      <c r="G15" s="2">
        <v>1090</v>
      </c>
      <c r="H15">
        <f t="shared" si="0"/>
        <v>1.09</v>
      </c>
      <c r="I15">
        <f t="shared" si="1"/>
        <v>0.31501</v>
      </c>
    </row>
    <row r="16" spans="1:9">
      <c r="A16" s="2" t="s">
        <v>112</v>
      </c>
      <c r="B16" s="2" t="s">
        <v>6</v>
      </c>
      <c r="C16" s="2" t="s">
        <v>7</v>
      </c>
      <c r="D16" s="2">
        <v>0.00085</v>
      </c>
      <c r="E16" s="2">
        <v>0.01051</v>
      </c>
      <c r="F16" s="2">
        <v>0.38254</v>
      </c>
      <c r="G16" s="2">
        <v>1390</v>
      </c>
      <c r="H16">
        <f t="shared" si="0"/>
        <v>1.39</v>
      </c>
      <c r="I16">
        <f t="shared" si="1"/>
        <v>0.40171</v>
      </c>
    </row>
    <row r="17" spans="1:9">
      <c r="A17" s="2" t="s">
        <v>113</v>
      </c>
      <c r="B17" s="2" t="s">
        <v>6</v>
      </c>
      <c r="C17" s="2" t="s">
        <v>7</v>
      </c>
      <c r="D17" s="2">
        <v>0.00151</v>
      </c>
      <c r="E17" s="2">
        <v>0.01613</v>
      </c>
      <c r="F17" s="2">
        <v>0.59296</v>
      </c>
      <c r="G17" s="2">
        <v>1390</v>
      </c>
      <c r="H17">
        <f t="shared" si="0"/>
        <v>1.39</v>
      </c>
      <c r="I17">
        <f t="shared" si="1"/>
        <v>0.40171</v>
      </c>
    </row>
    <row r="18" spans="1:9">
      <c r="A18" s="2" t="s">
        <v>114</v>
      </c>
      <c r="B18" s="2" t="s">
        <v>6</v>
      </c>
      <c r="C18" s="2" t="s">
        <v>13</v>
      </c>
      <c r="D18" s="2">
        <v>0</v>
      </c>
      <c r="E18" s="2">
        <v>0.0001</v>
      </c>
      <c r="F18" s="2">
        <v>0</v>
      </c>
      <c r="G18" s="2">
        <v>2200</v>
      </c>
      <c r="H18">
        <f t="shared" si="0"/>
        <v>2.2</v>
      </c>
      <c r="I18">
        <f t="shared" si="1"/>
        <v>0.6358</v>
      </c>
    </row>
    <row r="19" spans="1:9">
      <c r="A19" s="2" t="s">
        <v>115</v>
      </c>
      <c r="B19" s="2" t="s">
        <v>7</v>
      </c>
      <c r="C19" s="2" t="s">
        <v>10</v>
      </c>
      <c r="D19" s="2">
        <v>0.00078</v>
      </c>
      <c r="E19" s="2">
        <v>0.00852</v>
      </c>
      <c r="F19" s="2">
        <v>0.0737</v>
      </c>
      <c r="G19" s="2">
        <v>2100</v>
      </c>
      <c r="H19">
        <f t="shared" si="0"/>
        <v>2.1</v>
      </c>
      <c r="I19">
        <f t="shared" si="1"/>
        <v>0.6069</v>
      </c>
    </row>
    <row r="20" spans="1:9">
      <c r="A20" s="2" t="s">
        <v>116</v>
      </c>
      <c r="B20" s="2" t="s">
        <v>7</v>
      </c>
      <c r="C20" s="2" t="s">
        <v>10</v>
      </c>
      <c r="D20" s="2">
        <v>0.00078</v>
      </c>
      <c r="E20" s="2">
        <v>0.00852</v>
      </c>
      <c r="F20" s="2">
        <v>0.4635</v>
      </c>
      <c r="G20" s="2">
        <v>2100</v>
      </c>
      <c r="H20">
        <f t="shared" si="0"/>
        <v>2.1</v>
      </c>
      <c r="I20">
        <f t="shared" si="1"/>
        <v>0.6069</v>
      </c>
    </row>
    <row r="21" spans="1:9">
      <c r="A21" s="2" t="s">
        <v>117</v>
      </c>
      <c r="B21" s="2" t="s">
        <v>8</v>
      </c>
      <c r="C21" s="2" t="s">
        <v>9</v>
      </c>
      <c r="D21" s="2">
        <v>0.0004</v>
      </c>
      <c r="E21" s="2">
        <v>0.0001</v>
      </c>
      <c r="F21" s="2">
        <v>0.728</v>
      </c>
      <c r="G21" s="2">
        <v>2180</v>
      </c>
      <c r="H21">
        <f t="shared" si="0"/>
        <v>2.18</v>
      </c>
      <c r="I21">
        <f t="shared" si="1"/>
        <v>0.63002</v>
      </c>
    </row>
    <row r="22" spans="1:9">
      <c r="A22" s="2" t="s">
        <v>118</v>
      </c>
      <c r="B22" s="2" t="s">
        <v>8</v>
      </c>
      <c r="C22" s="2" t="s">
        <v>9</v>
      </c>
      <c r="D22" s="2">
        <v>0.0004</v>
      </c>
      <c r="E22" s="2">
        <v>0.0001</v>
      </c>
      <c r="F22" s="2">
        <v>1.2872</v>
      </c>
      <c r="G22" s="2">
        <v>2500</v>
      </c>
      <c r="H22">
        <f t="shared" si="0"/>
        <v>2.5</v>
      </c>
      <c r="I22">
        <f t="shared" si="1"/>
        <v>0.7225</v>
      </c>
    </row>
    <row r="23" spans="1:9">
      <c r="A23" s="2" t="s">
        <v>119</v>
      </c>
      <c r="B23" s="2" t="s">
        <v>8</v>
      </c>
      <c r="C23" s="2" t="s">
        <v>7</v>
      </c>
      <c r="D23" s="2">
        <v>0.003</v>
      </c>
      <c r="E23" s="2">
        <v>0.2</v>
      </c>
      <c r="F23" s="2">
        <v>0.2939</v>
      </c>
      <c r="G23" s="2">
        <v>950</v>
      </c>
      <c r="H23">
        <f t="shared" si="0"/>
        <v>0.95</v>
      </c>
      <c r="I23">
        <f t="shared" si="1"/>
        <v>0.27455</v>
      </c>
    </row>
    <row r="24" spans="1:9">
      <c r="A24" s="2" t="s">
        <v>120</v>
      </c>
      <c r="B24" s="2" t="s">
        <v>8</v>
      </c>
      <c r="C24" s="2" t="s">
        <v>7</v>
      </c>
      <c r="D24" s="2">
        <v>0.003</v>
      </c>
      <c r="E24" s="2">
        <v>0.2</v>
      </c>
      <c r="F24" s="2">
        <v>0.2939</v>
      </c>
      <c r="G24" s="2">
        <v>950</v>
      </c>
      <c r="H24">
        <f t="shared" si="0"/>
        <v>0.95</v>
      </c>
      <c r="I24">
        <f t="shared" si="1"/>
        <v>0.27455</v>
      </c>
    </row>
    <row r="25" spans="1:9">
      <c r="A25" s="2" t="s">
        <v>121</v>
      </c>
      <c r="B25" s="2" t="s">
        <v>9</v>
      </c>
      <c r="C25" s="2" t="s">
        <v>11</v>
      </c>
      <c r="D25" s="2">
        <v>0.00083</v>
      </c>
      <c r="E25" s="2">
        <v>0.0175</v>
      </c>
      <c r="F25" s="2">
        <v>0.6624</v>
      </c>
      <c r="G25" s="2">
        <v>3070</v>
      </c>
      <c r="H25">
        <f t="shared" si="0"/>
        <v>3.07</v>
      </c>
      <c r="I25">
        <f t="shared" si="1"/>
        <v>0.88723</v>
      </c>
    </row>
    <row r="26" spans="1:9">
      <c r="A26" s="2" t="s">
        <v>122</v>
      </c>
      <c r="B26" s="2" t="s">
        <v>9</v>
      </c>
      <c r="C26" s="2" t="s">
        <v>11</v>
      </c>
      <c r="D26" s="2">
        <v>0.00083</v>
      </c>
      <c r="E26" s="2">
        <v>0.0175</v>
      </c>
      <c r="F26" s="2">
        <v>0.6624</v>
      </c>
      <c r="G26" s="2">
        <v>3070</v>
      </c>
      <c r="H26">
        <f t="shared" si="0"/>
        <v>3.07</v>
      </c>
      <c r="I26">
        <f t="shared" si="1"/>
        <v>0.88723</v>
      </c>
    </row>
    <row r="27" spans="1:9">
      <c r="A27" s="2" t="s">
        <v>123</v>
      </c>
      <c r="B27" s="2" t="s">
        <v>10</v>
      </c>
      <c r="C27" s="2" t="s">
        <v>12</v>
      </c>
      <c r="D27" s="2">
        <v>0.00164</v>
      </c>
      <c r="E27" s="2">
        <v>0.0163</v>
      </c>
      <c r="F27" s="2">
        <v>0.4868</v>
      </c>
      <c r="G27" s="2">
        <v>1390</v>
      </c>
      <c r="H27">
        <f t="shared" si="0"/>
        <v>1.39</v>
      </c>
      <c r="I27">
        <f t="shared" si="1"/>
        <v>0.40171</v>
      </c>
    </row>
    <row r="28" spans="1:9">
      <c r="A28" s="2" t="s">
        <v>124</v>
      </c>
      <c r="B28" s="2" t="s">
        <v>10</v>
      </c>
      <c r="C28" s="2" t="s">
        <v>12</v>
      </c>
      <c r="D28" s="2">
        <v>0.00164</v>
      </c>
      <c r="E28" s="2">
        <v>0.0163</v>
      </c>
      <c r="F28" s="2">
        <v>0.4868</v>
      </c>
      <c r="G28" s="2">
        <v>1390</v>
      </c>
      <c r="H28">
        <f t="shared" si="0"/>
        <v>1.39</v>
      </c>
      <c r="I28">
        <f t="shared" si="1"/>
        <v>0.40171</v>
      </c>
    </row>
    <row r="29" spans="1:9">
      <c r="A29" s="2" t="s">
        <v>125</v>
      </c>
      <c r="B29" s="2" t="s">
        <v>10</v>
      </c>
      <c r="C29" s="2" t="s">
        <v>11</v>
      </c>
      <c r="D29" s="2">
        <v>0.00352</v>
      </c>
      <c r="E29" s="2">
        <v>0.02453</v>
      </c>
      <c r="F29" s="2">
        <v>0.1898</v>
      </c>
      <c r="G29" s="2">
        <v>855</v>
      </c>
      <c r="H29">
        <f t="shared" si="0"/>
        <v>0.855</v>
      </c>
      <c r="I29">
        <f t="shared" si="1"/>
        <v>0.247095</v>
      </c>
    </row>
    <row r="30" spans="1:9">
      <c r="A30" s="2" t="s">
        <v>126</v>
      </c>
      <c r="B30" s="2" t="s">
        <v>10</v>
      </c>
      <c r="C30" s="2" t="s">
        <v>11</v>
      </c>
      <c r="D30" s="2">
        <v>0.00492</v>
      </c>
      <c r="E30" s="2">
        <v>0.0343</v>
      </c>
      <c r="F30" s="2">
        <v>0.2502</v>
      </c>
      <c r="G30" s="2">
        <v>775</v>
      </c>
      <c r="H30">
        <f t="shared" si="0"/>
        <v>0.775</v>
      </c>
      <c r="I30">
        <f t="shared" si="1"/>
        <v>0.223975</v>
      </c>
    </row>
    <row r="31" spans="1:9">
      <c r="A31" s="2" t="s">
        <v>127</v>
      </c>
      <c r="B31" s="2" t="s">
        <v>11</v>
      </c>
      <c r="C31" s="2" t="s">
        <v>16</v>
      </c>
      <c r="D31" s="2">
        <v>0.00053</v>
      </c>
      <c r="E31" s="2">
        <v>0.00835</v>
      </c>
      <c r="F31" s="2">
        <v>5.373</v>
      </c>
      <c r="G31" s="2">
        <v>4840</v>
      </c>
      <c r="H31">
        <f t="shared" si="0"/>
        <v>4.84</v>
      </c>
      <c r="I31">
        <f t="shared" si="1"/>
        <v>1.39876</v>
      </c>
    </row>
    <row r="32" spans="1:9">
      <c r="A32" s="2" t="s">
        <v>128</v>
      </c>
      <c r="B32" s="2" t="s">
        <v>11</v>
      </c>
      <c r="C32" s="2" t="s">
        <v>16</v>
      </c>
      <c r="D32" s="2">
        <v>0.00052</v>
      </c>
      <c r="E32" s="2">
        <v>0.0063</v>
      </c>
      <c r="F32" s="2">
        <v>1.0636</v>
      </c>
      <c r="G32" s="2">
        <v>4020</v>
      </c>
      <c r="H32">
        <f t="shared" si="0"/>
        <v>4.02</v>
      </c>
      <c r="I32">
        <f t="shared" si="1"/>
        <v>1.16178</v>
      </c>
    </row>
    <row r="33" spans="1:9">
      <c r="A33" s="2" t="s">
        <v>129</v>
      </c>
      <c r="B33" s="2" t="s">
        <v>12</v>
      </c>
      <c r="C33" s="2" t="s">
        <v>16</v>
      </c>
      <c r="D33" s="2">
        <v>0.0007</v>
      </c>
      <c r="E33" s="2">
        <v>0.042</v>
      </c>
      <c r="F33" s="2">
        <v>0.3907</v>
      </c>
      <c r="G33" s="2">
        <v>2520</v>
      </c>
      <c r="H33">
        <f t="shared" si="0"/>
        <v>2.52</v>
      </c>
      <c r="I33">
        <f t="shared" si="1"/>
        <v>0.72828</v>
      </c>
    </row>
    <row r="34" spans="1:9">
      <c r="A34" s="2" t="s">
        <v>130</v>
      </c>
      <c r="B34" s="2" t="s">
        <v>12</v>
      </c>
      <c r="C34" s="2" t="s">
        <v>16</v>
      </c>
      <c r="D34" s="2">
        <v>0.00099</v>
      </c>
      <c r="E34" s="2">
        <v>0.042</v>
      </c>
      <c r="F34" s="2">
        <v>0.5738</v>
      </c>
      <c r="G34" s="2">
        <v>2520</v>
      </c>
      <c r="H34">
        <f t="shared" si="0"/>
        <v>2.52</v>
      </c>
      <c r="I34">
        <f t="shared" si="1"/>
        <v>0.72828</v>
      </c>
    </row>
    <row r="35" spans="1:9">
      <c r="A35" s="2" t="s">
        <v>131</v>
      </c>
      <c r="B35" s="2" t="s">
        <v>12</v>
      </c>
      <c r="C35" s="2" t="s">
        <v>14</v>
      </c>
      <c r="D35" s="2">
        <v>0.0004</v>
      </c>
      <c r="E35" s="2">
        <v>0.0052</v>
      </c>
      <c r="F35" s="2">
        <v>0.2498</v>
      </c>
      <c r="G35" s="2">
        <v>2170</v>
      </c>
      <c r="H35">
        <f t="shared" ref="H35:H66" si="2">G35/1000</f>
        <v>2.17</v>
      </c>
      <c r="I35">
        <f t="shared" ref="I35:I66" si="3">H35*0.289</f>
        <v>0.62713</v>
      </c>
    </row>
    <row r="36" spans="1:9">
      <c r="A36" s="2" t="s">
        <v>132</v>
      </c>
      <c r="B36" s="2" t="s">
        <v>12</v>
      </c>
      <c r="C36" s="2" t="s">
        <v>14</v>
      </c>
      <c r="D36" s="2">
        <v>0.0004</v>
      </c>
      <c r="E36" s="2">
        <v>0.0052</v>
      </c>
      <c r="F36" s="2">
        <v>0.2664</v>
      </c>
      <c r="G36" s="2">
        <v>2210</v>
      </c>
      <c r="H36">
        <f t="shared" si="2"/>
        <v>2.21</v>
      </c>
      <c r="I36">
        <f t="shared" si="3"/>
        <v>0.63869</v>
      </c>
    </row>
    <row r="37" spans="1:9">
      <c r="A37" s="2" t="s">
        <v>133</v>
      </c>
      <c r="B37" s="2" t="s">
        <v>12</v>
      </c>
      <c r="C37" s="2" t="s">
        <v>13</v>
      </c>
      <c r="D37" s="2">
        <v>0.0001</v>
      </c>
      <c r="E37" s="2">
        <v>0.0085</v>
      </c>
      <c r="F37" s="2">
        <v>0.0798</v>
      </c>
      <c r="G37" s="2">
        <v>3320</v>
      </c>
      <c r="H37">
        <f t="shared" si="2"/>
        <v>3.32</v>
      </c>
      <c r="I37">
        <f t="shared" si="3"/>
        <v>0.95948</v>
      </c>
    </row>
    <row r="38" spans="1:9">
      <c r="A38" s="2" t="s">
        <v>134</v>
      </c>
      <c r="B38" s="2" t="s">
        <v>12</v>
      </c>
      <c r="C38" s="2" t="s">
        <v>13</v>
      </c>
      <c r="D38" s="2">
        <v>0.0001</v>
      </c>
      <c r="E38" s="2">
        <v>0.0085</v>
      </c>
      <c r="F38" s="2">
        <v>0.0798</v>
      </c>
      <c r="G38" s="2">
        <v>3320</v>
      </c>
      <c r="H38">
        <f t="shared" si="2"/>
        <v>3.32</v>
      </c>
      <c r="I38">
        <f t="shared" si="3"/>
        <v>0.95948</v>
      </c>
    </row>
    <row r="39" spans="1:9">
      <c r="A39" s="2" t="s">
        <v>135</v>
      </c>
      <c r="B39" s="2" t="s">
        <v>13</v>
      </c>
      <c r="C39" s="2" t="s">
        <v>14</v>
      </c>
      <c r="D39" s="2">
        <v>0.00096</v>
      </c>
      <c r="E39" s="2">
        <v>0.01078</v>
      </c>
      <c r="F39" s="2">
        <v>0.385</v>
      </c>
      <c r="G39" s="2">
        <v>3100</v>
      </c>
      <c r="H39">
        <f t="shared" si="2"/>
        <v>3.1</v>
      </c>
      <c r="I39">
        <f t="shared" si="3"/>
        <v>0.8959</v>
      </c>
    </row>
    <row r="40" spans="1:9">
      <c r="A40" s="2" t="s">
        <v>136</v>
      </c>
      <c r="B40" s="2" t="s">
        <v>13</v>
      </c>
      <c r="C40" s="2" t="s">
        <v>19</v>
      </c>
      <c r="D40" s="2">
        <v>0.00074</v>
      </c>
      <c r="E40" s="2">
        <v>0.009</v>
      </c>
      <c r="F40" s="2">
        <v>0.2911</v>
      </c>
      <c r="G40" s="2">
        <v>2400</v>
      </c>
      <c r="H40">
        <f t="shared" si="2"/>
        <v>2.4</v>
      </c>
      <c r="I40">
        <f t="shared" si="3"/>
        <v>0.6936</v>
      </c>
    </row>
    <row r="41" spans="1:9">
      <c r="A41" s="2" t="s">
        <v>137</v>
      </c>
      <c r="B41" s="2" t="s">
        <v>13</v>
      </c>
      <c r="C41" s="2" t="s">
        <v>19</v>
      </c>
      <c r="D41" s="2">
        <v>0.00097</v>
      </c>
      <c r="E41" s="2">
        <v>0.009</v>
      </c>
      <c r="F41" s="2">
        <v>0.3835</v>
      </c>
      <c r="G41" s="2">
        <v>2400</v>
      </c>
      <c r="H41">
        <f t="shared" si="2"/>
        <v>2.4</v>
      </c>
      <c r="I41">
        <f t="shared" si="3"/>
        <v>0.6936</v>
      </c>
    </row>
    <row r="42" spans="1:9">
      <c r="A42" s="2" t="s">
        <v>138</v>
      </c>
      <c r="B42" s="2" t="s">
        <v>13</v>
      </c>
      <c r="C42" s="2" t="s">
        <v>14</v>
      </c>
      <c r="D42" s="2">
        <v>0.00096</v>
      </c>
      <c r="E42" s="2">
        <v>0.01078</v>
      </c>
      <c r="F42" s="2">
        <v>0.385</v>
      </c>
      <c r="G42" s="2">
        <v>3100</v>
      </c>
      <c r="H42">
        <f t="shared" si="2"/>
        <v>3.1</v>
      </c>
      <c r="I42">
        <f t="shared" si="3"/>
        <v>0.8959</v>
      </c>
    </row>
    <row r="43" spans="1:9">
      <c r="A43" s="2" t="s">
        <v>139</v>
      </c>
      <c r="B43" s="2" t="s">
        <v>14</v>
      </c>
      <c r="C43" s="2" t="s">
        <v>19</v>
      </c>
      <c r="D43" s="2">
        <v>0.00049</v>
      </c>
      <c r="E43" s="2">
        <v>0.007</v>
      </c>
      <c r="F43" s="2">
        <v>0.1943</v>
      </c>
      <c r="G43" s="2">
        <v>2400</v>
      </c>
      <c r="H43">
        <f t="shared" si="2"/>
        <v>2.4</v>
      </c>
      <c r="I43">
        <f t="shared" si="3"/>
        <v>0.6936</v>
      </c>
    </row>
    <row r="44" spans="1:9">
      <c r="A44" s="2" t="s">
        <v>140</v>
      </c>
      <c r="B44" s="2" t="s">
        <v>14</v>
      </c>
      <c r="C44" s="2" t="s">
        <v>19</v>
      </c>
      <c r="D44" s="2">
        <v>0.00084</v>
      </c>
      <c r="E44" s="2">
        <v>0.007</v>
      </c>
      <c r="F44" s="2">
        <v>0.7759</v>
      </c>
      <c r="G44" s="2">
        <v>2400</v>
      </c>
      <c r="H44">
        <f t="shared" si="2"/>
        <v>2.4</v>
      </c>
      <c r="I44">
        <f t="shared" si="3"/>
        <v>0.6936</v>
      </c>
    </row>
    <row r="45" spans="1:9">
      <c r="A45" s="2" t="s">
        <v>141</v>
      </c>
      <c r="B45" s="2" t="s">
        <v>14</v>
      </c>
      <c r="C45" s="2" t="s">
        <v>16</v>
      </c>
      <c r="D45" s="2">
        <v>0.00137</v>
      </c>
      <c r="E45" s="2">
        <v>0.023</v>
      </c>
      <c r="F45" s="2">
        <v>0.6643</v>
      </c>
      <c r="G45" s="2">
        <v>1240</v>
      </c>
      <c r="H45">
        <f t="shared" si="2"/>
        <v>1.24</v>
      </c>
      <c r="I45">
        <f t="shared" si="3"/>
        <v>0.35836</v>
      </c>
    </row>
    <row r="46" spans="1:9">
      <c r="A46" s="2" t="s">
        <v>142</v>
      </c>
      <c r="B46" s="2" t="s">
        <v>14</v>
      </c>
      <c r="C46" s="2" t="s">
        <v>16</v>
      </c>
      <c r="D46" s="2">
        <v>0.00164</v>
      </c>
      <c r="E46" s="2">
        <v>0.023</v>
      </c>
      <c r="F46" s="2">
        <v>0.1104</v>
      </c>
      <c r="G46" s="2">
        <v>955</v>
      </c>
      <c r="H46">
        <f t="shared" si="2"/>
        <v>0.955</v>
      </c>
      <c r="I46">
        <f t="shared" si="3"/>
        <v>0.275995</v>
      </c>
    </row>
    <row r="47" spans="1:9">
      <c r="A47" s="2" t="s">
        <v>143</v>
      </c>
      <c r="B47" s="2" t="s">
        <v>14</v>
      </c>
      <c r="C47" s="2" t="s">
        <v>15</v>
      </c>
      <c r="D47" s="2">
        <v>0.00107</v>
      </c>
      <c r="E47" s="2">
        <v>0.01163</v>
      </c>
      <c r="F47" s="2">
        <v>1.1745</v>
      </c>
      <c r="G47" s="2">
        <v>1040</v>
      </c>
      <c r="H47">
        <f t="shared" si="2"/>
        <v>1.04</v>
      </c>
      <c r="I47">
        <f t="shared" si="3"/>
        <v>0.30056</v>
      </c>
    </row>
    <row r="48" spans="1:9">
      <c r="A48" s="2" t="s">
        <v>144</v>
      </c>
      <c r="B48" s="2" t="s">
        <v>14</v>
      </c>
      <c r="C48" s="2" t="s">
        <v>15</v>
      </c>
      <c r="D48" s="2">
        <v>0.00082</v>
      </c>
      <c r="E48" s="2">
        <v>0.01201</v>
      </c>
      <c r="F48" s="2">
        <v>1.2125</v>
      </c>
      <c r="G48" s="2">
        <v>1040</v>
      </c>
      <c r="H48">
        <f t="shared" si="2"/>
        <v>1.04</v>
      </c>
      <c r="I48">
        <f t="shared" si="3"/>
        <v>0.30056</v>
      </c>
    </row>
    <row r="49" spans="1:9">
      <c r="A49" s="2" t="s">
        <v>145</v>
      </c>
      <c r="B49" s="2" t="s">
        <v>15</v>
      </c>
      <c r="C49" s="2" t="s">
        <v>17</v>
      </c>
      <c r="D49" s="2">
        <v>0.0005</v>
      </c>
      <c r="E49" s="2">
        <v>0.016</v>
      </c>
      <c r="F49" s="2">
        <v>0.2795</v>
      </c>
      <c r="G49" s="2">
        <v>2580</v>
      </c>
      <c r="H49">
        <f t="shared" si="2"/>
        <v>2.58</v>
      </c>
      <c r="I49">
        <f t="shared" si="3"/>
        <v>0.74562</v>
      </c>
    </row>
    <row r="50" spans="1:9">
      <c r="A50" s="2" t="s">
        <v>146</v>
      </c>
      <c r="B50" s="2" t="s">
        <v>15</v>
      </c>
      <c r="C50" s="2" t="s">
        <v>17</v>
      </c>
      <c r="D50" s="2">
        <v>0.005</v>
      </c>
      <c r="E50" s="2">
        <v>0.018</v>
      </c>
      <c r="F50" s="2">
        <v>0.1466</v>
      </c>
      <c r="G50" s="2">
        <v>625</v>
      </c>
      <c r="H50">
        <f t="shared" si="2"/>
        <v>0.625</v>
      </c>
      <c r="I50">
        <f t="shared" si="3"/>
        <v>0.180625</v>
      </c>
    </row>
    <row r="51" spans="1:9">
      <c r="A51" s="2" t="s">
        <v>147</v>
      </c>
      <c r="B51" s="2" t="s">
        <v>16</v>
      </c>
      <c r="C51" s="2" t="s">
        <v>17</v>
      </c>
      <c r="D51" s="2">
        <v>0.00033</v>
      </c>
      <c r="E51" s="2">
        <v>0.0052</v>
      </c>
      <c r="F51" s="2">
        <v>0.3534</v>
      </c>
      <c r="G51" s="2">
        <v>2770</v>
      </c>
      <c r="H51">
        <f t="shared" si="2"/>
        <v>2.77</v>
      </c>
      <c r="I51">
        <f t="shared" si="3"/>
        <v>0.80053</v>
      </c>
    </row>
    <row r="52" spans="1:9">
      <c r="A52" s="2" t="s">
        <v>148</v>
      </c>
      <c r="B52" s="2" t="s">
        <v>16</v>
      </c>
      <c r="C52" s="2" t="s">
        <v>17</v>
      </c>
      <c r="D52" s="2">
        <v>0.00016</v>
      </c>
      <c r="E52" s="2">
        <v>0.00172</v>
      </c>
      <c r="F52" s="2">
        <v>0.3992</v>
      </c>
      <c r="G52" s="2">
        <v>5540</v>
      </c>
      <c r="H52">
        <f t="shared" si="2"/>
        <v>5.54</v>
      </c>
      <c r="I52">
        <f t="shared" si="3"/>
        <v>1.60106</v>
      </c>
    </row>
    <row r="53" spans="1:9">
      <c r="A53" s="2" t="s">
        <v>149</v>
      </c>
      <c r="B53" s="2" t="s">
        <v>16</v>
      </c>
      <c r="C53" s="2" t="s">
        <v>15</v>
      </c>
      <c r="D53" s="2">
        <v>0.00019</v>
      </c>
      <c r="E53" s="2">
        <v>0.00222</v>
      </c>
      <c r="F53" s="2">
        <v>0.7592</v>
      </c>
      <c r="G53" s="2">
        <v>5000</v>
      </c>
      <c r="H53">
        <f t="shared" si="2"/>
        <v>5</v>
      </c>
      <c r="I53">
        <f t="shared" si="3"/>
        <v>1.445</v>
      </c>
    </row>
    <row r="54" spans="1:9">
      <c r="A54" s="2" t="s">
        <v>150</v>
      </c>
      <c r="B54" s="2" t="s">
        <v>16</v>
      </c>
      <c r="C54" s="2" t="s">
        <v>15</v>
      </c>
      <c r="D54" s="2">
        <v>0.00018</v>
      </c>
      <c r="E54" s="2">
        <v>0.00222</v>
      </c>
      <c r="F54" s="2">
        <v>0.5573</v>
      </c>
      <c r="G54" s="2">
        <v>5000</v>
      </c>
      <c r="H54">
        <f t="shared" si="2"/>
        <v>5</v>
      </c>
      <c r="I54">
        <f t="shared" si="3"/>
        <v>1.445</v>
      </c>
    </row>
    <row r="55" spans="1:9">
      <c r="A55" s="2" t="s">
        <v>151</v>
      </c>
      <c r="B55" s="2" t="s">
        <v>17</v>
      </c>
      <c r="C55" s="2" t="s">
        <v>19</v>
      </c>
      <c r="D55" s="2">
        <v>0.00056</v>
      </c>
      <c r="E55" s="2">
        <v>0.0141</v>
      </c>
      <c r="F55" s="2">
        <v>0.4496</v>
      </c>
      <c r="G55" s="2">
        <v>2780</v>
      </c>
      <c r="H55">
        <f t="shared" si="2"/>
        <v>2.78</v>
      </c>
      <c r="I55">
        <f t="shared" si="3"/>
        <v>0.80342</v>
      </c>
    </row>
    <row r="56" spans="1:9">
      <c r="A56" s="2" t="s">
        <v>152</v>
      </c>
      <c r="B56" s="2" t="s">
        <v>17</v>
      </c>
      <c r="C56" s="2" t="s">
        <v>19</v>
      </c>
      <c r="D56" s="2">
        <v>0.00056</v>
      </c>
      <c r="E56" s="2">
        <v>0.0141</v>
      </c>
      <c r="F56" s="2">
        <v>0.4496</v>
      </c>
      <c r="G56" s="2">
        <v>3820</v>
      </c>
      <c r="H56">
        <f t="shared" si="2"/>
        <v>3.82</v>
      </c>
      <c r="I56">
        <f t="shared" si="3"/>
        <v>1.10398</v>
      </c>
    </row>
    <row r="57" spans="1:9">
      <c r="A57" s="2" t="s">
        <v>153</v>
      </c>
      <c r="B57" s="2" t="s">
        <v>18</v>
      </c>
      <c r="C57" s="2" t="s">
        <v>17</v>
      </c>
      <c r="D57" s="2">
        <v>0.001</v>
      </c>
      <c r="E57" s="2">
        <v>0.01072</v>
      </c>
      <c r="F57" s="2">
        <v>0.2651</v>
      </c>
      <c r="G57" s="2">
        <v>2150</v>
      </c>
      <c r="H57">
        <f t="shared" si="2"/>
        <v>2.15</v>
      </c>
      <c r="I57">
        <f t="shared" si="3"/>
        <v>0.62135</v>
      </c>
    </row>
    <row r="58" spans="1:9">
      <c r="A58" s="2" t="s">
        <v>154</v>
      </c>
      <c r="B58" s="2" t="s">
        <v>18</v>
      </c>
      <c r="C58" s="2" t="s">
        <v>17</v>
      </c>
      <c r="D58" s="2">
        <v>0.001</v>
      </c>
      <c r="E58" s="2">
        <v>0.01072</v>
      </c>
      <c r="F58" s="2">
        <v>0.4573</v>
      </c>
      <c r="G58" s="2">
        <v>1890</v>
      </c>
      <c r="H58">
        <f t="shared" si="2"/>
        <v>1.89</v>
      </c>
      <c r="I58">
        <f t="shared" si="3"/>
        <v>0.54621</v>
      </c>
    </row>
    <row r="59" spans="1:9">
      <c r="A59" s="2" t="s">
        <v>155</v>
      </c>
      <c r="B59" s="2" t="s">
        <v>18</v>
      </c>
      <c r="C59" s="2" t="s">
        <v>23</v>
      </c>
      <c r="D59" s="2">
        <v>0.00068</v>
      </c>
      <c r="E59" s="2">
        <v>0.0097</v>
      </c>
      <c r="F59" s="2">
        <v>0.4566</v>
      </c>
      <c r="G59" s="2">
        <v>2100</v>
      </c>
      <c r="H59">
        <f t="shared" si="2"/>
        <v>2.1</v>
      </c>
      <c r="I59">
        <f t="shared" si="3"/>
        <v>0.6069</v>
      </c>
    </row>
    <row r="60" spans="1:9">
      <c r="A60" s="2" t="s">
        <v>156</v>
      </c>
      <c r="B60" s="2" t="s">
        <v>18</v>
      </c>
      <c r="C60" s="2" t="s">
        <v>23</v>
      </c>
      <c r="D60" s="2">
        <v>0.00069</v>
      </c>
      <c r="E60" s="2">
        <v>0.0097</v>
      </c>
      <c r="F60" s="2">
        <v>0.4574</v>
      </c>
      <c r="G60" s="2">
        <v>2100</v>
      </c>
      <c r="H60">
        <f t="shared" si="2"/>
        <v>2.1</v>
      </c>
      <c r="I60">
        <f t="shared" si="3"/>
        <v>0.6069</v>
      </c>
    </row>
    <row r="61" spans="1:9">
      <c r="A61" s="2" t="s">
        <v>157</v>
      </c>
      <c r="B61" s="2" t="s">
        <v>19</v>
      </c>
      <c r="C61" s="2" t="s">
        <v>18</v>
      </c>
      <c r="D61" s="2">
        <v>0.00042</v>
      </c>
      <c r="E61" s="2">
        <v>0.0018</v>
      </c>
      <c r="F61" s="2">
        <v>0.2349</v>
      </c>
      <c r="G61" s="2">
        <v>3100</v>
      </c>
      <c r="H61">
        <f t="shared" si="2"/>
        <v>3.1</v>
      </c>
      <c r="I61">
        <f t="shared" si="3"/>
        <v>0.8959</v>
      </c>
    </row>
    <row r="62" spans="1:9">
      <c r="A62" s="2" t="s">
        <v>158</v>
      </c>
      <c r="B62" s="2" t="s">
        <v>19</v>
      </c>
      <c r="C62" s="2" t="s">
        <v>18</v>
      </c>
      <c r="D62" s="2">
        <v>0.00042</v>
      </c>
      <c r="E62" s="2">
        <v>0.0018</v>
      </c>
      <c r="F62" s="2">
        <v>0.2349</v>
      </c>
      <c r="G62" s="2">
        <v>3460</v>
      </c>
      <c r="H62">
        <f t="shared" si="2"/>
        <v>3.46</v>
      </c>
      <c r="I62">
        <f t="shared" si="3"/>
        <v>0.99994</v>
      </c>
    </row>
    <row r="63" spans="1:9">
      <c r="A63" s="2" t="s">
        <v>159</v>
      </c>
      <c r="B63" s="2" t="s">
        <v>19</v>
      </c>
      <c r="C63" s="2" t="s">
        <v>24</v>
      </c>
      <c r="D63" s="2">
        <v>0.00138</v>
      </c>
      <c r="E63" s="2">
        <v>0.0096</v>
      </c>
      <c r="F63" s="2">
        <v>0.4829</v>
      </c>
      <c r="G63" s="2">
        <v>1970</v>
      </c>
      <c r="H63">
        <f t="shared" si="2"/>
        <v>1.97</v>
      </c>
      <c r="I63">
        <f t="shared" si="3"/>
        <v>0.56933</v>
      </c>
    </row>
    <row r="64" spans="1:9">
      <c r="A64" s="2" t="s">
        <v>160</v>
      </c>
      <c r="B64" s="2" t="s">
        <v>19</v>
      </c>
      <c r="C64" s="2" t="s">
        <v>24</v>
      </c>
      <c r="D64" s="2">
        <v>0.00117</v>
      </c>
      <c r="E64" s="2">
        <v>0.0096</v>
      </c>
      <c r="F64" s="2">
        <v>0.4122</v>
      </c>
      <c r="G64" s="2">
        <v>1970</v>
      </c>
      <c r="H64">
        <f t="shared" si="2"/>
        <v>1.97</v>
      </c>
      <c r="I64">
        <f t="shared" si="3"/>
        <v>0.56933</v>
      </c>
    </row>
    <row r="65" spans="1:9">
      <c r="A65" s="2" t="s">
        <v>161</v>
      </c>
      <c r="B65" s="2" t="s">
        <v>21</v>
      </c>
      <c r="C65" s="2" t="s">
        <v>27</v>
      </c>
      <c r="D65" s="2">
        <v>0.00035</v>
      </c>
      <c r="E65" s="2">
        <v>0.0023</v>
      </c>
      <c r="F65" s="2">
        <v>0.2249</v>
      </c>
      <c r="G65" s="2">
        <v>2780</v>
      </c>
      <c r="H65">
        <f t="shared" si="2"/>
        <v>2.78</v>
      </c>
      <c r="I65">
        <f t="shared" si="3"/>
        <v>0.80342</v>
      </c>
    </row>
    <row r="66" spans="1:9">
      <c r="A66" s="2" t="s">
        <v>162</v>
      </c>
      <c r="B66" s="2" t="s">
        <v>21</v>
      </c>
      <c r="C66" s="2" t="s">
        <v>27</v>
      </c>
      <c r="D66" s="2">
        <v>0.00035</v>
      </c>
      <c r="E66" s="2">
        <v>0.0023</v>
      </c>
      <c r="F66" s="2">
        <v>0.2249</v>
      </c>
      <c r="G66" s="2">
        <v>2780</v>
      </c>
      <c r="H66">
        <f t="shared" si="2"/>
        <v>2.78</v>
      </c>
      <c r="I66">
        <f t="shared" si="3"/>
        <v>0.80342</v>
      </c>
    </row>
    <row r="67" spans="1:9">
      <c r="A67" s="2" t="s">
        <v>163</v>
      </c>
      <c r="B67" s="2" t="s">
        <v>21</v>
      </c>
      <c r="C67" s="2" t="s">
        <v>20</v>
      </c>
      <c r="D67" s="2">
        <v>0.00178</v>
      </c>
      <c r="E67" s="2">
        <v>0.0213</v>
      </c>
      <c r="F67" s="2">
        <v>0.6682</v>
      </c>
      <c r="G67" s="2">
        <v>1590</v>
      </c>
      <c r="H67">
        <f t="shared" ref="H67:H100" si="4">G67/1000</f>
        <v>1.59</v>
      </c>
      <c r="I67">
        <f t="shared" ref="I67:I100" si="5">H67*0.289</f>
        <v>0.45951</v>
      </c>
    </row>
    <row r="68" spans="1:9">
      <c r="A68" s="2" t="s">
        <v>164</v>
      </c>
      <c r="B68" s="2" t="s">
        <v>21</v>
      </c>
      <c r="C68" s="2" t="s">
        <v>20</v>
      </c>
      <c r="D68" s="2">
        <v>0.00132</v>
      </c>
      <c r="E68" s="2">
        <v>0.0143</v>
      </c>
      <c r="F68" s="2">
        <v>0.3656</v>
      </c>
      <c r="G68" s="2">
        <v>1590</v>
      </c>
      <c r="H68">
        <f t="shared" si="4"/>
        <v>1.59</v>
      </c>
      <c r="I68">
        <f t="shared" si="5"/>
        <v>0.45951</v>
      </c>
    </row>
    <row r="69" spans="1:9">
      <c r="A69" s="2" t="s">
        <v>165</v>
      </c>
      <c r="B69" s="2" t="s">
        <v>22</v>
      </c>
      <c r="C69" s="2" t="s">
        <v>17</v>
      </c>
      <c r="D69" s="2">
        <v>0.00145</v>
      </c>
      <c r="E69" s="2">
        <v>0.01824</v>
      </c>
      <c r="F69" s="2">
        <v>0.9169</v>
      </c>
      <c r="G69" s="2">
        <v>2780</v>
      </c>
      <c r="H69">
        <f t="shared" si="4"/>
        <v>2.78</v>
      </c>
      <c r="I69">
        <f t="shared" si="5"/>
        <v>0.80342</v>
      </c>
    </row>
    <row r="70" spans="1:9">
      <c r="A70" s="2" t="s">
        <v>166</v>
      </c>
      <c r="B70" s="2" t="s">
        <v>22</v>
      </c>
      <c r="C70" s="2" t="s">
        <v>17</v>
      </c>
      <c r="D70" s="2">
        <v>0.00145</v>
      </c>
      <c r="E70" s="2">
        <v>0.01824</v>
      </c>
      <c r="F70" s="2">
        <v>0.9169</v>
      </c>
      <c r="G70" s="2">
        <v>2780</v>
      </c>
      <c r="H70">
        <f t="shared" si="4"/>
        <v>2.78</v>
      </c>
      <c r="I70">
        <f t="shared" si="5"/>
        <v>0.80342</v>
      </c>
    </row>
    <row r="71" spans="1:9">
      <c r="A71" s="2" t="s">
        <v>167</v>
      </c>
      <c r="B71" s="2" t="s">
        <v>22</v>
      </c>
      <c r="C71" s="2" t="s">
        <v>26</v>
      </c>
      <c r="D71" s="2">
        <v>0.00025</v>
      </c>
      <c r="E71" s="2">
        <v>0.01</v>
      </c>
      <c r="F71" s="2">
        <v>0.1586</v>
      </c>
      <c r="G71" s="2">
        <v>2780</v>
      </c>
      <c r="H71">
        <f t="shared" si="4"/>
        <v>2.78</v>
      </c>
      <c r="I71">
        <f t="shared" si="5"/>
        <v>0.80342</v>
      </c>
    </row>
    <row r="72" spans="1:9">
      <c r="A72" s="2" t="s">
        <v>168</v>
      </c>
      <c r="B72" s="2" t="s">
        <v>22</v>
      </c>
      <c r="C72" s="2" t="s">
        <v>26</v>
      </c>
      <c r="D72" s="2">
        <v>0.00025</v>
      </c>
      <c r="E72" s="2">
        <v>0.01</v>
      </c>
      <c r="F72" s="2">
        <v>0.1586</v>
      </c>
      <c r="G72" s="2">
        <v>2780</v>
      </c>
      <c r="H72">
        <f t="shared" si="4"/>
        <v>2.78</v>
      </c>
      <c r="I72">
        <f t="shared" si="5"/>
        <v>0.80342</v>
      </c>
    </row>
    <row r="73" spans="1:9">
      <c r="A73" s="2" t="s">
        <v>169</v>
      </c>
      <c r="B73" s="2" t="s">
        <v>22</v>
      </c>
      <c r="C73" s="2" t="s">
        <v>21</v>
      </c>
      <c r="D73" s="2">
        <v>0.0012</v>
      </c>
      <c r="E73" s="2">
        <v>0.0048</v>
      </c>
      <c r="F73" s="2">
        <v>0.4446</v>
      </c>
      <c r="G73" s="2">
        <v>2780</v>
      </c>
      <c r="H73">
        <f t="shared" si="4"/>
        <v>2.78</v>
      </c>
      <c r="I73">
        <f t="shared" si="5"/>
        <v>0.80342</v>
      </c>
    </row>
    <row r="74" spans="1:9">
      <c r="A74" s="2" t="s">
        <v>170</v>
      </c>
      <c r="B74" s="2" t="s">
        <v>22</v>
      </c>
      <c r="C74" s="2" t="s">
        <v>21</v>
      </c>
      <c r="D74" s="2">
        <v>0.0012</v>
      </c>
      <c r="E74" s="2">
        <v>0.0048</v>
      </c>
      <c r="F74" s="2">
        <v>0.7</v>
      </c>
      <c r="G74" s="2">
        <v>2780</v>
      </c>
      <c r="H74">
        <f t="shared" si="4"/>
        <v>2.78</v>
      </c>
      <c r="I74">
        <f t="shared" si="5"/>
        <v>0.80342</v>
      </c>
    </row>
    <row r="75" spans="1:9">
      <c r="A75" s="2" t="s">
        <v>171</v>
      </c>
      <c r="B75" s="2" t="s">
        <v>22</v>
      </c>
      <c r="C75" s="2" t="s">
        <v>20</v>
      </c>
      <c r="D75" s="2">
        <v>0.00037</v>
      </c>
      <c r="E75" s="2">
        <v>0.0059</v>
      </c>
      <c r="F75" s="2">
        <v>0.294</v>
      </c>
      <c r="G75" s="2">
        <v>3030</v>
      </c>
      <c r="H75">
        <f t="shared" si="4"/>
        <v>3.03</v>
      </c>
      <c r="I75">
        <f t="shared" si="5"/>
        <v>0.87567</v>
      </c>
    </row>
    <row r="76" spans="1:9">
      <c r="A76" s="2" t="s">
        <v>172</v>
      </c>
      <c r="B76" s="2" t="s">
        <v>22</v>
      </c>
      <c r="C76" s="2" t="s">
        <v>20</v>
      </c>
      <c r="D76" s="2">
        <v>0.00037</v>
      </c>
      <c r="E76" s="2">
        <v>0.0059</v>
      </c>
      <c r="F76" s="2">
        <v>0.2955</v>
      </c>
      <c r="G76" s="2">
        <v>2780</v>
      </c>
      <c r="H76">
        <f t="shared" si="4"/>
        <v>2.78</v>
      </c>
      <c r="I76">
        <f t="shared" si="5"/>
        <v>0.80342</v>
      </c>
    </row>
    <row r="77" spans="1:9">
      <c r="A77" s="2" t="s">
        <v>173</v>
      </c>
      <c r="B77" s="2" t="s">
        <v>23</v>
      </c>
      <c r="C77" s="2" t="s">
        <v>17</v>
      </c>
      <c r="D77" s="2">
        <v>0.00178</v>
      </c>
      <c r="E77" s="2">
        <v>0.0172</v>
      </c>
      <c r="F77" s="2">
        <v>0.8403</v>
      </c>
      <c r="G77" s="2">
        <v>2010</v>
      </c>
      <c r="H77">
        <f t="shared" si="4"/>
        <v>2.01</v>
      </c>
      <c r="I77">
        <f t="shared" si="5"/>
        <v>0.58089</v>
      </c>
    </row>
    <row r="78" spans="1:9">
      <c r="A78" s="2" t="s">
        <v>174</v>
      </c>
      <c r="B78" s="2" t="s">
        <v>23</v>
      </c>
      <c r="C78" s="2" t="s">
        <v>17</v>
      </c>
      <c r="D78" s="2">
        <v>0.00178</v>
      </c>
      <c r="E78" s="2">
        <v>0.0172</v>
      </c>
      <c r="F78" s="2">
        <v>0.627</v>
      </c>
      <c r="G78" s="2">
        <v>2010</v>
      </c>
      <c r="H78">
        <f t="shared" si="4"/>
        <v>2.01</v>
      </c>
      <c r="I78">
        <f t="shared" si="5"/>
        <v>0.58089</v>
      </c>
    </row>
    <row r="79" spans="1:9">
      <c r="A79" s="2" t="s">
        <v>175</v>
      </c>
      <c r="B79" s="2" t="s">
        <v>23</v>
      </c>
      <c r="C79" s="2" t="s">
        <v>26</v>
      </c>
      <c r="D79" s="2">
        <v>0.00037</v>
      </c>
      <c r="E79" s="2">
        <v>0.0041</v>
      </c>
      <c r="F79" s="2">
        <v>0.4098</v>
      </c>
      <c r="G79" s="2">
        <v>3275</v>
      </c>
      <c r="H79">
        <f t="shared" si="4"/>
        <v>3.275</v>
      </c>
      <c r="I79">
        <f t="shared" si="5"/>
        <v>0.946475</v>
      </c>
    </row>
    <row r="80" spans="1:9">
      <c r="A80" s="2" t="s">
        <v>176</v>
      </c>
      <c r="B80" s="2" t="s">
        <v>23</v>
      </c>
      <c r="C80" s="2" t="s">
        <v>26</v>
      </c>
      <c r="D80" s="2">
        <v>0.00034</v>
      </c>
      <c r="E80" s="2">
        <v>0.0041</v>
      </c>
      <c r="F80" s="2">
        <v>0.429</v>
      </c>
      <c r="G80" s="2">
        <v>3275</v>
      </c>
      <c r="H80">
        <f t="shared" si="4"/>
        <v>3.275</v>
      </c>
      <c r="I80">
        <f t="shared" si="5"/>
        <v>0.946475</v>
      </c>
    </row>
    <row r="81" spans="1:9">
      <c r="A81" s="2" t="s">
        <v>177</v>
      </c>
      <c r="B81" s="2" t="s">
        <v>23</v>
      </c>
      <c r="C81" s="2" t="s">
        <v>22</v>
      </c>
      <c r="D81" s="2">
        <v>0.00019</v>
      </c>
      <c r="E81" s="2">
        <v>0.00111</v>
      </c>
      <c r="F81" s="2">
        <v>0.1232</v>
      </c>
      <c r="G81" s="2">
        <v>2780</v>
      </c>
      <c r="H81">
        <f t="shared" si="4"/>
        <v>2.78</v>
      </c>
      <c r="I81">
        <f t="shared" si="5"/>
        <v>0.80342</v>
      </c>
    </row>
    <row r="82" spans="1:9">
      <c r="A82" s="2" t="s">
        <v>178</v>
      </c>
      <c r="B82" s="2" t="s">
        <v>23</v>
      </c>
      <c r="C82" s="2" t="s">
        <v>22</v>
      </c>
      <c r="D82" s="2">
        <v>0.00048</v>
      </c>
      <c r="E82" s="2">
        <v>0.0061</v>
      </c>
      <c r="F82" s="2">
        <v>0.3041</v>
      </c>
      <c r="G82" s="2">
        <v>2780</v>
      </c>
      <c r="H82">
        <f t="shared" si="4"/>
        <v>2.78</v>
      </c>
      <c r="I82">
        <f t="shared" si="5"/>
        <v>0.80342</v>
      </c>
    </row>
    <row r="83" spans="1:9">
      <c r="A83" s="2" t="s">
        <v>179</v>
      </c>
      <c r="B83" s="2" t="s">
        <v>24</v>
      </c>
      <c r="C83" s="2" t="s">
        <v>30</v>
      </c>
      <c r="D83" s="2">
        <v>0.00151</v>
      </c>
      <c r="E83" s="2">
        <v>0.0182</v>
      </c>
      <c r="F83" s="2">
        <v>0.53</v>
      </c>
      <c r="G83" s="2">
        <v>2010</v>
      </c>
      <c r="H83">
        <f t="shared" si="4"/>
        <v>2.01</v>
      </c>
      <c r="I83">
        <f t="shared" si="5"/>
        <v>0.58089</v>
      </c>
    </row>
    <row r="84" spans="1:9">
      <c r="A84" s="2" t="s">
        <v>180</v>
      </c>
      <c r="B84" s="2" t="s">
        <v>24</v>
      </c>
      <c r="C84" s="2" t="s">
        <v>25</v>
      </c>
      <c r="D84" s="2">
        <v>0.00086</v>
      </c>
      <c r="E84" s="2">
        <v>0.0008</v>
      </c>
      <c r="F84" s="2">
        <v>0.9622</v>
      </c>
      <c r="G84" s="2">
        <v>2780</v>
      </c>
      <c r="H84">
        <f t="shared" si="4"/>
        <v>2.78</v>
      </c>
      <c r="I84">
        <f t="shared" si="5"/>
        <v>0.80342</v>
      </c>
    </row>
    <row r="85" spans="1:9">
      <c r="A85" s="2" t="s">
        <v>181</v>
      </c>
      <c r="B85" s="2" t="s">
        <v>24</v>
      </c>
      <c r="C85" s="2" t="s">
        <v>25</v>
      </c>
      <c r="D85" s="2">
        <v>0.00023</v>
      </c>
      <c r="E85" s="2">
        <v>0.0007</v>
      </c>
      <c r="F85" s="2">
        <v>2.8447</v>
      </c>
      <c r="G85" s="2">
        <v>4400</v>
      </c>
      <c r="H85">
        <f t="shared" si="4"/>
        <v>4.4</v>
      </c>
      <c r="I85">
        <f t="shared" si="5"/>
        <v>1.2716</v>
      </c>
    </row>
    <row r="86" spans="1:9">
      <c r="A86" s="2" t="s">
        <v>182</v>
      </c>
      <c r="B86" s="2" t="s">
        <v>24</v>
      </c>
      <c r="C86" s="2" t="s">
        <v>23</v>
      </c>
      <c r="D86" s="2">
        <v>0.00055</v>
      </c>
      <c r="E86" s="2">
        <v>0.003</v>
      </c>
      <c r="F86" s="2">
        <v>0.3468</v>
      </c>
      <c r="G86" s="2">
        <v>2780</v>
      </c>
      <c r="H86">
        <f t="shared" si="4"/>
        <v>2.78</v>
      </c>
      <c r="I86">
        <f t="shared" si="5"/>
        <v>0.80342</v>
      </c>
    </row>
    <row r="87" spans="1:9">
      <c r="A87" s="2" t="s">
        <v>183</v>
      </c>
      <c r="B87" s="2" t="s">
        <v>24</v>
      </c>
      <c r="C87" s="2" t="s">
        <v>23</v>
      </c>
      <c r="D87" s="2">
        <v>0.00039</v>
      </c>
      <c r="E87" s="2">
        <v>0.003</v>
      </c>
      <c r="F87" s="2">
        <v>0.2466</v>
      </c>
      <c r="G87" s="2">
        <v>2770</v>
      </c>
      <c r="H87">
        <f t="shared" si="4"/>
        <v>2.77</v>
      </c>
      <c r="I87">
        <f t="shared" si="5"/>
        <v>0.80053</v>
      </c>
    </row>
    <row r="88" spans="1:9">
      <c r="A88" s="2" t="s">
        <v>184</v>
      </c>
      <c r="B88" s="2" t="s">
        <v>24</v>
      </c>
      <c r="C88" s="2" t="s">
        <v>30</v>
      </c>
      <c r="D88" s="2">
        <v>0.00151</v>
      </c>
      <c r="E88" s="2">
        <v>0.0182</v>
      </c>
      <c r="F88" s="2">
        <v>0.53</v>
      </c>
      <c r="G88" s="2">
        <v>2010</v>
      </c>
      <c r="H88">
        <f t="shared" si="4"/>
        <v>2.01</v>
      </c>
      <c r="I88">
        <f t="shared" si="5"/>
        <v>0.58089</v>
      </c>
    </row>
    <row r="89" spans="1:9">
      <c r="A89" s="2" t="s">
        <v>185</v>
      </c>
      <c r="B89" s="2" t="s">
        <v>25</v>
      </c>
      <c r="C89" s="2" t="s">
        <v>29</v>
      </c>
      <c r="D89" s="2">
        <v>0.00068</v>
      </c>
      <c r="E89" s="2">
        <v>0.007</v>
      </c>
      <c r="F89" s="2">
        <v>0.2388</v>
      </c>
      <c r="G89" s="2">
        <v>2210</v>
      </c>
      <c r="H89">
        <f t="shared" si="4"/>
        <v>2.21</v>
      </c>
      <c r="I89">
        <f t="shared" si="5"/>
        <v>0.63869</v>
      </c>
    </row>
    <row r="90" spans="1:9">
      <c r="A90" s="2" t="s">
        <v>186</v>
      </c>
      <c r="B90" s="2" t="s">
        <v>25</v>
      </c>
      <c r="C90" s="2" t="s">
        <v>26</v>
      </c>
      <c r="D90" s="2">
        <v>0.00104</v>
      </c>
      <c r="E90" s="2">
        <v>0.0091</v>
      </c>
      <c r="F90" s="2">
        <v>0.2918</v>
      </c>
      <c r="G90" s="2">
        <v>1390</v>
      </c>
      <c r="H90">
        <f t="shared" si="4"/>
        <v>1.39</v>
      </c>
      <c r="I90">
        <f t="shared" si="5"/>
        <v>0.40171</v>
      </c>
    </row>
    <row r="91" spans="1:9">
      <c r="A91" s="2" t="s">
        <v>187</v>
      </c>
      <c r="B91" s="2" t="s">
        <v>25</v>
      </c>
      <c r="C91" s="2" t="s">
        <v>26</v>
      </c>
      <c r="D91" s="2">
        <v>0.00104</v>
      </c>
      <c r="E91" s="2">
        <v>0.0091</v>
      </c>
      <c r="F91" s="2">
        <v>0.2918</v>
      </c>
      <c r="G91" s="2">
        <v>1390</v>
      </c>
      <c r="H91">
        <f t="shared" si="4"/>
        <v>1.39</v>
      </c>
      <c r="I91">
        <f t="shared" si="5"/>
        <v>0.40171</v>
      </c>
    </row>
    <row r="92" spans="1:9">
      <c r="A92" s="2" t="s">
        <v>188</v>
      </c>
      <c r="B92" s="2" t="s">
        <v>25</v>
      </c>
      <c r="C92" s="2" t="s">
        <v>29</v>
      </c>
      <c r="D92" s="2">
        <v>0.00068</v>
      </c>
      <c r="E92" s="2">
        <v>0.007</v>
      </c>
      <c r="F92" s="2">
        <v>0.2388</v>
      </c>
      <c r="G92" s="2">
        <v>2210</v>
      </c>
      <c r="H92">
        <f t="shared" si="4"/>
        <v>2.21</v>
      </c>
      <c r="I92">
        <f t="shared" si="5"/>
        <v>0.63869</v>
      </c>
    </row>
    <row r="93" spans="1:9">
      <c r="A93" s="2" t="s">
        <v>189</v>
      </c>
      <c r="B93" s="2" t="s">
        <v>26</v>
      </c>
      <c r="C93" s="2" t="s">
        <v>27</v>
      </c>
      <c r="D93" s="2">
        <v>0.0002</v>
      </c>
      <c r="E93" s="2">
        <v>0.0057</v>
      </c>
      <c r="F93" s="2">
        <v>0.532</v>
      </c>
      <c r="G93" s="2">
        <v>6960</v>
      </c>
      <c r="H93">
        <f t="shared" si="4"/>
        <v>6.96</v>
      </c>
      <c r="I93">
        <f t="shared" si="5"/>
        <v>2.01144</v>
      </c>
    </row>
    <row r="94" spans="1:9">
      <c r="A94" s="2" t="s">
        <v>190</v>
      </c>
      <c r="B94" s="2" t="s">
        <v>26</v>
      </c>
      <c r="C94" s="2" t="s">
        <v>27</v>
      </c>
      <c r="D94" s="2">
        <v>0.0002</v>
      </c>
      <c r="E94" s="2">
        <v>0.0057</v>
      </c>
      <c r="F94" s="2">
        <v>0.532</v>
      </c>
      <c r="G94" s="2">
        <v>5540</v>
      </c>
      <c r="H94">
        <f t="shared" si="4"/>
        <v>5.54</v>
      </c>
      <c r="I94">
        <f t="shared" si="5"/>
        <v>1.60106</v>
      </c>
    </row>
    <row r="95" spans="1:9">
      <c r="A95" s="2" t="s">
        <v>191</v>
      </c>
      <c r="B95" s="2" t="s">
        <v>28</v>
      </c>
      <c r="C95" s="2" t="s">
        <v>27</v>
      </c>
      <c r="D95" s="2">
        <v>0.0002</v>
      </c>
      <c r="E95" s="2">
        <v>0.00503</v>
      </c>
      <c r="F95" s="2">
        <v>0.1797</v>
      </c>
      <c r="G95" s="2">
        <v>3100</v>
      </c>
      <c r="H95">
        <f t="shared" si="4"/>
        <v>3.1</v>
      </c>
      <c r="I95">
        <f t="shared" si="5"/>
        <v>0.8959</v>
      </c>
    </row>
    <row r="96" spans="1:9">
      <c r="A96" s="2" t="s">
        <v>192</v>
      </c>
      <c r="B96" s="2" t="s">
        <v>28</v>
      </c>
      <c r="C96" s="2" t="s">
        <v>27</v>
      </c>
      <c r="D96" s="2">
        <v>0.0002</v>
      </c>
      <c r="E96" s="2">
        <v>0.00503</v>
      </c>
      <c r="F96" s="2">
        <v>0.1797</v>
      </c>
      <c r="G96" s="2">
        <v>3100</v>
      </c>
      <c r="H96">
        <f t="shared" si="4"/>
        <v>3.1</v>
      </c>
      <c r="I96">
        <f t="shared" si="5"/>
        <v>0.8959</v>
      </c>
    </row>
    <row r="97" spans="1:9">
      <c r="A97" s="2" t="s">
        <v>193</v>
      </c>
      <c r="B97" s="2" t="s">
        <v>29</v>
      </c>
      <c r="C97" s="2" t="s">
        <v>28</v>
      </c>
      <c r="D97" s="2">
        <v>0.00038</v>
      </c>
      <c r="E97" s="2">
        <v>0.00711</v>
      </c>
      <c r="F97" s="2">
        <v>0.2998</v>
      </c>
      <c r="G97" s="2">
        <v>3070</v>
      </c>
      <c r="H97">
        <f t="shared" si="4"/>
        <v>3.07</v>
      </c>
      <c r="I97">
        <f t="shared" si="5"/>
        <v>0.88723</v>
      </c>
    </row>
    <row r="98" spans="1:9">
      <c r="A98" s="2" t="s">
        <v>194</v>
      </c>
      <c r="B98" s="2" t="s">
        <v>29</v>
      </c>
      <c r="C98" s="2" t="s">
        <v>28</v>
      </c>
      <c r="D98" s="2">
        <v>0.00038</v>
      </c>
      <c r="E98" s="2">
        <v>0.00711</v>
      </c>
      <c r="F98" s="2">
        <v>0.2998</v>
      </c>
      <c r="G98" s="2">
        <v>3070</v>
      </c>
      <c r="H98">
        <f t="shared" si="4"/>
        <v>3.07</v>
      </c>
      <c r="I98">
        <f t="shared" si="5"/>
        <v>0.88723</v>
      </c>
    </row>
    <row r="99" spans="1:9">
      <c r="A99" s="2" t="s">
        <v>195</v>
      </c>
      <c r="B99" s="2" t="s">
        <v>30</v>
      </c>
      <c r="C99" s="2" t="s">
        <v>29</v>
      </c>
      <c r="D99" s="2">
        <v>0.00051</v>
      </c>
      <c r="E99" s="2">
        <v>0.00796</v>
      </c>
      <c r="F99" s="2">
        <v>0.34</v>
      </c>
      <c r="G99" s="2">
        <v>2780</v>
      </c>
      <c r="H99">
        <f t="shared" si="4"/>
        <v>2.78</v>
      </c>
      <c r="I99">
        <f t="shared" si="5"/>
        <v>0.80342</v>
      </c>
    </row>
    <row r="100" spans="1:9">
      <c r="A100" s="2" t="s">
        <v>196</v>
      </c>
      <c r="B100" s="2" t="s">
        <v>30</v>
      </c>
      <c r="C100" s="2" t="s">
        <v>29</v>
      </c>
      <c r="D100" s="2">
        <v>0.00051</v>
      </c>
      <c r="E100" s="2">
        <v>0.00796</v>
      </c>
      <c r="F100" s="2">
        <v>0.34</v>
      </c>
      <c r="G100" s="2">
        <v>2780</v>
      </c>
      <c r="H100">
        <f t="shared" si="4"/>
        <v>2.78</v>
      </c>
      <c r="I100">
        <f t="shared" si="5"/>
        <v>0.80342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9"/>
  <sheetViews>
    <sheetView zoomScale="110" zoomScaleNormal="110" topLeftCell="G1" workbookViewId="0">
      <selection activeCell="B2" sqref="B2:AD29"/>
    </sheetView>
  </sheetViews>
  <sheetFormatPr defaultColWidth="8.66371681415929" defaultRowHeight="14.25"/>
  <cols>
    <col min="1" max="1" width="17.6637168141593" customWidth="1"/>
  </cols>
  <sheetData>
    <row r="1" s="7" customFormat="1" spans="1:30">
      <c r="A1" s="3" t="s">
        <v>197</v>
      </c>
      <c r="B1" s="5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5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6" t="s">
        <v>54</v>
      </c>
      <c r="Y1" s="6" t="s">
        <v>55</v>
      </c>
      <c r="Z1" s="5" t="s">
        <v>56</v>
      </c>
      <c r="AA1" s="6" t="s">
        <v>57</v>
      </c>
      <c r="AB1" s="6" t="s">
        <v>58</v>
      </c>
      <c r="AC1" s="6" t="s">
        <v>59</v>
      </c>
      <c r="AD1" s="6" t="s">
        <v>60</v>
      </c>
    </row>
    <row r="2" spans="1:30">
      <c r="A2" s="4">
        <v>2023</v>
      </c>
      <c r="B2">
        <v>0.20352512582728</v>
      </c>
      <c r="C2">
        <v>0.286970079723791</v>
      </c>
      <c r="D2">
        <v>0.101186938376352</v>
      </c>
      <c r="E2">
        <v>0.754237483057107</v>
      </c>
      <c r="F2">
        <v>0.890851085489539</v>
      </c>
      <c r="G2">
        <v>0.259009793894102</v>
      </c>
      <c r="H2">
        <v>0.229682560757184</v>
      </c>
      <c r="I2">
        <v>0.0661569015182235</v>
      </c>
      <c r="J2">
        <v>0.312060613246216</v>
      </c>
      <c r="K2">
        <v>1.88974380602654</v>
      </c>
      <c r="L2">
        <v>0.958796672650477</v>
      </c>
      <c r="M2">
        <v>2.0537549472578</v>
      </c>
      <c r="N2">
        <v>2.08500157272766</v>
      </c>
      <c r="O2">
        <v>1.66359934016018</v>
      </c>
      <c r="P2">
        <v>1.51526720687915</v>
      </c>
      <c r="Q2">
        <v>0.543647113328637</v>
      </c>
      <c r="R2">
        <v>1.31354042482441</v>
      </c>
      <c r="S2">
        <v>2.67363754250977</v>
      </c>
      <c r="T2">
        <v>0.733057848236571</v>
      </c>
      <c r="U2">
        <v>0.918571849699685</v>
      </c>
      <c r="V2">
        <v>0.559087887409967</v>
      </c>
      <c r="W2">
        <v>1.879884787106</v>
      </c>
      <c r="X2">
        <v>2.75508326353349</v>
      </c>
      <c r="Y2">
        <v>0.862769107224115</v>
      </c>
      <c r="Z2">
        <v>5.92620720983357</v>
      </c>
      <c r="AA2">
        <v>1.03365812463805</v>
      </c>
      <c r="AB2">
        <v>0.529737474761481</v>
      </c>
      <c r="AC2">
        <v>1.42967042165868</v>
      </c>
      <c r="AD2">
        <v>1.7359863792878</v>
      </c>
    </row>
    <row r="3" spans="1:30">
      <c r="A3" s="4">
        <v>2024</v>
      </c>
      <c r="B3">
        <v>0.210053188295784</v>
      </c>
      <c r="C3">
        <v>0.29617463665215</v>
      </c>
      <c r="D3">
        <v>0.104432506470377</v>
      </c>
      <c r="E3">
        <v>0.778429628304386</v>
      </c>
      <c r="F3">
        <v>0.919425108046076</v>
      </c>
      <c r="G3">
        <v>0.267317525470842</v>
      </c>
      <c r="H3">
        <v>0.237049622187336</v>
      </c>
      <c r="I3">
        <v>0.0682788822028107</v>
      </c>
      <c r="J3">
        <v>0.322069948304728</v>
      </c>
      <c r="K3">
        <v>1.95035728342922</v>
      </c>
      <c r="L3">
        <v>0.989550047931366</v>
      </c>
      <c r="M3">
        <v>2.11962907722678</v>
      </c>
      <c r="N3">
        <v>2.15187793729627</v>
      </c>
      <c r="O3">
        <v>1.71695924042303</v>
      </c>
      <c r="P3">
        <v>1.56386935829793</v>
      </c>
      <c r="Q3">
        <v>0.561084578615568</v>
      </c>
      <c r="R3">
        <v>1.35567219559868</v>
      </c>
      <c r="S3">
        <v>2.7593943886225</v>
      </c>
      <c r="T3">
        <v>0.756570657315372</v>
      </c>
      <c r="U3">
        <v>0.948035014958888</v>
      </c>
      <c r="V3">
        <v>0.577020615074726</v>
      </c>
      <c r="W3">
        <v>1.94018203676467</v>
      </c>
      <c r="X3">
        <v>2.84345247877004</v>
      </c>
      <c r="Y3">
        <v>0.890442401147709</v>
      </c>
      <c r="Z3">
        <v>6.11629013305911</v>
      </c>
      <c r="AA3">
        <v>1.06681267880568</v>
      </c>
      <c r="AB3">
        <v>0.546728788797495</v>
      </c>
      <c r="AC3">
        <v>1.47552705869072</v>
      </c>
      <c r="AD3">
        <v>1.79166809171716</v>
      </c>
    </row>
    <row r="4" spans="1:30">
      <c r="A4" s="4">
        <v>2025</v>
      </c>
      <c r="B4">
        <v>0.216790638177364</v>
      </c>
      <c r="C4">
        <v>0.305674429475237</v>
      </c>
      <c r="D4">
        <v>0.107782176066256</v>
      </c>
      <c r="E4">
        <v>0.803397735904124</v>
      </c>
      <c r="F4">
        <v>0.948915641541827</v>
      </c>
      <c r="G4">
        <v>0.275891727295341</v>
      </c>
      <c r="H4">
        <v>0.244652981897761</v>
      </c>
      <c r="I4">
        <v>0.0704689253558997</v>
      </c>
      <c r="J4">
        <v>0.332400332492996</v>
      </c>
      <c r="K4">
        <v>2.01291493634984</v>
      </c>
      <c r="L4">
        <v>1.02128983682647</v>
      </c>
      <c r="M4">
        <v>2.18761611799116</v>
      </c>
      <c r="N4">
        <v>2.22089935930579</v>
      </c>
      <c r="O4">
        <v>1.77203065792885</v>
      </c>
      <c r="P4">
        <v>1.61403042230441</v>
      </c>
      <c r="Q4">
        <v>0.579081350092449</v>
      </c>
      <c r="R4">
        <v>1.39915534169039</v>
      </c>
      <c r="S4">
        <v>2.84790188307041</v>
      </c>
      <c r="T4">
        <v>0.780837639058862</v>
      </c>
      <c r="U4">
        <v>0.978443210383532</v>
      </c>
      <c r="V4">
        <v>0.595528534455744</v>
      </c>
      <c r="W4">
        <v>2.00241331894562</v>
      </c>
      <c r="X4">
        <v>2.93465613400516</v>
      </c>
      <c r="Y4">
        <v>0.919003315165915</v>
      </c>
      <c r="Z4">
        <v>6.31246996049718</v>
      </c>
      <c r="AA4">
        <v>1.10103066433021</v>
      </c>
      <c r="AB4">
        <v>0.564265098735113</v>
      </c>
      <c r="AC4">
        <v>1.52285454601666</v>
      </c>
      <c r="AD4">
        <v>1.84913579344693</v>
      </c>
    </row>
    <row r="5" spans="1:30">
      <c r="A5" s="4">
        <v>2026</v>
      </c>
      <c r="B5">
        <v>0.223744191567178</v>
      </c>
      <c r="C5">
        <v>0.315478927875755</v>
      </c>
      <c r="D5">
        <v>0.111239286216622</v>
      </c>
      <c r="E5">
        <v>0.82916669482612</v>
      </c>
      <c r="F5">
        <v>0.979352083038406</v>
      </c>
      <c r="G5">
        <v>0.284740946393017</v>
      </c>
      <c r="H5">
        <v>0.2525002191489</v>
      </c>
      <c r="I5">
        <v>0.0727292140791804</v>
      </c>
      <c r="J5">
        <v>0.343062063452482</v>
      </c>
      <c r="K5">
        <v>2.07747912416137</v>
      </c>
      <c r="L5">
        <v>1.05404767852367</v>
      </c>
      <c r="M5">
        <v>2.25778384110301</v>
      </c>
      <c r="N5">
        <v>2.29213464141103</v>
      </c>
      <c r="O5">
        <v>1.82886848954322</v>
      </c>
      <c r="P5">
        <v>1.66580040097432</v>
      </c>
      <c r="Q5">
        <v>0.597655367488991</v>
      </c>
      <c r="R5">
        <v>1.44403320842341</v>
      </c>
      <c r="S5">
        <v>2.93924825281855</v>
      </c>
      <c r="T5">
        <v>0.805882983533243</v>
      </c>
      <c r="U5">
        <v>1.00982674778858</v>
      </c>
      <c r="V5">
        <v>0.614630094810524</v>
      </c>
      <c r="W5">
        <v>2.06664066768553</v>
      </c>
      <c r="X5">
        <v>3.02878514381903</v>
      </c>
      <c r="Y5">
        <v>0.948480319667349</v>
      </c>
      <c r="Z5">
        <v>6.51494225017238</v>
      </c>
      <c r="AA5">
        <v>1.13634619074137</v>
      </c>
      <c r="AB5">
        <v>0.582363885301965</v>
      </c>
      <c r="AC5">
        <v>1.57170006111675</v>
      </c>
      <c r="AD5">
        <v>1.90844677003177</v>
      </c>
    </row>
    <row r="6" spans="1:30">
      <c r="A6" s="4">
        <v>2027</v>
      </c>
      <c r="B6">
        <v>0.230920779978946</v>
      </c>
      <c r="C6">
        <v>0.325597905276204</v>
      </c>
      <c r="D6">
        <v>0.114807283074121</v>
      </c>
      <c r="E6">
        <v>0.855762192353152</v>
      </c>
      <c r="F6">
        <v>1.01076477250732</v>
      </c>
      <c r="G6">
        <v>0.293874003934876</v>
      </c>
      <c r="H6">
        <v>0.26059915630575</v>
      </c>
      <c r="I6">
        <v>0.0750620014972658</v>
      </c>
      <c r="J6">
        <v>0.354065769121198</v>
      </c>
      <c r="K6">
        <v>2.14411420641185</v>
      </c>
      <c r="L6">
        <v>1.08785622703686</v>
      </c>
      <c r="M6">
        <v>2.33020219188496</v>
      </c>
      <c r="N6">
        <v>2.36565479310991</v>
      </c>
      <c r="O6">
        <v>1.8875293929471</v>
      </c>
      <c r="P6">
        <v>1.71923090019852</v>
      </c>
      <c r="Q6">
        <v>0.616825145951215</v>
      </c>
      <c r="R6">
        <v>1.49035053142157</v>
      </c>
      <c r="S6">
        <v>3.03352455470928</v>
      </c>
      <c r="T6">
        <v>0.831731656700379</v>
      </c>
      <c r="U6">
        <v>1.04221691123958</v>
      </c>
      <c r="V6">
        <v>0.634344337155967</v>
      </c>
      <c r="W6">
        <v>2.13292810676099</v>
      </c>
      <c r="X6">
        <v>3.12593333887436</v>
      </c>
      <c r="Y6">
        <v>0.978902798227515</v>
      </c>
      <c r="Z6">
        <v>6.72390883262725</v>
      </c>
      <c r="AA6">
        <v>1.17279446163103</v>
      </c>
      <c r="AB6">
        <v>0.601043189919512</v>
      </c>
      <c r="AC6">
        <v>1.6221122946875</v>
      </c>
      <c r="AD6">
        <v>1.96966014445885</v>
      </c>
    </row>
    <row r="7" spans="1:30">
      <c r="A7" s="4">
        <v>2028</v>
      </c>
      <c r="B7">
        <v>0.238327557254483</v>
      </c>
      <c r="C7">
        <v>0.336041448581324</v>
      </c>
      <c r="D7">
        <v>0.118489723326649</v>
      </c>
      <c r="E7">
        <v>0.883210739686844</v>
      </c>
      <c r="F7">
        <v>1.04318502307379</v>
      </c>
      <c r="G7">
        <v>0.303300004030729</v>
      </c>
      <c r="H7">
        <v>0.268957866635437</v>
      </c>
      <c r="I7">
        <v>0.0774696130036749</v>
      </c>
      <c r="J7">
        <v>0.365422418327959</v>
      </c>
      <c r="K7">
        <v>2.21288660697994</v>
      </c>
      <c r="L7">
        <v>1.12274918375649</v>
      </c>
      <c r="M7">
        <v>2.40494335915381</v>
      </c>
      <c r="N7">
        <v>2.44153310152792</v>
      </c>
      <c r="O7">
        <v>1.94807184311492</v>
      </c>
      <c r="P7">
        <v>1.77437518112531</v>
      </c>
      <c r="Q7">
        <v>0.636609794497906</v>
      </c>
      <c r="R7">
        <v>1.53815348120254</v>
      </c>
      <c r="S7">
        <v>3.13082476623053</v>
      </c>
      <c r="T7">
        <v>0.858409425304638</v>
      </c>
      <c r="U7">
        <v>1.07564598823756</v>
      </c>
      <c r="V7">
        <v>0.654690913249037</v>
      </c>
      <c r="W7">
        <v>2.20134171350939</v>
      </c>
      <c r="X7">
        <v>3.22619755944961</v>
      </c>
      <c r="Y7">
        <v>1.01030107689924</v>
      </c>
      <c r="Z7">
        <v>6.93957801211308</v>
      </c>
      <c r="AA7">
        <v>1.2104118097453</v>
      </c>
      <c r="AB7">
        <v>0.620321632687278</v>
      </c>
      <c r="AC7">
        <v>1.67414149917813</v>
      </c>
      <c r="AD7">
        <v>2.0328369360834</v>
      </c>
    </row>
    <row r="8" spans="1:30">
      <c r="A8" s="4">
        <v>2029</v>
      </c>
      <c r="B8">
        <v>0.245971906694874</v>
      </c>
      <c r="C8">
        <v>0.346819968233032</v>
      </c>
      <c r="D8">
        <v>0.122290277742759</v>
      </c>
      <c r="E8">
        <v>0.911539698374837</v>
      </c>
      <c r="F8">
        <v>1.07664515223058</v>
      </c>
      <c r="G8">
        <v>0.313028342804441</v>
      </c>
      <c r="H8">
        <v>0.277584682354897</v>
      </c>
      <c r="I8">
        <v>0.0799544485788561</v>
      </c>
      <c r="J8">
        <v>0.377143331726442</v>
      </c>
      <c r="K8">
        <v>2.28386488028827</v>
      </c>
      <c r="L8">
        <v>1.15876133104411</v>
      </c>
      <c r="M8">
        <v>2.48208184718056</v>
      </c>
      <c r="N8">
        <v>2.519845204473</v>
      </c>
      <c r="O8">
        <v>2.01055619060419</v>
      </c>
      <c r="P8">
        <v>1.83128821325275</v>
      </c>
      <c r="Q8">
        <v>0.657029035069073</v>
      </c>
      <c r="R8">
        <v>1.58748970920203</v>
      </c>
      <c r="S8">
        <v>3.23124587919542</v>
      </c>
      <c r="T8">
        <v>0.885942882557956</v>
      </c>
      <c r="U8">
        <v>1.11014730190421</v>
      </c>
      <c r="V8">
        <v>0.675690105176224</v>
      </c>
      <c r="W8">
        <v>2.27194968469673</v>
      </c>
      <c r="X8">
        <v>3.32967775197236</v>
      </c>
      <c r="Y8">
        <v>1.04270645444262</v>
      </c>
      <c r="Z8">
        <v>7.16216477423394</v>
      </c>
      <c r="AA8">
        <v>1.24923573320199</v>
      </c>
      <c r="AB8">
        <v>0.640218430943941</v>
      </c>
      <c r="AC8">
        <v>1.72783953888368</v>
      </c>
      <c r="AD8">
        <v>2.09804012145471</v>
      </c>
    </row>
    <row r="9" spans="1:30">
      <c r="A9" s="4">
        <v>2030</v>
      </c>
      <c r="B9">
        <v>0.253861448420371</v>
      </c>
      <c r="C9">
        <v>0.357944208587863</v>
      </c>
      <c r="D9">
        <v>0.126212734830799</v>
      </c>
      <c r="E9">
        <v>0.940777307585617</v>
      </c>
      <c r="F9">
        <v>1.11117851405313</v>
      </c>
      <c r="G9">
        <v>0.323068717760278</v>
      </c>
      <c r="H9">
        <v>0.286488202936678</v>
      </c>
      <c r="I9">
        <v>0.0825189851825605</v>
      </c>
      <c r="J9">
        <v>0.389240193079961</v>
      </c>
      <c r="K9">
        <v>2.35711977964059</v>
      </c>
      <c r="L9">
        <v>1.19592856690453</v>
      </c>
      <c r="M9">
        <v>2.56169454995853</v>
      </c>
      <c r="N9">
        <v>2.60066916583353</v>
      </c>
      <c r="O9">
        <v>2.0750447217148</v>
      </c>
      <c r="P9">
        <v>1.89002672922397</v>
      </c>
      <c r="Q9">
        <v>0.67810322218537</v>
      </c>
      <c r="R9">
        <v>1.6384083952741</v>
      </c>
      <c r="S9">
        <v>3.33488799642662</v>
      </c>
      <c r="T9">
        <v>0.91435947464877</v>
      </c>
      <c r="U9">
        <v>1.14575524419936</v>
      </c>
      <c r="V9">
        <v>0.697362845571353</v>
      </c>
      <c r="W9">
        <v>2.34482240449835</v>
      </c>
      <c r="X9">
        <v>3.43647706864892</v>
      </c>
      <c r="Y9">
        <v>1.07615123352454</v>
      </c>
      <c r="Z9">
        <v>7.39189100025087</v>
      </c>
      <c r="AA9">
        <v>1.28930493287</v>
      </c>
      <c r="AB9">
        <v>0.660753418423751</v>
      </c>
      <c r="AC9">
        <v>1.78325994164495</v>
      </c>
      <c r="AD9">
        <v>2.16533469709304</v>
      </c>
    </row>
    <row r="10" spans="1:30">
      <c r="A10" s="4">
        <v>2031</v>
      </c>
      <c r="B10">
        <v>0.262004046966359</v>
      </c>
      <c r="C10">
        <v>0.369425258627277</v>
      </c>
      <c r="D10">
        <v>0.130261004615412</v>
      </c>
      <c r="E10">
        <v>0.970952712258169</v>
      </c>
      <c r="F10">
        <v>1.14681953244786</v>
      </c>
      <c r="G10">
        <v>0.333431137449671</v>
      </c>
      <c r="H10">
        <v>0.29567730368116</v>
      </c>
      <c r="I10">
        <v>0.0851657792229509</v>
      </c>
      <c r="J10">
        <v>0.401725060908197</v>
      </c>
      <c r="K10">
        <v>2.43272432775078</v>
      </c>
      <c r="L10">
        <v>1.23428794076998</v>
      </c>
      <c r="M10">
        <v>2.64386082785362</v>
      </c>
      <c r="N10">
        <v>2.68408555339485</v>
      </c>
      <c r="O10">
        <v>2.14160172057788</v>
      </c>
      <c r="P10">
        <v>1.95064928137995</v>
      </c>
      <c r="Q10">
        <v>0.699853363238111</v>
      </c>
      <c r="R10">
        <v>1.69096029671524</v>
      </c>
      <c r="S10">
        <v>3.44185443154192</v>
      </c>
      <c r="T10">
        <v>0.943687528101205</v>
      </c>
      <c r="U10">
        <v>1.18250531020398</v>
      </c>
      <c r="V10">
        <v>0.719730738481869</v>
      </c>
      <c r="W10">
        <v>2.4200325146599</v>
      </c>
      <c r="X10">
        <v>3.54670197028963</v>
      </c>
      <c r="Y10">
        <v>1.11066875291902</v>
      </c>
      <c r="Z10">
        <v>7.62898568825988</v>
      </c>
      <c r="AA10">
        <v>1.33065935094745</v>
      </c>
      <c r="AB10">
        <v>0.681947065027408</v>
      </c>
      <c r="AC10">
        <v>1.84045795220665</v>
      </c>
      <c r="AD10">
        <v>2.23478774428015</v>
      </c>
    </row>
    <row r="11" spans="1:30">
      <c r="A11" s="4">
        <v>2032</v>
      </c>
      <c r="B11">
        <v>0.270407819122967</v>
      </c>
      <c r="C11">
        <v>0.381274563011488</v>
      </c>
      <c r="D11">
        <v>0.134439122535168</v>
      </c>
      <c r="E11">
        <v>1.00209599215455</v>
      </c>
      <c r="F11">
        <v>1.18360373546697</v>
      </c>
      <c r="G11">
        <v>0.344125931448045</v>
      </c>
      <c r="H11">
        <v>0.305161144563723</v>
      </c>
      <c r="I11">
        <v>0.0878974691049073</v>
      </c>
      <c r="J11">
        <v>0.414610380507498</v>
      </c>
      <c r="K11">
        <v>2.51075388953415</v>
      </c>
      <c r="L11">
        <v>1.27387769043217</v>
      </c>
      <c r="M11">
        <v>2.72866258671315</v>
      </c>
      <c r="N11">
        <v>2.77017751915166</v>
      </c>
      <c r="O11">
        <v>2.2102935332362</v>
      </c>
      <c r="P11">
        <v>2.01321630012632</v>
      </c>
      <c r="Q11">
        <v>0.722301139430072</v>
      </c>
      <c r="R11">
        <v>1.74519779886073</v>
      </c>
      <c r="S11">
        <v>3.55225181194041</v>
      </c>
      <c r="T11">
        <v>0.973956278011824</v>
      </c>
      <c r="U11">
        <v>1.22043413350269</v>
      </c>
      <c r="V11">
        <v>0.742816080904405</v>
      </c>
      <c r="W11">
        <v>2.49765498690895</v>
      </c>
      <c r="X11">
        <v>3.66046233243217</v>
      </c>
      <c r="Y11">
        <v>1.14629342074025</v>
      </c>
      <c r="Z11">
        <v>7.87368518146423</v>
      </c>
      <c r="AA11">
        <v>1.37334021077729</v>
      </c>
      <c r="AB11">
        <v>0.703820497227077</v>
      </c>
      <c r="AC11">
        <v>1.89949058728708</v>
      </c>
      <c r="AD11">
        <v>2.30646849592793</v>
      </c>
    </row>
    <row r="12" spans="1:30">
      <c r="A12" s="4">
        <v>2033</v>
      </c>
      <c r="B12">
        <v>0.279081142026129</v>
      </c>
      <c r="C12">
        <v>0.393503933487853</v>
      </c>
      <c r="D12">
        <v>0.138751253465211</v>
      </c>
      <c r="E12">
        <v>1.0342381918443</v>
      </c>
      <c r="F12">
        <v>1.22156779072392</v>
      </c>
      <c r="G12">
        <v>0.355163760651657</v>
      </c>
      <c r="H12">
        <v>0.314949179365691</v>
      </c>
      <c r="I12">
        <v>0.0907167778600692</v>
      </c>
      <c r="J12">
        <v>0.427908996356729</v>
      </c>
      <c r="K12">
        <v>2.59128624723346</v>
      </c>
      <c r="L12">
        <v>1.31473728015886</v>
      </c>
      <c r="M12">
        <v>2.8161843595121</v>
      </c>
      <c r="N12">
        <v>2.85903088219645</v>
      </c>
      <c r="O12">
        <v>2.28118863377991</v>
      </c>
      <c r="P12">
        <v>2.07779015417218</v>
      </c>
      <c r="Q12">
        <v>0.745468927387972</v>
      </c>
      <c r="R12">
        <v>1.80117496730394</v>
      </c>
      <c r="S12">
        <v>3.66619018509187</v>
      </c>
      <c r="T12">
        <v>1.00519589719206</v>
      </c>
      <c r="U12">
        <v>1.25957952270127</v>
      </c>
      <c r="V12">
        <v>0.766641885011112</v>
      </c>
      <c r="W12">
        <v>2.57776719768901</v>
      </c>
      <c r="X12">
        <v>3.77787155486893</v>
      </c>
      <c r="Y12">
        <v>1.1830607487417</v>
      </c>
      <c r="Z12">
        <v>8.12623340376851</v>
      </c>
      <c r="AA12">
        <v>1.41739005794</v>
      </c>
      <c r="AB12">
        <v>0.726395519125903</v>
      </c>
      <c r="AC12">
        <v>1.96041669241411</v>
      </c>
      <c r="AD12">
        <v>2.38044840559193</v>
      </c>
    </row>
    <row r="13" spans="1:30">
      <c r="A13" s="4">
        <v>2034</v>
      </c>
      <c r="B13">
        <v>0.288032661508172</v>
      </c>
      <c r="C13">
        <v>0.406125560665183</v>
      </c>
      <c r="D13">
        <v>0.143201695868931</v>
      </c>
      <c r="E13">
        <v>1.06741135165064</v>
      </c>
      <c r="F13">
        <v>1.26074954194478</v>
      </c>
      <c r="G13">
        <v>0.366555627904699</v>
      </c>
      <c r="H13">
        <v>0.325051165098147</v>
      </c>
      <c r="I13">
        <v>0.0936265158612364</v>
      </c>
      <c r="J13">
        <v>0.441634164921038</v>
      </c>
      <c r="K13">
        <v>2.67440167795464</v>
      </c>
      <c r="L13">
        <v>1.35690744003304</v>
      </c>
      <c r="M13">
        <v>2.90651339061818</v>
      </c>
      <c r="N13">
        <v>2.95073421426662</v>
      </c>
      <c r="O13">
        <v>2.35435769260362</v>
      </c>
      <c r="P13">
        <v>2.14443521270117</v>
      </c>
      <c r="Q13">
        <v>0.769379821468183</v>
      </c>
      <c r="R13">
        <v>1.85894760179058</v>
      </c>
      <c r="S13">
        <v>3.78378312823545</v>
      </c>
      <c r="T13">
        <v>1.03743752624538</v>
      </c>
      <c r="U13">
        <v>1.29998049911546</v>
      </c>
      <c r="V13">
        <v>0.79123190108889</v>
      </c>
      <c r="W13">
        <v>2.66044900529077</v>
      </c>
      <c r="X13">
        <v>3.89904667468731</v>
      </c>
      <c r="Y13">
        <v>1.22100738771528</v>
      </c>
      <c r="Z13">
        <v>8.38688210292946</v>
      </c>
      <c r="AA13">
        <v>1.46285280266432</v>
      </c>
      <c r="AB13">
        <v>0.749694634193002</v>
      </c>
      <c r="AC13">
        <v>2.02329700058422</v>
      </c>
      <c r="AD13">
        <v>2.45680121869837</v>
      </c>
    </row>
    <row r="14" spans="1:30">
      <c r="A14" s="4">
        <v>2035</v>
      </c>
      <c r="B14">
        <v>0.29727130071624</v>
      </c>
      <c r="C14">
        <v>0.419152026165706</v>
      </c>
      <c r="D14">
        <v>0.147794886082809</v>
      </c>
      <c r="E14">
        <v>1.10164853958919</v>
      </c>
      <c r="F14">
        <v>1.30118804669204</v>
      </c>
      <c r="G14">
        <v>0.378312888967269</v>
      </c>
      <c r="H14">
        <v>0.335477171728019</v>
      </c>
      <c r="I14">
        <v>0.0966295836238342</v>
      </c>
      <c r="J14">
        <v>0.455799567866309</v>
      </c>
      <c r="K14">
        <v>2.76018303368945</v>
      </c>
      <c r="L14">
        <v>1.40043020655392</v>
      </c>
      <c r="M14">
        <v>2.99973972275961</v>
      </c>
      <c r="N14">
        <v>3.04537892803544</v>
      </c>
      <c r="O14">
        <v>2.42987364685274</v>
      </c>
      <c r="P14">
        <v>2.21321790953662</v>
      </c>
      <c r="Q14">
        <v>0.794057656777881</v>
      </c>
      <c r="R14">
        <v>1.91857329184157</v>
      </c>
      <c r="S14">
        <v>3.90514786159695</v>
      </c>
      <c r="T14">
        <v>1.07071330460922</v>
      </c>
      <c r="U14">
        <v>1.34167733566854</v>
      </c>
      <c r="V14">
        <v>0.816610641214397</v>
      </c>
      <c r="W14">
        <v>2.74578282945726</v>
      </c>
      <c r="X14">
        <v>4.02410848293586</v>
      </c>
      <c r="Y14">
        <v>1.260171164026</v>
      </c>
      <c r="Z14">
        <v>8.65589110150573</v>
      </c>
      <c r="AA14">
        <v>1.50977376359827</v>
      </c>
      <c r="AB14">
        <v>0.773741067695605</v>
      </c>
      <c r="AC14">
        <v>2.08819419280293</v>
      </c>
      <c r="AD14">
        <v>2.5356030460559</v>
      </c>
    </row>
    <row r="15" spans="1:30">
      <c r="A15" s="4">
        <v>2036</v>
      </c>
      <c r="B15">
        <v>0.306806269007163</v>
      </c>
      <c r="C15">
        <v>0.432596315166819</v>
      </c>
      <c r="D15">
        <v>0.152535402738688</v>
      </c>
      <c r="E15">
        <v>1.13698388433124</v>
      </c>
      <c r="F15">
        <v>1.34292361529837</v>
      </c>
      <c r="G15">
        <v>0.390447263835139</v>
      </c>
      <c r="H15">
        <v>0.346237592216133</v>
      </c>
      <c r="I15">
        <v>0.0997289746972356</v>
      </c>
      <c r="J15">
        <v>0.470419325697456</v>
      </c>
      <c r="K15">
        <v>2.84871582390485</v>
      </c>
      <c r="L15">
        <v>1.44534896454021</v>
      </c>
      <c r="M15">
        <v>3.09595628678251</v>
      </c>
      <c r="N15">
        <v>3.14305936823502</v>
      </c>
      <c r="O15">
        <v>2.50781177312954</v>
      </c>
      <c r="P15">
        <v>2.28420680936479</v>
      </c>
      <c r="Q15">
        <v>0.819527032934608</v>
      </c>
      <c r="R15">
        <v>1.98011147416003</v>
      </c>
      <c r="S15">
        <v>4.03040536523749</v>
      </c>
      <c r="T15">
        <v>1.10505640259251</v>
      </c>
      <c r="U15">
        <v>1.38471159703661</v>
      </c>
      <c r="V15">
        <v>0.842803403688437</v>
      </c>
      <c r="W15">
        <v>2.83385373354237</v>
      </c>
      <c r="X15">
        <v>4.1531816450325</v>
      </c>
      <c r="Y15">
        <v>1.30059111731841</v>
      </c>
      <c r="Z15">
        <v>8.93352855585697</v>
      </c>
      <c r="AA15">
        <v>1.55819971298421</v>
      </c>
      <c r="AB15">
        <v>0.79855878985071</v>
      </c>
      <c r="AC15">
        <v>2.15517296056724</v>
      </c>
      <c r="AD15">
        <v>2.61693243972511</v>
      </c>
    </row>
    <row r="16" spans="1:30">
      <c r="A16" s="4">
        <v>2037</v>
      </c>
      <c r="B16">
        <v>0.316647071127621</v>
      </c>
      <c r="C16">
        <v>0.446471829345105</v>
      </c>
      <c r="D16">
        <v>0.157427971327893</v>
      </c>
      <c r="E16">
        <v>1.17345260922418</v>
      </c>
      <c r="F16">
        <v>1.38599785104918</v>
      </c>
      <c r="G16">
        <v>0.402970848422604</v>
      </c>
      <c r="H16">
        <v>0.357343152877226</v>
      </c>
      <c r="I16">
        <v>0.102927778648822</v>
      </c>
      <c r="J16">
        <v>0.485508011834179</v>
      </c>
      <c r="K16">
        <v>2.94008830078149</v>
      </c>
      <c r="L16">
        <v>1.4917084903774</v>
      </c>
      <c r="M16">
        <v>3.19525899428717</v>
      </c>
      <c r="N16">
        <v>3.24387290570198</v>
      </c>
      <c r="O16">
        <v>2.58824976253107</v>
      </c>
      <c r="P16">
        <v>2.35747267608225</v>
      </c>
      <c r="Q16">
        <v>0.845813338587923</v>
      </c>
      <c r="R16">
        <v>2.04362349187959</v>
      </c>
      <c r="S16">
        <v>4.15968049965011</v>
      </c>
      <c r="T16">
        <v>1.14050105444088</v>
      </c>
      <c r="U16">
        <v>1.42912618108157</v>
      </c>
      <c r="V16">
        <v>0.869836298254072</v>
      </c>
      <c r="W16">
        <v>2.92474950930457</v>
      </c>
      <c r="X16">
        <v>4.28639482503479</v>
      </c>
      <c r="Y16">
        <v>1.34230753943251</v>
      </c>
      <c r="Z16">
        <v>9.22007122345023</v>
      </c>
      <c r="AA16">
        <v>1.60817892328279</v>
      </c>
      <c r="AB16">
        <v>0.824172539719327</v>
      </c>
      <c r="AC16">
        <v>2.22430007035197</v>
      </c>
      <c r="AD16">
        <v>2.70087047132166</v>
      </c>
    </row>
    <row r="17" spans="1:30">
      <c r="A17" s="4">
        <v>2038</v>
      </c>
      <c r="B17">
        <v>0.326803516688767</v>
      </c>
      <c r="C17">
        <v>0.460792400235531</v>
      </c>
      <c r="D17">
        <v>0.162477468911747</v>
      </c>
      <c r="E17">
        <v>1.21109106740328</v>
      </c>
      <c r="F17">
        <v>1.43045369165404</v>
      </c>
      <c r="G17">
        <v>0.415896126620056</v>
      </c>
      <c r="H17">
        <v>0.36880492407227</v>
      </c>
      <c r="I17">
        <v>0.106229184143759</v>
      </c>
      <c r="J17">
        <v>0.501080667138186</v>
      </c>
      <c r="K17">
        <v>3.03439154718611</v>
      </c>
      <c r="L17">
        <v>1.53955499665224</v>
      </c>
      <c r="M17">
        <v>3.29774683323566</v>
      </c>
      <c r="N17">
        <v>3.3479200344397</v>
      </c>
      <c r="O17">
        <v>2.67126779809408</v>
      </c>
      <c r="P17">
        <v>2.4330885433355</v>
      </c>
      <c r="Q17">
        <v>0.872942776727576</v>
      </c>
      <c r="R17">
        <v>2.10917265571313</v>
      </c>
      <c r="S17">
        <v>4.29310213022451</v>
      </c>
      <c r="T17">
        <v>1.1770825924624</v>
      </c>
      <c r="U17">
        <v>1.47496536161299</v>
      </c>
      <c r="V17">
        <v>0.897736272123608</v>
      </c>
      <c r="W17">
        <v>3.01856076442042</v>
      </c>
      <c r="X17">
        <v>4.42388081389617</v>
      </c>
      <c r="Y17">
        <v>1.38536201456791</v>
      </c>
      <c r="Z17">
        <v>9.51580473874024</v>
      </c>
      <c r="AA17">
        <v>1.65976121529243</v>
      </c>
      <c r="AB17">
        <v>0.850607849867125</v>
      </c>
      <c r="AC17">
        <v>2.29564443016472</v>
      </c>
      <c r="AD17">
        <v>2.78750081283089</v>
      </c>
    </row>
    <row r="18" spans="1:30">
      <c r="A18" s="4">
        <v>2039</v>
      </c>
      <c r="B18">
        <v>0.337285729944744</v>
      </c>
      <c r="C18">
        <v>0.475572303019143</v>
      </c>
      <c r="D18">
        <v>0.167688928983171</v>
      </c>
      <c r="E18">
        <v>1.24993677802952</v>
      </c>
      <c r="F18">
        <v>1.47633545204831</v>
      </c>
      <c r="G18">
        <v>0.429235982738307</v>
      </c>
      <c r="H18">
        <v>0.380634331243741</v>
      </c>
      <c r="I18">
        <v>0.109636482123554</v>
      </c>
      <c r="J18">
        <v>0.517152814906388</v>
      </c>
      <c r="K18">
        <v>3.13171956746574</v>
      </c>
      <c r="L18">
        <v>1.58893617821885</v>
      </c>
      <c r="M18">
        <v>3.40352196662604</v>
      </c>
      <c r="N18">
        <v>3.45530447179377</v>
      </c>
      <c r="O18">
        <v>2.75694863472386</v>
      </c>
      <c r="P18">
        <v>2.51112978732312</v>
      </c>
      <c r="Q18">
        <v>0.900942390803449</v>
      </c>
      <c r="R18">
        <v>2.17682430706276</v>
      </c>
      <c r="S18">
        <v>4.43080325570402</v>
      </c>
      <c r="T18">
        <v>1.21483748224788</v>
      </c>
      <c r="U18">
        <v>1.52227483252156</v>
      </c>
      <c r="V18">
        <v>0.926531136840403</v>
      </c>
      <c r="W18">
        <v>3.11538101280506</v>
      </c>
      <c r="X18">
        <v>4.56577666183605</v>
      </c>
      <c r="Y18">
        <v>1.4297974607362</v>
      </c>
      <c r="Z18">
        <v>9.82102389789853</v>
      </c>
      <c r="AA18">
        <v>1.71299800781221</v>
      </c>
      <c r="AB18">
        <v>0.877891071816071</v>
      </c>
      <c r="AC18">
        <v>2.3692771582354</v>
      </c>
      <c r="AD18">
        <v>2.87690982001465</v>
      </c>
    </row>
    <row r="19" spans="1:30">
      <c r="A19" s="4">
        <v>2040</v>
      </c>
      <c r="B19">
        <v>0.348104159884854</v>
      </c>
      <c r="C19">
        <v>0.490826270753005</v>
      </c>
      <c r="D19">
        <v>0.173067546484224</v>
      </c>
      <c r="E19">
        <v>1.29002846368991</v>
      </c>
      <c r="F19">
        <v>1.5236888685676</v>
      </c>
      <c r="G19">
        <v>0.443003714352061</v>
      </c>
      <c r="H19">
        <v>0.39284316630485</v>
      </c>
      <c r="I19">
        <v>0.113153069086566</v>
      </c>
      <c r="J19">
        <v>0.53374047634499</v>
      </c>
      <c r="K19">
        <v>3.23216938115412</v>
      </c>
      <c r="L19">
        <v>1.6399012597424</v>
      </c>
      <c r="M19">
        <v>3.51268983433156</v>
      </c>
      <c r="N19">
        <v>3.56613326184063</v>
      </c>
      <c r="O19">
        <v>2.84537768168688</v>
      </c>
      <c r="P19">
        <v>2.59167420193303</v>
      </c>
      <c r="Q19">
        <v>0.92984009168329</v>
      </c>
      <c r="R19">
        <v>2.24664588315417</v>
      </c>
      <c r="S19">
        <v>4.57292114076276</v>
      </c>
      <c r="T19">
        <v>1.25380335902088</v>
      </c>
      <c r="U19">
        <v>1.57110175332822</v>
      </c>
      <c r="V19">
        <v>0.956249596002254</v>
      </c>
      <c r="W19">
        <v>3.21530676782974</v>
      </c>
      <c r="X19">
        <v>4.71222381495561</v>
      </c>
      <c r="Y19">
        <v>1.47565817254294</v>
      </c>
      <c r="Z19">
        <v>10.1360329526752</v>
      </c>
      <c r="AA19">
        <v>1.76794236889769</v>
      </c>
      <c r="AB19">
        <v>0.90604940231243</v>
      </c>
      <c r="AC19">
        <v>2.44527165390905</v>
      </c>
      <c r="AD19">
        <v>2.96918661849332</v>
      </c>
    </row>
    <row r="20" spans="1:30">
      <c r="A20" s="4">
        <v>2041</v>
      </c>
      <c r="B20">
        <v>0.359269590649422</v>
      </c>
      <c r="C20">
        <v>0.506569509056554</v>
      </c>
      <c r="D20">
        <v>0.178618682984583</v>
      </c>
      <c r="E20">
        <v>1.33140608899728</v>
      </c>
      <c r="F20">
        <v>1.57256114453914</v>
      </c>
      <c r="G20">
        <v>0.457213045555345</v>
      </c>
      <c r="H20">
        <v>0.405443599394077</v>
      </c>
      <c r="I20">
        <v>0.116782450473741</v>
      </c>
      <c r="J20">
        <v>0.550860186539919</v>
      </c>
      <c r="K20">
        <v>3.33584111968368</v>
      </c>
      <c r="L20">
        <v>1.69250104476778</v>
      </c>
      <c r="M20">
        <v>3.62535925820632</v>
      </c>
      <c r="N20">
        <v>3.68051688209233</v>
      </c>
      <c r="O20">
        <v>2.93664308774934</v>
      </c>
      <c r="P20">
        <v>2.67480207628987</v>
      </c>
      <c r="Q20">
        <v>0.959664685475114</v>
      </c>
      <c r="R20">
        <v>2.31870698426011</v>
      </c>
      <c r="S20">
        <v>4.7195974528353</v>
      </c>
      <c r="T20">
        <v>1.29401906515367</v>
      </c>
      <c r="U20">
        <v>1.62149479619412</v>
      </c>
      <c r="V20">
        <v>0.98692127387402</v>
      </c>
      <c r="W20">
        <v>3.31843763852927</v>
      </c>
      <c r="X20">
        <v>4.86336825623561</v>
      </c>
      <c r="Y20">
        <v>1.52298986534187</v>
      </c>
      <c r="Z20">
        <v>10.4611459136864</v>
      </c>
      <c r="AA20">
        <v>1.82464906876076</v>
      </c>
      <c r="AB20">
        <v>0.93511091043731</v>
      </c>
      <c r="AC20">
        <v>2.5237036708126</v>
      </c>
      <c r="AD20">
        <v>3.06442319258895</v>
      </c>
    </row>
    <row r="21" spans="1:30">
      <c r="A21" s="4">
        <v>2042</v>
      </c>
      <c r="B21">
        <v>0.370793152279763</v>
      </c>
      <c r="C21">
        <v>0.522817711269028</v>
      </c>
      <c r="D21">
        <v>0.184347872026111</v>
      </c>
      <c r="E21">
        <v>1.37411090042826</v>
      </c>
      <c r="F21">
        <v>1.62300099733553</v>
      </c>
      <c r="G21">
        <v>0.471878140642098</v>
      </c>
      <c r="H21">
        <v>0.418448191006741</v>
      </c>
      <c r="I21">
        <v>0.120528244162942</v>
      </c>
      <c r="J21">
        <v>0.568529010939498</v>
      </c>
      <c r="K21">
        <v>3.44283812619963</v>
      </c>
      <c r="L21">
        <v>1.74678796636207</v>
      </c>
      <c r="M21">
        <v>3.7416425505622</v>
      </c>
      <c r="N21">
        <v>3.7985693536239</v>
      </c>
      <c r="O21">
        <v>3.03083582904655</v>
      </c>
      <c r="P21">
        <v>2.76059627478959</v>
      </c>
      <c r="Q21">
        <v>0.990445902242009</v>
      </c>
      <c r="R21">
        <v>2.39307944308003</v>
      </c>
      <c r="S21">
        <v>4.87097840333499</v>
      </c>
      <c r="T21">
        <v>1.33552468888647</v>
      </c>
      <c r="U21">
        <v>1.67350419443861</v>
      </c>
      <c r="V21">
        <v>1.01857674491799</v>
      </c>
      <c r="W21">
        <v>3.42487642889532</v>
      </c>
      <c r="X21">
        <v>5.01936065105663</v>
      </c>
      <c r="Y21">
        <v>1.57183972080535</v>
      </c>
      <c r="Z21">
        <v>10.7966868634296</v>
      </c>
      <c r="AA21">
        <v>1.88317463436624</v>
      </c>
      <c r="AB21">
        <v>0.965104565586775</v>
      </c>
      <c r="AC21">
        <v>2.60465139236831</v>
      </c>
      <c r="AD21">
        <v>3.16271447701804</v>
      </c>
    </row>
    <row r="22" spans="1:30">
      <c r="A22" s="4">
        <v>2043</v>
      </c>
      <c r="B22">
        <v>0.382686331812938</v>
      </c>
      <c r="C22">
        <v>0.539587074093061</v>
      </c>
      <c r="D22">
        <v>0.190260824638869</v>
      </c>
      <c r="E22">
        <v>1.41818546743903</v>
      </c>
      <c r="F22">
        <v>1.67505870693765</v>
      </c>
      <c r="G22">
        <v>0.487013618225576</v>
      </c>
      <c r="H22">
        <v>0.43186990451568</v>
      </c>
      <c r="I22">
        <v>0.124394184075357</v>
      </c>
      <c r="J22">
        <v>0.586764562365811</v>
      </c>
      <c r="K22">
        <v>3.55326705857554</v>
      </c>
      <c r="L22">
        <v>1.80281613938146</v>
      </c>
      <c r="M22">
        <v>3.86165562612523</v>
      </c>
      <c r="N22">
        <v>3.92040835473302</v>
      </c>
      <c r="O22">
        <v>3.12804979977067</v>
      </c>
      <c r="P22">
        <v>2.84914231970122</v>
      </c>
      <c r="Q22">
        <v>1.02221442563797</v>
      </c>
      <c r="R22">
        <v>2.46983739634511</v>
      </c>
      <c r="S22">
        <v>5.02721489340203</v>
      </c>
      <c r="T22">
        <v>1.37836160428865</v>
      </c>
      <c r="U22">
        <v>1.72718179261325</v>
      </c>
      <c r="V22">
        <v>1.05124756427144</v>
      </c>
      <c r="W22">
        <v>3.53472924035464</v>
      </c>
      <c r="X22">
        <v>5.18035649738697</v>
      </c>
      <c r="Y22">
        <v>1.62225643395655</v>
      </c>
      <c r="Z22">
        <v>11.1429902793388</v>
      </c>
      <c r="AA22">
        <v>1.94357740577973</v>
      </c>
      <c r="AB22">
        <v>0.996060266349422</v>
      </c>
      <c r="AC22">
        <v>2.68819550972946</v>
      </c>
      <c r="AD22">
        <v>3.26415845152533</v>
      </c>
    </row>
    <row r="23" spans="1:30">
      <c r="A23" s="4">
        <v>2044</v>
      </c>
      <c r="B23">
        <v>0.39496098473239</v>
      </c>
      <c r="C23">
        <v>0.556894313740054</v>
      </c>
      <c r="D23">
        <v>0.196363435034038</v>
      </c>
      <c r="E23">
        <v>1.4636737248998</v>
      </c>
      <c r="F23">
        <v>1.72878616605531</v>
      </c>
      <c r="G23">
        <v>0.502634565810627</v>
      </c>
      <c r="H23">
        <v>0.44572211909354</v>
      </c>
      <c r="I23">
        <v>0.128384123897586</v>
      </c>
      <c r="J23">
        <v>0.605585018571692</v>
      </c>
      <c r="K23">
        <v>3.66723799573318</v>
      </c>
      <c r="L23">
        <v>1.86064141441456</v>
      </c>
      <c r="M23">
        <v>3.98551811758288</v>
      </c>
      <c r="N23">
        <v>4.04615533824533</v>
      </c>
      <c r="O23">
        <v>3.22838190576738</v>
      </c>
      <c r="P23">
        <v>2.94052847641807</v>
      </c>
      <c r="Q23">
        <v>1.0550019234943</v>
      </c>
      <c r="R23">
        <v>2.54905735872004</v>
      </c>
      <c r="S23">
        <v>5.18846266432627</v>
      </c>
      <c r="T23">
        <v>1.42257251250163</v>
      </c>
      <c r="U23">
        <v>1.78258109818209</v>
      </c>
      <c r="V23">
        <v>1.08496629920174</v>
      </c>
      <c r="W23">
        <v>3.64810557753409</v>
      </c>
      <c r="X23">
        <v>5.34651628078769</v>
      </c>
      <c r="Y23">
        <v>1.67429026171002</v>
      </c>
      <c r="Z23">
        <v>11.5004013672022</v>
      </c>
      <c r="AA23">
        <v>2.00591759432269</v>
      </c>
      <c r="AB23">
        <v>1.0280088703102</v>
      </c>
      <c r="AC23">
        <v>2.7744193022157</v>
      </c>
      <c r="AD23">
        <v>3.36885623855305</v>
      </c>
    </row>
    <row r="24" spans="1:30">
      <c r="A24" s="4">
        <v>2045</v>
      </c>
      <c r="B24">
        <v>0.407629346785846</v>
      </c>
      <c r="C24">
        <v>0.574756682593397</v>
      </c>
      <c r="D24">
        <v>0.202661786479452</v>
      </c>
      <c r="E24">
        <v>1.51062101689048</v>
      </c>
      <c r="F24">
        <v>1.78423693185546</v>
      </c>
      <c r="G24">
        <v>0.518756554833378</v>
      </c>
      <c r="H24">
        <v>0.460018643049536</v>
      </c>
      <c r="I24">
        <v>0.132502040923118</v>
      </c>
      <c r="J24">
        <v>0.625009140360868</v>
      </c>
      <c r="K24">
        <v>3.78486454737249</v>
      </c>
      <c r="L24">
        <v>1.92032143345601</v>
      </c>
      <c r="M24">
        <v>4.11335349483756</v>
      </c>
      <c r="N24">
        <v>4.17593565258231</v>
      </c>
      <c r="O24">
        <v>3.33193216113449</v>
      </c>
      <c r="P24">
        <v>3.03484584144338</v>
      </c>
      <c r="Q24">
        <v>1.08884107938706</v>
      </c>
      <c r="R24">
        <v>2.63081829907512</v>
      </c>
      <c r="S24">
        <v>5.35488245279489</v>
      </c>
      <c r="T24">
        <v>1.46820148430469</v>
      </c>
      <c r="U24">
        <v>1.83975733485954</v>
      </c>
      <c r="V24">
        <v>1.11976656157044</v>
      </c>
      <c r="W24">
        <v>3.76511845741828</v>
      </c>
      <c r="X24">
        <v>5.51800563438955</v>
      </c>
      <c r="Y24">
        <v>1.72799307296944</v>
      </c>
      <c r="Z24">
        <v>11.8692764052734</v>
      </c>
      <c r="AA24">
        <v>2.07025734259301</v>
      </c>
      <c r="AB24">
        <v>1.06098222481021</v>
      </c>
      <c r="AC24">
        <v>2.86340872032843</v>
      </c>
      <c r="AD24">
        <v>3.47691220404278</v>
      </c>
    </row>
    <row r="25" spans="1:30">
      <c r="A25" s="4">
        <v>2046</v>
      </c>
      <c r="B25">
        <v>0.420704046182283</v>
      </c>
      <c r="C25">
        <v>0.593191986406177</v>
      </c>
      <c r="D25">
        <v>0.209162157363583</v>
      </c>
      <c r="E25">
        <v>1.55907414190103</v>
      </c>
      <c r="F25">
        <v>1.84146627934964</v>
      </c>
      <c r="G25">
        <v>0.535395656183314</v>
      </c>
      <c r="H25">
        <v>0.474773727593999</v>
      </c>
      <c r="I25">
        <v>0.136752040017011</v>
      </c>
      <c r="J25">
        <v>0.645056290289298</v>
      </c>
      <c r="K25">
        <v>3.90626396722123</v>
      </c>
      <c r="L25">
        <v>1.98191568736571</v>
      </c>
      <c r="M25">
        <v>4.24528918808523</v>
      </c>
      <c r="N25">
        <v>4.30987866671241</v>
      </c>
      <c r="O25">
        <v>3.43880378791911</v>
      </c>
      <c r="P25">
        <v>3.13218843319805</v>
      </c>
      <c r="Q25">
        <v>1.12376562521707</v>
      </c>
      <c r="R25">
        <v>2.71520171920489</v>
      </c>
      <c r="S25">
        <v>5.52664015111962</v>
      </c>
      <c r="T25">
        <v>1.51529400404609</v>
      </c>
      <c r="U25">
        <v>1.89876749765902</v>
      </c>
      <c r="V25">
        <v>1.15568304133853</v>
      </c>
      <c r="W25">
        <v>3.88588452200828</v>
      </c>
      <c r="X25">
        <v>5.69499550400115</v>
      </c>
      <c r="Y25">
        <v>1.78341840033202</v>
      </c>
      <c r="Z25">
        <v>12.2499830994204</v>
      </c>
      <c r="AA25">
        <v>2.13666078641053</v>
      </c>
      <c r="AB25">
        <v>1.09501319869307</v>
      </c>
      <c r="AC25">
        <v>2.95525247142886</v>
      </c>
      <c r="AD25">
        <v>3.58843406147064</v>
      </c>
    </row>
    <row r="26" spans="1:30">
      <c r="A26" s="4">
        <v>2047</v>
      </c>
      <c r="B26">
        <v>0.434198116180113</v>
      </c>
      <c r="C26">
        <v>0.612218602050488</v>
      </c>
      <c r="D26">
        <v>0.215871027454027</v>
      </c>
      <c r="E26">
        <v>1.60908139948159</v>
      </c>
      <c r="F26">
        <v>1.90053125649374</v>
      </c>
      <c r="G26">
        <v>0.55256845622323</v>
      </c>
      <c r="H26">
        <v>0.490002081044416</v>
      </c>
      <c r="I26">
        <v>0.141138357707752</v>
      </c>
      <c r="J26">
        <v>0.665746451966357</v>
      </c>
      <c r="K26">
        <v>4.03155726991708</v>
      </c>
      <c r="L26">
        <v>2.04548557517117</v>
      </c>
      <c r="M26">
        <v>4.38145671484163</v>
      </c>
      <c r="N26">
        <v>4.44811789910993</v>
      </c>
      <c r="O26">
        <v>3.54910331901247</v>
      </c>
      <c r="P26">
        <v>3.23265328574111</v>
      </c>
      <c r="Q26">
        <v>1.15981037483487</v>
      </c>
      <c r="R26">
        <v>2.80229173507154</v>
      </c>
      <c r="S26">
        <v>5.70390697260323</v>
      </c>
      <c r="T26">
        <v>1.56389701498321</v>
      </c>
      <c r="U26">
        <v>1.95967040970735</v>
      </c>
      <c r="V26">
        <v>1.19275154114652</v>
      </c>
      <c r="W26">
        <v>4.01052415459395</v>
      </c>
      <c r="X26">
        <v>5.8776623185129</v>
      </c>
      <c r="Y26">
        <v>1.84062149345148</v>
      </c>
      <c r="Z26">
        <v>12.6429009496666</v>
      </c>
      <c r="AA26">
        <v>2.2051941187497</v>
      </c>
      <c r="AB26">
        <v>1.13013571506961</v>
      </c>
      <c r="AC26">
        <v>3.05004210816424</v>
      </c>
      <c r="AD26">
        <v>3.70353297921935</v>
      </c>
    </row>
    <row r="27" spans="1:30">
      <c r="A27" s="4">
        <v>2048</v>
      </c>
      <c r="B27">
        <v>0.448125008079132</v>
      </c>
      <c r="C27">
        <v>0.631855495836063</v>
      </c>
      <c r="D27">
        <v>0.222795084356741</v>
      </c>
      <c r="E27">
        <v>1.66069263838896</v>
      </c>
      <c r="F27">
        <v>1.9614907410552</v>
      </c>
      <c r="G27">
        <v>0.570292073323025</v>
      </c>
      <c r="H27">
        <v>0.505718883487127</v>
      </c>
      <c r="I27">
        <v>0.145665366410355</v>
      </c>
      <c r="J27">
        <v>0.687100249975109</v>
      </c>
      <c r="K27">
        <v>4.16086935163866</v>
      </c>
      <c r="L27">
        <v>2.11109446527191</v>
      </c>
      <c r="M27">
        <v>4.52199181104301</v>
      </c>
      <c r="N27">
        <v>4.59079115085039</v>
      </c>
      <c r="O27">
        <v>3.66294070434518</v>
      </c>
      <c r="P27">
        <v>3.33634054549617</v>
      </c>
      <c r="Q27">
        <v>1.19701125874424</v>
      </c>
      <c r="R27">
        <v>2.89217516065432</v>
      </c>
      <c r="S27">
        <v>5.88685962221019</v>
      </c>
      <c r="T27">
        <v>1.61405896607707</v>
      </c>
      <c r="U27">
        <v>2.02252678088142</v>
      </c>
      <c r="V27">
        <v>1.23100901200354</v>
      </c>
      <c r="W27">
        <v>4.13916159975566</v>
      </c>
      <c r="X27">
        <v>6.06618816576671</v>
      </c>
      <c r="Y27">
        <v>1.89965937411257</v>
      </c>
      <c r="Z27">
        <v>13.0484216284873</v>
      </c>
      <c r="AA27">
        <v>2.27592565572265</v>
      </c>
      <c r="AB27">
        <v>1.16638478513344</v>
      </c>
      <c r="AC27">
        <v>3.14787211973029</v>
      </c>
      <c r="AD27">
        <v>3.82232369139426</v>
      </c>
    </row>
    <row r="28" spans="1:30">
      <c r="A28" s="4">
        <v>2049</v>
      </c>
      <c r="B28">
        <v>0.462498604629183</v>
      </c>
      <c r="C28">
        <v>0.652122242416464</v>
      </c>
      <c r="D28">
        <v>0.229941230182445</v>
      </c>
      <c r="E28">
        <v>1.71395930627737</v>
      </c>
      <c r="F28">
        <v>2.0244054993041</v>
      </c>
      <c r="G28">
        <v>0.588584174923812</v>
      </c>
      <c r="H28">
        <v>0.521939801909297</v>
      </c>
      <c r="I28">
        <v>0.150337578784916</v>
      </c>
      <c r="J28">
        <v>0.709138970431516</v>
      </c>
      <c r="K28">
        <v>4.29432911460589</v>
      </c>
      <c r="L28">
        <v>2.17880775860703</v>
      </c>
      <c r="M28">
        <v>4.66703456635179</v>
      </c>
      <c r="N28">
        <v>4.73804064297472</v>
      </c>
      <c r="O28">
        <v>3.78042942048869</v>
      </c>
      <c r="P28">
        <v>3.44335357108047</v>
      </c>
      <c r="Q28">
        <v>1.23540535991884</v>
      </c>
      <c r="R28">
        <v>2.98494159448829</v>
      </c>
      <c r="S28">
        <v>6.07568047271156</v>
      </c>
      <c r="T28">
        <v>1.66582986028765</v>
      </c>
      <c r="U28">
        <v>2.08739926832566</v>
      </c>
      <c r="V28">
        <v>1.27049359012129</v>
      </c>
      <c r="W28">
        <v>4.27192508721504</v>
      </c>
      <c r="X28">
        <v>6.26076097406672</v>
      </c>
      <c r="Y28">
        <v>1.9605908930721</v>
      </c>
      <c r="Z28">
        <v>13.466949371241</v>
      </c>
      <c r="AA28">
        <v>2.34892590467883</v>
      </c>
      <c r="AB28">
        <v>1.20379654306118</v>
      </c>
      <c r="AC28">
        <v>3.24884002606094</v>
      </c>
      <c r="AD28">
        <v>3.94492461219379</v>
      </c>
    </row>
    <row r="29" spans="1:30">
      <c r="A29" s="4">
        <v>2050</v>
      </c>
      <c r="B29">
        <v>0.477333233868905</v>
      </c>
      <c r="C29">
        <v>0.673039044301694</v>
      </c>
      <c r="D29">
        <v>0.23731658842686</v>
      </c>
      <c r="E29">
        <v>1.76893450098305</v>
      </c>
      <c r="F29">
        <v>2.08933824658689</v>
      </c>
      <c r="G29">
        <v>0.607462995149363</v>
      </c>
      <c r="H29">
        <v>0.53868100581625</v>
      </c>
      <c r="I29">
        <v>0.155159652234975</v>
      </c>
      <c r="J29">
        <v>0.731884582203089</v>
      </c>
      <c r="K29">
        <v>4.4320695955736</v>
      </c>
      <c r="L29">
        <v>2.24869295384882</v>
      </c>
      <c r="M29">
        <v>4.81672956380222</v>
      </c>
      <c r="N29">
        <v>4.89001315825965</v>
      </c>
      <c r="O29">
        <v>3.90168658377214</v>
      </c>
      <c r="P29">
        <v>3.55379903633589</v>
      </c>
      <c r="Q29">
        <v>1.27503095076761</v>
      </c>
      <c r="R29">
        <v>3.08068350897896</v>
      </c>
      <c r="S29">
        <v>6.27055774647968</v>
      </c>
      <c r="T29">
        <v>1.71926130441847</v>
      </c>
      <c r="U29">
        <v>2.15435253891056</v>
      </c>
      <c r="V29">
        <v>1.31124463492931</v>
      </c>
      <c r="W29">
        <v>4.40894695965834</v>
      </c>
      <c r="X29">
        <v>6.46157469951194</v>
      </c>
      <c r="Y29">
        <v>2.02347678872322</v>
      </c>
      <c r="Z29">
        <v>13.8989013791236</v>
      </c>
      <c r="AA29">
        <v>2.42426763448886</v>
      </c>
      <c r="AB29">
        <v>1.24240828203213</v>
      </c>
      <c r="AC29">
        <v>3.35304647503915</v>
      </c>
      <c r="AD29">
        <v>4.07145795394835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9"/>
  <sheetViews>
    <sheetView tabSelected="1" workbookViewId="0">
      <selection activeCell="AD2" sqref="AD2"/>
    </sheetView>
  </sheetViews>
  <sheetFormatPr defaultColWidth="9" defaultRowHeight="14.25"/>
  <sheetData>
    <row r="1" spans="1:30">
      <c r="A1" s="3" t="s">
        <v>197</v>
      </c>
      <c r="B1" s="5" t="s">
        <v>62</v>
      </c>
      <c r="C1" s="6" t="s">
        <v>63</v>
      </c>
      <c r="D1" s="6" t="s">
        <v>64</v>
      </c>
      <c r="E1" s="5" t="s">
        <v>65</v>
      </c>
      <c r="F1" s="6" t="s">
        <v>66</v>
      </c>
      <c r="G1" s="6" t="s">
        <v>67</v>
      </c>
      <c r="H1" s="5" t="s">
        <v>68</v>
      </c>
      <c r="I1" s="6" t="s">
        <v>69</v>
      </c>
      <c r="J1" s="6" t="s">
        <v>70</v>
      </c>
      <c r="K1" s="5" t="s">
        <v>71</v>
      </c>
      <c r="L1" s="6" t="s">
        <v>72</v>
      </c>
      <c r="M1" s="6" t="s">
        <v>73</v>
      </c>
      <c r="N1" s="5" t="s">
        <v>74</v>
      </c>
      <c r="O1" s="6" t="s">
        <v>75</v>
      </c>
      <c r="P1" s="6" t="s">
        <v>76</v>
      </c>
      <c r="Q1" s="5" t="s">
        <v>77</v>
      </c>
      <c r="R1" s="6" t="s">
        <v>78</v>
      </c>
      <c r="S1" s="6" t="s">
        <v>79</v>
      </c>
      <c r="T1" s="5" t="s">
        <v>80</v>
      </c>
      <c r="U1" s="6" t="s">
        <v>81</v>
      </c>
      <c r="V1" s="6" t="s">
        <v>82</v>
      </c>
      <c r="W1" s="5" t="s">
        <v>83</v>
      </c>
      <c r="X1" s="6" t="s">
        <v>84</v>
      </c>
      <c r="Y1" s="6" t="s">
        <v>85</v>
      </c>
      <c r="Z1" s="5" t="s">
        <v>86</v>
      </c>
      <c r="AA1" s="6" t="s">
        <v>87</v>
      </c>
      <c r="AB1" s="6" t="s">
        <v>88</v>
      </c>
      <c r="AC1" s="5" t="s">
        <v>89</v>
      </c>
      <c r="AD1" s="6" t="s">
        <v>90</v>
      </c>
    </row>
    <row r="2" spans="1:30">
      <c r="A2" s="4">
        <v>2023</v>
      </c>
      <c r="B2">
        <v>1.058794</v>
      </c>
      <c r="C2">
        <v>1.56798004</v>
      </c>
      <c r="D2">
        <v>0.96681992</v>
      </c>
      <c r="E2">
        <v>2.89997356</v>
      </c>
      <c r="F2">
        <v>1.0940996</v>
      </c>
      <c r="G2">
        <v>1.08085252</v>
      </c>
      <c r="H2">
        <v>2.53959464</v>
      </c>
      <c r="I2">
        <v>0</v>
      </c>
      <c r="J2">
        <v>0</v>
      </c>
      <c r="K2">
        <v>3.49309268</v>
      </c>
      <c r="L2">
        <v>5.6752256</v>
      </c>
      <c r="M2">
        <v>4.15920164</v>
      </c>
      <c r="N2">
        <v>0</v>
      </c>
      <c r="O2">
        <v>0</v>
      </c>
      <c r="P2">
        <v>7.77794336</v>
      </c>
      <c r="Q2">
        <v>12.19640928</v>
      </c>
      <c r="R2">
        <v>1.99434752</v>
      </c>
      <c r="S2">
        <v>2.18181128</v>
      </c>
      <c r="T2">
        <v>3.24260244</v>
      </c>
      <c r="U2">
        <v>1.55558568</v>
      </c>
      <c r="V2">
        <v>0.66311696</v>
      </c>
      <c r="W2">
        <v>0.39996308</v>
      </c>
      <c r="X2">
        <v>7.6642698</v>
      </c>
      <c r="Y2">
        <v>0</v>
      </c>
      <c r="Z2">
        <v>2.11699708</v>
      </c>
      <c r="AA2">
        <v>5.49341672</v>
      </c>
      <c r="AB2">
        <v>1.29433172</v>
      </c>
      <c r="AC2">
        <v>1.523676</v>
      </c>
      <c r="AD2">
        <v>2.15987244</v>
      </c>
    </row>
    <row r="3" spans="1:30">
      <c r="A3" s="4">
        <v>2024</v>
      </c>
      <c r="B3">
        <v>1.09275478684497</v>
      </c>
      <c r="C3">
        <v>1.61827295431158</v>
      </c>
      <c r="D3">
        <v>0.997830640896222</v>
      </c>
      <c r="E3">
        <v>2.99299012783777</v>
      </c>
      <c r="F3">
        <v>1.12919281294111</v>
      </c>
      <c r="G3">
        <v>1.11552083323428</v>
      </c>
      <c r="H3">
        <v>2.62105206442975</v>
      </c>
      <c r="I3">
        <v>0</v>
      </c>
      <c r="J3">
        <v>0</v>
      </c>
      <c r="K3">
        <v>3.60513352641131</v>
      </c>
      <c r="L3">
        <v>5.85725829653846</v>
      </c>
      <c r="M3">
        <v>4.29260791198615</v>
      </c>
      <c r="N3">
        <v>0</v>
      </c>
      <c r="O3">
        <v>0</v>
      </c>
      <c r="P3">
        <v>8.02742066771164</v>
      </c>
      <c r="Q3">
        <v>12.5876087539601</v>
      </c>
      <c r="R3">
        <v>2.05831615886792</v>
      </c>
      <c r="S3">
        <v>2.25179281353347</v>
      </c>
      <c r="T3">
        <v>3.34660881922753</v>
      </c>
      <c r="U3">
        <v>1.60548104557402</v>
      </c>
      <c r="V3">
        <v>0.684386417261608</v>
      </c>
      <c r="W3">
        <v>0.412791884192071</v>
      </c>
      <c r="X3">
        <v>7.91010103157117</v>
      </c>
      <c r="Y3">
        <v>0</v>
      </c>
      <c r="Z3">
        <v>2.18489969994808</v>
      </c>
      <c r="AA3">
        <v>5.66961790198491</v>
      </c>
      <c r="AB3">
        <v>1.33584737238338</v>
      </c>
      <c r="AC3">
        <v>1.5725478635134</v>
      </c>
      <c r="AD3">
        <v>2.2291502858767</v>
      </c>
    </row>
    <row r="4" spans="1:30">
      <c r="A4" s="4">
        <v>2025</v>
      </c>
      <c r="B4">
        <v>1.12780486494314</v>
      </c>
      <c r="C4">
        <v>1.67017901239121</v>
      </c>
      <c r="D4">
        <v>1.02983602976588</v>
      </c>
      <c r="E4">
        <v>3.08899019939145</v>
      </c>
      <c r="F4">
        <v>1.16541163966961</v>
      </c>
      <c r="G4">
        <v>1.15130113161016</v>
      </c>
      <c r="H4">
        <v>2.70512223338583</v>
      </c>
      <c r="I4">
        <v>0</v>
      </c>
      <c r="J4">
        <v>0</v>
      </c>
      <c r="K4">
        <v>3.72076807972208</v>
      </c>
      <c r="L4">
        <v>6.04512968653944</v>
      </c>
      <c r="M4">
        <v>4.43029318627748</v>
      </c>
      <c r="N4">
        <v>0</v>
      </c>
      <c r="O4">
        <v>0</v>
      </c>
      <c r="P4">
        <v>8.28489995283329</v>
      </c>
      <c r="Q4">
        <v>12.9913559397027</v>
      </c>
      <c r="R4">
        <v>2.12433658997244</v>
      </c>
      <c r="S4">
        <v>2.32401900272557</v>
      </c>
      <c r="T4">
        <v>3.4539512000526</v>
      </c>
      <c r="U4">
        <v>1.65697680355185</v>
      </c>
      <c r="V4">
        <v>0.706338091748068</v>
      </c>
      <c r="W4">
        <v>0.426032171906567</v>
      </c>
      <c r="X4">
        <v>8.16381729276589</v>
      </c>
      <c r="Y4">
        <v>0</v>
      </c>
      <c r="Z4">
        <v>2.25498029446183</v>
      </c>
      <c r="AA4">
        <v>5.85147073177216</v>
      </c>
      <c r="AB4">
        <v>1.378694638113</v>
      </c>
      <c r="AC4">
        <v>1.6229872906317</v>
      </c>
      <c r="AD4">
        <v>2.30065021665084</v>
      </c>
    </row>
    <row r="5" spans="1:30">
      <c r="A5" s="4">
        <v>2026</v>
      </c>
      <c r="B5">
        <v>1.16397917327985</v>
      </c>
      <c r="C5">
        <v>1.72374995577846</v>
      </c>
      <c r="D5">
        <v>1.06286799055538</v>
      </c>
      <c r="E5">
        <v>3.18806947045621</v>
      </c>
      <c r="F5">
        <v>1.20279218421507</v>
      </c>
      <c r="G5">
        <v>1.18822908201883</v>
      </c>
      <c r="H5">
        <v>2.79188895057313</v>
      </c>
      <c r="I5">
        <v>0</v>
      </c>
      <c r="J5">
        <v>0</v>
      </c>
      <c r="K5">
        <v>3.84011160797689</v>
      </c>
      <c r="L5">
        <v>6.23902704592643</v>
      </c>
      <c r="M5">
        <v>4.57239471174883</v>
      </c>
      <c r="N5">
        <v>0</v>
      </c>
      <c r="O5">
        <v>0</v>
      </c>
      <c r="P5">
        <v>8.55063787855832</v>
      </c>
      <c r="Q5">
        <v>13.4080533047194</v>
      </c>
      <c r="R5">
        <v>2.19247462449005</v>
      </c>
      <c r="S5">
        <v>2.39856184484144</v>
      </c>
      <c r="T5">
        <v>3.5647365846297</v>
      </c>
      <c r="U5">
        <v>1.71012428647345</v>
      </c>
      <c r="V5">
        <v>0.728993865557083</v>
      </c>
      <c r="W5">
        <v>0.439697141465537</v>
      </c>
      <c r="X5">
        <v>8.42567149568065</v>
      </c>
      <c r="Y5">
        <v>0</v>
      </c>
      <c r="Z5">
        <v>2.32730872201226</v>
      </c>
      <c r="AA5">
        <v>6.0391564858011</v>
      </c>
      <c r="AB5">
        <v>1.42291622864833</v>
      </c>
      <c r="AC5">
        <v>1.67504456091208</v>
      </c>
      <c r="AD5">
        <v>2.37444350563105</v>
      </c>
    </row>
    <row r="6" spans="1:30">
      <c r="A6" s="4">
        <v>2027</v>
      </c>
      <c r="B6">
        <v>1.2013137715074</v>
      </c>
      <c r="C6">
        <v>1.77903918562131</v>
      </c>
      <c r="D6">
        <v>1.09695945052927</v>
      </c>
      <c r="E6">
        <v>3.29032670626708</v>
      </c>
      <c r="F6">
        <v>1.2413717086428</v>
      </c>
      <c r="G6">
        <v>1.22634149536594</v>
      </c>
      <c r="H6">
        <v>2.88143870769799</v>
      </c>
      <c r="I6">
        <v>0</v>
      </c>
      <c r="J6">
        <v>0</v>
      </c>
      <c r="K6">
        <v>3.96328307643951</v>
      </c>
      <c r="L6">
        <v>6.43914365749273</v>
      </c>
      <c r="M6">
        <v>4.71905413952872</v>
      </c>
      <c r="N6">
        <v>0</v>
      </c>
      <c r="O6">
        <v>0</v>
      </c>
      <c r="P6">
        <v>8.82489934054458</v>
      </c>
      <c r="Q6">
        <v>13.8381162256347</v>
      </c>
      <c r="R6">
        <v>2.2627981844888</v>
      </c>
      <c r="S6">
        <v>2.47549564645643</v>
      </c>
      <c r="T6">
        <v>3.67907540720433</v>
      </c>
      <c r="U6">
        <v>1.76497647336848</v>
      </c>
      <c r="V6">
        <v>0.752376322654004</v>
      </c>
      <c r="W6">
        <v>0.453800414526827</v>
      </c>
      <c r="X6">
        <v>8.69592466456014</v>
      </c>
      <c r="Y6">
        <v>0</v>
      </c>
      <c r="Z6">
        <v>2.40195708177885</v>
      </c>
      <c r="AA6">
        <v>6.23286225494763</v>
      </c>
      <c r="AB6">
        <v>1.46855622541766</v>
      </c>
      <c r="AC6">
        <v>1.72877156662704</v>
      </c>
      <c r="AD6">
        <v>2.45060371221531</v>
      </c>
    </row>
    <row r="7" spans="1:30">
      <c r="A7" s="4">
        <v>2028</v>
      </c>
      <c r="B7">
        <v>1.2398458758904</v>
      </c>
      <c r="C7">
        <v>1.83610181590798</v>
      </c>
      <c r="D7">
        <v>1.13214439309317</v>
      </c>
      <c r="E7">
        <v>3.39586383995112</v>
      </c>
      <c r="F7">
        <v>1.28118867019773</v>
      </c>
      <c r="G7">
        <v>1.26567636326589</v>
      </c>
      <c r="H7">
        <v>2.97386077068568</v>
      </c>
      <c r="I7">
        <v>0</v>
      </c>
      <c r="J7">
        <v>0</v>
      </c>
      <c r="K7">
        <v>4.0904052661811</v>
      </c>
      <c r="L7">
        <v>6.64567900357164</v>
      </c>
      <c r="M7">
        <v>4.87041766420154</v>
      </c>
      <c r="N7">
        <v>0</v>
      </c>
      <c r="O7">
        <v>0</v>
      </c>
      <c r="P7">
        <v>9.10795773097047</v>
      </c>
      <c r="Q7">
        <v>14.2819734022666</v>
      </c>
      <c r="R7">
        <v>2.33537737063513</v>
      </c>
      <c r="S7">
        <v>2.55489709752715</v>
      </c>
      <c r="T7">
        <v>3.79708164419722</v>
      </c>
      <c r="U7">
        <v>1.82158804256746</v>
      </c>
      <c r="V7">
        <v>0.776508771384217</v>
      </c>
      <c r="W7">
        <v>0.468356049662563</v>
      </c>
      <c r="X7">
        <v>8.97484619599409</v>
      </c>
      <c r="Y7">
        <v>0</v>
      </c>
      <c r="Z7">
        <v>2.47899978552015</v>
      </c>
      <c r="AA7">
        <v>6.43278113102207</v>
      </c>
      <c r="AB7">
        <v>1.5156601237598</v>
      </c>
      <c r="AC7">
        <v>1.78422186449223</v>
      </c>
      <c r="AD7">
        <v>2.52920675521711</v>
      </c>
    </row>
    <row r="8" spans="1:30">
      <c r="A8" s="4">
        <v>2029</v>
      </c>
      <c r="B8">
        <v>1.27961389640406</v>
      </c>
      <c r="C8">
        <v>1.89499472840627</v>
      </c>
      <c r="D8">
        <v>1.16845789166945</v>
      </c>
      <c r="E8">
        <v>3.5047860741375</v>
      </c>
      <c r="F8">
        <v>1.32228275963985</v>
      </c>
      <c r="G8">
        <v>1.30627289591303</v>
      </c>
      <c r="H8">
        <v>3.06924726866346</v>
      </c>
      <c r="I8">
        <v>0</v>
      </c>
      <c r="J8">
        <v>0</v>
      </c>
      <c r="K8">
        <v>4.22160489647211</v>
      </c>
      <c r="L8">
        <v>6.85883896488651</v>
      </c>
      <c r="M8">
        <v>5.02663616953869</v>
      </c>
      <c r="N8">
        <v>0</v>
      </c>
      <c r="O8">
        <v>0</v>
      </c>
      <c r="P8">
        <v>9.40009521106057</v>
      </c>
      <c r="Q8">
        <v>14.740067284967</v>
      </c>
      <c r="R8">
        <v>2.41028453207231</v>
      </c>
      <c r="S8">
        <v>2.63684534783832</v>
      </c>
      <c r="T8">
        <v>3.91887292781948</v>
      </c>
      <c r="U8">
        <v>1.88001542620675</v>
      </c>
      <c r="V8">
        <v>0.801415267707612</v>
      </c>
      <c r="W8">
        <v>0.483378556373164</v>
      </c>
      <c r="X8">
        <v>9.26271412746006</v>
      </c>
      <c r="Y8">
        <v>0</v>
      </c>
      <c r="Z8">
        <v>2.55851363174972</v>
      </c>
      <c r="AA8">
        <v>6.63911239924895</v>
      </c>
      <c r="AB8">
        <v>1.56427487827525</v>
      </c>
      <c r="AC8">
        <v>1.84145072905338</v>
      </c>
      <c r="AD8">
        <v>2.6103309885437</v>
      </c>
    </row>
    <row r="9" spans="1:30">
      <c r="A9" s="4">
        <v>2030</v>
      </c>
      <c r="B9">
        <v>1.32065747502241</v>
      </c>
      <c r="C9">
        <v>1.95577662936505</v>
      </c>
      <c r="D9">
        <v>1.20593614465946</v>
      </c>
      <c r="E9">
        <v>3.61720198582667</v>
      </c>
      <c r="F9">
        <v>1.3646949408091</v>
      </c>
      <c r="G9">
        <v>1.34817156116753</v>
      </c>
      <c r="H9">
        <v>3.16769328579767</v>
      </c>
      <c r="I9">
        <v>0</v>
      </c>
      <c r="J9">
        <v>0</v>
      </c>
      <c r="K9">
        <v>4.35701275109991</v>
      </c>
      <c r="L9">
        <v>7.07883602577892</v>
      </c>
      <c r="M9">
        <v>5.18786537890419</v>
      </c>
      <c r="N9">
        <v>0</v>
      </c>
      <c r="O9">
        <v>0</v>
      </c>
      <c r="P9">
        <v>9.70160299235257</v>
      </c>
      <c r="Q9">
        <v>15.2128545156704</v>
      </c>
      <c r="R9">
        <v>2.48759433854027</v>
      </c>
      <c r="S9">
        <v>2.72142208590172</v>
      </c>
      <c r="T9">
        <v>4.04457066333198</v>
      </c>
      <c r="U9">
        <v>1.94031686648189</v>
      </c>
      <c r="V9">
        <v>0.827120639178291</v>
      </c>
      <c r="W9">
        <v>0.498882909550855</v>
      </c>
      <c r="X9">
        <v>9.55981541447963</v>
      </c>
      <c r="Y9">
        <v>0</v>
      </c>
      <c r="Z9">
        <v>2.6405778822912</v>
      </c>
      <c r="AA9">
        <v>6.8520617369206</v>
      </c>
      <c r="AB9">
        <v>1.61444894963196</v>
      </c>
      <c r="AC9">
        <v>1.9005152077857</v>
      </c>
      <c r="AD9">
        <v>2.69405727930164</v>
      </c>
    </row>
    <row r="10" spans="1:30">
      <c r="A10" s="4">
        <v>2031</v>
      </c>
      <c r="B10">
        <v>1.36301752523469</v>
      </c>
      <c r="C10">
        <v>2.01850810803442</v>
      </c>
      <c r="D10">
        <v>1.24461651152727</v>
      </c>
      <c r="E10">
        <v>3.7332236346232</v>
      </c>
      <c r="F10">
        <v>1.4084674914594</v>
      </c>
      <c r="G10">
        <v>1.391414124895</v>
      </c>
      <c r="H10">
        <v>3.26929695607652</v>
      </c>
      <c r="I10">
        <v>0</v>
      </c>
      <c r="J10">
        <v>0</v>
      </c>
      <c r="K10">
        <v>4.49676380873807</v>
      </c>
      <c r="L10">
        <v>7.30588948601953</v>
      </c>
      <c r="M10">
        <v>5.35426601048445</v>
      </c>
      <c r="N10">
        <v>0</v>
      </c>
      <c r="O10">
        <v>0</v>
      </c>
      <c r="P10">
        <v>10.0127816269858</v>
      </c>
      <c r="Q10">
        <v>15.7008063830878</v>
      </c>
      <c r="R10">
        <v>2.56738385480872</v>
      </c>
      <c r="S10">
        <v>2.80871162038577</v>
      </c>
      <c r="T10">
        <v>4.1743001500658</v>
      </c>
      <c r="U10">
        <v>2.00255247370511</v>
      </c>
      <c r="V10">
        <v>0.853650509693436</v>
      </c>
      <c r="W10">
        <v>0.514884564407094</v>
      </c>
      <c r="X10">
        <v>9.86644621666441</v>
      </c>
      <c r="Y10">
        <v>0</v>
      </c>
      <c r="Z10">
        <v>2.72527434128893</v>
      </c>
      <c r="AA10">
        <v>7.07184141842254</v>
      </c>
      <c r="AB10">
        <v>1.66623235287238</v>
      </c>
      <c r="AC10">
        <v>1.96147417796048</v>
      </c>
      <c r="AD10">
        <v>2.78046908840758</v>
      </c>
    </row>
    <row r="11" spans="1:30">
      <c r="A11" s="4">
        <v>2032</v>
      </c>
      <c r="B11">
        <v>1.40673627282908</v>
      </c>
      <c r="C11">
        <v>2.08325169706288</v>
      </c>
      <c r="D11">
        <v>1.28453755004063</v>
      </c>
      <c r="E11">
        <v>3.85296667444025</v>
      </c>
      <c r="F11">
        <v>1.4536440454024</v>
      </c>
      <c r="G11">
        <v>1.4360436926</v>
      </c>
      <c r="H11">
        <v>3.37415956113306</v>
      </c>
      <c r="I11">
        <v>0</v>
      </c>
      <c r="J11">
        <v>0</v>
      </c>
      <c r="K11">
        <v>4.64099737749719</v>
      </c>
      <c r="L11">
        <v>7.54022567941281</v>
      </c>
      <c r="M11">
        <v>5.52600393749702</v>
      </c>
      <c r="N11">
        <v>0</v>
      </c>
      <c r="O11">
        <v>0</v>
      </c>
      <c r="P11">
        <v>10.3339413073007</v>
      </c>
      <c r="Q11">
        <v>16.2044092925019</v>
      </c>
      <c r="R11">
        <v>2.64973261749758</v>
      </c>
      <c r="S11">
        <v>2.89880096415701</v>
      </c>
      <c r="T11">
        <v>4.30819070632446</v>
      </c>
      <c r="U11">
        <v>2.06678428622518</v>
      </c>
      <c r="V11">
        <v>0.881031325035988</v>
      </c>
      <c r="W11">
        <v>0.531399471878799</v>
      </c>
      <c r="X11">
        <v>10.182912192937</v>
      </c>
      <c r="Y11">
        <v>0</v>
      </c>
      <c r="Z11">
        <v>2.81268743675281</v>
      </c>
      <c r="AA11">
        <v>7.29867052683504</v>
      </c>
      <c r="AB11">
        <v>1.71967670727003</v>
      </c>
      <c r="AC11">
        <v>2.02438840533582</v>
      </c>
      <c r="AD11">
        <v>2.86965255378465</v>
      </c>
    </row>
    <row r="12" spans="1:30">
      <c r="A12" s="4">
        <v>2033</v>
      </c>
      <c r="B12">
        <v>1.45185729798473</v>
      </c>
      <c r="C12">
        <v>2.15007193483188</v>
      </c>
      <c r="D12">
        <v>1.32573905470659</v>
      </c>
      <c r="E12">
        <v>3.97655046878689</v>
      </c>
      <c r="F12">
        <v>1.50026963600301</v>
      </c>
      <c r="G12">
        <v>1.48210475239488</v>
      </c>
      <c r="H12">
        <v>3.48238563120578</v>
      </c>
      <c r="I12">
        <v>0</v>
      </c>
      <c r="J12">
        <v>0</v>
      </c>
      <c r="K12">
        <v>4.78985723379149</v>
      </c>
      <c r="L12">
        <v>7.78207819941343</v>
      </c>
      <c r="M12">
        <v>5.70325035353812</v>
      </c>
      <c r="N12">
        <v>0</v>
      </c>
      <c r="O12">
        <v>0</v>
      </c>
      <c r="P12">
        <v>10.6654021750481</v>
      </c>
      <c r="Q12">
        <v>16.724165250631</v>
      </c>
      <c r="R12">
        <v>2.73472271436156</v>
      </c>
      <c r="S12">
        <v>2.99177992101712</v>
      </c>
      <c r="T12">
        <v>4.44637579829228</v>
      </c>
      <c r="U12">
        <v>2.1330763322691</v>
      </c>
      <c r="V12">
        <v>0.909290379236609</v>
      </c>
      <c r="W12">
        <v>0.548444094528727</v>
      </c>
      <c r="X12">
        <v>10.509528806221</v>
      </c>
      <c r="Y12">
        <v>0</v>
      </c>
      <c r="Z12">
        <v>2.90290430471872</v>
      </c>
      <c r="AA12">
        <v>7.53277517232183</v>
      </c>
      <c r="AB12">
        <v>1.77483528778509</v>
      </c>
      <c r="AC12">
        <v>2.0893206047297</v>
      </c>
      <c r="AD12">
        <v>2.96169657622737</v>
      </c>
    </row>
    <row r="13" spans="1:30">
      <c r="A13" s="4">
        <v>2034</v>
      </c>
      <c r="B13">
        <v>1.49842557871372</v>
      </c>
      <c r="C13">
        <v>2.21903542978952</v>
      </c>
      <c r="D13">
        <v>1.36826209643987</v>
      </c>
      <c r="E13">
        <v>4.10409820975327</v>
      </c>
      <c r="F13">
        <v>1.54839074106999</v>
      </c>
      <c r="G13">
        <v>1.52964321934691</v>
      </c>
      <c r="H13">
        <v>3.59408304933752</v>
      </c>
      <c r="I13">
        <v>0</v>
      </c>
      <c r="J13">
        <v>0</v>
      </c>
      <c r="K13">
        <v>4.94349176565949</v>
      </c>
      <c r="L13">
        <v>8.03168813197935</v>
      </c>
      <c r="M13">
        <v>5.8861819432336</v>
      </c>
      <c r="N13">
        <v>0</v>
      </c>
      <c r="O13">
        <v>0</v>
      </c>
      <c r="P13">
        <v>11.0074946405161</v>
      </c>
      <c r="Q13">
        <v>17.2605923660442</v>
      </c>
      <c r="R13">
        <v>2.82243886611775</v>
      </c>
      <c r="S13">
        <v>3.08774117522212</v>
      </c>
      <c r="T13">
        <v>4.58899317307761</v>
      </c>
      <c r="U13">
        <v>2.20149469376742</v>
      </c>
      <c r="V13">
        <v>0.938455841781202</v>
      </c>
      <c r="W13">
        <v>0.566035422955857</v>
      </c>
      <c r="X13">
        <v>10.8466216379042</v>
      </c>
      <c r="Y13">
        <v>0</v>
      </c>
      <c r="Z13">
        <v>2.99601487610835</v>
      </c>
      <c r="AA13">
        <v>7.77438871752357</v>
      </c>
      <c r="AB13">
        <v>1.83176307817057</v>
      </c>
      <c r="AC13">
        <v>2.1563355025361</v>
      </c>
      <c r="AD13">
        <v>3.05669290802066</v>
      </c>
    </row>
    <row r="14" spans="1:30">
      <c r="A14" s="4">
        <v>2035</v>
      </c>
      <c r="B14">
        <v>1.54648753569662</v>
      </c>
      <c r="C14">
        <v>2.290210926848</v>
      </c>
      <c r="D14">
        <v>1.41214906350358</v>
      </c>
      <c r="E14">
        <v>4.23573704081225</v>
      </c>
      <c r="F14">
        <v>1.59805532918647</v>
      </c>
      <c r="G14">
        <v>1.5787064812478</v>
      </c>
      <c r="H14">
        <v>3.70936315891661</v>
      </c>
      <c r="I14">
        <v>0</v>
      </c>
      <c r="J14">
        <v>0</v>
      </c>
      <c r="K14">
        <v>5.10205412068176</v>
      </c>
      <c r="L14">
        <v>8.28930429589363</v>
      </c>
      <c r="M14">
        <v>6.07498105836354</v>
      </c>
      <c r="N14">
        <v>0</v>
      </c>
      <c r="O14">
        <v>0</v>
      </c>
      <c r="P14">
        <v>11.3605597118933</v>
      </c>
      <c r="Q14">
        <v>17.8142253656279</v>
      </c>
      <c r="R14">
        <v>2.91296851089775</v>
      </c>
      <c r="S14">
        <v>3.18678038387288</v>
      </c>
      <c r="T14">
        <v>4.73618499602327</v>
      </c>
      <c r="U14">
        <v>2.27210757222666</v>
      </c>
      <c r="V14">
        <v>0.968556785691114</v>
      </c>
      <c r="W14">
        <v>0.584190992732139</v>
      </c>
      <c r="X14">
        <v>11.1945267123879</v>
      </c>
      <c r="Y14">
        <v>0</v>
      </c>
      <c r="Z14">
        <v>3.09211196637509</v>
      </c>
      <c r="AA14">
        <v>8.02375201018086</v>
      </c>
      <c r="AB14">
        <v>1.89051682578176</v>
      </c>
      <c r="AC14">
        <v>2.22549990124622</v>
      </c>
      <c r="AD14">
        <v>3.15473624440133</v>
      </c>
    </row>
    <row r="15" spans="1:30">
      <c r="A15" s="4">
        <v>2036</v>
      </c>
      <c r="B15">
        <v>1.59609107855596</v>
      </c>
      <c r="C15">
        <v>2.36366937591053</v>
      </c>
      <c r="D15">
        <v>1.45744370376313</v>
      </c>
      <c r="E15">
        <v>4.37159818355993</v>
      </c>
      <c r="F15">
        <v>1.64931290752653</v>
      </c>
      <c r="G15">
        <v>1.62934344585134</v>
      </c>
      <c r="H15">
        <v>3.82834087466733</v>
      </c>
      <c r="I15">
        <v>0</v>
      </c>
      <c r="J15">
        <v>0</v>
      </c>
      <c r="K15">
        <v>5.26570235864305</v>
      </c>
      <c r="L15">
        <v>8.55518349079459</v>
      </c>
      <c r="M15">
        <v>6.2698358996361</v>
      </c>
      <c r="N15">
        <v>0</v>
      </c>
      <c r="O15">
        <v>0</v>
      </c>
      <c r="P15">
        <v>11.724949335196</v>
      </c>
      <c r="Q15">
        <v>18.3856161276179</v>
      </c>
      <c r="R15">
        <v>3.00640189140871</v>
      </c>
      <c r="S15">
        <v>3.28899627226897</v>
      </c>
      <c r="T15">
        <v>4.88809799242135</v>
      </c>
      <c r="U15">
        <v>2.34498535671472</v>
      </c>
      <c r="V15">
        <v>0.99962321650401</v>
      </c>
      <c r="W15">
        <v>0.602928901882483</v>
      </c>
      <c r="X15">
        <v>11.5535908320465</v>
      </c>
      <c r="Y15">
        <v>0</v>
      </c>
      <c r="Z15">
        <v>3.19129136802533</v>
      </c>
      <c r="AA15">
        <v>8.28111362321861</v>
      </c>
      <c r="AB15">
        <v>1.95115509814372</v>
      </c>
      <c r="AC15">
        <v>2.2968827460392</v>
      </c>
      <c r="AD15">
        <v>3.25592431795315</v>
      </c>
    </row>
    <row r="16" spans="1:30">
      <c r="A16" s="4">
        <v>2037</v>
      </c>
      <c r="B16">
        <v>1.647285653614</v>
      </c>
      <c r="C16">
        <v>2.43948400259645</v>
      </c>
      <c r="D16">
        <v>1.50419116829547</v>
      </c>
      <c r="E16">
        <v>4.51181706852127</v>
      </c>
      <c r="F16">
        <v>1.70221457120536</v>
      </c>
      <c r="G16">
        <v>1.68160458962606</v>
      </c>
      <c r="H16">
        <v>3.9511347972004</v>
      </c>
      <c r="I16">
        <v>0</v>
      </c>
      <c r="J16">
        <v>0</v>
      </c>
      <c r="K16">
        <v>5.43459960909116</v>
      </c>
      <c r="L16">
        <v>8.82959075316151</v>
      </c>
      <c r="M16">
        <v>6.47094070429168</v>
      </c>
      <c r="N16">
        <v>0</v>
      </c>
      <c r="O16">
        <v>0</v>
      </c>
      <c r="P16">
        <v>12.1010267450989</v>
      </c>
      <c r="Q16">
        <v>18.9753342317284</v>
      </c>
      <c r="R16">
        <v>3.10283214488999</v>
      </c>
      <c r="S16">
        <v>3.3944907323211</v>
      </c>
      <c r="T16">
        <v>5.04488359377342</v>
      </c>
      <c r="U16">
        <v>2.42020069402676</v>
      </c>
      <c r="V16">
        <v>1.0316861021843</v>
      </c>
      <c r="W16">
        <v>0.622267828925426</v>
      </c>
      <c r="X16">
        <v>11.9241719229303</v>
      </c>
      <c r="Y16">
        <v>0</v>
      </c>
      <c r="Z16">
        <v>3.29365194610729</v>
      </c>
      <c r="AA16">
        <v>8.54673010253105</v>
      </c>
      <c r="AB16">
        <v>2.01373834133318</v>
      </c>
      <c r="AC16">
        <v>2.3705551935088</v>
      </c>
      <c r="AD16">
        <v>3.36035799602969</v>
      </c>
    </row>
    <row r="17" spans="1:30">
      <c r="A17" s="4">
        <v>2038</v>
      </c>
      <c r="B17">
        <v>1.70012229318238</v>
      </c>
      <c r="C17">
        <v>2.51773038123469</v>
      </c>
      <c r="D17">
        <v>1.552438056397</v>
      </c>
      <c r="E17">
        <v>4.65653347015139</v>
      </c>
      <c r="F17">
        <v>1.75681305421255</v>
      </c>
      <c r="G17">
        <v>1.73554200807178</v>
      </c>
      <c r="H17">
        <v>4.07786733123769</v>
      </c>
      <c r="I17">
        <v>0</v>
      </c>
      <c r="J17">
        <v>0</v>
      </c>
      <c r="K17">
        <v>5.60891423394937</v>
      </c>
      <c r="L17">
        <v>9.11279962051103</v>
      </c>
      <c r="M17">
        <v>6.67849593972456</v>
      </c>
      <c r="N17">
        <v>0</v>
      </c>
      <c r="O17">
        <v>0</v>
      </c>
      <c r="P17">
        <v>12.4891668270182</v>
      </c>
      <c r="Q17">
        <v>19.5839675269264</v>
      </c>
      <c r="R17">
        <v>3.2023553959552</v>
      </c>
      <c r="S17">
        <v>3.50336892412007</v>
      </c>
      <c r="T17">
        <v>5.20669808874208</v>
      </c>
      <c r="U17">
        <v>2.49782856110185</v>
      </c>
      <c r="V17">
        <v>1.06477740399297</v>
      </c>
      <c r="W17">
        <v>0.642227051492442</v>
      </c>
      <c r="X17">
        <v>12.3066393915573</v>
      </c>
      <c r="Y17">
        <v>0</v>
      </c>
      <c r="Z17">
        <v>3.39929573676278</v>
      </c>
      <c r="AA17">
        <v>8.82086622271456</v>
      </c>
      <c r="AB17">
        <v>2.07832894023303</v>
      </c>
      <c r="AC17">
        <v>2.4465906825945</v>
      </c>
      <c r="AD17">
        <v>3.46814138130196</v>
      </c>
    </row>
    <row r="18" spans="1:30">
      <c r="A18" s="4">
        <v>2039</v>
      </c>
      <c r="B18">
        <v>1.75465366643266</v>
      </c>
      <c r="C18">
        <v>2.59848651019861</v>
      </c>
      <c r="D18">
        <v>1.60223246203523</v>
      </c>
      <c r="E18">
        <v>4.80589164616703</v>
      </c>
      <c r="F18">
        <v>1.81316278197884</v>
      </c>
      <c r="G18">
        <v>1.79120946764997</v>
      </c>
      <c r="H18">
        <v>4.20866480762899</v>
      </c>
      <c r="I18">
        <v>0</v>
      </c>
      <c r="J18">
        <v>0</v>
      </c>
      <c r="K18">
        <v>5.78881999534478</v>
      </c>
      <c r="L18">
        <v>9.40509240406773</v>
      </c>
      <c r="M18">
        <v>6.89270850331484</v>
      </c>
      <c r="N18">
        <v>0</v>
      </c>
      <c r="O18">
        <v>0</v>
      </c>
      <c r="P18">
        <v>12.8897564908089</v>
      </c>
      <c r="Q18">
        <v>20.2121227174175</v>
      </c>
      <c r="R18">
        <v>3.30507085241216</v>
      </c>
      <c r="S18">
        <v>3.61573938076352</v>
      </c>
      <c r="T18">
        <v>5.37370277894424</v>
      </c>
      <c r="U18">
        <v>2.57794633976217</v>
      </c>
      <c r="V18">
        <v>1.0989301083475</v>
      </c>
      <c r="W18">
        <v>0.662826465544477</v>
      </c>
      <c r="X18">
        <v>12.7013744931489</v>
      </c>
      <c r="Y18">
        <v>0</v>
      </c>
      <c r="Z18">
        <v>3.50832804893987</v>
      </c>
      <c r="AA18">
        <v>9.103795251003</v>
      </c>
      <c r="AB18">
        <v>2.14499128071947</v>
      </c>
      <c r="AC18">
        <v>2.52506500778759</v>
      </c>
      <c r="AD18">
        <v>3.57938191553112</v>
      </c>
    </row>
    <row r="19" spans="1:30">
      <c r="A19" s="4">
        <v>2040</v>
      </c>
      <c r="B19">
        <v>1.81093413189853</v>
      </c>
      <c r="C19">
        <v>2.68183288965712</v>
      </c>
      <c r="D19">
        <v>1.65362402179027</v>
      </c>
      <c r="E19">
        <v>4.96004048134698</v>
      </c>
      <c r="F19">
        <v>1.87131992562909</v>
      </c>
      <c r="G19">
        <v>1.84866245937977</v>
      </c>
      <c r="H19">
        <v>4.34365760928241</v>
      </c>
      <c r="I19">
        <v>0</v>
      </c>
      <c r="J19">
        <v>0</v>
      </c>
      <c r="K19">
        <v>5.97449622881969</v>
      </c>
      <c r="L19">
        <v>9.70676047018052</v>
      </c>
      <c r="M19">
        <v>7.11379192867012</v>
      </c>
      <c r="N19">
        <v>0</v>
      </c>
      <c r="O19">
        <v>0</v>
      </c>
      <c r="P19">
        <v>13.3031950564487</v>
      </c>
      <c r="Q19">
        <v>20.8604259674271</v>
      </c>
      <c r="R19">
        <v>3.41108090415623</v>
      </c>
      <c r="S19">
        <v>3.73171411654507</v>
      </c>
      <c r="T19">
        <v>5.5460641397415</v>
      </c>
      <c r="U19">
        <v>2.66063389384959</v>
      </c>
      <c r="V19">
        <v>1.13417825970377</v>
      </c>
      <c r="W19">
        <v>0.684086605204849</v>
      </c>
      <c r="X19">
        <v>13.1087707116768</v>
      </c>
      <c r="Y19">
        <v>0</v>
      </c>
      <c r="Z19">
        <v>3.6208575693681</v>
      </c>
      <c r="AA19">
        <v>9.39579921966886</v>
      </c>
      <c r="AB19">
        <v>2.2137918138438</v>
      </c>
      <c r="AC19">
        <v>2.60605639468549</v>
      </c>
      <c r="AD19">
        <v>3.6941904866697</v>
      </c>
    </row>
    <row r="20" spans="1:30">
      <c r="A20" s="4">
        <v>2041</v>
      </c>
      <c r="B20">
        <v>1.86901979166209</v>
      </c>
      <c r="C20">
        <v>2.76785260181972</v>
      </c>
      <c r="D20">
        <v>1.7066639643341</v>
      </c>
      <c r="E20">
        <v>5.11913363594501</v>
      </c>
      <c r="F20">
        <v>1.93134245797537</v>
      </c>
      <c r="G20">
        <v>1.90795825415316</v>
      </c>
      <c r="H20">
        <v>4.48298030113407</v>
      </c>
      <c r="I20">
        <v>0</v>
      </c>
      <c r="J20">
        <v>0</v>
      </c>
      <c r="K20">
        <v>6.16612802209869</v>
      </c>
      <c r="L20">
        <v>10.0181045307655</v>
      </c>
      <c r="M20">
        <v>7.34196659848224</v>
      </c>
      <c r="N20">
        <v>0</v>
      </c>
      <c r="O20">
        <v>0</v>
      </c>
      <c r="P20">
        <v>13.7298946520916</v>
      </c>
      <c r="Q20">
        <v>21.5295235253799</v>
      </c>
      <c r="R20">
        <v>3.52049122523569</v>
      </c>
      <c r="S20">
        <v>3.85140873861354</v>
      </c>
      <c r="T20">
        <v>5.72395398618784</v>
      </c>
      <c r="U20">
        <v>2.74597364883644</v>
      </c>
      <c r="V20">
        <v>1.1705569944926</v>
      </c>
      <c r="W20">
        <v>0.706028663228283</v>
      </c>
      <c r="X20">
        <v>13.5292341520995</v>
      </c>
      <c r="Y20">
        <v>0</v>
      </c>
      <c r="Z20">
        <v>3.73699647090071</v>
      </c>
      <c r="AA20">
        <v>9.69716920716156</v>
      </c>
      <c r="AB20">
        <v>2.28479912207288</v>
      </c>
      <c r="AC20">
        <v>2.68964557796939</v>
      </c>
      <c r="AD20">
        <v>3.81268153939811</v>
      </c>
    </row>
    <row r="21" spans="1:30">
      <c r="A21" s="4">
        <v>2042</v>
      </c>
      <c r="B21">
        <v>1.92896854727807</v>
      </c>
      <c r="C21">
        <v>2.85663139375536</v>
      </c>
      <c r="D21">
        <v>1.76140516149686</v>
      </c>
      <c r="E21">
        <v>5.28332969886307</v>
      </c>
      <c r="F21">
        <v>1.993290211306</v>
      </c>
      <c r="G21">
        <v>1.96915595982433</v>
      </c>
      <c r="H21">
        <v>4.62677176428652</v>
      </c>
      <c r="I21">
        <v>0</v>
      </c>
      <c r="J21">
        <v>0</v>
      </c>
      <c r="K21">
        <v>6.36390639958979</v>
      </c>
      <c r="L21">
        <v>10.3394349430648</v>
      </c>
      <c r="M21">
        <v>7.57745996421153</v>
      </c>
      <c r="N21">
        <v>0</v>
      </c>
      <c r="O21">
        <v>0</v>
      </c>
      <c r="P21">
        <v>14.1702806248905</v>
      </c>
      <c r="Q21">
        <v>22.2200823681003</v>
      </c>
      <c r="R21">
        <v>3.63341087919088</v>
      </c>
      <c r="S21">
        <v>3.97494256221372</v>
      </c>
      <c r="T21">
        <v>5.90754964430015</v>
      </c>
      <c r="U21">
        <v>2.83405067398963</v>
      </c>
      <c r="V21">
        <v>1.2081025761448</v>
      </c>
      <c r="W21">
        <v>0.728674512126498</v>
      </c>
      <c r="X21">
        <v>13.9631839451803</v>
      </c>
      <c r="Y21">
        <v>0</v>
      </c>
      <c r="Z21">
        <v>3.85686052433195</v>
      </c>
      <c r="AA21">
        <v>10.0082056282634</v>
      </c>
      <c r="AB21">
        <v>2.35808398765419</v>
      </c>
      <c r="AC21">
        <v>2.77591588188303</v>
      </c>
      <c r="AD21">
        <v>3.93497318920654</v>
      </c>
    </row>
    <row r="22" spans="1:30">
      <c r="A22" s="4">
        <v>2043</v>
      </c>
      <c r="B22">
        <v>1.99084015749193</v>
      </c>
      <c r="C22">
        <v>2.94825776286776</v>
      </c>
      <c r="D22">
        <v>1.81790218097112</v>
      </c>
      <c r="E22">
        <v>5.45279234573754</v>
      </c>
      <c r="F22">
        <v>2.05722493702822</v>
      </c>
      <c r="G22">
        <v>2.03231658013018</v>
      </c>
      <c r="H22">
        <v>4.77517533444963</v>
      </c>
      <c r="I22">
        <v>0</v>
      </c>
      <c r="J22">
        <v>0</v>
      </c>
      <c r="K22">
        <v>6.56802851280334</v>
      </c>
      <c r="L22">
        <v>10.67107201902</v>
      </c>
      <c r="M22">
        <v>7.82050677281727</v>
      </c>
      <c r="N22">
        <v>0</v>
      </c>
      <c r="O22">
        <v>0</v>
      </c>
      <c r="P22">
        <v>14.6247919649957</v>
      </c>
      <c r="Q22">
        <v>22.9327908656747</v>
      </c>
      <c r="R22">
        <v>3.74995242777201</v>
      </c>
      <c r="S22">
        <v>4.10243872962339</v>
      </c>
      <c r="T22">
        <v>6.09703412782214</v>
      </c>
      <c r="U22">
        <v>2.92495276717038</v>
      </c>
      <c r="V22">
        <v>1.24685243123966</v>
      </c>
      <c r="W22">
        <v>0.752046725971395</v>
      </c>
      <c r="X22">
        <v>14.4110526652896</v>
      </c>
      <c r="Y22">
        <v>0</v>
      </c>
      <c r="Z22">
        <v>3.98056921380094</v>
      </c>
      <c r="AA22">
        <v>10.3292185335519</v>
      </c>
      <c r="AB22">
        <v>2.43371946317376</v>
      </c>
      <c r="AC22">
        <v>2.86495330329287</v>
      </c>
      <c r="AD22">
        <v>4.06118734013612</v>
      </c>
    </row>
    <row r="23" spans="1:30">
      <c r="A23" s="4">
        <v>2044</v>
      </c>
      <c r="B23">
        <v>2.05469629780912</v>
      </c>
      <c r="C23">
        <v>3.04282304511226</v>
      </c>
      <c r="D23">
        <v>1.8762113407066</v>
      </c>
      <c r="E23">
        <v>5.62769050209609</v>
      </c>
      <c r="F23">
        <v>2.12321036722388</v>
      </c>
      <c r="G23">
        <v>2.09750307550067</v>
      </c>
      <c r="H23">
        <v>4.92833894482201</v>
      </c>
      <c r="I23">
        <v>0</v>
      </c>
      <c r="J23">
        <v>0</v>
      </c>
      <c r="K23">
        <v>6.77869783687868</v>
      </c>
      <c r="L23">
        <v>11.0133463445689</v>
      </c>
      <c r="M23">
        <v>8.07134930076069</v>
      </c>
      <c r="N23">
        <v>0</v>
      </c>
      <c r="O23">
        <v>0</v>
      </c>
      <c r="P23">
        <v>15.093881743154</v>
      </c>
      <c r="Q23">
        <v>23.6683594676403</v>
      </c>
      <c r="R23">
        <v>3.87023204314418</v>
      </c>
      <c r="S23">
        <v>4.23402433290534</v>
      </c>
      <c r="T23">
        <v>6.29259632065804</v>
      </c>
      <c r="U23">
        <v>3.01877054235374</v>
      </c>
      <c r="V23">
        <v>1.28684518681296</v>
      </c>
      <c r="W23">
        <v>0.776168602897572</v>
      </c>
      <c r="X23">
        <v>14.8732867616082</v>
      </c>
      <c r="Y23">
        <v>0</v>
      </c>
      <c r="Z23">
        <v>4.1082458558971</v>
      </c>
      <c r="AA23">
        <v>10.6605279184683</v>
      </c>
      <c r="AB23">
        <v>2.51178094437719</v>
      </c>
      <c r="AC23">
        <v>2.95684659741234</v>
      </c>
      <c r="AD23">
        <v>4.19144980629655</v>
      </c>
    </row>
    <row r="24" spans="1:30">
      <c r="A24" s="4">
        <v>2045</v>
      </c>
      <c r="B24">
        <v>2.12060062197515</v>
      </c>
      <c r="C24">
        <v>3.14042150604237</v>
      </c>
      <c r="D24">
        <v>1.93639076504964</v>
      </c>
      <c r="E24">
        <v>5.8081985117478</v>
      </c>
      <c r="F24">
        <v>2.19131227817948</v>
      </c>
      <c r="G24">
        <v>2.16478042581976</v>
      </c>
      <c r="H24">
        <v>5.08641527355535</v>
      </c>
      <c r="I24">
        <v>0</v>
      </c>
      <c r="J24">
        <v>0</v>
      </c>
      <c r="K24">
        <v>6.99612437341433</v>
      </c>
      <c r="L24">
        <v>11.3665991091839</v>
      </c>
      <c r="M24">
        <v>8.33023759551346</v>
      </c>
      <c r="N24">
        <v>0</v>
      </c>
      <c r="O24">
        <v>0</v>
      </c>
      <c r="P24">
        <v>15.5780175623431</v>
      </c>
      <c r="Q24">
        <v>24.4275214111825</v>
      </c>
      <c r="R24">
        <v>3.9943696236913</v>
      </c>
      <c r="S24">
        <v>4.36983054059657</v>
      </c>
      <c r="T24">
        <v>6.49443116515786</v>
      </c>
      <c r="U24">
        <v>3.11559751995539</v>
      </c>
      <c r="V24">
        <v>1.32812070886147</v>
      </c>
      <c r="W24">
        <v>0.801064188326622</v>
      </c>
      <c r="X24">
        <v>15.3503470031615</v>
      </c>
      <c r="Y24">
        <v>0</v>
      </c>
      <c r="Z24">
        <v>4.24001772258587</v>
      </c>
      <c r="AA24">
        <v>11.0024640422978</v>
      </c>
      <c r="AB24">
        <v>2.59234624532645</v>
      </c>
      <c r="AC24">
        <v>3.05168736627579</v>
      </c>
      <c r="AD24">
        <v>4.32589043728147</v>
      </c>
    </row>
    <row r="25" spans="1:30">
      <c r="A25" s="4">
        <v>2046</v>
      </c>
      <c r="B25">
        <v>2.18861882542759</v>
      </c>
      <c r="C25">
        <v>3.24115043477646</v>
      </c>
      <c r="D25">
        <v>1.99850044268327</v>
      </c>
      <c r="E25">
        <v>5.99449631057435</v>
      </c>
      <c r="F25">
        <v>2.26159855595403</v>
      </c>
      <c r="G25">
        <v>2.2342156951993</v>
      </c>
      <c r="H25">
        <v>5.2495618959486</v>
      </c>
      <c r="I25">
        <v>0</v>
      </c>
      <c r="J25">
        <v>0</v>
      </c>
      <c r="K25">
        <v>7.22052485980399</v>
      </c>
      <c r="L25">
        <v>11.7311824459796</v>
      </c>
      <c r="M25">
        <v>8.59742972481266</v>
      </c>
      <c r="N25">
        <v>0</v>
      </c>
      <c r="O25">
        <v>0</v>
      </c>
      <c r="P25">
        <v>16.0776820238928</v>
      </c>
      <c r="Q25">
        <v>25.211033452048</v>
      </c>
      <c r="R25">
        <v>4.12248891353448</v>
      </c>
      <c r="S25">
        <v>4.50999272846112</v>
      </c>
      <c r="T25">
        <v>6.70273985644179</v>
      </c>
      <c r="U25">
        <v>3.21553022005563</v>
      </c>
      <c r="V25">
        <v>1.3707201420827</v>
      </c>
      <c r="W25">
        <v>0.826758298936337</v>
      </c>
      <c r="X25">
        <v>15.8427089381278</v>
      </c>
      <c r="Y25">
        <v>0</v>
      </c>
      <c r="Z25">
        <v>4.3760161680773</v>
      </c>
      <c r="AA25">
        <v>11.3553677573831</v>
      </c>
      <c r="AB25">
        <v>2.67549567596725</v>
      </c>
      <c r="AC25">
        <v>3.14957015005016</v>
      </c>
      <c r="AD25">
        <v>4.46464324760645</v>
      </c>
    </row>
    <row r="26" spans="1:30">
      <c r="A26" s="4">
        <v>2047</v>
      </c>
      <c r="B26">
        <v>2.25881871078323</v>
      </c>
      <c r="C26">
        <v>3.34511024097855</v>
      </c>
      <c r="D26">
        <v>2.06260228642583</v>
      </c>
      <c r="E26">
        <v>6.18676960589563</v>
      </c>
      <c r="F26">
        <v>2.3341392640499</v>
      </c>
      <c r="G26">
        <v>2.30587809883056</v>
      </c>
      <c r="H26">
        <v>5.41794144152385</v>
      </c>
      <c r="I26">
        <v>0</v>
      </c>
      <c r="J26">
        <v>0</v>
      </c>
      <c r="K26">
        <v>7.45212298528698</v>
      </c>
      <c r="L26">
        <v>12.1074597827302</v>
      </c>
      <c r="M26">
        <v>8.87319203391057</v>
      </c>
      <c r="N26">
        <v>0</v>
      </c>
      <c r="O26">
        <v>0</v>
      </c>
      <c r="P26">
        <v>16.5933732085563</v>
      </c>
      <c r="Q26">
        <v>26.0196766189025</v>
      </c>
      <c r="R26">
        <v>4.25471762588391</v>
      </c>
      <c r="S26">
        <v>4.65465061443672</v>
      </c>
      <c r="T26">
        <v>6.9177300429577</v>
      </c>
      <c r="U26">
        <v>3.31866825861353</v>
      </c>
      <c r="V26">
        <v>1.41468595088912</v>
      </c>
      <c r="W26">
        <v>0.853276547398729</v>
      </c>
      <c r="X26">
        <v>16.3508633678797</v>
      </c>
      <c r="Y26">
        <v>0</v>
      </c>
      <c r="Z26">
        <v>4.51637675976391</v>
      </c>
      <c r="AA26">
        <v>11.7195908488955</v>
      </c>
      <c r="AB26">
        <v>2.76131212218452</v>
      </c>
      <c r="AC26">
        <v>3.25059252127548</v>
      </c>
      <c r="AD26">
        <v>4.60784655029877</v>
      </c>
    </row>
    <row r="27" spans="1:30">
      <c r="A27" s="4">
        <v>2048</v>
      </c>
      <c r="B27">
        <v>2.33127025542586</v>
      </c>
      <c r="C27">
        <v>3.45240455494974</v>
      </c>
      <c r="D27">
        <v>2.12876019494747</v>
      </c>
      <c r="E27">
        <v>6.38521006158842</v>
      </c>
      <c r="F27">
        <v>2.40900671325426</v>
      </c>
      <c r="G27">
        <v>2.37983907198009</v>
      </c>
      <c r="H27">
        <v>5.59172175614043</v>
      </c>
      <c r="I27">
        <v>0</v>
      </c>
      <c r="J27">
        <v>0</v>
      </c>
      <c r="K27">
        <v>7.69114961392849</v>
      </c>
      <c r="L27">
        <v>12.4958062041449</v>
      </c>
      <c r="M27">
        <v>9.15779941107568</v>
      </c>
      <c r="N27">
        <v>0</v>
      </c>
      <c r="O27">
        <v>0</v>
      </c>
      <c r="P27">
        <v>17.125605173013</v>
      </c>
      <c r="Q27">
        <v>26.8542569918832</v>
      </c>
      <c r="R27">
        <v>4.39118757034733</v>
      </c>
      <c r="S27">
        <v>4.80394839790991</v>
      </c>
      <c r="T27">
        <v>7.1396160334714</v>
      </c>
      <c r="U27">
        <v>3.42511444676718</v>
      </c>
      <c r="V27">
        <v>1.460061961738</v>
      </c>
      <c r="W27">
        <v>0.880645367911524</v>
      </c>
      <c r="X27">
        <v>16.8753168362294</v>
      </c>
      <c r="Y27">
        <v>0</v>
      </c>
      <c r="Z27">
        <v>4.66123941335841</v>
      </c>
      <c r="AA27">
        <v>12.0954963855057</v>
      </c>
      <c r="AB27">
        <v>2.84988112842554</v>
      </c>
      <c r="AC27">
        <v>3.35485518212821</v>
      </c>
      <c r="AD27">
        <v>4.75564309477205</v>
      </c>
    </row>
    <row r="28" spans="1:30">
      <c r="A28" s="4">
        <v>2049</v>
      </c>
      <c r="B28">
        <v>2.40604568126181</v>
      </c>
      <c r="C28">
        <v>3.56314033093002</v>
      </c>
      <c r="D28">
        <v>2.19704011646636</v>
      </c>
      <c r="E28">
        <v>6.59001548914277</v>
      </c>
      <c r="F28">
        <v>2.4862755337207</v>
      </c>
      <c r="G28">
        <v>2.45617234119852</v>
      </c>
      <c r="H28">
        <v>5.7710760693087</v>
      </c>
      <c r="I28">
        <v>0</v>
      </c>
      <c r="J28">
        <v>0</v>
      </c>
      <c r="K28">
        <v>7.93784301475191</v>
      </c>
      <c r="L28">
        <v>12.8966088257645</v>
      </c>
      <c r="M28">
        <v>9.45153556160975</v>
      </c>
      <c r="N28">
        <v>0</v>
      </c>
      <c r="O28">
        <v>0</v>
      </c>
      <c r="P28">
        <v>17.6749084622948</v>
      </c>
      <c r="Q28">
        <v>27.7156065061243</v>
      </c>
      <c r="R28">
        <v>4.53203478432178</v>
      </c>
      <c r="S28">
        <v>4.95803490345836</v>
      </c>
      <c r="T28">
        <v>7.36861901069613</v>
      </c>
      <c r="U28">
        <v>3.53497489331892</v>
      </c>
      <c r="V28">
        <v>1.50689340681895</v>
      </c>
      <c r="W28">
        <v>0.90889204254857</v>
      </c>
      <c r="X28">
        <v>17.4165921343673</v>
      </c>
      <c r="Y28">
        <v>0</v>
      </c>
      <c r="Z28">
        <v>4.81074853236594</v>
      </c>
      <c r="AA28">
        <v>12.4834590813014</v>
      </c>
      <c r="AB28">
        <v>2.94129098297324</v>
      </c>
      <c r="AC28">
        <v>3.46246206480417</v>
      </c>
      <c r="AD28">
        <v>4.90818020912321</v>
      </c>
    </row>
    <row r="29" spans="1:30">
      <c r="A29" s="4">
        <v>2050</v>
      </c>
      <c r="B29">
        <v>2.48321952671295</v>
      </c>
      <c r="C29">
        <v>3.67742795371353</v>
      </c>
      <c r="D29">
        <v>2.26751011448786</v>
      </c>
      <c r="E29">
        <v>6.80139004484658</v>
      </c>
      <c r="F29">
        <v>2.5660227493628</v>
      </c>
      <c r="G29">
        <v>2.53495399781346</v>
      </c>
      <c r="H29">
        <v>5.95618316687057</v>
      </c>
      <c r="I29">
        <v>0</v>
      </c>
      <c r="J29">
        <v>0</v>
      </c>
      <c r="K29">
        <v>8.19244909925262</v>
      </c>
      <c r="L29">
        <v>13.3102671798492</v>
      </c>
      <c r="M29">
        <v>9.75469329065385</v>
      </c>
      <c r="N29">
        <v>0</v>
      </c>
      <c r="O29">
        <v>0</v>
      </c>
      <c r="P29">
        <v>18.2418306386506</v>
      </c>
      <c r="Q29">
        <v>28.6045837810557</v>
      </c>
      <c r="R29">
        <v>4.67739966859989</v>
      </c>
      <c r="S29">
        <v>5.11706372920378</v>
      </c>
      <c r="T29">
        <v>7.60496725177426</v>
      </c>
      <c r="U29">
        <v>3.64835911050785</v>
      </c>
      <c r="V29">
        <v>1.55522696914275</v>
      </c>
      <c r="W29">
        <v>0.938044728455446</v>
      </c>
      <c r="X29">
        <v>17.975228821996</v>
      </c>
      <c r="Y29">
        <v>0</v>
      </c>
      <c r="Z29">
        <v>4.96505315202987</v>
      </c>
      <c r="AA29">
        <v>12.8838656693138</v>
      </c>
      <c r="AB29">
        <v>3.03563280595467</v>
      </c>
      <c r="AC29">
        <v>3.57352043512136</v>
      </c>
      <c r="AD29">
        <v>5.06560994699362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9"/>
  <sheetViews>
    <sheetView workbookViewId="0">
      <selection activeCell="J35" sqref="J34:J35"/>
    </sheetView>
  </sheetViews>
  <sheetFormatPr defaultColWidth="9" defaultRowHeight="14.25"/>
  <sheetData>
    <row r="1" spans="1:1">
      <c r="A1" s="3" t="s">
        <v>197</v>
      </c>
    </row>
    <row r="2" spans="1:1">
      <c r="A2" s="4">
        <v>2023</v>
      </c>
    </row>
    <row r="3" spans="1:1">
      <c r="A3" s="4">
        <v>2024</v>
      </c>
    </row>
    <row r="4" spans="1:1">
      <c r="A4" s="4">
        <v>2025</v>
      </c>
    </row>
    <row r="5" spans="1:1">
      <c r="A5" s="4">
        <v>2026</v>
      </c>
    </row>
    <row r="6" spans="1:1">
      <c r="A6" s="4">
        <v>2027</v>
      </c>
    </row>
    <row r="7" spans="1:1">
      <c r="A7" s="4">
        <v>2028</v>
      </c>
    </row>
    <row r="8" spans="1:1">
      <c r="A8" s="4">
        <v>2029</v>
      </c>
    </row>
    <row r="9" spans="1:1">
      <c r="A9" s="4">
        <v>2030</v>
      </c>
    </row>
    <row r="10" spans="1:1">
      <c r="A10" s="4">
        <v>2031</v>
      </c>
    </row>
    <row r="11" spans="1:1">
      <c r="A11" s="4">
        <v>2032</v>
      </c>
    </row>
    <row r="12" spans="1:1">
      <c r="A12" s="4">
        <v>2033</v>
      </c>
    </row>
    <row r="13" spans="1:1">
      <c r="A13" s="4">
        <v>2034</v>
      </c>
    </row>
    <row r="14" spans="1:1">
      <c r="A14" s="4">
        <v>2035</v>
      </c>
    </row>
    <row r="15" spans="1:1">
      <c r="A15" s="4">
        <v>2036</v>
      </c>
    </row>
    <row r="16" spans="1:1">
      <c r="A16" s="4">
        <v>2037</v>
      </c>
    </row>
    <row r="17" spans="1:1">
      <c r="A17" s="4">
        <v>2038</v>
      </c>
    </row>
    <row r="18" spans="1:1">
      <c r="A18" s="4">
        <v>2039</v>
      </c>
    </row>
    <row r="19" spans="1:1">
      <c r="A19" s="4">
        <v>2040</v>
      </c>
    </row>
    <row r="20" spans="1:1">
      <c r="A20" s="4">
        <v>2041</v>
      </c>
    </row>
    <row r="21" spans="1:1">
      <c r="A21" s="4">
        <v>2042</v>
      </c>
    </row>
    <row r="22" spans="1:1">
      <c r="A22" s="4">
        <v>2043</v>
      </c>
    </row>
    <row r="23" spans="1:1">
      <c r="A23" s="4">
        <v>2044</v>
      </c>
    </row>
    <row r="24" spans="1:1">
      <c r="A24" s="4">
        <v>2045</v>
      </c>
    </row>
    <row r="25" spans="1:1">
      <c r="A25" s="4">
        <v>2046</v>
      </c>
    </row>
    <row r="26" spans="1:1">
      <c r="A26" s="4">
        <v>2047</v>
      </c>
    </row>
    <row r="27" spans="1:1">
      <c r="A27" s="4">
        <v>2048</v>
      </c>
    </row>
    <row r="28" spans="1:1">
      <c r="A28" s="4">
        <v>2049</v>
      </c>
    </row>
    <row r="29" spans="1:1">
      <c r="A29" s="4">
        <v>2050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9"/>
  <sheetViews>
    <sheetView workbookViewId="0">
      <selection activeCell="A14" sqref="A14"/>
    </sheetView>
  </sheetViews>
  <sheetFormatPr defaultColWidth="9.02654867256637" defaultRowHeight="14.25" outlineLevelCol="1"/>
  <cols>
    <col min="1" max="1" width="27.1504424778761" customWidth="1"/>
  </cols>
  <sheetData>
    <row r="1" spans="1:2">
      <c r="A1" s="2" t="s">
        <v>2</v>
      </c>
      <c r="B1">
        <v>1</v>
      </c>
    </row>
    <row r="2" spans="1:2">
      <c r="A2" s="2" t="s">
        <v>3</v>
      </c>
      <c r="B2">
        <v>2</v>
      </c>
    </row>
    <row r="3" spans="1:2">
      <c r="A3" s="2" t="s">
        <v>4</v>
      </c>
      <c r="B3">
        <v>3</v>
      </c>
    </row>
    <row r="4" spans="1:2">
      <c r="A4" s="2" t="s">
        <v>198</v>
      </c>
      <c r="B4">
        <v>4</v>
      </c>
    </row>
    <row r="5" spans="1:2">
      <c r="A5" s="2" t="s">
        <v>6</v>
      </c>
      <c r="B5">
        <v>5</v>
      </c>
    </row>
    <row r="6" spans="1:2">
      <c r="A6" s="2" t="s">
        <v>7</v>
      </c>
      <c r="B6">
        <v>6</v>
      </c>
    </row>
    <row r="7" spans="1:2">
      <c r="A7" s="2" t="s">
        <v>8</v>
      </c>
      <c r="B7">
        <v>7</v>
      </c>
    </row>
    <row r="8" spans="1:2">
      <c r="A8" s="2" t="s">
        <v>9</v>
      </c>
      <c r="B8">
        <v>8</v>
      </c>
    </row>
    <row r="9" spans="1:2">
      <c r="A9" s="2" t="s">
        <v>10</v>
      </c>
      <c r="B9">
        <v>9</v>
      </c>
    </row>
    <row r="10" spans="1:2">
      <c r="A10" s="2" t="s">
        <v>199</v>
      </c>
      <c r="B10">
        <v>10</v>
      </c>
    </row>
    <row r="11" spans="1:2">
      <c r="A11" s="2" t="s">
        <v>12</v>
      </c>
      <c r="B11">
        <v>11</v>
      </c>
    </row>
    <row r="12" spans="1:2">
      <c r="A12" s="2" t="s">
        <v>13</v>
      </c>
      <c r="B12">
        <v>12</v>
      </c>
    </row>
    <row r="13" spans="1:2">
      <c r="A13" s="2" t="s">
        <v>14</v>
      </c>
      <c r="B13">
        <v>13</v>
      </c>
    </row>
    <row r="14" spans="1:2">
      <c r="A14" s="2" t="s">
        <v>200</v>
      </c>
      <c r="B14">
        <v>14</v>
      </c>
    </row>
    <row r="15" spans="1:2">
      <c r="A15" s="2" t="s">
        <v>201</v>
      </c>
      <c r="B15">
        <v>15</v>
      </c>
    </row>
    <row r="16" spans="1:2">
      <c r="A16" s="2" t="s">
        <v>17</v>
      </c>
      <c r="B16">
        <v>16</v>
      </c>
    </row>
    <row r="17" spans="1:2">
      <c r="A17" s="2" t="s">
        <v>18</v>
      </c>
      <c r="B17">
        <v>17</v>
      </c>
    </row>
    <row r="18" spans="1:2">
      <c r="A18" s="2" t="s">
        <v>19</v>
      </c>
      <c r="B18">
        <v>18</v>
      </c>
    </row>
    <row r="19" spans="1:2">
      <c r="A19" s="2" t="s">
        <v>20</v>
      </c>
      <c r="B19">
        <v>19</v>
      </c>
    </row>
    <row r="20" spans="1:2">
      <c r="A20" s="2" t="s">
        <v>21</v>
      </c>
      <c r="B20">
        <v>20</v>
      </c>
    </row>
    <row r="21" spans="1:2">
      <c r="A21" s="2" t="s">
        <v>22</v>
      </c>
      <c r="B21">
        <v>21</v>
      </c>
    </row>
    <row r="22" spans="1:2">
      <c r="A22" s="2" t="s">
        <v>202</v>
      </c>
      <c r="B22">
        <v>22</v>
      </c>
    </row>
    <row r="23" spans="1:2">
      <c r="A23" s="2" t="s">
        <v>24</v>
      </c>
      <c r="B23">
        <v>23</v>
      </c>
    </row>
    <row r="24" spans="1:2">
      <c r="A24" s="2" t="s">
        <v>25</v>
      </c>
      <c r="B24">
        <v>24</v>
      </c>
    </row>
    <row r="25" spans="1:2">
      <c r="A25" s="2" t="s">
        <v>26</v>
      </c>
      <c r="B25">
        <v>25</v>
      </c>
    </row>
    <row r="26" spans="1:2">
      <c r="A26" s="2" t="s">
        <v>27</v>
      </c>
      <c r="B26">
        <v>26</v>
      </c>
    </row>
    <row r="27" spans="1:2">
      <c r="A27" s="2" t="s">
        <v>28</v>
      </c>
      <c r="B27">
        <v>27</v>
      </c>
    </row>
    <row r="28" spans="1:2">
      <c r="A28" s="2" t="s">
        <v>29</v>
      </c>
      <c r="B28">
        <v>28</v>
      </c>
    </row>
    <row r="29" spans="1:2">
      <c r="A29" s="2" t="s">
        <v>203</v>
      </c>
      <c r="B29">
        <v>29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9"/>
  <sheetViews>
    <sheetView workbookViewId="0">
      <selection activeCell="A1" sqref="A1:AB29"/>
    </sheetView>
  </sheetViews>
  <sheetFormatPr defaultColWidth="9.02654867256637" defaultRowHeight="14.25"/>
  <sheetData>
    <row r="1" spans="1:29">
      <c r="A1" s="1">
        <v>1.058794</v>
      </c>
      <c r="B1" s="1">
        <v>1.09275478684497</v>
      </c>
      <c r="C1" s="1">
        <v>1.12780486494314</v>
      </c>
      <c r="D1" s="1">
        <v>1.16397917327985</v>
      </c>
      <c r="E1" s="1">
        <v>1.2013137715074</v>
      </c>
      <c r="F1" s="1">
        <v>1.2398458758904</v>
      </c>
      <c r="G1" s="1">
        <v>1.27961389640406</v>
      </c>
      <c r="H1" s="1">
        <v>1.32065747502241</v>
      </c>
      <c r="I1" s="1">
        <v>1.36301752523469</v>
      </c>
      <c r="J1" s="1">
        <v>1.40673627282908</v>
      </c>
      <c r="K1" s="1">
        <v>1.45185729798473</v>
      </c>
      <c r="L1" s="1">
        <v>1.49842557871372</v>
      </c>
      <c r="M1" s="1">
        <v>1.54648753569662</v>
      </c>
      <c r="N1" s="1">
        <v>1.59609107855596</v>
      </c>
      <c r="O1" s="1">
        <v>1.647285653614</v>
      </c>
      <c r="P1" s="1">
        <v>1.70012229318238</v>
      </c>
      <c r="Q1" s="1">
        <v>1.75465366643266</v>
      </c>
      <c r="R1" s="1">
        <v>1.81093413189853</v>
      </c>
      <c r="S1" s="1">
        <v>1.86901979166209</v>
      </c>
      <c r="T1" s="1">
        <v>1.92896854727807</v>
      </c>
      <c r="U1" s="1">
        <v>1.99084015749193</v>
      </c>
      <c r="V1" s="1">
        <v>2.05469629780912</v>
      </c>
      <c r="W1" s="1">
        <v>2.12060062197515</v>
      </c>
      <c r="X1" s="1">
        <v>2.18861882542759</v>
      </c>
      <c r="Y1" s="1">
        <v>2.25881871078323</v>
      </c>
      <c r="Z1" s="1">
        <v>2.33127025542586</v>
      </c>
      <c r="AA1" s="1">
        <v>2.40604568126181</v>
      </c>
      <c r="AB1" s="1">
        <v>2.48321952671295</v>
      </c>
      <c r="AC1" s="1"/>
    </row>
    <row r="2" spans="1:29">
      <c r="A2" s="1">
        <v>1.56798004</v>
      </c>
      <c r="B2" s="1">
        <v>1.61827295431158</v>
      </c>
      <c r="C2" s="1">
        <v>1.67017901239121</v>
      </c>
      <c r="D2" s="1">
        <v>1.72374995577846</v>
      </c>
      <c r="E2" s="1">
        <v>1.77903918562131</v>
      </c>
      <c r="F2" s="1">
        <v>1.83610181590798</v>
      </c>
      <c r="G2" s="1">
        <v>1.89499472840627</v>
      </c>
      <c r="H2" s="1">
        <v>1.95577662936505</v>
      </c>
      <c r="I2" s="1">
        <v>2.01850810803442</v>
      </c>
      <c r="J2" s="1">
        <v>2.08325169706288</v>
      </c>
      <c r="K2" s="1">
        <v>2.15007193483188</v>
      </c>
      <c r="L2" s="1">
        <v>2.21903542978952</v>
      </c>
      <c r="M2" s="1">
        <v>2.290210926848</v>
      </c>
      <c r="N2" s="1">
        <v>2.36366937591053</v>
      </c>
      <c r="O2" s="1">
        <v>2.43948400259645</v>
      </c>
      <c r="P2" s="1">
        <v>2.51773038123469</v>
      </c>
      <c r="Q2" s="1">
        <v>2.59848651019861</v>
      </c>
      <c r="R2" s="1">
        <v>2.68183288965712</v>
      </c>
      <c r="S2" s="1">
        <v>2.76785260181972</v>
      </c>
      <c r="T2" s="1">
        <v>2.85663139375536</v>
      </c>
      <c r="U2" s="1">
        <v>2.94825776286776</v>
      </c>
      <c r="V2" s="1">
        <v>3.04282304511226</v>
      </c>
      <c r="W2" s="1">
        <v>3.14042150604237</v>
      </c>
      <c r="X2" s="1">
        <v>3.24115043477646</v>
      </c>
      <c r="Y2" s="1">
        <v>3.34511024097855</v>
      </c>
      <c r="Z2" s="1">
        <v>3.45240455494974</v>
      </c>
      <c r="AA2" s="1">
        <v>3.56314033093002</v>
      </c>
      <c r="AB2" s="1">
        <v>3.67742795371353</v>
      </c>
      <c r="AC2" s="1"/>
    </row>
    <row r="3" spans="1:29">
      <c r="A3" s="1">
        <v>0.96681992</v>
      </c>
      <c r="B3" s="1">
        <v>0.997830640896222</v>
      </c>
      <c r="C3" s="1">
        <v>1.02983602976588</v>
      </c>
      <c r="D3" s="1">
        <v>1.06286799055538</v>
      </c>
      <c r="E3" s="1">
        <v>1.09695945052927</v>
      </c>
      <c r="F3" s="1">
        <v>1.13214439309317</v>
      </c>
      <c r="G3" s="1">
        <v>1.16845789166945</v>
      </c>
      <c r="H3" s="1">
        <v>1.20593614465946</v>
      </c>
      <c r="I3" s="1">
        <v>1.24461651152727</v>
      </c>
      <c r="J3" s="1">
        <v>1.28453755004063</v>
      </c>
      <c r="K3" s="1">
        <v>1.32573905470659</v>
      </c>
      <c r="L3" s="1">
        <v>1.36826209643987</v>
      </c>
      <c r="M3" s="1">
        <v>1.41214906350358</v>
      </c>
      <c r="N3" s="1">
        <v>1.45744370376313</v>
      </c>
      <c r="O3" s="1">
        <v>1.50419116829547</v>
      </c>
      <c r="P3" s="1">
        <v>1.552438056397</v>
      </c>
      <c r="Q3" s="1">
        <v>1.60223246203523</v>
      </c>
      <c r="R3" s="1">
        <v>1.65362402179027</v>
      </c>
      <c r="S3" s="1">
        <v>1.7066639643341</v>
      </c>
      <c r="T3" s="1">
        <v>1.76140516149686</v>
      </c>
      <c r="U3" s="1">
        <v>1.81790218097112</v>
      </c>
      <c r="V3" s="1">
        <v>1.8762113407066</v>
      </c>
      <c r="W3" s="1">
        <v>1.93639076504964</v>
      </c>
      <c r="X3" s="1">
        <v>1.99850044268327</v>
      </c>
      <c r="Y3" s="1">
        <v>2.06260228642583</v>
      </c>
      <c r="Z3" s="1">
        <v>2.12876019494747</v>
      </c>
      <c r="AA3" s="1">
        <v>2.19704011646636</v>
      </c>
      <c r="AB3" s="1">
        <v>2.26751011448786</v>
      </c>
      <c r="AC3" s="1"/>
    </row>
    <row r="4" spans="1:29">
      <c r="A4" s="1">
        <v>2.89997356</v>
      </c>
      <c r="B4" s="1">
        <v>2.99299012783777</v>
      </c>
      <c r="C4" s="1">
        <v>3.08899019939145</v>
      </c>
      <c r="D4" s="1">
        <v>3.18806947045621</v>
      </c>
      <c r="E4" s="1">
        <v>3.29032670626708</v>
      </c>
      <c r="F4" s="1">
        <v>3.39586383995112</v>
      </c>
      <c r="G4" s="1">
        <v>3.5047860741375</v>
      </c>
      <c r="H4" s="1">
        <v>3.61720198582667</v>
      </c>
      <c r="I4" s="1">
        <v>3.7332236346232</v>
      </c>
      <c r="J4" s="1">
        <v>3.85296667444025</v>
      </c>
      <c r="K4" s="1">
        <v>3.97655046878689</v>
      </c>
      <c r="L4" s="1">
        <v>4.10409820975327</v>
      </c>
      <c r="M4" s="1">
        <v>4.23573704081225</v>
      </c>
      <c r="N4" s="1">
        <v>4.37159818355993</v>
      </c>
      <c r="O4" s="1">
        <v>4.51181706852127</v>
      </c>
      <c r="P4" s="1">
        <v>4.65653347015139</v>
      </c>
      <c r="Q4" s="1">
        <v>4.80589164616703</v>
      </c>
      <c r="R4" s="1">
        <v>4.96004048134698</v>
      </c>
      <c r="S4" s="1">
        <v>5.11913363594501</v>
      </c>
      <c r="T4" s="1">
        <v>5.28332969886307</v>
      </c>
      <c r="U4" s="1">
        <v>5.45279234573754</v>
      </c>
      <c r="V4" s="1">
        <v>5.62769050209609</v>
      </c>
      <c r="W4" s="1">
        <v>5.8081985117478</v>
      </c>
      <c r="X4" s="1">
        <v>5.99449631057435</v>
      </c>
      <c r="Y4" s="1">
        <v>6.18676960589563</v>
      </c>
      <c r="Z4" s="1">
        <v>6.38521006158842</v>
      </c>
      <c r="AA4" s="1">
        <v>6.59001548914277</v>
      </c>
      <c r="AB4" s="1">
        <v>6.80139004484658</v>
      </c>
      <c r="AC4" s="1"/>
    </row>
    <row r="5" spans="1:29">
      <c r="A5" s="1">
        <v>1.0940996</v>
      </c>
      <c r="B5" s="1">
        <v>1.12919281294111</v>
      </c>
      <c r="C5" s="1">
        <v>1.16541163966961</v>
      </c>
      <c r="D5" s="1">
        <v>1.20279218421507</v>
      </c>
      <c r="E5" s="1">
        <v>1.2413717086428</v>
      </c>
      <c r="F5" s="1">
        <v>1.28118867019773</v>
      </c>
      <c r="G5" s="1">
        <v>1.32228275963985</v>
      </c>
      <c r="H5" s="1">
        <v>1.3646949408091</v>
      </c>
      <c r="I5" s="1">
        <v>1.4084674914594</v>
      </c>
      <c r="J5" s="1">
        <v>1.4536440454024</v>
      </c>
      <c r="K5" s="1">
        <v>1.50026963600301</v>
      </c>
      <c r="L5" s="1">
        <v>1.54839074106999</v>
      </c>
      <c r="M5" s="1">
        <v>1.59805532918647</v>
      </c>
      <c r="N5" s="1">
        <v>1.64931290752653</v>
      </c>
      <c r="O5" s="1">
        <v>1.70221457120536</v>
      </c>
      <c r="P5" s="1">
        <v>1.75681305421255</v>
      </c>
      <c r="Q5" s="1">
        <v>1.81316278197884</v>
      </c>
      <c r="R5" s="1">
        <v>1.87131992562909</v>
      </c>
      <c r="S5" s="1">
        <v>1.93134245797537</v>
      </c>
      <c r="T5" s="1">
        <v>1.993290211306</v>
      </c>
      <c r="U5" s="1">
        <v>2.05722493702822</v>
      </c>
      <c r="V5" s="1">
        <v>2.12321036722388</v>
      </c>
      <c r="W5" s="1">
        <v>2.19131227817948</v>
      </c>
      <c r="X5" s="1">
        <v>2.26159855595403</v>
      </c>
      <c r="Y5" s="1">
        <v>2.3341392640499</v>
      </c>
      <c r="Z5" s="1">
        <v>2.40900671325426</v>
      </c>
      <c r="AA5" s="1">
        <v>2.4862755337207</v>
      </c>
      <c r="AB5" s="1">
        <v>2.5660227493628</v>
      </c>
      <c r="AC5" s="1"/>
    </row>
    <row r="6" spans="1:29">
      <c r="A6" s="1">
        <v>1.08085252</v>
      </c>
      <c r="B6" s="1">
        <v>1.11552083323428</v>
      </c>
      <c r="C6" s="1">
        <v>1.15130113161016</v>
      </c>
      <c r="D6" s="1">
        <v>1.18822908201883</v>
      </c>
      <c r="E6" s="1">
        <v>1.22634149536594</v>
      </c>
      <c r="F6" s="1">
        <v>1.26567636326589</v>
      </c>
      <c r="G6" s="1">
        <v>1.30627289591303</v>
      </c>
      <c r="H6" s="1">
        <v>1.34817156116753</v>
      </c>
      <c r="I6" s="1">
        <v>1.391414124895</v>
      </c>
      <c r="J6" s="1">
        <v>1.4360436926</v>
      </c>
      <c r="K6" s="1">
        <v>1.48210475239488</v>
      </c>
      <c r="L6" s="1">
        <v>1.52964321934691</v>
      </c>
      <c r="M6" s="1">
        <v>1.5787064812478</v>
      </c>
      <c r="N6" s="1">
        <v>1.62934344585134</v>
      </c>
      <c r="O6" s="1">
        <v>1.68160458962606</v>
      </c>
      <c r="P6" s="1">
        <v>1.73554200807178</v>
      </c>
      <c r="Q6" s="1">
        <v>1.79120946764997</v>
      </c>
      <c r="R6" s="1">
        <v>1.84866245937977</v>
      </c>
      <c r="S6" s="1">
        <v>1.90795825415316</v>
      </c>
      <c r="T6" s="1">
        <v>1.96915595982433</v>
      </c>
      <c r="U6" s="1">
        <v>2.03231658013018</v>
      </c>
      <c r="V6" s="1">
        <v>2.09750307550067</v>
      </c>
      <c r="W6" s="1">
        <v>2.16478042581976</v>
      </c>
      <c r="X6" s="1">
        <v>2.2342156951993</v>
      </c>
      <c r="Y6" s="1">
        <v>2.30587809883056</v>
      </c>
      <c r="Z6" s="1">
        <v>2.37983907198009</v>
      </c>
      <c r="AA6" s="1">
        <v>2.45617234119852</v>
      </c>
      <c r="AB6" s="1">
        <v>2.53495399781346</v>
      </c>
      <c r="AC6" s="1"/>
    </row>
    <row r="7" spans="1:29">
      <c r="A7" s="1">
        <v>2.53959464</v>
      </c>
      <c r="B7" s="1">
        <v>2.62105206442975</v>
      </c>
      <c r="C7" s="1">
        <v>2.70512223338583</v>
      </c>
      <c r="D7" s="1">
        <v>2.79188895057313</v>
      </c>
      <c r="E7" s="1">
        <v>2.88143870769799</v>
      </c>
      <c r="F7" s="1">
        <v>2.97386077068568</v>
      </c>
      <c r="G7" s="1">
        <v>3.06924726866346</v>
      </c>
      <c r="H7" s="1">
        <v>3.16769328579767</v>
      </c>
      <c r="I7" s="1">
        <v>3.26929695607652</v>
      </c>
      <c r="J7" s="1">
        <v>3.37415956113306</v>
      </c>
      <c r="K7" s="1">
        <v>3.48238563120578</v>
      </c>
      <c r="L7" s="1">
        <v>3.59408304933752</v>
      </c>
      <c r="M7" s="1">
        <v>3.70936315891661</v>
      </c>
      <c r="N7" s="1">
        <v>3.82834087466733</v>
      </c>
      <c r="O7" s="1">
        <v>3.9511347972004</v>
      </c>
      <c r="P7" s="1">
        <v>4.07786733123769</v>
      </c>
      <c r="Q7" s="1">
        <v>4.20866480762899</v>
      </c>
      <c r="R7" s="1">
        <v>4.34365760928241</v>
      </c>
      <c r="S7" s="1">
        <v>4.48298030113407</v>
      </c>
      <c r="T7" s="1">
        <v>4.62677176428652</v>
      </c>
      <c r="U7" s="1">
        <v>4.77517533444963</v>
      </c>
      <c r="V7" s="1">
        <v>4.92833894482201</v>
      </c>
      <c r="W7" s="1">
        <v>5.08641527355535</v>
      </c>
      <c r="X7" s="1">
        <v>5.2495618959486</v>
      </c>
      <c r="Y7" s="1">
        <v>5.41794144152385</v>
      </c>
      <c r="Z7" s="1">
        <v>5.59172175614043</v>
      </c>
      <c r="AA7" s="1">
        <v>5.7710760693087</v>
      </c>
      <c r="AB7" s="1">
        <v>5.95618316687057</v>
      </c>
      <c r="AC7" s="1"/>
    </row>
    <row r="8" spans="1:29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/>
    </row>
    <row r="9" spans="1:29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/>
    </row>
    <row r="10" spans="1:29">
      <c r="A10" s="1">
        <v>3.49309268</v>
      </c>
      <c r="B10" s="1">
        <v>3.60513352641131</v>
      </c>
      <c r="C10" s="1">
        <v>3.72076807972208</v>
      </c>
      <c r="D10" s="1">
        <v>3.84011160797689</v>
      </c>
      <c r="E10" s="1">
        <v>3.96328307643951</v>
      </c>
      <c r="F10" s="1">
        <v>4.0904052661811</v>
      </c>
      <c r="G10" s="1">
        <v>4.22160489647211</v>
      </c>
      <c r="H10" s="1">
        <v>4.35701275109991</v>
      </c>
      <c r="I10" s="1">
        <v>4.49676380873807</v>
      </c>
      <c r="J10" s="1">
        <v>4.64099737749719</v>
      </c>
      <c r="K10" s="1">
        <v>4.78985723379149</v>
      </c>
      <c r="L10" s="1">
        <v>4.94349176565949</v>
      </c>
      <c r="M10" s="1">
        <v>5.10205412068176</v>
      </c>
      <c r="N10" s="1">
        <v>5.26570235864305</v>
      </c>
      <c r="O10" s="1">
        <v>5.43459960909116</v>
      </c>
      <c r="P10" s="1">
        <v>5.60891423394937</v>
      </c>
      <c r="Q10" s="1">
        <v>5.78881999534478</v>
      </c>
      <c r="R10" s="1">
        <v>5.97449622881969</v>
      </c>
      <c r="S10" s="1">
        <v>6.16612802209869</v>
      </c>
      <c r="T10" s="1">
        <v>6.36390639958979</v>
      </c>
      <c r="U10" s="1">
        <v>6.56802851280334</v>
      </c>
      <c r="V10" s="1">
        <v>6.77869783687868</v>
      </c>
      <c r="W10" s="1">
        <v>6.99612437341433</v>
      </c>
      <c r="X10" s="1">
        <v>7.22052485980399</v>
      </c>
      <c r="Y10" s="1">
        <v>7.45212298528698</v>
      </c>
      <c r="Z10" s="1">
        <v>7.69114961392849</v>
      </c>
      <c r="AA10" s="1">
        <v>7.93784301475191</v>
      </c>
      <c r="AB10" s="1">
        <v>8.19244909925262</v>
      </c>
      <c r="AC10" s="1"/>
    </row>
    <row r="11" spans="1:29">
      <c r="A11" s="1">
        <v>5.6752256</v>
      </c>
      <c r="B11" s="1">
        <v>5.85725829653846</v>
      </c>
      <c r="C11" s="1">
        <v>6.04512968653944</v>
      </c>
      <c r="D11" s="1">
        <v>6.23902704592643</v>
      </c>
      <c r="E11" s="1">
        <v>6.43914365749273</v>
      </c>
      <c r="F11" s="1">
        <v>6.64567900357164</v>
      </c>
      <c r="G11" s="1">
        <v>6.85883896488651</v>
      </c>
      <c r="H11" s="1">
        <v>7.07883602577892</v>
      </c>
      <c r="I11" s="1">
        <v>7.30588948601953</v>
      </c>
      <c r="J11" s="1">
        <v>7.54022567941281</v>
      </c>
      <c r="K11" s="1">
        <v>7.78207819941343</v>
      </c>
      <c r="L11" s="1">
        <v>8.03168813197935</v>
      </c>
      <c r="M11" s="1">
        <v>8.28930429589363</v>
      </c>
      <c r="N11" s="1">
        <v>8.55518349079459</v>
      </c>
      <c r="O11" s="1">
        <v>8.82959075316151</v>
      </c>
      <c r="P11" s="1">
        <v>9.11279962051103</v>
      </c>
      <c r="Q11" s="1">
        <v>9.40509240406773</v>
      </c>
      <c r="R11" s="1">
        <v>9.70676047018052</v>
      </c>
      <c r="S11" s="1">
        <v>10.0181045307655</v>
      </c>
      <c r="T11" s="1">
        <v>10.3394349430648</v>
      </c>
      <c r="U11" s="1">
        <v>10.67107201902</v>
      </c>
      <c r="V11" s="1">
        <v>11.0133463445689</v>
      </c>
      <c r="W11" s="1">
        <v>11.3665991091839</v>
      </c>
      <c r="X11" s="1">
        <v>11.7311824459796</v>
      </c>
      <c r="Y11" s="1">
        <v>12.1074597827302</v>
      </c>
      <c r="Z11" s="1">
        <v>12.4958062041449</v>
      </c>
      <c r="AA11" s="1">
        <v>12.8966088257645</v>
      </c>
      <c r="AB11" s="1">
        <v>13.3102671798492</v>
      </c>
      <c r="AC11" s="1"/>
    </row>
    <row r="12" spans="1:29">
      <c r="A12" s="1">
        <v>4.15920164</v>
      </c>
      <c r="B12" s="1">
        <v>4.29260791198615</v>
      </c>
      <c r="C12" s="1">
        <v>4.43029318627748</v>
      </c>
      <c r="D12" s="1">
        <v>4.57239471174883</v>
      </c>
      <c r="E12" s="1">
        <v>4.71905413952872</v>
      </c>
      <c r="F12" s="1">
        <v>4.87041766420154</v>
      </c>
      <c r="G12" s="1">
        <v>5.02663616953869</v>
      </c>
      <c r="H12" s="1">
        <v>5.18786537890419</v>
      </c>
      <c r="I12" s="1">
        <v>5.35426601048445</v>
      </c>
      <c r="J12" s="1">
        <v>5.52600393749702</v>
      </c>
      <c r="K12" s="1">
        <v>5.70325035353812</v>
      </c>
      <c r="L12" s="1">
        <v>5.8861819432336</v>
      </c>
      <c r="M12" s="1">
        <v>6.07498105836354</v>
      </c>
      <c r="N12" s="1">
        <v>6.2698358996361</v>
      </c>
      <c r="O12" s="1">
        <v>6.47094070429168</v>
      </c>
      <c r="P12" s="1">
        <v>6.67849593972456</v>
      </c>
      <c r="Q12" s="1">
        <v>6.89270850331484</v>
      </c>
      <c r="R12" s="1">
        <v>7.11379192867012</v>
      </c>
      <c r="S12" s="1">
        <v>7.34196659848224</v>
      </c>
      <c r="T12" s="1">
        <v>7.57745996421153</v>
      </c>
      <c r="U12" s="1">
        <v>7.82050677281727</v>
      </c>
      <c r="V12" s="1">
        <v>8.07134930076069</v>
      </c>
      <c r="W12" s="1">
        <v>8.33023759551346</v>
      </c>
      <c r="X12" s="1">
        <v>8.59742972481266</v>
      </c>
      <c r="Y12" s="1">
        <v>8.87319203391057</v>
      </c>
      <c r="Z12" s="1">
        <v>9.15779941107568</v>
      </c>
      <c r="AA12" s="1">
        <v>9.45153556160975</v>
      </c>
      <c r="AB12" s="1">
        <v>9.75469329065385</v>
      </c>
      <c r="AC12" s="1"/>
    </row>
    <row r="13" spans="1:29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/>
    </row>
    <row r="14" spans="1:29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/>
    </row>
    <row r="15" spans="1:29">
      <c r="A15" s="1">
        <v>7.77794336</v>
      </c>
      <c r="B15" s="1">
        <v>8.02742066771164</v>
      </c>
      <c r="C15" s="1">
        <v>8.28489995283329</v>
      </c>
      <c r="D15" s="1">
        <v>8.55063787855832</v>
      </c>
      <c r="E15" s="1">
        <v>8.82489934054458</v>
      </c>
      <c r="F15" s="1">
        <v>9.10795773097047</v>
      </c>
      <c r="G15" s="1">
        <v>9.40009521106057</v>
      </c>
      <c r="H15" s="1">
        <v>9.70160299235257</v>
      </c>
      <c r="I15" s="1">
        <v>10.0127816269858</v>
      </c>
      <c r="J15" s="1">
        <v>10.3339413073007</v>
      </c>
      <c r="K15" s="1">
        <v>10.6654021750481</v>
      </c>
      <c r="L15" s="1">
        <v>11.0074946405161</v>
      </c>
      <c r="M15" s="1">
        <v>11.3605597118933</v>
      </c>
      <c r="N15" s="1">
        <v>11.724949335196</v>
      </c>
      <c r="O15" s="1">
        <v>12.1010267450989</v>
      </c>
      <c r="P15" s="1">
        <v>12.4891668270182</v>
      </c>
      <c r="Q15" s="1">
        <v>12.8897564908089</v>
      </c>
      <c r="R15" s="1">
        <v>13.3031950564487</v>
      </c>
      <c r="S15" s="1">
        <v>13.7298946520916</v>
      </c>
      <c r="T15" s="1">
        <v>14.1702806248905</v>
      </c>
      <c r="U15" s="1">
        <v>14.6247919649957</v>
      </c>
      <c r="V15" s="1">
        <v>15.093881743154</v>
      </c>
      <c r="W15" s="1">
        <v>15.5780175623431</v>
      </c>
      <c r="X15" s="1">
        <v>16.0776820238928</v>
      </c>
      <c r="Y15" s="1">
        <v>16.5933732085563</v>
      </c>
      <c r="Z15" s="1">
        <v>17.125605173013</v>
      </c>
      <c r="AA15" s="1">
        <v>17.6749084622948</v>
      </c>
      <c r="AB15" s="1">
        <v>18.2418306386506</v>
      </c>
      <c r="AC15" s="1"/>
    </row>
    <row r="16" spans="1:29">
      <c r="A16" s="1">
        <v>12.19640928</v>
      </c>
      <c r="B16" s="1">
        <v>12.5876087539601</v>
      </c>
      <c r="C16" s="1">
        <v>12.9913559397027</v>
      </c>
      <c r="D16" s="1">
        <v>13.4080533047194</v>
      </c>
      <c r="E16" s="1">
        <v>13.8381162256347</v>
      </c>
      <c r="F16" s="1">
        <v>14.2819734022666</v>
      </c>
      <c r="G16" s="1">
        <v>14.740067284967</v>
      </c>
      <c r="H16" s="1">
        <v>15.2128545156704</v>
      </c>
      <c r="I16" s="1">
        <v>15.7008063830878</v>
      </c>
      <c r="J16" s="1">
        <v>16.2044092925019</v>
      </c>
      <c r="K16" s="1">
        <v>16.724165250631</v>
      </c>
      <c r="L16" s="1">
        <v>17.2605923660442</v>
      </c>
      <c r="M16" s="1">
        <v>17.8142253656279</v>
      </c>
      <c r="N16" s="1">
        <v>18.3856161276179</v>
      </c>
      <c r="O16" s="1">
        <v>18.9753342317284</v>
      </c>
      <c r="P16" s="1">
        <v>19.5839675269264</v>
      </c>
      <c r="Q16" s="1">
        <v>20.2121227174175</v>
      </c>
      <c r="R16" s="1">
        <v>20.8604259674271</v>
      </c>
      <c r="S16" s="1">
        <v>21.5295235253799</v>
      </c>
      <c r="T16" s="1">
        <v>22.2200823681003</v>
      </c>
      <c r="U16" s="1">
        <v>22.9327908656747</v>
      </c>
      <c r="V16" s="1">
        <v>23.6683594676403</v>
      </c>
      <c r="W16" s="1">
        <v>24.4275214111825</v>
      </c>
      <c r="X16" s="1">
        <v>25.211033452048</v>
      </c>
      <c r="Y16" s="1">
        <v>26.0196766189025</v>
      </c>
      <c r="Z16" s="1">
        <v>26.8542569918832</v>
      </c>
      <c r="AA16" s="1">
        <v>27.7156065061243</v>
      </c>
      <c r="AB16" s="1">
        <v>28.6045837810557</v>
      </c>
      <c r="AC16" s="1"/>
    </row>
    <row r="17" spans="1:29">
      <c r="A17" s="1">
        <v>1.99434752</v>
      </c>
      <c r="B17" s="1">
        <v>2.05831615886792</v>
      </c>
      <c r="C17" s="1">
        <v>2.12433658997244</v>
      </c>
      <c r="D17" s="1">
        <v>2.19247462449005</v>
      </c>
      <c r="E17" s="1">
        <v>2.2627981844888</v>
      </c>
      <c r="F17" s="1">
        <v>2.33537737063513</v>
      </c>
      <c r="G17" s="1">
        <v>2.41028453207231</v>
      </c>
      <c r="H17" s="1">
        <v>2.48759433854027</v>
      </c>
      <c r="I17" s="1">
        <v>2.56738385480872</v>
      </c>
      <c r="J17" s="1">
        <v>2.64973261749758</v>
      </c>
      <c r="K17" s="1">
        <v>2.73472271436156</v>
      </c>
      <c r="L17" s="1">
        <v>2.82243886611775</v>
      </c>
      <c r="M17" s="1">
        <v>2.91296851089775</v>
      </c>
      <c r="N17" s="1">
        <v>3.00640189140871</v>
      </c>
      <c r="O17" s="1">
        <v>3.10283214488999</v>
      </c>
      <c r="P17" s="1">
        <v>3.2023553959552</v>
      </c>
      <c r="Q17" s="1">
        <v>3.30507085241216</v>
      </c>
      <c r="R17" s="1">
        <v>3.41108090415623</v>
      </c>
      <c r="S17" s="1">
        <v>3.52049122523569</v>
      </c>
      <c r="T17" s="1">
        <v>3.63341087919088</v>
      </c>
      <c r="U17" s="1">
        <v>3.74995242777201</v>
      </c>
      <c r="V17" s="1">
        <v>3.87023204314418</v>
      </c>
      <c r="W17" s="1">
        <v>3.9943696236913</v>
      </c>
      <c r="X17" s="1">
        <v>4.12248891353448</v>
      </c>
      <c r="Y17" s="1">
        <v>4.25471762588391</v>
      </c>
      <c r="Z17" s="1">
        <v>4.39118757034733</v>
      </c>
      <c r="AA17" s="1">
        <v>4.53203478432178</v>
      </c>
      <c r="AB17" s="1">
        <v>4.67739966859989</v>
      </c>
      <c r="AC17" s="1"/>
    </row>
    <row r="18" spans="1:29">
      <c r="A18" s="1">
        <v>2.18181128</v>
      </c>
      <c r="B18" s="1">
        <v>2.25179281353347</v>
      </c>
      <c r="C18" s="1">
        <v>2.32401900272557</v>
      </c>
      <c r="D18" s="1">
        <v>2.39856184484144</v>
      </c>
      <c r="E18" s="1">
        <v>2.47549564645643</v>
      </c>
      <c r="F18" s="1">
        <v>2.55489709752715</v>
      </c>
      <c r="G18" s="1">
        <v>2.63684534783832</v>
      </c>
      <c r="H18" s="1">
        <v>2.72142208590172</v>
      </c>
      <c r="I18" s="1">
        <v>2.80871162038577</v>
      </c>
      <c r="J18" s="1">
        <v>2.89880096415701</v>
      </c>
      <c r="K18" s="1">
        <v>2.99177992101712</v>
      </c>
      <c r="L18" s="1">
        <v>3.08774117522212</v>
      </c>
      <c r="M18" s="1">
        <v>3.18678038387288</v>
      </c>
      <c r="N18" s="1">
        <v>3.28899627226897</v>
      </c>
      <c r="O18" s="1">
        <v>3.3944907323211</v>
      </c>
      <c r="P18" s="1">
        <v>3.50336892412007</v>
      </c>
      <c r="Q18" s="1">
        <v>3.61573938076352</v>
      </c>
      <c r="R18" s="1">
        <v>3.73171411654507</v>
      </c>
      <c r="S18" s="1">
        <v>3.85140873861354</v>
      </c>
      <c r="T18" s="1">
        <v>3.97494256221372</v>
      </c>
      <c r="U18" s="1">
        <v>4.10243872962339</v>
      </c>
      <c r="V18" s="1">
        <v>4.23402433290534</v>
      </c>
      <c r="W18" s="1">
        <v>4.36983054059657</v>
      </c>
      <c r="X18" s="1">
        <v>4.50999272846112</v>
      </c>
      <c r="Y18" s="1">
        <v>4.65465061443672</v>
      </c>
      <c r="Z18" s="1">
        <v>4.80394839790991</v>
      </c>
      <c r="AA18" s="1">
        <v>4.95803490345836</v>
      </c>
      <c r="AB18" s="1">
        <v>5.11706372920378</v>
      </c>
      <c r="AC18" s="1"/>
    </row>
    <row r="19" spans="1:29">
      <c r="A19" s="1">
        <v>3.24260244</v>
      </c>
      <c r="B19" s="1">
        <v>3.34660881922753</v>
      </c>
      <c r="C19" s="1">
        <v>3.4539512000526</v>
      </c>
      <c r="D19" s="1">
        <v>3.5647365846297</v>
      </c>
      <c r="E19" s="1">
        <v>3.67907540720433</v>
      </c>
      <c r="F19" s="1">
        <v>3.79708164419722</v>
      </c>
      <c r="G19" s="1">
        <v>3.91887292781948</v>
      </c>
      <c r="H19" s="1">
        <v>4.04457066333198</v>
      </c>
      <c r="I19" s="1">
        <v>4.1743001500658</v>
      </c>
      <c r="J19" s="1">
        <v>4.30819070632446</v>
      </c>
      <c r="K19" s="1">
        <v>4.44637579829228</v>
      </c>
      <c r="L19" s="1">
        <v>4.58899317307761</v>
      </c>
      <c r="M19" s="1">
        <v>4.73618499602327</v>
      </c>
      <c r="N19" s="1">
        <v>4.88809799242135</v>
      </c>
      <c r="O19" s="1">
        <v>5.04488359377342</v>
      </c>
      <c r="P19" s="1">
        <v>5.20669808874208</v>
      </c>
      <c r="Q19" s="1">
        <v>5.37370277894424</v>
      </c>
      <c r="R19" s="1">
        <v>5.5460641397415</v>
      </c>
      <c r="S19" s="1">
        <v>5.72395398618784</v>
      </c>
      <c r="T19" s="1">
        <v>5.90754964430015</v>
      </c>
      <c r="U19" s="1">
        <v>6.09703412782214</v>
      </c>
      <c r="V19" s="1">
        <v>6.29259632065804</v>
      </c>
      <c r="W19" s="1">
        <v>6.49443116515786</v>
      </c>
      <c r="X19" s="1">
        <v>6.70273985644179</v>
      </c>
      <c r="Y19" s="1">
        <v>6.9177300429577</v>
      </c>
      <c r="Z19" s="1">
        <v>7.1396160334714</v>
      </c>
      <c r="AA19" s="1">
        <v>7.36861901069613</v>
      </c>
      <c r="AB19" s="1">
        <v>7.60496725177426</v>
      </c>
      <c r="AC19" s="1"/>
    </row>
    <row r="20" spans="1:29">
      <c r="A20" s="1">
        <v>1.55558568</v>
      </c>
      <c r="B20" s="1">
        <v>1.60548104557402</v>
      </c>
      <c r="C20" s="1">
        <v>1.65697680355185</v>
      </c>
      <c r="D20" s="1">
        <v>1.71012428647345</v>
      </c>
      <c r="E20" s="1">
        <v>1.76497647336848</v>
      </c>
      <c r="F20" s="1">
        <v>1.82158804256746</v>
      </c>
      <c r="G20" s="1">
        <v>1.88001542620675</v>
      </c>
      <c r="H20" s="1">
        <v>1.94031686648189</v>
      </c>
      <c r="I20" s="1">
        <v>2.00255247370511</v>
      </c>
      <c r="J20" s="1">
        <v>2.06678428622518</v>
      </c>
      <c r="K20" s="1">
        <v>2.1330763322691</v>
      </c>
      <c r="L20" s="1">
        <v>2.20149469376742</v>
      </c>
      <c r="M20" s="1">
        <v>2.27210757222666</v>
      </c>
      <c r="N20" s="1">
        <v>2.34498535671472</v>
      </c>
      <c r="O20" s="1">
        <v>2.42020069402676</v>
      </c>
      <c r="P20" s="1">
        <v>2.49782856110185</v>
      </c>
      <c r="Q20" s="1">
        <v>2.57794633976217</v>
      </c>
      <c r="R20" s="1">
        <v>2.66063389384959</v>
      </c>
      <c r="S20" s="1">
        <v>2.74597364883644</v>
      </c>
      <c r="T20" s="1">
        <v>2.83405067398963</v>
      </c>
      <c r="U20" s="1">
        <v>2.92495276717038</v>
      </c>
      <c r="V20" s="1">
        <v>3.01877054235374</v>
      </c>
      <c r="W20" s="1">
        <v>3.11559751995539</v>
      </c>
      <c r="X20" s="1">
        <v>3.21553022005563</v>
      </c>
      <c r="Y20" s="1">
        <v>3.31866825861353</v>
      </c>
      <c r="Z20" s="1">
        <v>3.42511444676718</v>
      </c>
      <c r="AA20" s="1">
        <v>3.53497489331892</v>
      </c>
      <c r="AB20" s="1">
        <v>3.64835911050785</v>
      </c>
      <c r="AC20" s="1"/>
    </row>
    <row r="21" spans="1:29">
      <c r="A21" s="1">
        <v>0.66311696</v>
      </c>
      <c r="B21" s="1">
        <v>0.684386417261608</v>
      </c>
      <c r="C21" s="1">
        <v>0.706338091748068</v>
      </c>
      <c r="D21" s="1">
        <v>0.728993865557083</v>
      </c>
      <c r="E21" s="1">
        <v>0.752376322654004</v>
      </c>
      <c r="F21" s="1">
        <v>0.776508771384217</v>
      </c>
      <c r="G21" s="1">
        <v>0.801415267707612</v>
      </c>
      <c r="H21" s="1">
        <v>0.827120639178291</v>
      </c>
      <c r="I21" s="1">
        <v>0.853650509693436</v>
      </c>
      <c r="J21" s="1">
        <v>0.881031325035988</v>
      </c>
      <c r="K21" s="1">
        <v>0.909290379236609</v>
      </c>
      <c r="L21" s="1">
        <v>0.938455841781202</v>
      </c>
      <c r="M21" s="1">
        <v>0.968556785691114</v>
      </c>
      <c r="N21" s="1">
        <v>0.99962321650401</v>
      </c>
      <c r="O21" s="1">
        <v>1.0316861021843</v>
      </c>
      <c r="P21" s="1">
        <v>1.06477740399297</v>
      </c>
      <c r="Q21" s="1">
        <v>1.0989301083475</v>
      </c>
      <c r="R21" s="1">
        <v>1.13417825970377</v>
      </c>
      <c r="S21" s="1">
        <v>1.1705569944926</v>
      </c>
      <c r="T21" s="1">
        <v>1.2081025761448</v>
      </c>
      <c r="U21" s="1">
        <v>1.24685243123966</v>
      </c>
      <c r="V21" s="1">
        <v>1.28684518681296</v>
      </c>
      <c r="W21" s="1">
        <v>1.32812070886147</v>
      </c>
      <c r="X21" s="1">
        <v>1.3707201420827</v>
      </c>
      <c r="Y21" s="1">
        <v>1.41468595088912</v>
      </c>
      <c r="Z21" s="1">
        <v>1.460061961738</v>
      </c>
      <c r="AA21" s="1">
        <v>1.50689340681895</v>
      </c>
      <c r="AB21" s="1">
        <v>1.55522696914275</v>
      </c>
      <c r="AC21" s="1"/>
    </row>
    <row r="22" spans="1:29">
      <c r="A22" s="1">
        <v>0.39996308</v>
      </c>
      <c r="B22" s="1">
        <v>0.412791884192071</v>
      </c>
      <c r="C22" s="1">
        <v>0.426032171906567</v>
      </c>
      <c r="D22" s="1">
        <v>0.439697141465537</v>
      </c>
      <c r="E22" s="1">
        <v>0.453800414526827</v>
      </c>
      <c r="F22" s="1">
        <v>0.468356049662563</v>
      </c>
      <c r="G22" s="1">
        <v>0.483378556373164</v>
      </c>
      <c r="H22" s="1">
        <v>0.498882909550855</v>
      </c>
      <c r="I22" s="1">
        <v>0.514884564407094</v>
      </c>
      <c r="J22" s="1">
        <v>0.531399471878799</v>
      </c>
      <c r="K22" s="1">
        <v>0.548444094528727</v>
      </c>
      <c r="L22" s="1">
        <v>0.566035422955857</v>
      </c>
      <c r="M22" s="1">
        <v>0.584190992732139</v>
      </c>
      <c r="N22" s="1">
        <v>0.602928901882483</v>
      </c>
      <c r="O22" s="1">
        <v>0.622267828925426</v>
      </c>
      <c r="P22" s="1">
        <v>0.642227051492442</v>
      </c>
      <c r="Q22" s="1">
        <v>0.662826465544477</v>
      </c>
      <c r="R22" s="1">
        <v>0.684086605204849</v>
      </c>
      <c r="S22" s="1">
        <v>0.706028663228283</v>
      </c>
      <c r="T22" s="1">
        <v>0.728674512126498</v>
      </c>
      <c r="U22" s="1">
        <v>0.752046725971395</v>
      </c>
      <c r="V22" s="1">
        <v>0.776168602897572</v>
      </c>
      <c r="W22" s="1">
        <v>0.801064188326622</v>
      </c>
      <c r="X22" s="1">
        <v>0.826758298936337</v>
      </c>
      <c r="Y22" s="1">
        <v>0.853276547398729</v>
      </c>
      <c r="Z22" s="1">
        <v>0.880645367911524</v>
      </c>
      <c r="AA22" s="1">
        <v>0.90889204254857</v>
      </c>
      <c r="AB22" s="1">
        <v>0.938044728455446</v>
      </c>
      <c r="AC22" s="1"/>
    </row>
    <row r="23" spans="1:29">
      <c r="A23" s="1">
        <v>7.6642698</v>
      </c>
      <c r="B23" s="1">
        <v>7.91010103157117</v>
      </c>
      <c r="C23" s="1">
        <v>8.16381729276589</v>
      </c>
      <c r="D23" s="1">
        <v>8.42567149568065</v>
      </c>
      <c r="E23" s="1">
        <v>8.69592466456014</v>
      </c>
      <c r="F23" s="1">
        <v>8.97484619599409</v>
      </c>
      <c r="G23" s="1">
        <v>9.26271412746006</v>
      </c>
      <c r="H23" s="1">
        <v>9.55981541447963</v>
      </c>
      <c r="I23" s="1">
        <v>9.86644621666441</v>
      </c>
      <c r="J23" s="1">
        <v>10.182912192937</v>
      </c>
      <c r="K23" s="1">
        <v>10.509528806221</v>
      </c>
      <c r="L23" s="1">
        <v>10.8466216379042</v>
      </c>
      <c r="M23" s="1">
        <v>11.1945267123879</v>
      </c>
      <c r="N23" s="1">
        <v>11.5535908320465</v>
      </c>
      <c r="O23" s="1">
        <v>11.9241719229303</v>
      </c>
      <c r="P23" s="1">
        <v>12.3066393915573</v>
      </c>
      <c r="Q23" s="1">
        <v>12.7013744931489</v>
      </c>
      <c r="R23" s="1">
        <v>13.1087707116768</v>
      </c>
      <c r="S23" s="1">
        <v>13.5292341520995</v>
      </c>
      <c r="T23" s="1">
        <v>13.9631839451803</v>
      </c>
      <c r="U23" s="1">
        <v>14.4110526652896</v>
      </c>
      <c r="V23" s="1">
        <v>14.8732867616082</v>
      </c>
      <c r="W23" s="1">
        <v>15.3503470031615</v>
      </c>
      <c r="X23" s="1">
        <v>15.8427089381278</v>
      </c>
      <c r="Y23" s="1">
        <v>16.3508633678797</v>
      </c>
      <c r="Z23" s="1">
        <v>16.8753168362294</v>
      </c>
      <c r="AA23" s="1">
        <v>17.4165921343673</v>
      </c>
      <c r="AB23" s="1">
        <v>17.975228821996</v>
      </c>
      <c r="AC23" s="1"/>
    </row>
    <row r="24" spans="1:29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/>
    </row>
    <row r="25" spans="1:29">
      <c r="A25" s="1">
        <v>2.11699708</v>
      </c>
      <c r="B25" s="1">
        <v>2.18489969994808</v>
      </c>
      <c r="C25" s="1">
        <v>2.25498029446183</v>
      </c>
      <c r="D25" s="1">
        <v>2.32730872201226</v>
      </c>
      <c r="E25" s="1">
        <v>2.40195708177885</v>
      </c>
      <c r="F25" s="1">
        <v>2.47899978552015</v>
      </c>
      <c r="G25" s="1">
        <v>2.55851363174972</v>
      </c>
      <c r="H25" s="1">
        <v>2.6405778822912</v>
      </c>
      <c r="I25" s="1">
        <v>2.72527434128893</v>
      </c>
      <c r="J25" s="1">
        <v>2.81268743675281</v>
      </c>
      <c r="K25" s="1">
        <v>2.90290430471872</v>
      </c>
      <c r="L25" s="1">
        <v>2.99601487610835</v>
      </c>
      <c r="M25" s="1">
        <v>3.09211196637509</v>
      </c>
      <c r="N25" s="1">
        <v>3.19129136802533</v>
      </c>
      <c r="O25" s="1">
        <v>3.29365194610729</v>
      </c>
      <c r="P25" s="1">
        <v>3.39929573676278</v>
      </c>
      <c r="Q25" s="1">
        <v>3.50832804893987</v>
      </c>
      <c r="R25" s="1">
        <v>3.6208575693681</v>
      </c>
      <c r="S25" s="1">
        <v>3.73699647090071</v>
      </c>
      <c r="T25" s="1">
        <v>3.85686052433195</v>
      </c>
      <c r="U25" s="1">
        <v>3.98056921380094</v>
      </c>
      <c r="V25" s="1">
        <v>4.1082458558971</v>
      </c>
      <c r="W25" s="1">
        <v>4.24001772258587</v>
      </c>
      <c r="X25" s="1">
        <v>4.3760161680773</v>
      </c>
      <c r="Y25" s="1">
        <v>4.51637675976391</v>
      </c>
      <c r="Z25" s="1">
        <v>4.66123941335841</v>
      </c>
      <c r="AA25" s="1">
        <v>4.81074853236594</v>
      </c>
      <c r="AB25" s="1">
        <v>4.96505315202987</v>
      </c>
      <c r="AC25" s="1"/>
    </row>
    <row r="26" spans="1:29">
      <c r="A26" s="1">
        <v>5.49341672</v>
      </c>
      <c r="B26" s="1">
        <v>5.66961790198491</v>
      </c>
      <c r="C26" s="1">
        <v>5.85147073177216</v>
      </c>
      <c r="D26" s="1">
        <v>6.0391564858011</v>
      </c>
      <c r="E26" s="1">
        <v>6.23286225494763</v>
      </c>
      <c r="F26" s="1">
        <v>6.43278113102207</v>
      </c>
      <c r="G26" s="1">
        <v>6.63911239924895</v>
      </c>
      <c r="H26" s="1">
        <v>6.8520617369206</v>
      </c>
      <c r="I26" s="1">
        <v>7.07184141842254</v>
      </c>
      <c r="J26" s="1">
        <v>7.29867052683504</v>
      </c>
      <c r="K26" s="1">
        <v>7.53277517232183</v>
      </c>
      <c r="L26" s="1">
        <v>7.77438871752357</v>
      </c>
      <c r="M26" s="1">
        <v>8.02375201018086</v>
      </c>
      <c r="N26" s="1">
        <v>8.28111362321861</v>
      </c>
      <c r="O26" s="1">
        <v>8.54673010253105</v>
      </c>
      <c r="P26" s="1">
        <v>8.82086622271456</v>
      </c>
      <c r="Q26" s="1">
        <v>9.103795251003</v>
      </c>
      <c r="R26" s="1">
        <v>9.39579921966886</v>
      </c>
      <c r="S26" s="1">
        <v>9.69716920716156</v>
      </c>
      <c r="T26" s="1">
        <v>10.0082056282634</v>
      </c>
      <c r="U26" s="1">
        <v>10.3292185335519</v>
      </c>
      <c r="V26" s="1">
        <v>10.6605279184683</v>
      </c>
      <c r="W26" s="1">
        <v>11.0024640422978</v>
      </c>
      <c r="X26" s="1">
        <v>11.3553677573831</v>
      </c>
      <c r="Y26" s="1">
        <v>11.7195908488955</v>
      </c>
      <c r="Z26" s="1">
        <v>12.0954963855057</v>
      </c>
      <c r="AA26" s="1">
        <v>12.4834590813014</v>
      </c>
      <c r="AB26" s="1">
        <v>12.8838656693138</v>
      </c>
      <c r="AC26" s="1"/>
    </row>
    <row r="27" spans="1:29">
      <c r="A27" s="1">
        <v>1.29433172</v>
      </c>
      <c r="B27" s="1">
        <v>1.33584737238338</v>
      </c>
      <c r="C27" s="1">
        <v>1.378694638113</v>
      </c>
      <c r="D27" s="1">
        <v>1.42291622864833</v>
      </c>
      <c r="E27" s="1">
        <v>1.46855622541766</v>
      </c>
      <c r="F27" s="1">
        <v>1.5156601237598</v>
      </c>
      <c r="G27" s="1">
        <v>1.56427487827525</v>
      </c>
      <c r="H27" s="1">
        <v>1.61444894963196</v>
      </c>
      <c r="I27" s="1">
        <v>1.66623235287238</v>
      </c>
      <c r="J27" s="1">
        <v>1.71967670727003</v>
      </c>
      <c r="K27" s="1">
        <v>1.77483528778509</v>
      </c>
      <c r="L27" s="1">
        <v>1.83176307817057</v>
      </c>
      <c r="M27" s="1">
        <v>1.89051682578176</v>
      </c>
      <c r="N27" s="1">
        <v>1.95115509814372</v>
      </c>
      <c r="O27" s="1">
        <v>2.01373834133318</v>
      </c>
      <c r="P27" s="1">
        <v>2.07832894023303</v>
      </c>
      <c r="Q27" s="1">
        <v>2.14499128071947</v>
      </c>
      <c r="R27" s="1">
        <v>2.2137918138438</v>
      </c>
      <c r="S27" s="1">
        <v>2.28479912207288</v>
      </c>
      <c r="T27" s="1">
        <v>2.35808398765419</v>
      </c>
      <c r="U27" s="1">
        <v>2.43371946317376</v>
      </c>
      <c r="V27" s="1">
        <v>2.51178094437719</v>
      </c>
      <c r="W27" s="1">
        <v>2.59234624532645</v>
      </c>
      <c r="X27" s="1">
        <v>2.67549567596725</v>
      </c>
      <c r="Y27" s="1">
        <v>2.76131212218452</v>
      </c>
      <c r="Z27" s="1">
        <v>2.84988112842554</v>
      </c>
      <c r="AA27" s="1">
        <v>2.94129098297324</v>
      </c>
      <c r="AB27" s="1">
        <v>3.03563280595467</v>
      </c>
      <c r="AC27" s="1"/>
    </row>
    <row r="28" spans="1:29">
      <c r="A28" s="1">
        <v>1.523676</v>
      </c>
      <c r="B28" s="1">
        <v>1.5725478635134</v>
      </c>
      <c r="C28" s="1">
        <v>1.6229872906317</v>
      </c>
      <c r="D28" s="1">
        <v>1.67504456091208</v>
      </c>
      <c r="E28" s="1">
        <v>1.72877156662704</v>
      </c>
      <c r="F28" s="1">
        <v>1.78422186449223</v>
      </c>
      <c r="G28" s="1">
        <v>1.84145072905338</v>
      </c>
      <c r="H28" s="1">
        <v>1.9005152077857</v>
      </c>
      <c r="I28" s="1">
        <v>1.96147417796048</v>
      </c>
      <c r="J28" s="1">
        <v>2.02438840533582</v>
      </c>
      <c r="K28" s="1">
        <v>2.0893206047297</v>
      </c>
      <c r="L28" s="1">
        <v>2.1563355025361</v>
      </c>
      <c r="M28" s="1">
        <v>2.22549990124622</v>
      </c>
      <c r="N28" s="1">
        <v>2.2968827460392</v>
      </c>
      <c r="O28" s="1">
        <v>2.3705551935088</v>
      </c>
      <c r="P28" s="1">
        <v>2.4465906825945</v>
      </c>
      <c r="Q28" s="1">
        <v>2.52506500778759</v>
      </c>
      <c r="R28" s="1">
        <v>2.60605639468549</v>
      </c>
      <c r="S28" s="1">
        <v>2.68964557796939</v>
      </c>
      <c r="T28" s="1">
        <v>2.77591588188303</v>
      </c>
      <c r="U28" s="1">
        <v>2.86495330329287</v>
      </c>
      <c r="V28" s="1">
        <v>2.95684659741234</v>
      </c>
      <c r="W28" s="1">
        <v>3.05168736627579</v>
      </c>
      <c r="X28" s="1">
        <v>3.14957015005016</v>
      </c>
      <c r="Y28" s="1">
        <v>3.25059252127548</v>
      </c>
      <c r="Z28" s="1">
        <v>3.35485518212821</v>
      </c>
      <c r="AA28" s="1">
        <v>3.46246206480417</v>
      </c>
      <c r="AB28" s="1">
        <v>3.57352043512136</v>
      </c>
      <c r="AC28" s="1"/>
    </row>
    <row r="29" spans="1:28">
      <c r="A29">
        <v>2.15987244</v>
      </c>
      <c r="B29">
        <v>2.2291502858767</v>
      </c>
      <c r="C29">
        <v>2.30065021665084</v>
      </c>
      <c r="D29">
        <v>2.37444350563105</v>
      </c>
      <c r="E29">
        <v>2.45060371221531</v>
      </c>
      <c r="F29">
        <v>2.52920675521711</v>
      </c>
      <c r="G29">
        <v>2.6103309885437</v>
      </c>
      <c r="H29">
        <v>2.69405727930164</v>
      </c>
      <c r="I29">
        <v>2.78046908840758</v>
      </c>
      <c r="J29">
        <v>2.86965255378465</v>
      </c>
      <c r="K29">
        <v>2.96169657622737</v>
      </c>
      <c r="L29">
        <v>3.05669290802066</v>
      </c>
      <c r="M29">
        <v>3.15473624440133</v>
      </c>
      <c r="N29">
        <v>3.25592431795315</v>
      </c>
      <c r="O29">
        <v>3.36035799602969</v>
      </c>
      <c r="P29">
        <v>3.46814138130196</v>
      </c>
      <c r="Q29">
        <v>3.57938191553112</v>
      </c>
      <c r="R29">
        <v>3.6941904866697</v>
      </c>
      <c r="S29">
        <v>3.81268153939811</v>
      </c>
      <c r="T29">
        <v>3.93497318920654</v>
      </c>
      <c r="U29">
        <v>4.06118734013612</v>
      </c>
      <c r="V29">
        <v>4.19144980629655</v>
      </c>
      <c r="W29">
        <v>4.32589043728147</v>
      </c>
      <c r="X29">
        <v>4.46464324760645</v>
      </c>
      <c r="Y29">
        <v>4.60784655029877</v>
      </c>
      <c r="Z29">
        <v>4.75564309477205</v>
      </c>
      <c r="AA29">
        <v>4.90818020912321</v>
      </c>
      <c r="AB29">
        <v>5.06560994699362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bus</vt:lpstr>
      <vt:lpstr>demand</vt:lpstr>
      <vt:lpstr>generator</vt:lpstr>
      <vt:lpstr>branch</vt:lpstr>
      <vt:lpstr>tdemand</vt:lpstr>
      <vt:lpstr>tgenerator</vt:lpstr>
      <vt:lpstr>time</vt:lpstr>
      <vt:lpstr>transfer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我是不会告诉你们我开了微信的</cp:lastModifiedBy>
  <cp:revision>64</cp:revision>
  <dcterms:created xsi:type="dcterms:W3CDTF">2018-04-06T13:47:00Z</dcterms:created>
  <dcterms:modified xsi:type="dcterms:W3CDTF">2024-09-18T11:43:41Z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827FE62C408B431BA76904F69A423814_12</vt:lpwstr>
  </property>
  <property fmtid="{D5CDD505-2E9C-101B-9397-08002B2CF9AE}" pid="3" name="KSOProductBuildVer">
    <vt:lpwstr>2052-12.1.0.18240</vt:lpwstr>
  </property>
</Properties>
</file>