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0" yWindow="0" windowWidth="25600" windowHeight="142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G4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G17" i="1"/>
  <c r="D4" i="1"/>
  <c r="D5" i="1"/>
  <c r="D6" i="1"/>
  <c r="D7" i="1"/>
  <c r="D8" i="1"/>
  <c r="D9" i="1"/>
  <c r="D10" i="1"/>
  <c r="D11" i="1"/>
  <c r="D12" i="1"/>
  <c r="D13" i="1"/>
  <c r="D14" i="1"/>
  <c r="D15" i="1"/>
  <c r="D17" i="1"/>
</calcChain>
</file>

<file path=xl/sharedStrings.xml><?xml version="1.0" encoding="utf-8"?>
<sst xmlns="http://schemas.openxmlformats.org/spreadsheetml/2006/main" count="13" uniqueCount="8">
  <si>
    <t>Discount rate</t>
  </si>
  <si>
    <t>Year</t>
  </si>
  <si>
    <t>Item</t>
  </si>
  <si>
    <t>Ohio</t>
  </si>
  <si>
    <t>Discounted</t>
  </si>
  <si>
    <t>SC</t>
  </si>
  <si>
    <t>Construction</t>
  </si>
  <si>
    <t>Is there a discount rate at which you are indifferent between the two options?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</si>
</sst>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C6" sqref="C6"/>
    </sheetView>
  </sheetViews>
  <sheetFormatPr baseColWidth="10" defaultColWidth="14.5" defaultRowHeight="15.75" customHeight="1" x14ac:dyDescent="0"/>
  <sheetData>
    <row r="1" spans="1:7" ht="15.75" customHeight="1">
      <c r="A1" s="1" t="s">
        <v>0</v>
      </c>
      <c r="B1" s="1">
        <v>0.05</v>
      </c>
      <c r="C1" s="1"/>
      <c r="D1" s="1"/>
      <c r="E1" s="1"/>
      <c r="F1" s="1"/>
      <c r="G1" s="1"/>
    </row>
    <row r="2" spans="1:7" ht="15.75" customHeight="1">
      <c r="A2" s="1"/>
      <c r="B2" s="1"/>
      <c r="C2" s="1"/>
      <c r="D2" s="1"/>
      <c r="E2" s="1"/>
      <c r="F2" s="1"/>
      <c r="G2" s="1"/>
    </row>
    <row r="3" spans="1:7" ht="15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2</v>
      </c>
      <c r="F3" s="1" t="s">
        <v>5</v>
      </c>
      <c r="G3" s="1" t="s">
        <v>4</v>
      </c>
    </row>
    <row r="4" spans="1:7" ht="15.75" customHeight="1">
      <c r="A4" s="1">
        <v>1</v>
      </c>
      <c r="B4" s="1" t="s">
        <v>6</v>
      </c>
      <c r="C4" s="2">
        <v>-20000000</v>
      </c>
      <c r="D4" s="2">
        <f t="shared" ref="D4:D15" si="0">C4/((1+$B$1)^$A4)</f>
        <v>-19047619.047619049</v>
      </c>
      <c r="E4" s="1" t="s">
        <v>6</v>
      </c>
      <c r="F4" s="2">
        <v>-10000000</v>
      </c>
      <c r="G4" s="2">
        <f t="shared" ref="G4:G13" si="1">F4/((1+$B$1)^$A4)</f>
        <v>-9523809.5238095243</v>
      </c>
    </row>
    <row r="5" spans="1:7" ht="15.75" customHeight="1">
      <c r="A5" s="1">
        <v>2</v>
      </c>
      <c r="B5" s="1" t="s">
        <v>6</v>
      </c>
      <c r="C5" s="2">
        <v>-20000000</v>
      </c>
      <c r="D5" s="2">
        <f t="shared" si="0"/>
        <v>-18140589.569160998</v>
      </c>
      <c r="E5" s="1" t="s">
        <v>6</v>
      </c>
      <c r="F5" s="2">
        <v>-10000000</v>
      </c>
      <c r="G5" s="2">
        <f t="shared" si="1"/>
        <v>-9070294.7845804989</v>
      </c>
    </row>
    <row r="6" spans="1:7" ht="15.75" customHeight="1">
      <c r="A6" s="1">
        <v>3</v>
      </c>
      <c r="B6" s="1">
        <v>12000</v>
      </c>
      <c r="C6" s="2">
        <f t="shared" ref="C6:C15" si="2">B6*(10000-6500)</f>
        <v>42000000</v>
      </c>
      <c r="D6" s="2">
        <f t="shared" si="0"/>
        <v>36281179.138321988</v>
      </c>
      <c r="E6" s="1">
        <v>6000</v>
      </c>
      <c r="F6" s="2">
        <f t="shared" ref="F6:F13" si="3">E6*(10000-4000)</f>
        <v>36000000</v>
      </c>
      <c r="G6" s="2">
        <f t="shared" si="1"/>
        <v>31098153.547133137</v>
      </c>
    </row>
    <row r="7" spans="1:7" ht="15.75" customHeight="1">
      <c r="A7" s="1">
        <v>4</v>
      </c>
      <c r="B7" s="1">
        <v>12000</v>
      </c>
      <c r="C7" s="2">
        <f t="shared" si="2"/>
        <v>42000000</v>
      </c>
      <c r="D7" s="2">
        <f t="shared" si="0"/>
        <v>34553503.941259041</v>
      </c>
      <c r="E7" s="1">
        <v>6000</v>
      </c>
      <c r="F7" s="2">
        <f t="shared" si="3"/>
        <v>36000000</v>
      </c>
      <c r="G7" s="2">
        <f t="shared" si="1"/>
        <v>29617289.09250775</v>
      </c>
    </row>
    <row r="8" spans="1:7" ht="15.75" customHeight="1">
      <c r="A8" s="1">
        <v>5</v>
      </c>
      <c r="B8" s="1">
        <v>12000</v>
      </c>
      <c r="C8" s="2">
        <f t="shared" si="2"/>
        <v>42000000</v>
      </c>
      <c r="D8" s="2">
        <f t="shared" si="0"/>
        <v>32908098.991675276</v>
      </c>
      <c r="E8" s="1">
        <v>6000</v>
      </c>
      <c r="F8" s="2">
        <f t="shared" si="3"/>
        <v>36000000</v>
      </c>
      <c r="G8" s="2">
        <f t="shared" si="1"/>
        <v>28206941.992864523</v>
      </c>
    </row>
    <row r="9" spans="1:7" ht="15.75" customHeight="1">
      <c r="A9" s="1">
        <v>6</v>
      </c>
      <c r="B9" s="1">
        <v>12000</v>
      </c>
      <c r="C9" s="2">
        <f t="shared" si="2"/>
        <v>42000000</v>
      </c>
      <c r="D9" s="2">
        <f t="shared" si="0"/>
        <v>31341046.658738364</v>
      </c>
      <c r="E9" s="1">
        <v>6000</v>
      </c>
      <c r="F9" s="2">
        <f t="shared" si="3"/>
        <v>36000000</v>
      </c>
      <c r="G9" s="2">
        <f t="shared" si="1"/>
        <v>26863754.278918594</v>
      </c>
    </row>
    <row r="10" spans="1:7" ht="15.75" customHeight="1">
      <c r="A10" s="1">
        <v>7</v>
      </c>
      <c r="B10" s="1">
        <v>12000</v>
      </c>
      <c r="C10" s="2">
        <f t="shared" si="2"/>
        <v>42000000</v>
      </c>
      <c r="D10" s="2">
        <f t="shared" si="0"/>
        <v>29848615.865465101</v>
      </c>
      <c r="E10" s="1">
        <v>6000</v>
      </c>
      <c r="F10" s="2">
        <f t="shared" si="3"/>
        <v>36000000</v>
      </c>
      <c r="G10" s="2">
        <f t="shared" si="1"/>
        <v>25584527.884684373</v>
      </c>
    </row>
    <row r="11" spans="1:7" ht="15.75" customHeight="1">
      <c r="A11" s="1">
        <v>8</v>
      </c>
      <c r="B11" s="1">
        <v>12000</v>
      </c>
      <c r="C11" s="2">
        <f t="shared" si="2"/>
        <v>42000000</v>
      </c>
      <c r="D11" s="2">
        <f t="shared" si="0"/>
        <v>28427253.205204863</v>
      </c>
      <c r="E11" s="1">
        <v>6000</v>
      </c>
      <c r="F11" s="2">
        <f t="shared" si="3"/>
        <v>36000000</v>
      </c>
      <c r="G11" s="2">
        <f t="shared" si="1"/>
        <v>24366217.033032738</v>
      </c>
    </row>
    <row r="12" spans="1:7" ht="15.75" customHeight="1">
      <c r="A12" s="1">
        <v>9</v>
      </c>
      <c r="B12" s="1">
        <v>12000</v>
      </c>
      <c r="C12" s="2">
        <f t="shared" si="2"/>
        <v>42000000</v>
      </c>
      <c r="D12" s="2">
        <f t="shared" si="0"/>
        <v>27073574.481147487</v>
      </c>
      <c r="E12" s="1">
        <v>6000</v>
      </c>
      <c r="F12" s="2">
        <f t="shared" si="3"/>
        <v>36000000</v>
      </c>
      <c r="G12" s="2">
        <f t="shared" si="1"/>
        <v>23205920.9838407</v>
      </c>
    </row>
    <row r="13" spans="1:7" ht="15.75" customHeight="1">
      <c r="A13" s="1">
        <v>10</v>
      </c>
      <c r="B13" s="1">
        <v>12000</v>
      </c>
      <c r="C13" s="2">
        <f t="shared" si="2"/>
        <v>42000000</v>
      </c>
      <c r="D13" s="2">
        <f t="shared" si="0"/>
        <v>25784356.64871189</v>
      </c>
      <c r="E13" s="1">
        <v>6000</v>
      </c>
      <c r="F13" s="2">
        <f t="shared" si="3"/>
        <v>36000000</v>
      </c>
      <c r="G13" s="2">
        <f t="shared" si="1"/>
        <v>22100877.127467334</v>
      </c>
    </row>
    <row r="14" spans="1:7" ht="15.75" customHeight="1">
      <c r="A14" s="1">
        <v>11</v>
      </c>
      <c r="B14" s="1">
        <v>12000</v>
      </c>
      <c r="C14" s="2">
        <f t="shared" si="2"/>
        <v>42000000</v>
      </c>
      <c r="D14" s="2">
        <f t="shared" si="0"/>
        <v>24556530.14163037</v>
      </c>
    </row>
    <row r="15" spans="1:7" ht="15.75" customHeight="1">
      <c r="A15" s="1">
        <v>12</v>
      </c>
      <c r="B15" s="1">
        <v>12000</v>
      </c>
      <c r="C15" s="2">
        <f t="shared" si="2"/>
        <v>42000000</v>
      </c>
      <c r="D15" s="2">
        <f t="shared" si="0"/>
        <v>23387171.5634575</v>
      </c>
    </row>
    <row r="17" spans="1:7" ht="15.75" customHeight="1">
      <c r="D17" s="3">
        <f>SUM(D4:D15)</f>
        <v>256973122.01883185</v>
      </c>
      <c r="G17" s="3">
        <f>SUM(G4:G15)</f>
        <v>192449577.63205913</v>
      </c>
    </row>
    <row r="19" spans="1:7" ht="15.75" customHeight="1">
      <c r="A19" s="1" t="s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 sheng</cp:lastModifiedBy>
  <dcterms:modified xsi:type="dcterms:W3CDTF">2015-10-07T00:29:33Z</dcterms:modified>
</cp:coreProperties>
</file>