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155" windowHeight="7620"/>
  </bookViews>
  <sheets>
    <sheet name="原始数据粘贴" sheetId="2" r:id="rId1"/>
    <sheet name="排序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B91" i="3" l="1"/>
  <c r="B9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1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D25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D134" i="2" s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<sst xmlns="http://schemas.openxmlformats.org/spreadsheetml/2006/main" count="1097" uniqueCount="482">
  <si>
    <t>&lt;li&gt;&lt;a href="##" onclick="toTranistDetail(501)"&gt;50k&lt;/a&gt;&lt;/li&gt;</t>
  </si>
  <si>
    <t>&lt;li style="margin-right: 0px;"&gt;&lt;a href="##" onclick="toTranistDetail(511)"&gt;51K&lt;/a&gt;&lt;/li&gt;</t>
  </si>
  <si>
    <t>&lt;li&gt;&lt;a href="##" onclick="toTranistDetail(913)"&gt;913&lt;/a&gt;&lt;/li&gt;</t>
  </si>
  <si>
    <t>&lt;li&gt;&lt;a href="##" onclick="toTranistDetail(2201)"&gt;22k&lt;/a&gt;&lt;/li&gt;</t>
  </si>
  <si>
    <t>&lt;li&gt;&lt;a href="##" onclick="toTranistDetail(5207)"&gt;207&lt;/a&gt;&lt;/li&gt;</t>
  </si>
  <si>
    <t>&lt;li&gt;&lt;a href="##" onclick="toTranistDetail(5801)"&gt;B1&lt;/a&gt;&lt;/li&gt;</t>
  </si>
  <si>
    <t>&lt;li&gt;&lt;a href="##" onclick="toTranistDetail(5804)"&gt;B11&lt;/a&gt;&lt;/li&gt;</t>
  </si>
  <si>
    <t>&lt;li&gt;&lt;a href="##" onclick="toTranistDetail(5805)"&gt;B12&lt;/a&gt;&lt;/li&gt;</t>
  </si>
  <si>
    <t>&lt;li style="margin-right: 0px;"&gt;&lt;a href="##" onclick="toTranistDetail(5806)"&gt;B13&lt;/a&gt;&lt;/li&gt;</t>
  </si>
  <si>
    <t>&lt;li&gt;&lt;a href="##" onclick="toTranistDetail(5808)"&gt;B1K&lt;/a&gt;&lt;/li&gt;</t>
  </si>
  <si>
    <t>&lt;li style="margin-right: 0px;"&gt;&lt;a href="##" onclick="toTranistDetail(5810)"&gt;B1Y&lt;/a&gt;&lt;/li&gt;</t>
  </si>
  <si>
    <t>&lt;li&gt;&lt;a href="##" onclick="toTranistDetail(5815)"&gt;B3&lt;/a&gt;&lt;/li&gt;</t>
  </si>
  <si>
    <t>&lt;li&gt;&lt;a href="##" onclick="toTranistDetail(5819)"&gt;B12K&lt;/a&gt;&lt;/li&gt;</t>
  </si>
  <si>
    <t>&lt;li&gt;&lt;a href="##" onclick="toTranistDetail(5829)"&gt;B20&lt;/a&gt;&lt;/li&gt;</t>
  </si>
  <si>
    <t>&lt;li&gt;&lt;a href="##" onclick="toTranistDetail(5831)"&gt;B1K.&lt;/a&gt;&lt;/li&gt;</t>
  </si>
  <si>
    <t>&lt;li&gt;&lt;a href="##" onclick="toTranistDetail(6004)"&gt;203&lt;/a&gt;&lt;/li&gt;</t>
  </si>
  <si>
    <t>&lt;li&gt;&lt;a href="##" onclick="toTranistDetail(8809)"&gt;D7&lt;/a&gt;&lt;/li&gt;</t>
  </si>
  <si>
    <t>&lt;li style="margin-right: 0px;"&gt;&lt;a href="##" onclick="toTranistDetail(23083)"&gt;K1&lt;/a&gt;&lt;/li&gt;</t>
  </si>
  <si>
    <t>&lt;li&gt;&lt;a href="##" onclick="toTranistDetail(50011)"&gt;56K&lt;/a&gt;&lt;/li&gt;</t>
  </si>
  <si>
    <t>&lt;li style="margin-right: 0px;"&gt;&lt;a href="##" onclick="toTranistDetail(202369)"&gt;D2&lt;/a&gt;&lt;/li&gt;</t>
  </si>
  <si>
    <t>&lt;li&gt;&lt;a href="##" onclick="toTranistDetail(202419)"&gt;56K&lt;/a&gt;&lt;/li&gt;</t>
  </si>
  <si>
    <t>&lt;li&gt;&lt;a href="##" onclick="toTranistDetail(20240124)"&gt;D7&lt;/a&gt;&lt;/li&gt;</t>
  </si>
  <si>
    <t>&lt;li&gt;&lt;a href="##" onclick="toTranistDetail(201103910)"&gt;910&lt;/a&gt;&lt;/li&gt;</t>
  </si>
  <si>
    <t>&lt;ul class="list" id="gjlx"&gt;&lt;li&gt;&lt;a href="##" onclick="toTranistDetail(1)"&gt;1路&lt;/a&gt;&lt;/li&gt;</t>
  </si>
  <si>
    <t>&lt;li&gt;&lt;a href="##" onclick="toTranistDetail(2)"&gt;2路&lt;/a&gt;&lt;/li&gt;</t>
  </si>
  <si>
    <t>&lt;li style="margin-right: 0px;"&gt;&lt;a href="##" onclick="toTranistDetail(3)"&gt;3路&lt;/a&gt;&lt;/li&gt;</t>
  </si>
  <si>
    <t>&lt;li&gt;&lt;a href="##" onclick="toTranistDetail(4)"&gt;4路&lt;/a&gt;&lt;/li&gt;</t>
  </si>
  <si>
    <t>&lt;li&gt;&lt;a href="##" onclick="toTranistDetail(5)"&gt;5路&lt;/a&gt;&lt;/li&gt;</t>
  </si>
  <si>
    <t>&lt;li style="margin-right: 0px;"&gt;&lt;a href="##" onclick="toTranistDetail(6)"&gt;6路&lt;/a&gt;&lt;/li&gt;</t>
  </si>
  <si>
    <t>&lt;li&gt;&lt;a href="##" onclick="toTranistDetail(8)"&gt;8路&lt;/a&gt;&lt;/li&gt;</t>
  </si>
  <si>
    <t>&lt;li&gt;&lt;a href="##" onclick="toTranistDetail(9)"&gt;9路&lt;/a&gt;&lt;/li&gt;</t>
  </si>
  <si>
    <t>&lt;li style="margin-right: 0px;"&gt;&lt;a href="##" onclick="toTranistDetail(10)"&gt;10路&lt;/a&gt;&lt;/li&gt;</t>
  </si>
  <si>
    <t>&lt;li&gt;&lt;a href="##" onclick="toTranistDetail(11)"&gt;11路&lt;/a&gt;&lt;/li&gt;</t>
  </si>
  <si>
    <t>&lt;li&gt;&lt;a href="##" onclick="toTranistDetail(12)"&gt;12路&lt;/a&gt;&lt;/li&gt;</t>
  </si>
  <si>
    <t>&lt;li style="margin-right: 0px;"&gt;&lt;a href="##" onclick="toTranistDetail(16)"&gt;16路&lt;/a&gt;&lt;/li&gt;</t>
  </si>
  <si>
    <t>&lt;li&gt;&lt;a href="##" onclick="toTranistDetail(17)"&gt;17路&lt;/a&gt;&lt;/li&gt;</t>
  </si>
  <si>
    <t>&lt;li&gt;&lt;a href="##" onclick="toTranistDetail(18)"&gt;18路&lt;/a&gt;&lt;/li&gt;</t>
  </si>
  <si>
    <t>&lt;li style="margin-right: 0px;"&gt;&lt;a href="##" onclick="toTranistDetail(19)"&gt;19路&lt;/a&gt;&lt;/li&gt;</t>
  </si>
  <si>
    <t>&lt;li&gt;&lt;a href="##" onclick="toTranistDetail(20)"&gt;20路&lt;/a&gt;&lt;/li&gt;</t>
  </si>
  <si>
    <t>&lt;li&gt;&lt;a href="##" onclick="toTranistDetail(21)"&gt;21路&lt;/a&gt;&lt;/li&gt;</t>
  </si>
  <si>
    <t>&lt;li style="margin-right: 0px;"&gt;&lt;a href="##" onclick="toTranistDetail(22)"&gt;22路&lt;/a&gt;&lt;/li&gt;</t>
  </si>
  <si>
    <t>&lt;li&gt;&lt;a href="##" onclick="toTranistDetail(23)"&gt;23路&lt;/a&gt;&lt;/li&gt;</t>
  </si>
  <si>
    <t>&lt;li&gt;&lt;a href="##" onclick="toTranistDetail(24)"&gt;24路&lt;/a&gt;&lt;/li&gt;</t>
  </si>
  <si>
    <t>&lt;li style="margin-right: 0px;"&gt;&lt;a href="##" onclick="toTranistDetail(25)"&gt;25路&lt;/a&gt;&lt;/li&gt;</t>
  </si>
  <si>
    <t>&lt;li&gt;&lt;a href="##" onclick="toTranistDetail(27)"&gt;27路&lt;/a&gt;&lt;/li&gt;</t>
  </si>
  <si>
    <t>&lt;li&gt;&lt;a href="##" onclick="toTranistDetail(29)"&gt;29路&lt;/a&gt;&lt;/li&gt;</t>
  </si>
  <si>
    <t>&lt;li style="margin-right: 0px;"&gt;&lt;a href="##" onclick="toTranistDetail(31)"&gt;31路&lt;/a&gt;&lt;/li&gt;</t>
  </si>
  <si>
    <t>&lt;li&gt;&lt;a href="##" onclick="toTranistDetail(32)"&gt;32路&lt;/a&gt;&lt;/li&gt;</t>
  </si>
  <si>
    <t>&lt;li&gt;&lt;a href="##" onclick="toTranistDetail(33)"&gt;33路&lt;/a&gt;&lt;/li&gt;</t>
  </si>
  <si>
    <t>&lt;li style="margin-right: 0px;"&gt;&lt;a href="##" onclick="toTranistDetail(34)"&gt;34路&lt;/a&gt;&lt;/li&gt;</t>
  </si>
  <si>
    <t>&lt;li&gt;&lt;a href="##" onclick="toTranistDetail(35)"&gt;35路&lt;/a&gt;&lt;/li&gt;</t>
  </si>
  <si>
    <t>&lt;li&gt;&lt;a href="##" onclick="toTranistDetail(36)"&gt;36路&lt;/a&gt;&lt;/li&gt;</t>
  </si>
  <si>
    <t>&lt;li style="margin-right: 0px;"&gt;&lt;a href="##" onclick="toTranistDetail(37)"&gt;37路&lt;/a&gt;&lt;/li&gt;</t>
  </si>
  <si>
    <t>&lt;li&gt;&lt;a href="##" onclick="toTranistDetail(38)"&gt;38路&lt;/a&gt;&lt;/li&gt;</t>
  </si>
  <si>
    <t>&lt;li&gt;&lt;a href="##" onclick="toTranistDetail(50)"&gt;50路&lt;/a&gt;&lt;/li&gt;</t>
  </si>
  <si>
    <t>&lt;li style="margin-right: 0px;"&gt;&lt;a href="##" onclick="toTranistDetail(51)"&gt;51路&lt;/a&gt;&lt;/li&gt;</t>
  </si>
  <si>
    <t>&lt;li&gt;&lt;a href="##" onclick="toTranistDetail(52)"&gt;52路&lt;/a&gt;&lt;/li&gt;</t>
  </si>
  <si>
    <t>&lt;li&gt;&lt;a href="##" onclick="toTranistDetail(53)"&gt;53路&lt;/a&gt;&lt;/li&gt;</t>
  </si>
  <si>
    <t>&lt;li style="margin-right: 0px;"&gt;&lt;a href="##" onclick="toTranistDetail(56)"&gt;56路&lt;/a&gt;&lt;/li&gt;</t>
  </si>
  <si>
    <t>&lt;li&gt;&lt;a href="##" onclick="toTranistDetail(58)"&gt;58路&lt;/a&gt;&lt;/li&gt;</t>
  </si>
  <si>
    <t>&lt;li&gt;&lt;a href="##" onclick="toTranistDetail(59)"&gt;59路&lt;/a&gt;&lt;/li&gt;</t>
  </si>
  <si>
    <t>&lt;li style="margin-right: 0px;"&gt;&lt;a href="##" onclick="toTranistDetail(61)"&gt;61路&lt;/a&gt;&lt;/li&gt;</t>
  </si>
  <si>
    <t>&lt;li&gt;&lt;a href="##" onclick="toTranistDetail(62)"&gt;62路&lt;/a&gt;&lt;/li&gt;</t>
  </si>
  <si>
    <t>&lt;li&gt;&lt;a href="##" onclick="toTranistDetail(63)"&gt;63路&lt;/a&gt;&lt;/li&gt;</t>
  </si>
  <si>
    <t>&lt;li style="margin-right: 0px;"&gt;&lt;a href="##" onclick="toTranistDetail(65)"&gt;65路&lt;/a&gt;&lt;/li&gt;</t>
  </si>
  <si>
    <t>&lt;li&gt;&lt;a href="##" onclick="toTranistDetail(67)"&gt;67路&lt;/a&gt;&lt;/li&gt;</t>
  </si>
  <si>
    <t>&lt;li&gt;&lt;a href="##" onclick="toTranistDetail(68)"&gt;68路&lt;/a&gt;&lt;/li&gt;</t>
  </si>
  <si>
    <t>&lt;li style="margin-right: 0px;"&gt;&lt;a href="##" onclick="toTranistDetail(113)"&gt;113路&lt;/a&gt;&lt;/li&gt;</t>
  </si>
  <si>
    <t>&lt;li&gt;&lt;a href="##" onclick="toTranistDetail(116)"&gt;116路&lt;/a&gt;&lt;/li&gt;</t>
  </si>
  <si>
    <t>&lt;li&gt;&lt;a href="##" onclick="toTranistDetail(117)"&gt;117路&lt;/a&gt;&lt;/li&gt;</t>
  </si>
  <si>
    <t>&lt;li style="margin-right: 0px;"&gt;&lt;a href="##" onclick="toTranistDetail(119)"&gt;119路&lt;/a&gt;&lt;/li&gt;</t>
  </si>
  <si>
    <t>&lt;li&gt;&lt;a href="##" onclick="toTranistDetail(121)"&gt;121路&lt;/a&gt;&lt;/li&gt;</t>
  </si>
  <si>
    <t>&lt;li&gt;&lt;a href="##" onclick="toTranistDetail(122)"&gt;122路&lt;/a&gt;&lt;/li&gt;</t>
  </si>
  <si>
    <t>&lt;li style="margin-right: 0px;"&gt;&lt;a href="##" onclick="toTranistDetail(201)"&gt;201路&lt;/a&gt;&lt;/li&gt;</t>
  </si>
  <si>
    <t>&lt;li&gt;&lt;a href="##" onclick="toTranistDetail(202)"&gt;202路&lt;/a&gt;&lt;/li&gt;</t>
  </si>
  <si>
    <t>&lt;li&gt;&lt;a href="##" onclick="toTranistDetail(205)"&gt;205路&lt;/a&gt;&lt;/li&gt;</t>
  </si>
  <si>
    <t>&lt;li style="margin-right: 0px;"&gt;&lt;a href="##" onclick="toTranistDetail(351)"&gt;35专&lt;/a&gt;&lt;/li&gt;</t>
  </si>
  <si>
    <t>&lt;li&gt;&lt;a href="##" onclick="toTranistDetail(371)"&gt;37专&lt;/a&gt;&lt;/li&gt;</t>
  </si>
  <si>
    <t>&lt;li&gt;&lt;a href="##" onclick="toTranistDetail(602)"&gt;602路&lt;/a&gt;&lt;/li&gt;</t>
  </si>
  <si>
    <t>&lt;li&gt;&lt;a href="##" onclick="toTranistDetail(603)"&gt;603路&lt;/a&gt;&lt;/li&gt;</t>
  </si>
  <si>
    <t>&lt;li style="margin-right: 0px;"&gt;&lt;a href="##" onclick="toTranistDetail(701)"&gt;7路支&lt;/a&gt;&lt;/li&gt;</t>
  </si>
  <si>
    <t>&lt;li&gt;&lt;a href="##" onclick="toTranistDetail(901)"&gt;901路&lt;/a&gt;&lt;/li&gt;</t>
  </si>
  <si>
    <t>&lt;li&gt;&lt;a href="##" onclick="toTranistDetail(902)"&gt;902路&lt;/a&gt;&lt;/li&gt;</t>
  </si>
  <si>
    <t>&lt;li style="margin-right: 0px;"&gt;&lt;a href="##" onclick="toTranistDetail(903)"&gt;903路&lt;/a&gt;&lt;/li&gt;</t>
  </si>
  <si>
    <t>&lt;li&gt;&lt;a href="##" onclick="toTranistDetail(904)"&gt;904路&lt;/a&gt;&lt;/li&gt;</t>
  </si>
  <si>
    <t>&lt;li&gt;&lt;a href="##" onclick="toTranistDetail(907)"&gt;907路&lt;/a&gt;&lt;/li&gt;</t>
  </si>
  <si>
    <t>&lt;li style="margin-right: 0px;"&gt;&lt;a href="##" onclick="toTranistDetail(908)"&gt;908路&lt;/a&gt;&lt;/li&gt;</t>
  </si>
  <si>
    <t>&lt;li&gt;&lt;a href="##" onclick="toTranistDetail(912)"&gt;912路&lt;/a&gt;&lt;/li&gt;</t>
  </si>
  <si>
    <t>&lt;li style="margin-right: 0px;"&gt;&lt;a href="##" onclick="toTranistDetail(915)"&gt;游7&lt;/a&gt;&lt;/li&gt;</t>
  </si>
  <si>
    <t>&lt;li&gt;&lt;a href="##" onclick="toTranistDetail(916)"&gt;916路&lt;/a&gt;&lt;/li&gt;</t>
  </si>
  <si>
    <t>&lt;li&gt;&lt;a href="##" onclick="toTranistDetail(917)"&gt;917路&lt;/a&gt;&lt;/li&gt;</t>
  </si>
  <si>
    <t>&lt;li style="margin-right: 0px;"&gt;&lt;a href="##" onclick="toTranistDetail(918)"&gt;918路&lt;/a&gt;&lt;/li&gt;</t>
  </si>
  <si>
    <t>&lt;li&gt;&lt;a href="##" onclick="toTranistDetail(2023)"&gt;机动&lt;/a&gt;&lt;/li&gt;</t>
  </si>
  <si>
    <t>&lt;li style="margin-right: 0px;"&gt;&lt;a href="##" onclick="toTranistDetail(2304)"&gt;游16路&lt;/a&gt;&lt;/li&gt;</t>
  </si>
  <si>
    <t>&lt;li&gt;&lt;a href="##" onclick="toTranistDetail(3810)"&gt;游10&lt;/a&gt;&lt;/li&gt;</t>
  </si>
  <si>
    <t>&lt;li&gt;&lt;a href="##" onclick="toTranistDetail(3811)"&gt;游11路&lt;/a&gt;&lt;/li&gt;</t>
  </si>
  <si>
    <t>&lt;li style="margin-right: 0px;"&gt;&lt;a href="##" onclick="toTranistDetail(3931)"&gt;31专&lt;/a&gt;&lt;/li&gt;</t>
  </si>
  <si>
    <t>&lt;li style="margin-right: 0px;"&gt;&lt;a href="##" onclick="toTranistDetail(5802)"&gt;B环1正&lt;/a&gt;&lt;/li&gt;</t>
  </si>
  <si>
    <t>&lt;li&gt;&lt;a href="##" onclick="toTranistDetail(5809)"&gt;B1直&lt;/a&gt;&lt;/li&gt;</t>
  </si>
  <si>
    <t>&lt;li&gt;&lt;a href="##" onclick="toTranistDetail(5811)"&gt;B12区&lt;/a&gt;&lt;/li&gt;</t>
  </si>
  <si>
    <t>&lt;li style="margin-right: 0px;"&gt;&lt;a href="##" onclick="toTranistDetail(5816)"&gt;B环1反&lt;/a&gt;&lt;/li&gt;</t>
  </si>
  <si>
    <t>&lt;li&gt;&lt;a href="##" onclick="toTranistDetail(5820)"&gt;B环2正&lt;/a&gt;&lt;/li&gt;</t>
  </si>
  <si>
    <t>&lt;li style="margin-right: 0px;"&gt;&lt;a href="##" onclick="toTranistDetail(5821)"&gt;B环2反&lt;/a&gt;&lt;/li&gt;</t>
  </si>
  <si>
    <t>&lt;li style="margin-right: 0px;"&gt;&lt;a href="##" onclick="toTranistDetail(6000)"&gt;60路&lt;/a&gt;&lt;/li&gt;</t>
  </si>
  <si>
    <t>&lt;li&gt;&lt;a href="##" onclick="toTranistDetail(6001)"&gt;7路&lt;/a&gt;&lt;/li&gt;</t>
  </si>
  <si>
    <t>&lt;li&gt;&lt;a href="##" onclick="toTranistDetail(6002)"&gt;15路&lt;/a&gt;&lt;/li&gt;</t>
  </si>
  <si>
    <t>&lt;li style="margin-right: 0px;"&gt;&lt;a href="##" onclick="toTranistDetail(6003)"&gt;601路&lt;/a&gt;&lt;/li&gt;</t>
  </si>
  <si>
    <t>&lt;li&gt;&lt;a href="##" onclick="toTranistDetail(6601)"&gt;915正&lt;/a&gt;&lt;/li&gt;</t>
  </si>
  <si>
    <t>&lt;li style="margin-right: 0px;"&gt;&lt;a href="##" onclick="toTranistDetail(6602)"&gt;915反&lt;/a&gt;&lt;/li&gt;</t>
  </si>
  <si>
    <t>&lt;li&gt;&lt;a href="##" onclick="toTranistDetail(8805)"&gt;红眼列车公交专线3号线&lt;/a&gt;&lt;/li&gt;</t>
  </si>
  <si>
    <t>&lt;li style="margin-right: 0px;"&gt;&lt;a href="##" onclick="toTranistDetail(8820)"&gt;K2反&lt;/a&gt;&lt;/li&gt;</t>
  </si>
  <si>
    <t>&lt;li&gt;&lt;a href="##" onclick="toTranistDetail(8821)"&gt;K2正&lt;/a&gt;&lt;/li&gt;</t>
  </si>
  <si>
    <t>&lt;li&gt;&lt;a href="##" onclick="toTranistDetail(9001)"&gt;游1&lt;/a&gt;&lt;/li&gt;</t>
  </si>
  <si>
    <t>&lt;li style="margin-right: 0px;"&gt;&lt;a href="##" onclick="toTranistDetail(9002)"&gt;游2路&lt;/a&gt;&lt;/li&gt;</t>
  </si>
  <si>
    <t>&lt;li&gt;&lt;a href="##" onclick="toTranistDetail(9003)"&gt;游3路&lt;/a&gt;&lt;/li&gt;</t>
  </si>
  <si>
    <t>&lt;li&gt;&lt;a href="##" onclick="toTranistDetail(9005)"&gt;游5路&lt;/a&gt;&lt;/li&gt;</t>
  </si>
  <si>
    <t>&lt;li style="margin-right: 0px;"&gt;&lt;a href="##" onclick="toTranistDetail(9008)"&gt;游8路&lt;/a&gt;&lt;/li&gt;</t>
  </si>
  <si>
    <t>&lt;li&gt;&lt;a href="##" onclick="toTranistDetail(9071)"&gt;907支&lt;/a&gt;&lt;/li&gt;</t>
  </si>
  <si>
    <t>&lt;li&gt;&lt;a href="##" onclick="toTranistDetail(9178)"&gt;游3专&lt;/a&gt;&lt;/li&gt;</t>
  </si>
  <si>
    <t>&lt;li style="margin-right: 0px;"&gt;&lt;a href="##" onclick="toTranistDetail(9179)"&gt;游6路&lt;/a&gt;&lt;/li&gt;</t>
  </si>
  <si>
    <t>&lt;li&gt;&lt;a href="##" onclick="toTranistDetail(20602)"&gt;602直&lt;/a&gt;&lt;/li&gt;</t>
  </si>
  <si>
    <t>&lt;li&gt;&lt;a href="##" onclick="toTranistDetail(23041)"&gt;园博园专线1号线&lt;/a&gt;&lt;/li&gt;</t>
  </si>
  <si>
    <t>&lt;li style="margin-right: 0px;"&gt;&lt;a href="##" onclick="toTranistDetail(23042)"&gt;园博园专线2号线&lt;/a&gt;&lt;/li&gt;</t>
  </si>
  <si>
    <t>&lt;li&gt;&lt;a href="##" onclick="toTranistDetail(23043)"&gt;园博园专线3号线&lt;/a&gt;&lt;/li&gt;</t>
  </si>
  <si>
    <t>&lt;li&gt;&lt;a href="##" onclick="toTranistDetail(23044)"&gt;旅游直通车1号线&lt;/a&gt;&lt;/li&gt;</t>
  </si>
  <si>
    <t>&lt;li style="margin-right: 0px;"&gt;&lt;a href="##" onclick="toTranistDetail(23045)"&gt;旅游直通车2号线&lt;/a&gt;&lt;/li&gt;</t>
  </si>
  <si>
    <t>&lt;li&gt;&lt;a href="##" onclick="toTranistDetail(23046)"&gt;旅游直通车3号线&lt;/a&gt;&lt;/li&gt;</t>
  </si>
  <si>
    <t>&lt;li&gt;&lt;a href="##" onclick="toTranistDetail(23048)"&gt;红眼列车公交专线1号线&lt;/a&gt;&lt;/li&gt;</t>
  </si>
  <si>
    <t>&lt;li style="margin-right: 0px;"&gt;&lt;a href="##" onclick="toTranistDetail(23049)"&gt;红眼列车公交专线2号线&lt;/a&gt;&lt;/li&gt;</t>
  </si>
  <si>
    <t>&lt;li&gt;&lt;a href="##" onclick="toTranistDetail(23050)"&gt;庙会直通车&lt;/a&gt;&lt;/li&gt;</t>
  </si>
  <si>
    <t>&lt;li&gt;&lt;a href="##" onclick="toTranistDetail(23061)"&gt;66路&lt;/a&gt;&lt;/li&gt;</t>
  </si>
  <si>
    <t>&lt;li&gt;&lt;a href="##" onclick="toTranistDetail(23088)"&gt;旅游直通车5号线&lt;/a&gt;&lt;/li&gt;</t>
  </si>
  <si>
    <t>&lt;li&gt;&lt;a href="##" onclick="toTranistDetail(202436)"&gt;盛虹61号&lt;/a&gt;&lt;/li&gt;</t>
  </si>
  <si>
    <t>&lt;li style="margin-right: 0px;"&gt;&lt;a href="##" onclick="toTranistDetail(240327)"&gt;旅游直通车5号线&lt;/a&gt;&lt;/li&gt;</t>
  </si>
  <si>
    <t>&lt;li&gt;&lt;a href="##" onclick="toTranistDetail(2023101)"&gt;花果山保障&lt;/a&gt;&lt;/li&gt;</t>
  </si>
  <si>
    <t>&lt;li style="margin-right: 0px;"&gt;&lt;a href="##" onclick="toTranistDetail(2023221)"&gt;盛虹节假日32（2）&lt;/a&gt;&lt;/li&gt;</t>
  </si>
  <si>
    <t>&lt;li&gt;&lt;a href="##" onclick="toTranistDetail(2023223)"&gt;盛虹51号&lt;/a&gt;&lt;/li&gt;</t>
  </si>
  <si>
    <t>&lt;li&gt;&lt;a href="##" onclick="toTranistDetail(2023715)"&gt;徐新线机动&lt;/a&gt;&lt;/li&gt;</t>
  </si>
  <si>
    <t>&lt;li style="margin-right: 0px;"&gt;&lt;a href="##" onclick="toTranistDetail(20211311)"&gt;板浦接驳&lt;/a&gt;&lt;/li&gt;</t>
  </si>
  <si>
    <t>&lt;li&gt;&lt;a href="##" onclick="toTranistDetail(20230414)"&gt;人文纪念园2&lt;/a&gt;&lt;/li&gt;</t>
  </si>
  <si>
    <t>&lt;li&gt;&lt;a href="##" onclick="toTranistDetail(20230502)"&gt;盛虹58号&lt;/a&gt;&lt;/li&gt;</t>
  </si>
  <si>
    <t>&lt;li style="margin-right: 0px;"&gt;&lt;a href="##" onclick="toTranistDetail(20230505)"&gt;盛虹43号2&lt;/a&gt;&lt;/li&gt;</t>
  </si>
  <si>
    <t>&lt;li&gt;&lt;a href="##" onclick="toTranistDetail(20230530)"&gt;盛虹60号&lt;/a&gt;&lt;/li&gt;</t>
  </si>
  <si>
    <t>&lt;li&gt;&lt;a href="##" onclick="toTranistDetail(20230807)"&gt;交接大队&lt;/a&gt;&lt;/li&gt;</t>
  </si>
  <si>
    <t>&lt;li style="margin-right: 0px;"&gt;&lt;a href="##" onclick="toTranistDetail(20230824)"&gt;内循环1&lt;/a&gt;&lt;/li&gt;</t>
  </si>
  <si>
    <t>&lt;li&gt;&lt;a href="##" onclick="toTranistDetail(20230915)"&gt;内循环2&lt;/a&gt;&lt;/li&gt;</t>
  </si>
  <si>
    <t>&lt;li&gt;&lt;a href="##" onclick="toTranistDetail(20231111)"&gt;盛景通勤&lt;/a&gt;&lt;/li&gt;</t>
  </si>
  <si>
    <t>&lt;li style="margin-right: 0px;"&gt;&lt;a href="##" onclick="toTranistDetail(20231130)"&gt;内循环3&lt;/a&gt;&lt;/li&gt;</t>
  </si>
  <si>
    <t>&lt;li&gt;&lt;a href="##" onclick="toTranistDetail(20231221)"&gt;三虹通勤1&lt;/a&gt;&lt;/li&gt;</t>
  </si>
  <si>
    <t>&lt;li&gt;&lt;a href="##" onclick="toTranistDetail(20231637)"&gt;内循环4&lt;/a&gt;&lt;/li&gt;</t>
  </si>
  <si>
    <t>&lt;li style="margin-right: 0px;"&gt;&lt;a href="##" onclick="toTranistDetail(20231643)"&gt;内循环2-邻里&lt;/a&gt;&lt;/li&gt;</t>
  </si>
  <si>
    <t>&lt;li&gt;&lt;a href="##" onclick="toTranistDetail(20232231)"&gt;盛虹节假日51&lt;/a&gt;&lt;/li&gt;</t>
  </si>
  <si>
    <t>&lt;li&gt;&lt;a href="##" onclick="toTranistDetail(20234402)"&gt;盛虹44（2）&lt;/a&gt;&lt;/li&gt;</t>
  </si>
  <si>
    <t>&lt;li style="margin-right: 0px;"&gt;&lt;a href="##" onclick="toTranistDetail(20240111)"&gt;拓普&lt;/a&gt;&lt;/li&gt;</t>
  </si>
  <si>
    <t>&lt;li style="margin-right: 0px;"&gt;&lt;a href="##" onclick="toTranistDetail(202305021)"&gt;盛虹59号&lt;/a&gt;&lt;/li&gt;&lt;/ul&gt;</t>
  </si>
  <si>
    <t>10路</t>
  </si>
  <si>
    <t>113路</t>
  </si>
  <si>
    <t>116路</t>
  </si>
  <si>
    <t>117路</t>
  </si>
  <si>
    <t>119路</t>
  </si>
  <si>
    <t>11路</t>
  </si>
  <si>
    <t>121路</t>
  </si>
  <si>
    <t>122路</t>
  </si>
  <si>
    <t>12路</t>
  </si>
  <si>
    <t>15路</t>
  </si>
  <si>
    <t>16路</t>
  </si>
  <si>
    <t>17路</t>
  </si>
  <si>
    <t>18路</t>
  </si>
  <si>
    <t>19路</t>
  </si>
  <si>
    <t>1路</t>
  </si>
  <si>
    <t>201路</t>
  </si>
  <si>
    <t>202路</t>
  </si>
  <si>
    <t>205路</t>
  </si>
  <si>
    <t>20路</t>
  </si>
  <si>
    <t>21路</t>
  </si>
  <si>
    <t>22k</t>
  </si>
  <si>
    <t>22路</t>
  </si>
  <si>
    <t>23路</t>
  </si>
  <si>
    <t>24路</t>
  </si>
  <si>
    <t>25路</t>
  </si>
  <si>
    <t>27路</t>
  </si>
  <si>
    <t>29路</t>
  </si>
  <si>
    <t>2路</t>
  </si>
  <si>
    <t>31路</t>
  </si>
  <si>
    <t>31专</t>
  </si>
  <si>
    <t>32路</t>
  </si>
  <si>
    <t>33路</t>
  </si>
  <si>
    <t>34路</t>
  </si>
  <si>
    <t>35路</t>
  </si>
  <si>
    <t>35专</t>
  </si>
  <si>
    <t>36路</t>
  </si>
  <si>
    <t>37路</t>
  </si>
  <si>
    <t>37专</t>
  </si>
  <si>
    <t>38路</t>
  </si>
  <si>
    <t>3路</t>
  </si>
  <si>
    <t>4路</t>
  </si>
  <si>
    <t>50k</t>
  </si>
  <si>
    <t>50路</t>
  </si>
  <si>
    <t>51K</t>
  </si>
  <si>
    <t>51路</t>
  </si>
  <si>
    <t>52路</t>
  </si>
  <si>
    <t>53路</t>
  </si>
  <si>
    <t>56K</t>
  </si>
  <si>
    <t>56路</t>
  </si>
  <si>
    <t>58路</t>
  </si>
  <si>
    <t>59路</t>
  </si>
  <si>
    <t>5路</t>
  </si>
  <si>
    <t>601路</t>
  </si>
  <si>
    <t>602路</t>
  </si>
  <si>
    <t>602直</t>
  </si>
  <si>
    <t>603路</t>
  </si>
  <si>
    <t>60路</t>
  </si>
  <si>
    <t>61路</t>
  </si>
  <si>
    <t>62路</t>
  </si>
  <si>
    <t>63路</t>
  </si>
  <si>
    <t>65路</t>
  </si>
  <si>
    <t>66路</t>
  </si>
  <si>
    <t>67路</t>
  </si>
  <si>
    <t>68路</t>
  </si>
  <si>
    <t>6路</t>
  </si>
  <si>
    <t>7路</t>
  </si>
  <si>
    <t>7路支</t>
  </si>
  <si>
    <t>8路</t>
  </si>
  <si>
    <t>901路</t>
  </si>
  <si>
    <t>902路</t>
  </si>
  <si>
    <t>903路</t>
  </si>
  <si>
    <t>904路</t>
  </si>
  <si>
    <t>907路</t>
  </si>
  <si>
    <t>907支</t>
  </si>
  <si>
    <t>908路</t>
  </si>
  <si>
    <t>912路</t>
  </si>
  <si>
    <t>915反</t>
  </si>
  <si>
    <t>915正</t>
  </si>
  <si>
    <t>916路</t>
  </si>
  <si>
    <t>917路</t>
  </si>
  <si>
    <t>918路</t>
  </si>
  <si>
    <t>9路</t>
  </si>
  <si>
    <t>B1</t>
  </si>
  <si>
    <t>B11</t>
  </si>
  <si>
    <t>B12</t>
  </si>
  <si>
    <t>B12K</t>
  </si>
  <si>
    <t>B12区</t>
  </si>
  <si>
    <t>B13</t>
  </si>
  <si>
    <t>B1K.</t>
  </si>
  <si>
    <t>B1K</t>
  </si>
  <si>
    <t>B1Y</t>
  </si>
  <si>
    <t>B1直</t>
  </si>
  <si>
    <t>B20</t>
  </si>
  <si>
    <t>B3</t>
  </si>
  <si>
    <t>B环1反</t>
  </si>
  <si>
    <t>B环1正</t>
  </si>
  <si>
    <t>B环2反</t>
  </si>
  <si>
    <t>B环2正</t>
  </si>
  <si>
    <t>D2</t>
  </si>
  <si>
    <t>D7</t>
  </si>
  <si>
    <t>K1</t>
  </si>
  <si>
    <t>K2反</t>
  </si>
  <si>
    <t>K2正</t>
  </si>
  <si>
    <t>板浦接驳</t>
  </si>
  <si>
    <t>红眼列车公交专线1号线</t>
  </si>
  <si>
    <t>红眼列车公交专线2号线</t>
  </si>
  <si>
    <t>红眼列车公交专线3号线</t>
  </si>
  <si>
    <t>花果山保障</t>
  </si>
  <si>
    <t>机动</t>
  </si>
  <si>
    <t>交接大队</t>
  </si>
  <si>
    <t>旅游直通车1号线</t>
  </si>
  <si>
    <t>旅游直通车2号线</t>
  </si>
  <si>
    <t>旅游直通车3号线</t>
  </si>
  <si>
    <t>旅游直通车5号线</t>
  </si>
  <si>
    <t>庙会直通车</t>
  </si>
  <si>
    <t>内循环1</t>
  </si>
  <si>
    <t>内循环2</t>
  </si>
  <si>
    <t>内循环2-邻里</t>
  </si>
  <si>
    <t>内循环3</t>
  </si>
  <si>
    <t>内循环4</t>
  </si>
  <si>
    <t>人文纪念园2</t>
  </si>
  <si>
    <t>三虹通勤1</t>
  </si>
  <si>
    <t>盛虹43号2</t>
  </si>
  <si>
    <t>盛虹44（2）</t>
  </si>
  <si>
    <t>盛虹51号</t>
  </si>
  <si>
    <t>盛虹58号</t>
  </si>
  <si>
    <t>盛虹59号</t>
  </si>
  <si>
    <t>盛虹60号</t>
  </si>
  <si>
    <t>盛虹61号</t>
  </si>
  <si>
    <t>盛虹节假日32（2）</t>
  </si>
  <si>
    <t>盛虹节假日51</t>
  </si>
  <si>
    <t>盛景通勤</t>
  </si>
  <si>
    <t>拓普</t>
  </si>
  <si>
    <t>徐新线机动</t>
  </si>
  <si>
    <t>游1</t>
  </si>
  <si>
    <t>游10</t>
  </si>
  <si>
    <t>游11路</t>
  </si>
  <si>
    <t>游16路</t>
  </si>
  <si>
    <t>游2路</t>
  </si>
  <si>
    <t>游3路</t>
  </si>
  <si>
    <t>游3专</t>
  </si>
  <si>
    <t>游5路</t>
  </si>
  <si>
    <t>游6路</t>
  </si>
  <si>
    <t>游7</t>
  </si>
  <si>
    <t>游8路</t>
  </si>
  <si>
    <t>园博园专线1号线</t>
  </si>
  <si>
    <t>园博园专线2号线</t>
  </si>
  <si>
    <t>园博园专线3号线</t>
  </si>
  <si>
    <t>913</t>
  </si>
  <si>
    <t>207</t>
  </si>
  <si>
    <t>203</t>
  </si>
  <si>
    <t>D1</t>
  </si>
  <si>
    <t>910</t>
  </si>
  <si>
    <t>&lt;li&gt;&lt;a href="##" onclick="toTranistDetail(240430)"&gt;D1&lt;/a&gt;&lt;/li&gt;</t>
    <phoneticPr fontId="1" type="noConversion"/>
  </si>
  <si>
    <t>&lt;a href="http://wisdomcity.zhcslyg.com:5004/wisdomtravel/zhgc_qrcode/business/BusLine.html?busId=</t>
  </si>
  <si>
    <t>&lt;a href="http://wisdomcity.zhcslyg.com:5005/wisdomtravel/zhgc_qrcode/business/BusLine.html?busId=</t>
  </si>
  <si>
    <t>&lt;a href="http://wisdomcity.zhcslyg.com:5006/wisdomtravel/zhgc_qrcode/business/BusLine.html?busId=</t>
  </si>
  <si>
    <t>&lt;a href="http://wisdomcity.zhcslyg.com:5007/wisdomtravel/zhgc_qrcode/business/BusLine.html?busId=</t>
  </si>
  <si>
    <t>&lt;a href="http://wisdomcity.zhcslyg.com:5008/wisdomtravel/zhgc_qrcode/business/BusLine.html?busId=</t>
  </si>
  <si>
    <t>&lt;a href="http://wisdomcity.zhcslyg.com:5009/wisdomtravel/zhgc_qrcode/business/BusLine.html?busId=</t>
  </si>
  <si>
    <t>&lt;a href="http://wisdomcity.zhcslyg.com:5010/wisdomtravel/zhgc_qrcode/business/BusLine.html?busId=</t>
  </si>
  <si>
    <t>&lt;a href="http://wisdomcity.zhcslyg.com:5011/wisdomtravel/zhgc_qrcode/business/BusLine.html?busId=</t>
  </si>
  <si>
    <t>&lt;a href="http://wisdomcity.zhcslyg.com:5012/wisdomtravel/zhgc_qrcode/business/BusLine.html?busId=</t>
  </si>
  <si>
    <t>&lt;a href="http://wisdomcity.zhcslyg.com:5013/wisdomtravel/zhgc_qrcode/business/BusLine.html?busId=</t>
  </si>
  <si>
    <t>&lt;a href="http://wisdomcity.zhcslyg.com:5014/wisdomtravel/zhgc_qrcode/business/BusLine.html?busId=</t>
  </si>
  <si>
    <t>&lt;a href="http://wisdomcity.zhcslyg.com:5015/wisdomtravel/zhgc_qrcode/business/BusLine.html?busId=</t>
  </si>
  <si>
    <t>&lt;a href="http://wisdomcity.zhcslyg.com:5016/wisdomtravel/zhgc_qrcode/business/BusLine.html?busId=</t>
  </si>
  <si>
    <t>&lt;a href="http://wisdomcity.zhcslyg.com:5017/wisdomtravel/zhgc_qrcode/business/BusLine.html?busId=</t>
  </si>
  <si>
    <t>&lt;a href="http://wisdomcity.zhcslyg.com:5018/wisdomtravel/zhgc_qrcode/business/BusLine.html?busId=</t>
  </si>
  <si>
    <t>&lt;a href="http://wisdomcity.zhcslyg.com:5019/wisdomtravel/zhgc_qrcode/business/BusLine.html?busId=</t>
  </si>
  <si>
    <t>&lt;a href="http://wisdomcity.zhcslyg.com:5020/wisdomtravel/zhgc_qrcode/business/BusLine.html?busId=</t>
  </si>
  <si>
    <t>&lt;a href="http://wisdomcity.zhcslyg.com:5021/wisdomtravel/zhgc_qrcode/business/BusLine.html?busId=</t>
  </si>
  <si>
    <t>&lt;a href="http://wisdomcity.zhcslyg.com:5022/wisdomtravel/zhgc_qrcode/business/BusLine.html?busId=</t>
  </si>
  <si>
    <t>&lt;a href="http://wisdomcity.zhcslyg.com:5023/wisdomtravel/zhgc_qrcode/business/BusLine.html?busId=</t>
  </si>
  <si>
    <t>&lt;a href="http://wisdomcity.zhcslyg.com:5024/wisdomtravel/zhgc_qrcode/business/BusLine.html?busId=</t>
  </si>
  <si>
    <t>&lt;a href="http://wisdomcity.zhcslyg.com:5025/wisdomtravel/zhgc_qrcode/business/BusLine.html?busId=</t>
  </si>
  <si>
    <t>&lt;a href="http://wisdomcity.zhcslyg.com:5026/wisdomtravel/zhgc_qrcode/business/BusLine.html?busId=</t>
  </si>
  <si>
    <t>&lt;a href="http://wisdomcity.zhcslyg.com:5027/wisdomtravel/zhgc_qrcode/business/BusLine.html?busId=</t>
  </si>
  <si>
    <t>&lt;a href="http://wisdomcity.zhcslyg.com:5028/wisdomtravel/zhgc_qrcode/business/BusLine.html?busId=</t>
  </si>
  <si>
    <t>&lt;a href="http://wisdomcity.zhcslyg.com:5029/wisdomtravel/zhgc_qrcode/business/BusLine.html?busId=</t>
  </si>
  <si>
    <t>&lt;a href="http://wisdomcity.zhcslyg.com:5030/wisdomtravel/zhgc_qrcode/business/BusLine.html?busId=</t>
  </si>
  <si>
    <t>&lt;a href="http://wisdomcity.zhcslyg.com:5031/wisdomtravel/zhgc_qrcode/business/BusLine.html?busId=</t>
  </si>
  <si>
    <t>&lt;a href="http://wisdomcity.zhcslyg.com:5032/wisdomtravel/zhgc_qrcode/business/BusLine.html?busId=</t>
  </si>
  <si>
    <t>&lt;a href="http://wisdomcity.zhcslyg.com:5033/wisdomtravel/zhgc_qrcode/business/BusLine.html?busId=</t>
  </si>
  <si>
    <t>&lt;a href="http://wisdomcity.zhcslyg.com:5034/wisdomtravel/zhgc_qrcode/business/BusLine.html?busId=</t>
  </si>
  <si>
    <t>&lt;a href="http://wisdomcity.zhcslyg.com:5035/wisdomtravel/zhgc_qrcode/business/BusLine.html?busId=</t>
  </si>
  <si>
    <t>&lt;a href="http://wisdomcity.zhcslyg.com:5036/wisdomtravel/zhgc_qrcode/business/BusLine.html?busId=</t>
  </si>
  <si>
    <t>&lt;a href="http://wisdomcity.zhcslyg.com:5037/wisdomtravel/zhgc_qrcode/business/BusLine.html?busId=</t>
  </si>
  <si>
    <t>&lt;a href="http://wisdomcity.zhcslyg.com:5038/wisdomtravel/zhgc_qrcode/business/BusLine.html?busId=</t>
  </si>
  <si>
    <t>&lt;a href="http://wisdomcity.zhcslyg.com:5039/wisdomtravel/zhgc_qrcode/business/BusLine.html?busId=</t>
  </si>
  <si>
    <t>&lt;a href="http://wisdomcity.zhcslyg.com:5040/wisdomtravel/zhgc_qrcode/business/BusLine.html?busId=</t>
  </si>
  <si>
    <t>&lt;a href="http://wisdomcity.zhcslyg.com:5041/wisdomtravel/zhgc_qrcode/business/BusLine.html?busId=</t>
  </si>
  <si>
    <t>&lt;a href="http://wisdomcity.zhcslyg.com:5042/wisdomtravel/zhgc_qrcode/business/BusLine.html?busId=</t>
  </si>
  <si>
    <t>&lt;a href="http://wisdomcity.zhcslyg.com:5043/wisdomtravel/zhgc_qrcode/business/BusLine.html?busId=</t>
  </si>
  <si>
    <t>&lt;a href="http://wisdomcity.zhcslyg.com:5044/wisdomtravel/zhgc_qrcode/business/BusLine.html?busId=</t>
  </si>
  <si>
    <t>&lt;a href="http://wisdomcity.zhcslyg.com:5045/wisdomtravel/zhgc_qrcode/business/BusLine.html?busId=</t>
  </si>
  <si>
    <t>&lt;a href="http://wisdomcity.zhcslyg.com:5046/wisdomtravel/zhgc_qrcode/business/BusLine.html?busId=</t>
  </si>
  <si>
    <t>&lt;a href="http://wisdomcity.zhcslyg.com:5047/wisdomtravel/zhgc_qrcode/business/BusLine.html?busId=</t>
  </si>
  <si>
    <t>&lt;a href="http://wisdomcity.zhcslyg.com:5048/wisdomtravel/zhgc_qrcode/business/BusLine.html?busId=</t>
  </si>
  <si>
    <t>&lt;a href="http://wisdomcity.zhcslyg.com:5049/wisdomtravel/zhgc_qrcode/business/BusLine.html?busId=</t>
  </si>
  <si>
    <t>&lt;a href="http://wisdomcity.zhcslyg.com:5050/wisdomtravel/zhgc_qrcode/business/BusLine.html?busId=</t>
  </si>
  <si>
    <t>&lt;a href="http://wisdomcity.zhcslyg.com:5051/wisdomtravel/zhgc_qrcode/business/BusLine.html?busId=</t>
  </si>
  <si>
    <t>&lt;a href="http://wisdomcity.zhcslyg.com:5052/wisdomtravel/zhgc_qrcode/business/BusLine.html?busId=</t>
  </si>
  <si>
    <t>&lt;a href="http://wisdomcity.zhcslyg.com:5053/wisdomtravel/zhgc_qrcode/business/BusLine.html?busId=</t>
  </si>
  <si>
    <t>&lt;a href="http://wisdomcity.zhcslyg.com:5054/wisdomtravel/zhgc_qrcode/business/BusLine.html?busId=</t>
  </si>
  <si>
    <t>&lt;a href="http://wisdomcity.zhcslyg.com:5055/wisdomtravel/zhgc_qrcode/business/BusLine.html?busId=</t>
  </si>
  <si>
    <t>&lt;a href="http://wisdomcity.zhcslyg.com:5056/wisdomtravel/zhgc_qrcode/business/BusLine.html?busId=</t>
  </si>
  <si>
    <t>&lt;a href="http://wisdomcity.zhcslyg.com:5057/wisdomtravel/zhgc_qrcode/business/BusLine.html?busId=</t>
  </si>
  <si>
    <t>&lt;a href="http://wisdomcity.zhcslyg.com:5058/wisdomtravel/zhgc_qrcode/business/BusLine.html?busId=</t>
  </si>
  <si>
    <t>&lt;a href="http://wisdomcity.zhcslyg.com:5059/wisdomtravel/zhgc_qrcode/business/BusLine.html?busId=</t>
  </si>
  <si>
    <t>&lt;a href="http://wisdomcity.zhcslyg.com:5060/wisdomtravel/zhgc_qrcode/business/BusLine.html?busId=</t>
  </si>
  <si>
    <t>&lt;a href="http://wisdomcity.zhcslyg.com:5061/wisdomtravel/zhgc_qrcode/business/BusLine.html?busId=</t>
  </si>
  <si>
    <t>&lt;a href="http://wisdomcity.zhcslyg.com:5062/wisdomtravel/zhgc_qrcode/business/BusLine.html?busId=</t>
  </si>
  <si>
    <t>&lt;a href="http://wisdomcity.zhcslyg.com:5063/wisdomtravel/zhgc_qrcode/business/BusLine.html?busId=</t>
  </si>
  <si>
    <t>&lt;a href="http://wisdomcity.zhcslyg.com:5064/wisdomtravel/zhgc_qrcode/business/BusLine.html?busId=</t>
  </si>
  <si>
    <t>&lt;a href="http://wisdomcity.zhcslyg.com:5065/wisdomtravel/zhgc_qrcode/business/BusLine.html?busId=</t>
  </si>
  <si>
    <t>&lt;a href="http://wisdomcity.zhcslyg.com:5066/wisdomtravel/zhgc_qrcode/business/BusLine.html?busId=</t>
  </si>
  <si>
    <t>&lt;a href="http://wisdomcity.zhcslyg.com:5067/wisdomtravel/zhgc_qrcode/business/BusLine.html?busId=</t>
  </si>
  <si>
    <t>&lt;a href="http://wisdomcity.zhcslyg.com:5068/wisdomtravel/zhgc_qrcode/business/BusLine.html?busId=</t>
  </si>
  <si>
    <t>&lt;a href="http://wisdomcity.zhcslyg.com:5069/wisdomtravel/zhgc_qrcode/business/BusLine.html?busId=</t>
  </si>
  <si>
    <t>&lt;a href="http://wisdomcity.zhcslyg.com:5070/wisdomtravel/zhgc_qrcode/business/BusLine.html?busId=</t>
  </si>
  <si>
    <t>&lt;a href="http://wisdomcity.zhcslyg.com:5071/wisdomtravel/zhgc_qrcode/business/BusLine.html?busId=</t>
  </si>
  <si>
    <t>&lt;a href="http://wisdomcity.zhcslyg.com:5072/wisdomtravel/zhgc_qrcode/business/BusLine.html?busId=</t>
  </si>
  <si>
    <t>&lt;a href="http://wisdomcity.zhcslyg.com:5073/wisdomtravel/zhgc_qrcode/business/BusLine.html?busId=</t>
  </si>
  <si>
    <t>&lt;a href="http://wisdomcity.zhcslyg.com:5074/wisdomtravel/zhgc_qrcode/business/BusLine.html?busId=</t>
  </si>
  <si>
    <t>&lt;a href="http://wisdomcity.zhcslyg.com:5075/wisdomtravel/zhgc_qrcode/business/BusLine.html?busId=</t>
  </si>
  <si>
    <t>&lt;a href="http://wisdomcity.zhcslyg.com:5076/wisdomtravel/zhgc_qrcode/business/BusLine.html?busId=</t>
  </si>
  <si>
    <t>&lt;a href="http://wisdomcity.zhcslyg.com:5077/wisdomtravel/zhgc_qrcode/business/BusLine.html?busId=</t>
  </si>
  <si>
    <t>&lt;a href="http://wisdomcity.zhcslyg.com:5078/wisdomtravel/zhgc_qrcode/business/BusLine.html?busId=</t>
  </si>
  <si>
    <t>&lt;a href="http://wisdomcity.zhcslyg.com:5079/wisdomtravel/zhgc_qrcode/business/BusLine.html?busId=</t>
  </si>
  <si>
    <t>&lt;a href="http://wisdomcity.zhcslyg.com:5080/wisdomtravel/zhgc_qrcode/business/BusLine.html?busId=</t>
  </si>
  <si>
    <t>&lt;a href="http://wisdomcity.zhcslyg.com:5081/wisdomtravel/zhgc_qrcode/business/BusLine.html?busId=</t>
  </si>
  <si>
    <t>&lt;a href="http://wisdomcity.zhcslyg.com:5082/wisdomtravel/zhgc_qrcode/business/BusLine.html?busId=</t>
  </si>
  <si>
    <t>&lt;a href="http://wisdomcity.zhcslyg.com:5083/wisdomtravel/zhgc_qrcode/business/BusLine.html?busId=</t>
  </si>
  <si>
    <t>&lt;a href="http://wisdomcity.zhcslyg.com:5084/wisdomtravel/zhgc_qrcode/business/BusLine.html?busId=</t>
  </si>
  <si>
    <t>&lt;a href="http://wisdomcity.zhcslyg.com:5085/wisdomtravel/zhgc_qrcode/business/BusLine.html?busId=</t>
  </si>
  <si>
    <t>&lt;a href="http://wisdomcity.zhcslyg.com:5086/wisdomtravel/zhgc_qrcode/business/BusLine.html?busId=</t>
  </si>
  <si>
    <t>&lt;a href="http://wisdomcity.zhcslyg.com:5087/wisdomtravel/zhgc_qrcode/business/BusLine.html?busId=</t>
  </si>
  <si>
    <t>&lt;a href="http://wisdomcity.zhcslyg.com:5088/wisdomtravel/zhgc_qrcode/business/BusLine.html?busId=</t>
  </si>
  <si>
    <t>&lt;a href="http://wisdomcity.zhcslyg.com:5089/wisdomtravel/zhgc_qrcode/business/BusLine.html?busId=</t>
  </si>
  <si>
    <t>&lt;a href="http://wisdomcity.zhcslyg.com:5090/wisdomtravel/zhgc_qrcode/business/BusLine.html?busId=</t>
  </si>
  <si>
    <t>&lt;a href="http://wisdomcity.zhcslyg.com:5091/wisdomtravel/zhgc_qrcode/business/BusLine.html?busId=</t>
  </si>
  <si>
    <t>&lt;a href="http://wisdomcity.zhcslyg.com:5092/wisdomtravel/zhgc_qrcode/business/BusLine.html?busId=</t>
  </si>
  <si>
    <t>&lt;a href="http://wisdomcity.zhcslyg.com:5093/wisdomtravel/zhgc_qrcode/business/BusLine.html?busId=</t>
  </si>
  <si>
    <t>&lt;a href="http://wisdomcity.zhcslyg.com:5094/wisdomtravel/zhgc_qrcode/business/BusLine.html?busId=</t>
  </si>
  <si>
    <t>&lt;a href="http://wisdomcity.zhcslyg.com:5095/wisdomtravel/zhgc_qrcode/business/BusLine.html?busId=</t>
  </si>
  <si>
    <t>&lt;a href="http://wisdomcity.zhcslyg.com:5096/wisdomtravel/zhgc_qrcode/business/BusLine.html?busId=</t>
  </si>
  <si>
    <t>&lt;a href="http://wisdomcity.zhcslyg.com:5097/wisdomtravel/zhgc_qrcode/business/BusLine.html?busId=</t>
  </si>
  <si>
    <t>&lt;a href="http://wisdomcity.zhcslyg.com:5098/wisdomtravel/zhgc_qrcode/business/BusLine.html?busId=</t>
  </si>
  <si>
    <t>&lt;a href="http://wisdomcity.zhcslyg.com:5099/wisdomtravel/zhgc_qrcode/business/BusLine.html?busId=</t>
  </si>
  <si>
    <t>&lt;a href="http://wisdomcity.zhcslyg.com:5100/wisdomtravel/zhgc_qrcode/business/BusLine.html?busId=</t>
  </si>
  <si>
    <t>&lt;a href="http://wisdomcity.zhcslyg.com:5101/wisdomtravel/zhgc_qrcode/business/BusLine.html?busId=</t>
  </si>
  <si>
    <t>&lt;a href="http://wisdomcity.zhcslyg.com:5102/wisdomtravel/zhgc_qrcode/business/BusLine.html?busId=</t>
  </si>
  <si>
    <t>&lt;a href="http://wisdomcity.zhcslyg.com:5103/wisdomtravel/zhgc_qrcode/business/BusLine.html?busId=</t>
  </si>
  <si>
    <t>&lt;a href="http://wisdomcity.zhcslyg.com:5104/wisdomtravel/zhgc_qrcode/business/BusLine.html?busId=</t>
  </si>
  <si>
    <t>&lt;a href="http://wisdomcity.zhcslyg.com:5105/wisdomtravel/zhgc_qrcode/business/BusLine.html?busId=</t>
  </si>
  <si>
    <t>&lt;a href="http://wisdomcity.zhcslyg.com:5106/wisdomtravel/zhgc_qrcode/business/BusLine.html?busId=</t>
  </si>
  <si>
    <t>&lt;a href="http://wisdomcity.zhcslyg.com:5107/wisdomtravel/zhgc_qrcode/business/BusLine.html?busId=</t>
  </si>
  <si>
    <t>&lt;a href="http://wisdomcity.zhcslyg.com:5108/wisdomtravel/zhgc_qrcode/business/BusLine.html?busId=</t>
  </si>
  <si>
    <t>&lt;a href="http://wisdomcity.zhcslyg.com:5109/wisdomtravel/zhgc_qrcode/business/BusLine.html?busId=</t>
  </si>
  <si>
    <t>&lt;a href="http://wisdomcity.zhcslyg.com:5110/wisdomtravel/zhgc_qrcode/business/BusLine.html?busId=</t>
  </si>
  <si>
    <t>&lt;a href="http://wisdomcity.zhcslyg.com:5111/wisdomtravel/zhgc_qrcode/business/BusLine.html?busId=</t>
  </si>
  <si>
    <t>&lt;a href="http://wisdomcity.zhcslyg.com:5112/wisdomtravel/zhgc_qrcode/business/BusLine.html?busId=</t>
  </si>
  <si>
    <t>&lt;a href="http://wisdomcity.zhcslyg.com:5113/wisdomtravel/zhgc_qrcode/business/BusLine.html?busId=</t>
  </si>
  <si>
    <t>&lt;a href="http://wisdomcity.zhcslyg.com:5114/wisdomtravel/zhgc_qrcode/business/BusLine.html?busId=</t>
  </si>
  <si>
    <t>&lt;a href="http://wisdomcity.zhcslyg.com:5115/wisdomtravel/zhgc_qrcode/business/BusLine.html?busId=</t>
  </si>
  <si>
    <t>&lt;a href="http://wisdomcity.zhcslyg.com:5116/wisdomtravel/zhgc_qrcode/business/BusLine.html?busId=</t>
  </si>
  <si>
    <t>&lt;a href="http://wisdomcity.zhcslyg.com:5117/wisdomtravel/zhgc_qrcode/business/BusLine.html?busId=</t>
  </si>
  <si>
    <t>&lt;a href="http://wisdomcity.zhcslyg.com:5118/wisdomtravel/zhgc_qrcode/business/BusLine.html?busId=</t>
  </si>
  <si>
    <t>&lt;a href="http://wisdomcity.zhcslyg.com:5119/wisdomtravel/zhgc_qrcode/business/BusLine.html?busId=</t>
  </si>
  <si>
    <t>&lt;a href="http://wisdomcity.zhcslyg.com:5120/wisdomtravel/zhgc_qrcode/business/BusLine.html?busId=</t>
  </si>
  <si>
    <t>&lt;a href="http://wisdomcity.zhcslyg.com:5121/wisdomtravel/zhgc_qrcode/business/BusLine.html?busId=</t>
  </si>
  <si>
    <t>&lt;a href="http://wisdomcity.zhcslyg.com:5122/wisdomtravel/zhgc_qrcode/business/BusLine.html?busId=</t>
  </si>
  <si>
    <t>&lt;a href="http://wisdomcity.zhcslyg.com:5123/wisdomtravel/zhgc_qrcode/business/BusLine.html?busId=</t>
  </si>
  <si>
    <t>&lt;a href="http://wisdomcity.zhcslyg.com:5124/wisdomtravel/zhgc_qrcode/business/BusLine.html?busId=</t>
  </si>
  <si>
    <t>&lt;a href="http://wisdomcity.zhcslyg.com:5125/wisdomtravel/zhgc_qrcode/business/BusLine.html?busId=</t>
  </si>
  <si>
    <t>&lt;a href="http://wisdomcity.zhcslyg.com:5126/wisdomtravel/zhgc_qrcode/business/BusLine.html?busId=</t>
  </si>
  <si>
    <t>&lt;a href="http://wisdomcity.zhcslyg.com:5127/wisdomtravel/zhgc_qrcode/business/BusLine.html?busId=</t>
  </si>
  <si>
    <t>&lt;a href="http://wisdomcity.zhcslyg.com:5128/wisdomtravel/zhgc_qrcode/business/BusLine.html?busId=</t>
  </si>
  <si>
    <t>&lt;a href="http://wisdomcity.zhcslyg.com:5129/wisdomtravel/zhgc_qrcode/business/BusLine.html?busId=</t>
  </si>
  <si>
    <t>&lt;a href="http://wisdomcity.zhcslyg.com:5130/wisdomtravel/zhgc_qrcode/business/BusLine.html?busId=</t>
  </si>
  <si>
    <t>&lt;a href="http://wisdomcity.zhcslyg.com:5131/wisdomtravel/zhgc_qrcode/business/BusLine.html?busId=</t>
  </si>
  <si>
    <t>&lt;a href="http://wisdomcity.zhcslyg.com:5132/wisdomtravel/zhgc_qrcode/business/BusLine.html?busId=</t>
  </si>
  <si>
    <t>&lt;a href="http://wisdomcity.zhcslyg.com:5133/wisdomtravel/zhgc_qrcode/business/BusLine.html?busId=</t>
  </si>
  <si>
    <t>&lt;a href="http://wisdomcity.zhcslyg.com:5134/wisdomtravel/zhgc_qrcode/business/BusLine.html?busId=</t>
  </si>
  <si>
    <t>&lt;a href="http://wisdomcity.zhcslyg.com:5135/wisdomtravel/zhgc_qrcode/business/BusLine.html?busId=</t>
  </si>
  <si>
    <t>&lt;a href="http://wisdomcity.zhcslyg.com:5136/wisdomtravel/zhgc_qrcode/business/BusLine.html?busId=</t>
  </si>
  <si>
    <t>&lt;a href="http://wisdomcity.zhcslyg.com:5137/wisdomtravel/zhgc_qrcode/business/BusLine.html?busId=</t>
  </si>
  <si>
    <t>&lt;a href="http://wisdomcity.zhcslyg.com:5138/wisdomtravel/zhgc_qrcode/business/BusLine.html?busId=</t>
  </si>
  <si>
    <t>&lt;a href="http://wisdomcity.zhcslyg.com:5139/wisdomtravel/zhgc_qrcode/business/BusLine.html?busId=</t>
  </si>
  <si>
    <t>&lt;a href="http://wisdomcity.zhcslyg.com:5140/wisdomtravel/zhgc_qrcode/business/BusLine.html?busId=</t>
  </si>
  <si>
    <t>&lt;a href="http://wisdomcity.zhcslyg.com:5141/wisdomtravel/zhgc_qrcode/business/BusLine.html?busId=</t>
  </si>
  <si>
    <t>&lt;a href="http://wisdomcity.zhcslyg.com:5142/wisdomtravel/zhgc_qrcode/business/BusLine.html?busId=</t>
  </si>
  <si>
    <t>&lt;a href="http://wisdomcity.zhcslyg.com:5143/wisdomtravel/zhgc_qrcode/business/BusLine.html?busId=</t>
  </si>
  <si>
    <t>&lt;a href="http://wisdomcity.zhcslyg.com:5144/wisdomtravel/zhgc_qrcode/business/BusLine.html?busId=</t>
  </si>
  <si>
    <t>&lt;a href="http://wisdomcity.zhcslyg.com:5145/wisdomtravel/zhgc_qrcode/business/BusLine.html?busId=</t>
  </si>
  <si>
    <t>&lt;a href="http://wisdomcity.zhcslyg.com:5146/wisdomtravel/zhgc_qrcode/business/BusLine.html?busId=</t>
  </si>
  <si>
    <t>&lt;a href="http://wisdomcity.zhcslyg.com:5147/wisdomtravel/zhgc_qrcode/business/BusLine.html?busId=</t>
  </si>
  <si>
    <t>&lt;a href="http://wisdomcity.zhcslyg.com:5148/wisdomtravel/zhgc_qrcode/business/BusLine.html?busId=</t>
  </si>
  <si>
    <t>&lt;a href="http://wisdomcity.zhcslyg.com:5149/wisdomtravel/zhgc_qrcode/business/BusLine.html?busId=</t>
  </si>
  <si>
    <t>&lt;a href="http://wisdomcity.zhcslyg.com:5150/wisdomtravel/zhgc_qrcode/business/BusLine.html?busId=</t>
  </si>
  <si>
    <t>&lt;a href="http://wisdomcity.zhcslyg.com:5151/wisdomtravel/zhgc_qrcode/business/BusLine.html?busId=</t>
  </si>
  <si>
    <t>&lt;a href="http://wisdomcity.zhcslyg.com:5152/wisdomtravel/zhgc_qrcode/business/BusLine.html?busId=</t>
  </si>
  <si>
    <t>&lt;a href="http://wisdomcity.zhcslyg.com:5153/wisdomtravel/zhgc_qrcode/business/BusLine.html?busId=</t>
  </si>
  <si>
    <t>&lt;a href="http://wisdomcity.zhcslyg.com:5154/wisdomtravel/zhgc_qrcode/business/BusLine.html?busId=</t>
  </si>
  <si>
    <t>&lt;a href="http://wisdomcity.zhcslyg.com:5155/wisdomtravel/zhgc_qrcode/business/BusLine.html?busId=</t>
  </si>
  <si>
    <t>&lt;a href="http://wisdomcity.zhcslyg.com:5156/wisdomtravel/zhgc_qrcode/business/BusLine.html?busId=</t>
  </si>
  <si>
    <t>&lt;a href="http://wisdomcity.zhcslyg.com:5157/wisdomtravel/zhgc_qrcode/business/BusLine.html?busId=</t>
  </si>
  <si>
    <t>&lt;a href="http://wisdomcity.zhcslyg.com:5158/wisdomtravel/zhgc_qrcode/business/BusLine.html?busId=</t>
  </si>
  <si>
    <t>&lt;a href="http://wisdomcity.zhcslyg.com:5159/wisdomtravel/zhgc_qrcode/business/BusLine.html?busId=</t>
  </si>
  <si>
    <t>"&gt;&lt;button type="button" class="am-btn am-btn-default am-round"&gt;</t>
    <phoneticPr fontId="1" type="noConversion"/>
  </si>
  <si>
    <t>&lt;/button&gt;&lt;/a&gt;</t>
  </si>
  <si>
    <t>链接粘贴</t>
    <phoneticPr fontId="1" type="noConversion"/>
  </si>
  <si>
    <t>文本1</t>
    <phoneticPr fontId="1" type="noConversion"/>
  </si>
  <si>
    <t>自动处理1</t>
    <phoneticPr fontId="1" type="noConversion"/>
  </si>
  <si>
    <t>自动处理2</t>
    <phoneticPr fontId="1" type="noConversion"/>
  </si>
  <si>
    <t>自动处理3</t>
    <phoneticPr fontId="1" type="noConversion"/>
  </si>
  <si>
    <t>文本2</t>
    <phoneticPr fontId="1" type="noConversion"/>
  </si>
  <si>
    <t>文本3</t>
    <phoneticPr fontId="1" type="noConversion"/>
  </si>
  <si>
    <t>完整链接</t>
    <phoneticPr fontId="1" type="noConversion"/>
  </si>
  <si>
    <t>序号</t>
    <phoneticPr fontId="1" type="noConversion"/>
  </si>
  <si>
    <t>910</t>
    <phoneticPr fontId="1" type="noConversion"/>
  </si>
  <si>
    <t>913</t>
    <phoneticPr fontId="1" type="noConversion"/>
  </si>
  <si>
    <t>207</t>
    <phoneticPr fontId="1" type="noConversion"/>
  </si>
  <si>
    <t>203</t>
    <phoneticPr fontId="1" type="noConversion"/>
  </si>
  <si>
    <t>B1</t>
    <phoneticPr fontId="1" type="noConversion"/>
  </si>
  <si>
    <t>B环1正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</si>
</sst>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topLeftCell="A124" zoomScaleNormal="100" workbookViewId="0">
      <selection activeCell="D2" sqref="D2"/>
    </sheetView>
  </sheetViews>
  <sheetFormatPr defaultRowHeight="13.5" x14ac:dyDescent="0.15"/>
  <cols>
    <col min="1" max="1" width="49.875" customWidth="1"/>
    <col min="2" max="3" width="19.25" customWidth="1"/>
    <col min="4" max="4" width="9.75" customWidth="1"/>
    <col min="5" max="5" width="10.5" customWidth="1"/>
    <col min="8" max="8" width="11.75" customWidth="1"/>
  </cols>
  <sheetData>
    <row r="1" spans="1:9" x14ac:dyDescent="0.15">
      <c r="A1" t="s">
        <v>467</v>
      </c>
      <c r="B1" t="s">
        <v>469</v>
      </c>
      <c r="C1" t="s">
        <v>468</v>
      </c>
      <c r="D1" t="s">
        <v>470</v>
      </c>
      <c r="E1" t="s">
        <v>472</v>
      </c>
      <c r="F1" t="s">
        <v>471</v>
      </c>
      <c r="G1" t="s">
        <v>473</v>
      </c>
      <c r="H1" t="s">
        <v>474</v>
      </c>
      <c r="I1" t="s">
        <v>475</v>
      </c>
    </row>
    <row r="2" spans="1:9" x14ac:dyDescent="0.15">
      <c r="A2" t="s">
        <v>23</v>
      </c>
      <c r="B2" t="str">
        <f>MID(A2,FIND("Detail",A2)+7,FIND("&lt;/a&gt;",A2)-FIND("Detail",A2)-7)</f>
        <v>1)"&gt;1路</v>
      </c>
      <c r="C2" t="s">
        <v>309</v>
      </c>
      <c r="D2" t="str">
        <f>MID(B2,1,FIND(")",B2)-1)</f>
        <v>1</v>
      </c>
      <c r="E2" t="s">
        <v>465</v>
      </c>
      <c r="F2" t="str">
        <f>MID(B2,FIND(")",B2)+3,100)</f>
        <v>1路</v>
      </c>
      <c r="G2" t="s">
        <v>466</v>
      </c>
      <c r="H2" t="str">
        <f>C2&amp;D2&amp;E2&amp;F2&amp;G2</f>
        <v>&lt;a href="http://wisdomcity.zhcslyg.com:5004/wisdomtravel/zhgc_qrcode/business/BusLine.html?busId=1"&gt;&lt;button type="button" class="am-btn am-btn-default am-round"&gt;1路&lt;/button&gt;&lt;/a&gt;</v>
      </c>
      <c r="I2">
        <v>1</v>
      </c>
    </row>
    <row r="3" spans="1:9" x14ac:dyDescent="0.15">
      <c r="A3" t="s">
        <v>24</v>
      </c>
      <c r="B3" t="str">
        <f t="shared" ref="B3:B66" si="0">MID(A3,FIND("Detail",A3)+7,FIND("&lt;/a&gt;",A3)-FIND("Detail",A3)-7)</f>
        <v>2)"&gt;2路</v>
      </c>
      <c r="C3" t="s">
        <v>310</v>
      </c>
      <c r="D3" t="str">
        <f t="shared" ref="D3:D66" si="1">MID(B3,1,FIND(")",B3)-1)</f>
        <v>2</v>
      </c>
      <c r="E3" t="s">
        <v>465</v>
      </c>
      <c r="F3" t="str">
        <f t="shared" ref="F3:F66" si="2">MID(B3,FIND(")",B3)+3,100)</f>
        <v>2路</v>
      </c>
      <c r="G3" t="s">
        <v>466</v>
      </c>
      <c r="H3" t="str">
        <f t="shared" ref="H3:H66" si="3">C3&amp;D3&amp;E3&amp;F3&amp;G3</f>
        <v>&lt;a href="http://wisdomcity.zhcslyg.com:5005/wisdomtravel/zhgc_qrcode/business/BusLine.html?busId=2"&gt;&lt;button type="button" class="am-btn am-btn-default am-round"&gt;2路&lt;/button&gt;&lt;/a&gt;</v>
      </c>
      <c r="I3">
        <v>2</v>
      </c>
    </row>
    <row r="4" spans="1:9" x14ac:dyDescent="0.15">
      <c r="A4" t="s">
        <v>25</v>
      </c>
      <c r="B4" t="str">
        <f t="shared" si="0"/>
        <v>3)"&gt;3路</v>
      </c>
      <c r="C4" t="s">
        <v>311</v>
      </c>
      <c r="D4" t="str">
        <f t="shared" si="1"/>
        <v>3</v>
      </c>
      <c r="E4" t="s">
        <v>465</v>
      </c>
      <c r="F4" t="str">
        <f t="shared" si="2"/>
        <v>3路</v>
      </c>
      <c r="G4" t="s">
        <v>466</v>
      </c>
      <c r="H4" t="str">
        <f t="shared" si="3"/>
        <v>&lt;a href="http://wisdomcity.zhcslyg.com:5006/wisdomtravel/zhgc_qrcode/business/BusLine.html?busId=3"&gt;&lt;button type="button" class="am-btn am-btn-default am-round"&gt;3路&lt;/button&gt;&lt;/a&gt;</v>
      </c>
      <c r="I4">
        <v>3</v>
      </c>
    </row>
    <row r="5" spans="1:9" x14ac:dyDescent="0.15">
      <c r="A5" t="s">
        <v>26</v>
      </c>
      <c r="B5" t="str">
        <f t="shared" si="0"/>
        <v>4)"&gt;4路</v>
      </c>
      <c r="C5" t="s">
        <v>312</v>
      </c>
      <c r="D5" t="str">
        <f t="shared" si="1"/>
        <v>4</v>
      </c>
      <c r="E5" t="s">
        <v>465</v>
      </c>
      <c r="F5" t="str">
        <f t="shared" si="2"/>
        <v>4路</v>
      </c>
      <c r="G5" t="s">
        <v>466</v>
      </c>
      <c r="H5" t="str">
        <f t="shared" si="3"/>
        <v>&lt;a href="http://wisdomcity.zhcslyg.com:5007/wisdomtravel/zhgc_qrcode/business/BusLine.html?busId=4"&gt;&lt;button type="button" class="am-btn am-btn-default am-round"&gt;4路&lt;/button&gt;&lt;/a&gt;</v>
      </c>
      <c r="I5">
        <v>4</v>
      </c>
    </row>
    <row r="6" spans="1:9" x14ac:dyDescent="0.15">
      <c r="A6" t="s">
        <v>27</v>
      </c>
      <c r="B6" t="str">
        <f t="shared" si="0"/>
        <v>5)"&gt;5路</v>
      </c>
      <c r="C6" t="s">
        <v>313</v>
      </c>
      <c r="D6" t="str">
        <f t="shared" si="1"/>
        <v>5</v>
      </c>
      <c r="E6" t="s">
        <v>465</v>
      </c>
      <c r="F6" t="str">
        <f t="shared" si="2"/>
        <v>5路</v>
      </c>
      <c r="G6" t="s">
        <v>466</v>
      </c>
      <c r="H6" t="str">
        <f t="shared" si="3"/>
        <v>&lt;a href="http://wisdomcity.zhcslyg.com:5008/wisdomtravel/zhgc_qrcode/business/BusLine.html?busId=5"&gt;&lt;button type="button" class="am-btn am-btn-default am-round"&gt;5路&lt;/button&gt;&lt;/a&gt;</v>
      </c>
      <c r="I6">
        <v>5</v>
      </c>
    </row>
    <row r="7" spans="1:9" x14ac:dyDescent="0.15">
      <c r="A7" t="s">
        <v>28</v>
      </c>
      <c r="B7" t="str">
        <f t="shared" si="0"/>
        <v>6)"&gt;6路</v>
      </c>
      <c r="C7" t="s">
        <v>314</v>
      </c>
      <c r="D7" t="str">
        <f t="shared" si="1"/>
        <v>6</v>
      </c>
      <c r="E7" t="s">
        <v>465</v>
      </c>
      <c r="F7" t="str">
        <f t="shared" si="2"/>
        <v>6路</v>
      </c>
      <c r="G7" t="s">
        <v>466</v>
      </c>
      <c r="H7" t="str">
        <f t="shared" si="3"/>
        <v>&lt;a href="http://wisdomcity.zhcslyg.com:5009/wisdomtravel/zhgc_qrcode/business/BusLine.html?busId=6"&gt;&lt;button type="button" class="am-btn am-btn-default am-round"&gt;6路&lt;/button&gt;&lt;/a&gt;</v>
      </c>
      <c r="I7">
        <v>6</v>
      </c>
    </row>
    <row r="8" spans="1:9" x14ac:dyDescent="0.15">
      <c r="A8" t="s">
        <v>29</v>
      </c>
      <c r="B8" t="str">
        <f t="shared" si="0"/>
        <v>8)"&gt;8路</v>
      </c>
      <c r="C8" t="s">
        <v>315</v>
      </c>
      <c r="D8" t="str">
        <f t="shared" si="1"/>
        <v>8</v>
      </c>
      <c r="E8" t="s">
        <v>465</v>
      </c>
      <c r="F8" t="str">
        <f t="shared" si="2"/>
        <v>8路</v>
      </c>
      <c r="G8" t="s">
        <v>466</v>
      </c>
      <c r="H8" t="str">
        <f t="shared" si="3"/>
        <v>&lt;a href="http://wisdomcity.zhcslyg.com:5010/wisdomtravel/zhgc_qrcode/business/BusLine.html?busId=8"&gt;&lt;button type="button" class="am-btn am-btn-default am-round"&gt;8路&lt;/button&gt;&lt;/a&gt;</v>
      </c>
      <c r="I8">
        <v>7</v>
      </c>
    </row>
    <row r="9" spans="1:9" x14ac:dyDescent="0.15">
      <c r="A9" t="s">
        <v>30</v>
      </c>
      <c r="B9" t="str">
        <f t="shared" si="0"/>
        <v>9)"&gt;9路</v>
      </c>
      <c r="C9" t="s">
        <v>316</v>
      </c>
      <c r="D9" t="str">
        <f t="shared" si="1"/>
        <v>9</v>
      </c>
      <c r="E9" t="s">
        <v>465</v>
      </c>
      <c r="F9" t="str">
        <f t="shared" si="2"/>
        <v>9路</v>
      </c>
      <c r="G9" t="s">
        <v>466</v>
      </c>
      <c r="H9" t="str">
        <f t="shared" si="3"/>
        <v>&lt;a href="http://wisdomcity.zhcslyg.com:5011/wisdomtravel/zhgc_qrcode/business/BusLine.html?busId=9"&gt;&lt;button type="button" class="am-btn am-btn-default am-round"&gt;9路&lt;/button&gt;&lt;/a&gt;</v>
      </c>
      <c r="I9">
        <v>8</v>
      </c>
    </row>
    <row r="10" spans="1:9" x14ac:dyDescent="0.15">
      <c r="A10" t="s">
        <v>31</v>
      </c>
      <c r="B10" t="str">
        <f t="shared" si="0"/>
        <v>10)"&gt;10路</v>
      </c>
      <c r="C10" t="s">
        <v>317</v>
      </c>
      <c r="D10" t="str">
        <f t="shared" si="1"/>
        <v>10</v>
      </c>
      <c r="E10" t="s">
        <v>465</v>
      </c>
      <c r="F10" t="str">
        <f t="shared" si="2"/>
        <v>10路</v>
      </c>
      <c r="G10" t="s">
        <v>466</v>
      </c>
      <c r="H10" t="str">
        <f t="shared" si="3"/>
        <v>&lt;a href="http://wisdomcity.zhcslyg.com:5012/wisdomtravel/zhgc_qrcode/business/BusLine.html?busId=10"&gt;&lt;button type="button" class="am-btn am-btn-default am-round"&gt;10路&lt;/button&gt;&lt;/a&gt;</v>
      </c>
      <c r="I10">
        <v>9</v>
      </c>
    </row>
    <row r="11" spans="1:9" x14ac:dyDescent="0.15">
      <c r="A11" t="s">
        <v>32</v>
      </c>
      <c r="B11" t="str">
        <f t="shared" si="0"/>
        <v>11)"&gt;11路</v>
      </c>
      <c r="C11" t="s">
        <v>318</v>
      </c>
      <c r="D11" t="str">
        <f t="shared" si="1"/>
        <v>11</v>
      </c>
      <c r="E11" t="s">
        <v>465</v>
      </c>
      <c r="F11" t="str">
        <f t="shared" si="2"/>
        <v>11路</v>
      </c>
      <c r="G11" t="s">
        <v>466</v>
      </c>
      <c r="H11" t="str">
        <f t="shared" si="3"/>
        <v>&lt;a href="http://wisdomcity.zhcslyg.com:5013/wisdomtravel/zhgc_qrcode/business/BusLine.html?busId=11"&gt;&lt;button type="button" class="am-btn am-btn-default am-round"&gt;11路&lt;/button&gt;&lt;/a&gt;</v>
      </c>
      <c r="I11">
        <v>10</v>
      </c>
    </row>
    <row r="12" spans="1:9" x14ac:dyDescent="0.15">
      <c r="A12" t="s">
        <v>33</v>
      </c>
      <c r="B12" t="str">
        <f t="shared" si="0"/>
        <v>12)"&gt;12路</v>
      </c>
      <c r="C12" t="s">
        <v>319</v>
      </c>
      <c r="D12" t="str">
        <f t="shared" si="1"/>
        <v>12</v>
      </c>
      <c r="E12" t="s">
        <v>465</v>
      </c>
      <c r="F12" t="str">
        <f t="shared" si="2"/>
        <v>12路</v>
      </c>
      <c r="G12" t="s">
        <v>466</v>
      </c>
      <c r="H12" t="str">
        <f t="shared" si="3"/>
        <v>&lt;a href="http://wisdomcity.zhcslyg.com:5014/wisdomtravel/zhgc_qrcode/business/BusLine.html?busId=12"&gt;&lt;button type="button" class="am-btn am-btn-default am-round"&gt;12路&lt;/button&gt;&lt;/a&gt;</v>
      </c>
      <c r="I12">
        <v>11</v>
      </c>
    </row>
    <row r="13" spans="1:9" x14ac:dyDescent="0.15">
      <c r="A13" t="s">
        <v>34</v>
      </c>
      <c r="B13" t="str">
        <f t="shared" si="0"/>
        <v>16)"&gt;16路</v>
      </c>
      <c r="C13" t="s">
        <v>320</v>
      </c>
      <c r="D13" t="str">
        <f t="shared" si="1"/>
        <v>16</v>
      </c>
      <c r="E13" t="s">
        <v>465</v>
      </c>
      <c r="F13" t="str">
        <f t="shared" si="2"/>
        <v>16路</v>
      </c>
      <c r="G13" t="s">
        <v>466</v>
      </c>
      <c r="H13" t="str">
        <f t="shared" si="3"/>
        <v>&lt;a href="http://wisdomcity.zhcslyg.com:5015/wisdomtravel/zhgc_qrcode/business/BusLine.html?busId=16"&gt;&lt;button type="button" class="am-btn am-btn-default am-round"&gt;16路&lt;/button&gt;&lt;/a&gt;</v>
      </c>
      <c r="I13">
        <v>12</v>
      </c>
    </row>
    <row r="14" spans="1:9" x14ac:dyDescent="0.15">
      <c r="A14" t="s">
        <v>35</v>
      </c>
      <c r="B14" t="str">
        <f t="shared" si="0"/>
        <v>17)"&gt;17路</v>
      </c>
      <c r="C14" t="s">
        <v>321</v>
      </c>
      <c r="D14" t="str">
        <f t="shared" si="1"/>
        <v>17</v>
      </c>
      <c r="E14" t="s">
        <v>465</v>
      </c>
      <c r="F14" t="str">
        <f t="shared" si="2"/>
        <v>17路</v>
      </c>
      <c r="G14" t="s">
        <v>466</v>
      </c>
      <c r="H14" t="str">
        <f t="shared" si="3"/>
        <v>&lt;a href="http://wisdomcity.zhcslyg.com:5016/wisdomtravel/zhgc_qrcode/business/BusLine.html?busId=17"&gt;&lt;button type="button" class="am-btn am-btn-default am-round"&gt;17路&lt;/button&gt;&lt;/a&gt;</v>
      </c>
      <c r="I14">
        <v>13</v>
      </c>
    </row>
    <row r="15" spans="1:9" x14ac:dyDescent="0.15">
      <c r="A15" t="s">
        <v>36</v>
      </c>
      <c r="B15" t="str">
        <f t="shared" si="0"/>
        <v>18)"&gt;18路</v>
      </c>
      <c r="C15" t="s">
        <v>322</v>
      </c>
      <c r="D15" t="str">
        <f t="shared" si="1"/>
        <v>18</v>
      </c>
      <c r="E15" t="s">
        <v>465</v>
      </c>
      <c r="F15" t="str">
        <f t="shared" si="2"/>
        <v>18路</v>
      </c>
      <c r="G15" t="s">
        <v>466</v>
      </c>
      <c r="H15" t="str">
        <f t="shared" si="3"/>
        <v>&lt;a href="http://wisdomcity.zhcslyg.com:5017/wisdomtravel/zhgc_qrcode/business/BusLine.html?busId=18"&gt;&lt;button type="button" class="am-btn am-btn-default am-round"&gt;18路&lt;/button&gt;&lt;/a&gt;</v>
      </c>
      <c r="I15">
        <v>14</v>
      </c>
    </row>
    <row r="16" spans="1:9" x14ac:dyDescent="0.15">
      <c r="A16" t="s">
        <v>37</v>
      </c>
      <c r="B16" t="str">
        <f t="shared" si="0"/>
        <v>19)"&gt;19路</v>
      </c>
      <c r="C16" t="s">
        <v>323</v>
      </c>
      <c r="D16" t="str">
        <f t="shared" si="1"/>
        <v>19</v>
      </c>
      <c r="E16" t="s">
        <v>465</v>
      </c>
      <c r="F16" t="str">
        <f t="shared" si="2"/>
        <v>19路</v>
      </c>
      <c r="G16" t="s">
        <v>466</v>
      </c>
      <c r="H16" t="str">
        <f t="shared" si="3"/>
        <v>&lt;a href="http://wisdomcity.zhcslyg.com:5018/wisdomtravel/zhgc_qrcode/business/BusLine.html?busId=19"&gt;&lt;button type="button" class="am-btn am-btn-default am-round"&gt;19路&lt;/button&gt;&lt;/a&gt;</v>
      </c>
      <c r="I16">
        <v>15</v>
      </c>
    </row>
    <row r="17" spans="1:9" x14ac:dyDescent="0.15">
      <c r="A17" t="s">
        <v>38</v>
      </c>
      <c r="B17" t="str">
        <f t="shared" si="0"/>
        <v>20)"&gt;20路</v>
      </c>
      <c r="C17" t="s">
        <v>324</v>
      </c>
      <c r="D17" t="str">
        <f t="shared" si="1"/>
        <v>20</v>
      </c>
      <c r="E17" t="s">
        <v>465</v>
      </c>
      <c r="F17" t="str">
        <f t="shared" si="2"/>
        <v>20路</v>
      </c>
      <c r="G17" t="s">
        <v>466</v>
      </c>
      <c r="H17" t="str">
        <f t="shared" si="3"/>
        <v>&lt;a href="http://wisdomcity.zhcslyg.com:5019/wisdomtravel/zhgc_qrcode/business/BusLine.html?busId=20"&gt;&lt;button type="button" class="am-btn am-btn-default am-round"&gt;20路&lt;/button&gt;&lt;/a&gt;</v>
      </c>
      <c r="I17">
        <v>16</v>
      </c>
    </row>
    <row r="18" spans="1:9" x14ac:dyDescent="0.15">
      <c r="A18" t="s">
        <v>39</v>
      </c>
      <c r="B18" t="str">
        <f t="shared" si="0"/>
        <v>21)"&gt;21路</v>
      </c>
      <c r="C18" t="s">
        <v>325</v>
      </c>
      <c r="D18" t="str">
        <f t="shared" si="1"/>
        <v>21</v>
      </c>
      <c r="E18" t="s">
        <v>465</v>
      </c>
      <c r="F18" t="str">
        <f t="shared" si="2"/>
        <v>21路</v>
      </c>
      <c r="G18" t="s">
        <v>466</v>
      </c>
      <c r="H18" t="str">
        <f t="shared" si="3"/>
        <v>&lt;a href="http://wisdomcity.zhcslyg.com:5020/wisdomtravel/zhgc_qrcode/business/BusLine.html?busId=21"&gt;&lt;button type="button" class="am-btn am-btn-default am-round"&gt;21路&lt;/button&gt;&lt;/a&gt;</v>
      </c>
      <c r="I18">
        <v>17</v>
      </c>
    </row>
    <row r="19" spans="1:9" x14ac:dyDescent="0.15">
      <c r="A19" t="s">
        <v>40</v>
      </c>
      <c r="B19" t="str">
        <f t="shared" si="0"/>
        <v>22)"&gt;22路</v>
      </c>
      <c r="C19" t="s">
        <v>326</v>
      </c>
      <c r="D19" t="str">
        <f t="shared" si="1"/>
        <v>22</v>
      </c>
      <c r="E19" t="s">
        <v>465</v>
      </c>
      <c r="F19" t="str">
        <f t="shared" si="2"/>
        <v>22路</v>
      </c>
      <c r="G19" t="s">
        <v>466</v>
      </c>
      <c r="H19" t="str">
        <f t="shared" si="3"/>
        <v>&lt;a href="http://wisdomcity.zhcslyg.com:5021/wisdomtravel/zhgc_qrcode/business/BusLine.html?busId=22"&gt;&lt;button type="button" class="am-btn am-btn-default am-round"&gt;22路&lt;/button&gt;&lt;/a&gt;</v>
      </c>
      <c r="I19">
        <v>18</v>
      </c>
    </row>
    <row r="20" spans="1:9" x14ac:dyDescent="0.15">
      <c r="A20" t="s">
        <v>41</v>
      </c>
      <c r="B20" t="str">
        <f t="shared" si="0"/>
        <v>23)"&gt;23路</v>
      </c>
      <c r="C20" t="s">
        <v>327</v>
      </c>
      <c r="D20" t="str">
        <f t="shared" si="1"/>
        <v>23</v>
      </c>
      <c r="E20" t="s">
        <v>465</v>
      </c>
      <c r="F20" t="str">
        <f t="shared" si="2"/>
        <v>23路</v>
      </c>
      <c r="G20" t="s">
        <v>466</v>
      </c>
      <c r="H20" t="str">
        <f t="shared" si="3"/>
        <v>&lt;a href="http://wisdomcity.zhcslyg.com:5022/wisdomtravel/zhgc_qrcode/business/BusLine.html?busId=23"&gt;&lt;button type="button" class="am-btn am-btn-default am-round"&gt;23路&lt;/button&gt;&lt;/a&gt;</v>
      </c>
      <c r="I20">
        <v>19</v>
      </c>
    </row>
    <row r="21" spans="1:9" x14ac:dyDescent="0.15">
      <c r="A21" t="s">
        <v>42</v>
      </c>
      <c r="B21" t="str">
        <f t="shared" si="0"/>
        <v>24)"&gt;24路</v>
      </c>
      <c r="C21" t="s">
        <v>328</v>
      </c>
      <c r="D21" t="str">
        <f t="shared" si="1"/>
        <v>24</v>
      </c>
      <c r="E21" t="s">
        <v>465</v>
      </c>
      <c r="F21" t="str">
        <f t="shared" si="2"/>
        <v>24路</v>
      </c>
      <c r="G21" t="s">
        <v>466</v>
      </c>
      <c r="H21" t="str">
        <f t="shared" si="3"/>
        <v>&lt;a href="http://wisdomcity.zhcslyg.com:5023/wisdomtravel/zhgc_qrcode/business/BusLine.html?busId=24"&gt;&lt;button type="button" class="am-btn am-btn-default am-round"&gt;24路&lt;/button&gt;&lt;/a&gt;</v>
      </c>
      <c r="I21">
        <v>20</v>
      </c>
    </row>
    <row r="22" spans="1:9" x14ac:dyDescent="0.15">
      <c r="A22" t="s">
        <v>43</v>
      </c>
      <c r="B22" t="str">
        <f t="shared" si="0"/>
        <v>25)"&gt;25路</v>
      </c>
      <c r="C22" t="s">
        <v>329</v>
      </c>
      <c r="D22" t="str">
        <f t="shared" si="1"/>
        <v>25</v>
      </c>
      <c r="E22" t="s">
        <v>465</v>
      </c>
      <c r="F22" t="str">
        <f t="shared" si="2"/>
        <v>25路</v>
      </c>
      <c r="G22" t="s">
        <v>466</v>
      </c>
      <c r="H22" t="str">
        <f t="shared" si="3"/>
        <v>&lt;a href="http://wisdomcity.zhcslyg.com:5024/wisdomtravel/zhgc_qrcode/business/BusLine.html?busId=25"&gt;&lt;button type="button" class="am-btn am-btn-default am-round"&gt;25路&lt;/button&gt;&lt;/a&gt;</v>
      </c>
      <c r="I22">
        <v>21</v>
      </c>
    </row>
    <row r="23" spans="1:9" x14ac:dyDescent="0.15">
      <c r="A23" t="s">
        <v>44</v>
      </c>
      <c r="B23" t="str">
        <f t="shared" si="0"/>
        <v>27)"&gt;27路</v>
      </c>
      <c r="C23" t="s">
        <v>330</v>
      </c>
      <c r="D23" t="str">
        <f t="shared" si="1"/>
        <v>27</v>
      </c>
      <c r="E23" t="s">
        <v>465</v>
      </c>
      <c r="F23" t="str">
        <f t="shared" si="2"/>
        <v>27路</v>
      </c>
      <c r="G23" t="s">
        <v>466</v>
      </c>
      <c r="H23" t="str">
        <f t="shared" si="3"/>
        <v>&lt;a href="http://wisdomcity.zhcslyg.com:5025/wisdomtravel/zhgc_qrcode/business/BusLine.html?busId=27"&gt;&lt;button type="button" class="am-btn am-btn-default am-round"&gt;27路&lt;/button&gt;&lt;/a&gt;</v>
      </c>
      <c r="I23">
        <v>22</v>
      </c>
    </row>
    <row r="24" spans="1:9" x14ac:dyDescent="0.15">
      <c r="A24" t="s">
        <v>45</v>
      </c>
      <c r="B24" t="str">
        <f t="shared" si="0"/>
        <v>29)"&gt;29路</v>
      </c>
      <c r="C24" t="s">
        <v>331</v>
      </c>
      <c r="D24" t="str">
        <f t="shared" si="1"/>
        <v>29</v>
      </c>
      <c r="E24" t="s">
        <v>465</v>
      </c>
      <c r="F24" t="str">
        <f t="shared" si="2"/>
        <v>29路</v>
      </c>
      <c r="G24" t="s">
        <v>466</v>
      </c>
      <c r="H24" t="str">
        <f t="shared" si="3"/>
        <v>&lt;a href="http://wisdomcity.zhcslyg.com:5026/wisdomtravel/zhgc_qrcode/business/BusLine.html?busId=29"&gt;&lt;button type="button" class="am-btn am-btn-default am-round"&gt;29路&lt;/button&gt;&lt;/a&gt;</v>
      </c>
      <c r="I24">
        <v>23</v>
      </c>
    </row>
    <row r="25" spans="1:9" x14ac:dyDescent="0.15">
      <c r="A25" t="s">
        <v>46</v>
      </c>
      <c r="B25" t="str">
        <f t="shared" si="0"/>
        <v>31)"&gt;31路</v>
      </c>
      <c r="C25" t="s">
        <v>332</v>
      </c>
      <c r="D25" t="str">
        <f t="shared" si="1"/>
        <v>31</v>
      </c>
      <c r="E25" t="s">
        <v>465</v>
      </c>
      <c r="F25" t="str">
        <f t="shared" si="2"/>
        <v>31路</v>
      </c>
      <c r="G25" t="s">
        <v>466</v>
      </c>
      <c r="H25" t="str">
        <f t="shared" si="3"/>
        <v>&lt;a href="http://wisdomcity.zhcslyg.com:5027/wisdomtravel/zhgc_qrcode/business/BusLine.html?busId=31"&gt;&lt;button type="button" class="am-btn am-btn-default am-round"&gt;31路&lt;/button&gt;&lt;/a&gt;</v>
      </c>
      <c r="I25">
        <v>24</v>
      </c>
    </row>
    <row r="26" spans="1:9" x14ac:dyDescent="0.15">
      <c r="A26" t="s">
        <v>47</v>
      </c>
      <c r="B26" t="str">
        <f t="shared" si="0"/>
        <v>32)"&gt;32路</v>
      </c>
      <c r="C26" t="s">
        <v>333</v>
      </c>
      <c r="D26" t="str">
        <f t="shared" si="1"/>
        <v>32</v>
      </c>
      <c r="E26" t="s">
        <v>465</v>
      </c>
      <c r="F26" t="str">
        <f t="shared" si="2"/>
        <v>32路</v>
      </c>
      <c r="G26" t="s">
        <v>466</v>
      </c>
      <c r="H26" t="str">
        <f t="shared" si="3"/>
        <v>&lt;a href="http://wisdomcity.zhcslyg.com:5028/wisdomtravel/zhgc_qrcode/business/BusLine.html?busId=32"&gt;&lt;button type="button" class="am-btn am-btn-default am-round"&gt;32路&lt;/button&gt;&lt;/a&gt;</v>
      </c>
      <c r="I26">
        <v>25</v>
      </c>
    </row>
    <row r="27" spans="1:9" x14ac:dyDescent="0.15">
      <c r="A27" t="s">
        <v>48</v>
      </c>
      <c r="B27" t="str">
        <f t="shared" si="0"/>
        <v>33)"&gt;33路</v>
      </c>
      <c r="C27" t="s">
        <v>334</v>
      </c>
      <c r="D27" t="str">
        <f t="shared" si="1"/>
        <v>33</v>
      </c>
      <c r="E27" t="s">
        <v>465</v>
      </c>
      <c r="F27" t="str">
        <f t="shared" si="2"/>
        <v>33路</v>
      </c>
      <c r="G27" t="s">
        <v>466</v>
      </c>
      <c r="H27" t="str">
        <f t="shared" si="3"/>
        <v>&lt;a href="http://wisdomcity.zhcslyg.com:5029/wisdomtravel/zhgc_qrcode/business/BusLine.html?busId=33"&gt;&lt;button type="button" class="am-btn am-btn-default am-round"&gt;33路&lt;/button&gt;&lt;/a&gt;</v>
      </c>
      <c r="I27">
        <v>26</v>
      </c>
    </row>
    <row r="28" spans="1:9" x14ac:dyDescent="0.15">
      <c r="A28" t="s">
        <v>49</v>
      </c>
      <c r="B28" t="str">
        <f t="shared" si="0"/>
        <v>34)"&gt;34路</v>
      </c>
      <c r="C28" t="s">
        <v>335</v>
      </c>
      <c r="D28" t="str">
        <f t="shared" si="1"/>
        <v>34</v>
      </c>
      <c r="E28" t="s">
        <v>465</v>
      </c>
      <c r="F28" t="str">
        <f t="shared" si="2"/>
        <v>34路</v>
      </c>
      <c r="G28" t="s">
        <v>466</v>
      </c>
      <c r="H28" t="str">
        <f t="shared" si="3"/>
        <v>&lt;a href="http://wisdomcity.zhcslyg.com:5030/wisdomtravel/zhgc_qrcode/business/BusLine.html?busId=34"&gt;&lt;button type="button" class="am-btn am-btn-default am-round"&gt;34路&lt;/button&gt;&lt;/a&gt;</v>
      </c>
      <c r="I28">
        <v>27</v>
      </c>
    </row>
    <row r="29" spans="1:9" x14ac:dyDescent="0.15">
      <c r="A29" t="s">
        <v>50</v>
      </c>
      <c r="B29" t="str">
        <f t="shared" si="0"/>
        <v>35)"&gt;35路</v>
      </c>
      <c r="C29" t="s">
        <v>336</v>
      </c>
      <c r="D29" t="str">
        <f t="shared" si="1"/>
        <v>35</v>
      </c>
      <c r="E29" t="s">
        <v>465</v>
      </c>
      <c r="F29" t="str">
        <f t="shared" si="2"/>
        <v>35路</v>
      </c>
      <c r="G29" t="s">
        <v>466</v>
      </c>
      <c r="H29" t="str">
        <f t="shared" si="3"/>
        <v>&lt;a href="http://wisdomcity.zhcslyg.com:5031/wisdomtravel/zhgc_qrcode/business/BusLine.html?busId=35"&gt;&lt;button type="button" class="am-btn am-btn-default am-round"&gt;35路&lt;/button&gt;&lt;/a&gt;</v>
      </c>
      <c r="I29">
        <v>28</v>
      </c>
    </row>
    <row r="30" spans="1:9" x14ac:dyDescent="0.15">
      <c r="A30" t="s">
        <v>51</v>
      </c>
      <c r="B30" t="str">
        <f t="shared" si="0"/>
        <v>36)"&gt;36路</v>
      </c>
      <c r="C30" t="s">
        <v>337</v>
      </c>
      <c r="D30" t="str">
        <f t="shared" si="1"/>
        <v>36</v>
      </c>
      <c r="E30" t="s">
        <v>465</v>
      </c>
      <c r="F30" t="str">
        <f t="shared" si="2"/>
        <v>36路</v>
      </c>
      <c r="G30" t="s">
        <v>466</v>
      </c>
      <c r="H30" t="str">
        <f t="shared" si="3"/>
        <v>&lt;a href="http://wisdomcity.zhcslyg.com:5032/wisdomtravel/zhgc_qrcode/business/BusLine.html?busId=36"&gt;&lt;button type="button" class="am-btn am-btn-default am-round"&gt;36路&lt;/button&gt;&lt;/a&gt;</v>
      </c>
      <c r="I30">
        <v>29</v>
      </c>
    </row>
    <row r="31" spans="1:9" x14ac:dyDescent="0.15">
      <c r="A31" t="s">
        <v>52</v>
      </c>
      <c r="B31" t="str">
        <f t="shared" si="0"/>
        <v>37)"&gt;37路</v>
      </c>
      <c r="C31" t="s">
        <v>338</v>
      </c>
      <c r="D31" t="str">
        <f t="shared" si="1"/>
        <v>37</v>
      </c>
      <c r="E31" t="s">
        <v>465</v>
      </c>
      <c r="F31" t="str">
        <f t="shared" si="2"/>
        <v>37路</v>
      </c>
      <c r="G31" t="s">
        <v>466</v>
      </c>
      <c r="H31" t="str">
        <f t="shared" si="3"/>
        <v>&lt;a href="http://wisdomcity.zhcslyg.com:5033/wisdomtravel/zhgc_qrcode/business/BusLine.html?busId=37"&gt;&lt;button type="button" class="am-btn am-btn-default am-round"&gt;37路&lt;/button&gt;&lt;/a&gt;</v>
      </c>
      <c r="I31">
        <v>30</v>
      </c>
    </row>
    <row r="32" spans="1:9" x14ac:dyDescent="0.15">
      <c r="A32" t="s">
        <v>53</v>
      </c>
      <c r="B32" t="str">
        <f t="shared" si="0"/>
        <v>38)"&gt;38路</v>
      </c>
      <c r="C32" t="s">
        <v>339</v>
      </c>
      <c r="D32" t="str">
        <f t="shared" si="1"/>
        <v>38</v>
      </c>
      <c r="E32" t="s">
        <v>465</v>
      </c>
      <c r="F32" t="str">
        <f t="shared" si="2"/>
        <v>38路</v>
      </c>
      <c r="G32" t="s">
        <v>466</v>
      </c>
      <c r="H32" t="str">
        <f t="shared" si="3"/>
        <v>&lt;a href="http://wisdomcity.zhcslyg.com:5034/wisdomtravel/zhgc_qrcode/business/BusLine.html?busId=38"&gt;&lt;button type="button" class="am-btn am-btn-default am-round"&gt;38路&lt;/button&gt;&lt;/a&gt;</v>
      </c>
      <c r="I32">
        <v>31</v>
      </c>
    </row>
    <row r="33" spans="1:9" x14ac:dyDescent="0.15">
      <c r="A33" t="s">
        <v>54</v>
      </c>
      <c r="B33" t="str">
        <f t="shared" si="0"/>
        <v>50)"&gt;50路</v>
      </c>
      <c r="C33" t="s">
        <v>340</v>
      </c>
      <c r="D33" t="str">
        <f t="shared" si="1"/>
        <v>50</v>
      </c>
      <c r="E33" t="s">
        <v>465</v>
      </c>
      <c r="F33" t="str">
        <f t="shared" si="2"/>
        <v>50路</v>
      </c>
      <c r="G33" t="s">
        <v>466</v>
      </c>
      <c r="H33" t="str">
        <f t="shared" si="3"/>
        <v>&lt;a href="http://wisdomcity.zhcslyg.com:5035/wisdomtravel/zhgc_qrcode/business/BusLine.html?busId=50"&gt;&lt;button type="button" class="am-btn am-btn-default am-round"&gt;50路&lt;/button&gt;&lt;/a&gt;</v>
      </c>
      <c r="I33">
        <v>32</v>
      </c>
    </row>
    <row r="34" spans="1:9" x14ac:dyDescent="0.15">
      <c r="A34" t="s">
        <v>55</v>
      </c>
      <c r="B34" t="str">
        <f t="shared" si="0"/>
        <v>51)"&gt;51路</v>
      </c>
      <c r="C34" t="s">
        <v>341</v>
      </c>
      <c r="D34" t="str">
        <f t="shared" si="1"/>
        <v>51</v>
      </c>
      <c r="E34" t="s">
        <v>465</v>
      </c>
      <c r="F34" t="str">
        <f t="shared" si="2"/>
        <v>51路</v>
      </c>
      <c r="G34" t="s">
        <v>466</v>
      </c>
      <c r="H34" t="str">
        <f t="shared" si="3"/>
        <v>&lt;a href="http://wisdomcity.zhcslyg.com:5036/wisdomtravel/zhgc_qrcode/business/BusLine.html?busId=51"&gt;&lt;button type="button" class="am-btn am-btn-default am-round"&gt;51路&lt;/button&gt;&lt;/a&gt;</v>
      </c>
      <c r="I34">
        <v>33</v>
      </c>
    </row>
    <row r="35" spans="1:9" x14ac:dyDescent="0.15">
      <c r="A35" t="s">
        <v>56</v>
      </c>
      <c r="B35" t="str">
        <f t="shared" si="0"/>
        <v>52)"&gt;52路</v>
      </c>
      <c r="C35" t="s">
        <v>342</v>
      </c>
      <c r="D35" t="str">
        <f t="shared" si="1"/>
        <v>52</v>
      </c>
      <c r="E35" t="s">
        <v>465</v>
      </c>
      <c r="F35" t="str">
        <f t="shared" si="2"/>
        <v>52路</v>
      </c>
      <c r="G35" t="s">
        <v>466</v>
      </c>
      <c r="H35" t="str">
        <f t="shared" si="3"/>
        <v>&lt;a href="http://wisdomcity.zhcslyg.com:5037/wisdomtravel/zhgc_qrcode/business/BusLine.html?busId=52"&gt;&lt;button type="button" class="am-btn am-btn-default am-round"&gt;52路&lt;/button&gt;&lt;/a&gt;</v>
      </c>
      <c r="I35">
        <v>34</v>
      </c>
    </row>
    <row r="36" spans="1:9" x14ac:dyDescent="0.15">
      <c r="A36" t="s">
        <v>57</v>
      </c>
      <c r="B36" t="str">
        <f t="shared" si="0"/>
        <v>53)"&gt;53路</v>
      </c>
      <c r="C36" t="s">
        <v>343</v>
      </c>
      <c r="D36" t="str">
        <f t="shared" si="1"/>
        <v>53</v>
      </c>
      <c r="E36" t="s">
        <v>465</v>
      </c>
      <c r="F36" t="str">
        <f t="shared" si="2"/>
        <v>53路</v>
      </c>
      <c r="G36" t="s">
        <v>466</v>
      </c>
      <c r="H36" t="str">
        <f t="shared" si="3"/>
        <v>&lt;a href="http://wisdomcity.zhcslyg.com:5038/wisdomtravel/zhgc_qrcode/business/BusLine.html?busId=53"&gt;&lt;button type="button" class="am-btn am-btn-default am-round"&gt;53路&lt;/button&gt;&lt;/a&gt;</v>
      </c>
      <c r="I36">
        <v>35</v>
      </c>
    </row>
    <row r="37" spans="1:9" x14ac:dyDescent="0.15">
      <c r="A37" t="s">
        <v>58</v>
      </c>
      <c r="B37" t="str">
        <f t="shared" si="0"/>
        <v>56)"&gt;56路</v>
      </c>
      <c r="C37" t="s">
        <v>344</v>
      </c>
      <c r="D37" t="str">
        <f t="shared" si="1"/>
        <v>56</v>
      </c>
      <c r="E37" t="s">
        <v>465</v>
      </c>
      <c r="F37" t="str">
        <f t="shared" si="2"/>
        <v>56路</v>
      </c>
      <c r="G37" t="s">
        <v>466</v>
      </c>
      <c r="H37" t="str">
        <f t="shared" si="3"/>
        <v>&lt;a href="http://wisdomcity.zhcslyg.com:5039/wisdomtravel/zhgc_qrcode/business/BusLine.html?busId=56"&gt;&lt;button type="button" class="am-btn am-btn-default am-round"&gt;56路&lt;/button&gt;&lt;/a&gt;</v>
      </c>
      <c r="I37">
        <v>36</v>
      </c>
    </row>
    <row r="38" spans="1:9" x14ac:dyDescent="0.15">
      <c r="A38" t="s">
        <v>59</v>
      </c>
      <c r="B38" t="str">
        <f t="shared" si="0"/>
        <v>58)"&gt;58路</v>
      </c>
      <c r="C38" t="s">
        <v>345</v>
      </c>
      <c r="D38" t="str">
        <f t="shared" si="1"/>
        <v>58</v>
      </c>
      <c r="E38" t="s">
        <v>465</v>
      </c>
      <c r="F38" t="str">
        <f t="shared" si="2"/>
        <v>58路</v>
      </c>
      <c r="G38" t="s">
        <v>466</v>
      </c>
      <c r="H38" t="str">
        <f t="shared" si="3"/>
        <v>&lt;a href="http://wisdomcity.zhcslyg.com:5040/wisdomtravel/zhgc_qrcode/business/BusLine.html?busId=58"&gt;&lt;button type="button" class="am-btn am-btn-default am-round"&gt;58路&lt;/button&gt;&lt;/a&gt;</v>
      </c>
      <c r="I38">
        <v>37</v>
      </c>
    </row>
    <row r="39" spans="1:9" x14ac:dyDescent="0.15">
      <c r="A39" t="s">
        <v>60</v>
      </c>
      <c r="B39" t="str">
        <f t="shared" si="0"/>
        <v>59)"&gt;59路</v>
      </c>
      <c r="C39" t="s">
        <v>346</v>
      </c>
      <c r="D39" t="str">
        <f t="shared" si="1"/>
        <v>59</v>
      </c>
      <c r="E39" t="s">
        <v>465</v>
      </c>
      <c r="F39" t="str">
        <f t="shared" si="2"/>
        <v>59路</v>
      </c>
      <c r="G39" t="s">
        <v>466</v>
      </c>
      <c r="H39" t="str">
        <f t="shared" si="3"/>
        <v>&lt;a href="http://wisdomcity.zhcslyg.com:5041/wisdomtravel/zhgc_qrcode/business/BusLine.html?busId=59"&gt;&lt;button type="button" class="am-btn am-btn-default am-round"&gt;59路&lt;/button&gt;&lt;/a&gt;</v>
      </c>
      <c r="I39">
        <v>38</v>
      </c>
    </row>
    <row r="40" spans="1:9" x14ac:dyDescent="0.15">
      <c r="A40" t="s">
        <v>61</v>
      </c>
      <c r="B40" t="str">
        <f t="shared" si="0"/>
        <v>61)"&gt;61路</v>
      </c>
      <c r="C40" t="s">
        <v>347</v>
      </c>
      <c r="D40" t="str">
        <f t="shared" si="1"/>
        <v>61</v>
      </c>
      <c r="E40" t="s">
        <v>465</v>
      </c>
      <c r="F40" t="str">
        <f t="shared" si="2"/>
        <v>61路</v>
      </c>
      <c r="G40" t="s">
        <v>466</v>
      </c>
      <c r="H40" t="str">
        <f t="shared" si="3"/>
        <v>&lt;a href="http://wisdomcity.zhcslyg.com:5042/wisdomtravel/zhgc_qrcode/business/BusLine.html?busId=61"&gt;&lt;button type="button" class="am-btn am-btn-default am-round"&gt;61路&lt;/button&gt;&lt;/a&gt;</v>
      </c>
      <c r="I40">
        <v>39</v>
      </c>
    </row>
    <row r="41" spans="1:9" x14ac:dyDescent="0.15">
      <c r="A41" t="s">
        <v>62</v>
      </c>
      <c r="B41" t="str">
        <f t="shared" si="0"/>
        <v>62)"&gt;62路</v>
      </c>
      <c r="C41" t="s">
        <v>348</v>
      </c>
      <c r="D41" t="str">
        <f t="shared" si="1"/>
        <v>62</v>
      </c>
      <c r="E41" t="s">
        <v>465</v>
      </c>
      <c r="F41" t="str">
        <f t="shared" si="2"/>
        <v>62路</v>
      </c>
      <c r="G41" t="s">
        <v>466</v>
      </c>
      <c r="H41" t="str">
        <f t="shared" si="3"/>
        <v>&lt;a href="http://wisdomcity.zhcslyg.com:5043/wisdomtravel/zhgc_qrcode/business/BusLine.html?busId=62"&gt;&lt;button type="button" class="am-btn am-btn-default am-round"&gt;62路&lt;/button&gt;&lt;/a&gt;</v>
      </c>
      <c r="I41">
        <v>40</v>
      </c>
    </row>
    <row r="42" spans="1:9" x14ac:dyDescent="0.15">
      <c r="A42" t="s">
        <v>63</v>
      </c>
      <c r="B42" t="str">
        <f t="shared" si="0"/>
        <v>63)"&gt;63路</v>
      </c>
      <c r="C42" t="s">
        <v>349</v>
      </c>
      <c r="D42" t="str">
        <f t="shared" si="1"/>
        <v>63</v>
      </c>
      <c r="E42" t="s">
        <v>465</v>
      </c>
      <c r="F42" t="str">
        <f t="shared" si="2"/>
        <v>63路</v>
      </c>
      <c r="G42" t="s">
        <v>466</v>
      </c>
      <c r="H42" t="str">
        <f t="shared" si="3"/>
        <v>&lt;a href="http://wisdomcity.zhcslyg.com:5044/wisdomtravel/zhgc_qrcode/business/BusLine.html?busId=63"&gt;&lt;button type="button" class="am-btn am-btn-default am-round"&gt;63路&lt;/button&gt;&lt;/a&gt;</v>
      </c>
      <c r="I42">
        <v>41</v>
      </c>
    </row>
    <row r="43" spans="1:9" x14ac:dyDescent="0.15">
      <c r="A43" t="s">
        <v>64</v>
      </c>
      <c r="B43" t="str">
        <f t="shared" si="0"/>
        <v>65)"&gt;65路</v>
      </c>
      <c r="C43" t="s">
        <v>350</v>
      </c>
      <c r="D43" t="str">
        <f t="shared" si="1"/>
        <v>65</v>
      </c>
      <c r="E43" t="s">
        <v>465</v>
      </c>
      <c r="F43" t="str">
        <f t="shared" si="2"/>
        <v>65路</v>
      </c>
      <c r="G43" t="s">
        <v>466</v>
      </c>
      <c r="H43" t="str">
        <f t="shared" si="3"/>
        <v>&lt;a href="http://wisdomcity.zhcslyg.com:5045/wisdomtravel/zhgc_qrcode/business/BusLine.html?busId=65"&gt;&lt;button type="button" class="am-btn am-btn-default am-round"&gt;65路&lt;/button&gt;&lt;/a&gt;</v>
      </c>
      <c r="I43">
        <v>42</v>
      </c>
    </row>
    <row r="44" spans="1:9" x14ac:dyDescent="0.15">
      <c r="A44" t="s">
        <v>65</v>
      </c>
      <c r="B44" t="str">
        <f t="shared" si="0"/>
        <v>67)"&gt;67路</v>
      </c>
      <c r="C44" t="s">
        <v>351</v>
      </c>
      <c r="D44" t="str">
        <f t="shared" si="1"/>
        <v>67</v>
      </c>
      <c r="E44" t="s">
        <v>465</v>
      </c>
      <c r="F44" t="str">
        <f t="shared" si="2"/>
        <v>67路</v>
      </c>
      <c r="G44" t="s">
        <v>466</v>
      </c>
      <c r="H44" t="str">
        <f t="shared" si="3"/>
        <v>&lt;a href="http://wisdomcity.zhcslyg.com:5046/wisdomtravel/zhgc_qrcode/business/BusLine.html?busId=67"&gt;&lt;button type="button" class="am-btn am-btn-default am-round"&gt;67路&lt;/button&gt;&lt;/a&gt;</v>
      </c>
      <c r="I44">
        <v>43</v>
      </c>
    </row>
    <row r="45" spans="1:9" x14ac:dyDescent="0.15">
      <c r="A45" t="s">
        <v>66</v>
      </c>
      <c r="B45" t="str">
        <f t="shared" si="0"/>
        <v>68)"&gt;68路</v>
      </c>
      <c r="C45" t="s">
        <v>352</v>
      </c>
      <c r="D45" t="str">
        <f t="shared" si="1"/>
        <v>68</v>
      </c>
      <c r="E45" t="s">
        <v>465</v>
      </c>
      <c r="F45" t="str">
        <f t="shared" si="2"/>
        <v>68路</v>
      </c>
      <c r="G45" t="s">
        <v>466</v>
      </c>
      <c r="H45" t="str">
        <f t="shared" si="3"/>
        <v>&lt;a href="http://wisdomcity.zhcslyg.com:5047/wisdomtravel/zhgc_qrcode/business/BusLine.html?busId=68"&gt;&lt;button type="button" class="am-btn am-btn-default am-round"&gt;68路&lt;/button&gt;&lt;/a&gt;</v>
      </c>
      <c r="I45">
        <v>44</v>
      </c>
    </row>
    <row r="46" spans="1:9" x14ac:dyDescent="0.15">
      <c r="A46" t="s">
        <v>67</v>
      </c>
      <c r="B46" t="str">
        <f t="shared" si="0"/>
        <v>113)"&gt;113路</v>
      </c>
      <c r="C46" t="s">
        <v>353</v>
      </c>
      <c r="D46" t="str">
        <f t="shared" si="1"/>
        <v>113</v>
      </c>
      <c r="E46" t="s">
        <v>465</v>
      </c>
      <c r="F46" t="str">
        <f t="shared" si="2"/>
        <v>113路</v>
      </c>
      <c r="G46" t="s">
        <v>466</v>
      </c>
      <c r="H46" t="str">
        <f t="shared" si="3"/>
        <v>&lt;a href="http://wisdomcity.zhcslyg.com:5048/wisdomtravel/zhgc_qrcode/business/BusLine.html?busId=113"&gt;&lt;button type="button" class="am-btn am-btn-default am-round"&gt;113路&lt;/button&gt;&lt;/a&gt;</v>
      </c>
      <c r="I46">
        <v>45</v>
      </c>
    </row>
    <row r="47" spans="1:9" x14ac:dyDescent="0.15">
      <c r="A47" t="s">
        <v>68</v>
      </c>
      <c r="B47" t="str">
        <f t="shared" si="0"/>
        <v>116)"&gt;116路</v>
      </c>
      <c r="C47" t="s">
        <v>354</v>
      </c>
      <c r="D47" t="str">
        <f t="shared" si="1"/>
        <v>116</v>
      </c>
      <c r="E47" t="s">
        <v>465</v>
      </c>
      <c r="F47" t="str">
        <f t="shared" si="2"/>
        <v>116路</v>
      </c>
      <c r="G47" t="s">
        <v>466</v>
      </c>
      <c r="H47" t="str">
        <f t="shared" si="3"/>
        <v>&lt;a href="http://wisdomcity.zhcslyg.com:5049/wisdomtravel/zhgc_qrcode/business/BusLine.html?busId=116"&gt;&lt;button type="button" class="am-btn am-btn-default am-round"&gt;116路&lt;/button&gt;&lt;/a&gt;</v>
      </c>
      <c r="I47">
        <v>46</v>
      </c>
    </row>
    <row r="48" spans="1:9" x14ac:dyDescent="0.15">
      <c r="A48" t="s">
        <v>69</v>
      </c>
      <c r="B48" t="str">
        <f t="shared" si="0"/>
        <v>117)"&gt;117路</v>
      </c>
      <c r="C48" t="s">
        <v>355</v>
      </c>
      <c r="D48" t="str">
        <f t="shared" si="1"/>
        <v>117</v>
      </c>
      <c r="E48" t="s">
        <v>465</v>
      </c>
      <c r="F48" t="str">
        <f t="shared" si="2"/>
        <v>117路</v>
      </c>
      <c r="G48" t="s">
        <v>466</v>
      </c>
      <c r="H48" t="str">
        <f t="shared" si="3"/>
        <v>&lt;a href="http://wisdomcity.zhcslyg.com:5050/wisdomtravel/zhgc_qrcode/business/BusLine.html?busId=117"&gt;&lt;button type="button" class="am-btn am-btn-default am-round"&gt;117路&lt;/button&gt;&lt;/a&gt;</v>
      </c>
      <c r="I48">
        <v>47</v>
      </c>
    </row>
    <row r="49" spans="1:9" x14ac:dyDescent="0.15">
      <c r="A49" t="s">
        <v>70</v>
      </c>
      <c r="B49" t="str">
        <f t="shared" si="0"/>
        <v>119)"&gt;119路</v>
      </c>
      <c r="C49" t="s">
        <v>356</v>
      </c>
      <c r="D49" t="str">
        <f t="shared" si="1"/>
        <v>119</v>
      </c>
      <c r="E49" t="s">
        <v>465</v>
      </c>
      <c r="F49" t="str">
        <f t="shared" si="2"/>
        <v>119路</v>
      </c>
      <c r="G49" t="s">
        <v>466</v>
      </c>
      <c r="H49" t="str">
        <f t="shared" si="3"/>
        <v>&lt;a href="http://wisdomcity.zhcslyg.com:5051/wisdomtravel/zhgc_qrcode/business/BusLine.html?busId=119"&gt;&lt;button type="button" class="am-btn am-btn-default am-round"&gt;119路&lt;/button&gt;&lt;/a&gt;</v>
      </c>
      <c r="I49">
        <v>48</v>
      </c>
    </row>
    <row r="50" spans="1:9" x14ac:dyDescent="0.15">
      <c r="A50" t="s">
        <v>71</v>
      </c>
      <c r="B50" t="str">
        <f t="shared" si="0"/>
        <v>121)"&gt;121路</v>
      </c>
      <c r="C50" t="s">
        <v>357</v>
      </c>
      <c r="D50" t="str">
        <f t="shared" si="1"/>
        <v>121</v>
      </c>
      <c r="E50" t="s">
        <v>465</v>
      </c>
      <c r="F50" t="str">
        <f t="shared" si="2"/>
        <v>121路</v>
      </c>
      <c r="G50" t="s">
        <v>466</v>
      </c>
      <c r="H50" t="str">
        <f t="shared" si="3"/>
        <v>&lt;a href="http://wisdomcity.zhcslyg.com:5052/wisdomtravel/zhgc_qrcode/business/BusLine.html?busId=121"&gt;&lt;button type="button" class="am-btn am-btn-default am-round"&gt;121路&lt;/button&gt;&lt;/a&gt;</v>
      </c>
      <c r="I50">
        <v>49</v>
      </c>
    </row>
    <row r="51" spans="1:9" x14ac:dyDescent="0.15">
      <c r="A51" t="s">
        <v>72</v>
      </c>
      <c r="B51" t="str">
        <f t="shared" si="0"/>
        <v>122)"&gt;122路</v>
      </c>
      <c r="C51" t="s">
        <v>358</v>
      </c>
      <c r="D51" t="str">
        <f t="shared" si="1"/>
        <v>122</v>
      </c>
      <c r="E51" t="s">
        <v>465</v>
      </c>
      <c r="F51" t="str">
        <f t="shared" si="2"/>
        <v>122路</v>
      </c>
      <c r="G51" t="s">
        <v>466</v>
      </c>
      <c r="H51" t="str">
        <f t="shared" si="3"/>
        <v>&lt;a href="http://wisdomcity.zhcslyg.com:5053/wisdomtravel/zhgc_qrcode/business/BusLine.html?busId=122"&gt;&lt;button type="button" class="am-btn am-btn-default am-round"&gt;122路&lt;/button&gt;&lt;/a&gt;</v>
      </c>
      <c r="I51">
        <v>50</v>
      </c>
    </row>
    <row r="52" spans="1:9" x14ac:dyDescent="0.15">
      <c r="A52" t="s">
        <v>73</v>
      </c>
      <c r="B52" t="str">
        <f t="shared" si="0"/>
        <v>201)"&gt;201路</v>
      </c>
      <c r="C52" t="s">
        <v>359</v>
      </c>
      <c r="D52" t="str">
        <f t="shared" si="1"/>
        <v>201</v>
      </c>
      <c r="E52" t="s">
        <v>465</v>
      </c>
      <c r="F52" t="str">
        <f t="shared" si="2"/>
        <v>201路</v>
      </c>
      <c r="G52" t="s">
        <v>466</v>
      </c>
      <c r="H52" t="str">
        <f t="shared" si="3"/>
        <v>&lt;a href="http://wisdomcity.zhcslyg.com:5054/wisdomtravel/zhgc_qrcode/business/BusLine.html?busId=201"&gt;&lt;button type="button" class="am-btn am-btn-default am-round"&gt;201路&lt;/button&gt;&lt;/a&gt;</v>
      </c>
      <c r="I52">
        <v>51</v>
      </c>
    </row>
    <row r="53" spans="1:9" x14ac:dyDescent="0.15">
      <c r="A53" t="s">
        <v>74</v>
      </c>
      <c r="B53" t="str">
        <f t="shared" si="0"/>
        <v>202)"&gt;202路</v>
      </c>
      <c r="C53" t="s">
        <v>360</v>
      </c>
      <c r="D53" t="str">
        <f t="shared" si="1"/>
        <v>202</v>
      </c>
      <c r="E53" t="s">
        <v>465</v>
      </c>
      <c r="F53" t="str">
        <f t="shared" si="2"/>
        <v>202路</v>
      </c>
      <c r="G53" t="s">
        <v>466</v>
      </c>
      <c r="H53" t="str">
        <f t="shared" si="3"/>
        <v>&lt;a href="http://wisdomcity.zhcslyg.com:5055/wisdomtravel/zhgc_qrcode/business/BusLine.html?busId=202"&gt;&lt;button type="button" class="am-btn am-btn-default am-round"&gt;202路&lt;/button&gt;&lt;/a&gt;</v>
      </c>
      <c r="I53">
        <v>52</v>
      </c>
    </row>
    <row r="54" spans="1:9" x14ac:dyDescent="0.15">
      <c r="A54" t="s">
        <v>75</v>
      </c>
      <c r="B54" t="str">
        <f t="shared" si="0"/>
        <v>205)"&gt;205路</v>
      </c>
      <c r="C54" t="s">
        <v>361</v>
      </c>
      <c r="D54" t="str">
        <f t="shared" si="1"/>
        <v>205</v>
      </c>
      <c r="E54" t="s">
        <v>465</v>
      </c>
      <c r="F54" t="str">
        <f t="shared" si="2"/>
        <v>205路</v>
      </c>
      <c r="G54" t="s">
        <v>466</v>
      </c>
      <c r="H54" t="str">
        <f t="shared" si="3"/>
        <v>&lt;a href="http://wisdomcity.zhcslyg.com:5056/wisdomtravel/zhgc_qrcode/business/BusLine.html?busId=205"&gt;&lt;button type="button" class="am-btn am-btn-default am-round"&gt;205路&lt;/button&gt;&lt;/a&gt;</v>
      </c>
      <c r="I54">
        <v>53</v>
      </c>
    </row>
    <row r="55" spans="1:9" x14ac:dyDescent="0.15">
      <c r="A55" t="s">
        <v>76</v>
      </c>
      <c r="B55" t="str">
        <f t="shared" si="0"/>
        <v>351)"&gt;35专</v>
      </c>
      <c r="C55" t="s">
        <v>362</v>
      </c>
      <c r="D55" t="str">
        <f t="shared" si="1"/>
        <v>351</v>
      </c>
      <c r="E55" t="s">
        <v>465</v>
      </c>
      <c r="F55" t="str">
        <f t="shared" si="2"/>
        <v>35专</v>
      </c>
      <c r="G55" t="s">
        <v>466</v>
      </c>
      <c r="H55" t="str">
        <f t="shared" si="3"/>
        <v>&lt;a href="http://wisdomcity.zhcslyg.com:5057/wisdomtravel/zhgc_qrcode/business/BusLine.html?busId=351"&gt;&lt;button type="button" class="am-btn am-btn-default am-round"&gt;35专&lt;/button&gt;&lt;/a&gt;</v>
      </c>
      <c r="I55">
        <v>54</v>
      </c>
    </row>
    <row r="56" spans="1:9" x14ac:dyDescent="0.15">
      <c r="A56" t="s">
        <v>77</v>
      </c>
      <c r="B56" t="str">
        <f t="shared" si="0"/>
        <v>371)"&gt;37专</v>
      </c>
      <c r="C56" t="s">
        <v>363</v>
      </c>
      <c r="D56" t="str">
        <f t="shared" si="1"/>
        <v>371</v>
      </c>
      <c r="E56" t="s">
        <v>465</v>
      </c>
      <c r="F56" t="str">
        <f t="shared" si="2"/>
        <v>37专</v>
      </c>
      <c r="G56" t="s">
        <v>466</v>
      </c>
      <c r="H56" t="str">
        <f t="shared" si="3"/>
        <v>&lt;a href="http://wisdomcity.zhcslyg.com:5058/wisdomtravel/zhgc_qrcode/business/BusLine.html?busId=371"&gt;&lt;button type="button" class="am-btn am-btn-default am-round"&gt;37专&lt;/button&gt;&lt;/a&gt;</v>
      </c>
      <c r="I56">
        <v>55</v>
      </c>
    </row>
    <row r="57" spans="1:9" x14ac:dyDescent="0.15">
      <c r="A57" t="s">
        <v>0</v>
      </c>
      <c r="B57" t="str">
        <f t="shared" si="0"/>
        <v>501)"&gt;50k</v>
      </c>
      <c r="C57" t="s">
        <v>364</v>
      </c>
      <c r="D57" t="str">
        <f t="shared" si="1"/>
        <v>501</v>
      </c>
      <c r="E57" t="s">
        <v>465</v>
      </c>
      <c r="F57" t="str">
        <f t="shared" si="2"/>
        <v>50k</v>
      </c>
      <c r="G57" t="s">
        <v>466</v>
      </c>
      <c r="H57" t="str">
        <f t="shared" si="3"/>
        <v>&lt;a href="http://wisdomcity.zhcslyg.com:5059/wisdomtravel/zhgc_qrcode/business/BusLine.html?busId=501"&gt;&lt;button type="button" class="am-btn am-btn-default am-round"&gt;50k&lt;/button&gt;&lt;/a&gt;</v>
      </c>
      <c r="I57">
        <v>56</v>
      </c>
    </row>
    <row r="58" spans="1:9" x14ac:dyDescent="0.15">
      <c r="A58" t="s">
        <v>1</v>
      </c>
      <c r="B58" t="str">
        <f t="shared" si="0"/>
        <v>511)"&gt;51K</v>
      </c>
      <c r="C58" t="s">
        <v>365</v>
      </c>
      <c r="D58" t="str">
        <f t="shared" si="1"/>
        <v>511</v>
      </c>
      <c r="E58" t="s">
        <v>465</v>
      </c>
      <c r="F58" t="str">
        <f t="shared" si="2"/>
        <v>51K</v>
      </c>
      <c r="G58" t="s">
        <v>466</v>
      </c>
      <c r="H58" t="str">
        <f t="shared" si="3"/>
        <v>&lt;a href="http://wisdomcity.zhcslyg.com:5060/wisdomtravel/zhgc_qrcode/business/BusLine.html?busId=511"&gt;&lt;button type="button" class="am-btn am-btn-default am-round"&gt;51K&lt;/button&gt;&lt;/a&gt;</v>
      </c>
      <c r="I58">
        <v>57</v>
      </c>
    </row>
    <row r="59" spans="1:9" x14ac:dyDescent="0.15">
      <c r="A59" t="s">
        <v>78</v>
      </c>
      <c r="B59" t="str">
        <f t="shared" si="0"/>
        <v>602)"&gt;602路</v>
      </c>
      <c r="C59" t="s">
        <v>366</v>
      </c>
      <c r="D59" t="str">
        <f t="shared" si="1"/>
        <v>602</v>
      </c>
      <c r="E59" t="s">
        <v>465</v>
      </c>
      <c r="F59" t="str">
        <f t="shared" si="2"/>
        <v>602路</v>
      </c>
      <c r="G59" t="s">
        <v>466</v>
      </c>
      <c r="H59" t="str">
        <f t="shared" si="3"/>
        <v>&lt;a href="http://wisdomcity.zhcslyg.com:5061/wisdomtravel/zhgc_qrcode/business/BusLine.html?busId=602"&gt;&lt;button type="button" class="am-btn am-btn-default am-round"&gt;602路&lt;/button&gt;&lt;/a&gt;</v>
      </c>
      <c r="I59">
        <v>58</v>
      </c>
    </row>
    <row r="60" spans="1:9" x14ac:dyDescent="0.15">
      <c r="A60" t="s">
        <v>79</v>
      </c>
      <c r="B60" t="str">
        <f t="shared" si="0"/>
        <v>603)"&gt;603路</v>
      </c>
      <c r="C60" t="s">
        <v>367</v>
      </c>
      <c r="D60" t="str">
        <f t="shared" si="1"/>
        <v>603</v>
      </c>
      <c r="E60" t="s">
        <v>465</v>
      </c>
      <c r="F60" t="str">
        <f t="shared" si="2"/>
        <v>603路</v>
      </c>
      <c r="G60" t="s">
        <v>466</v>
      </c>
      <c r="H60" t="str">
        <f t="shared" si="3"/>
        <v>&lt;a href="http://wisdomcity.zhcslyg.com:5062/wisdomtravel/zhgc_qrcode/business/BusLine.html?busId=603"&gt;&lt;button type="button" class="am-btn am-btn-default am-round"&gt;603路&lt;/button&gt;&lt;/a&gt;</v>
      </c>
      <c r="I60">
        <v>59</v>
      </c>
    </row>
    <row r="61" spans="1:9" x14ac:dyDescent="0.15">
      <c r="A61" t="s">
        <v>80</v>
      </c>
      <c r="B61" t="str">
        <f t="shared" si="0"/>
        <v>701)"&gt;7路支</v>
      </c>
      <c r="C61" t="s">
        <v>368</v>
      </c>
      <c r="D61" t="str">
        <f t="shared" si="1"/>
        <v>701</v>
      </c>
      <c r="E61" t="s">
        <v>465</v>
      </c>
      <c r="F61" t="str">
        <f t="shared" si="2"/>
        <v>7路支</v>
      </c>
      <c r="G61" t="s">
        <v>466</v>
      </c>
      <c r="H61" t="str">
        <f t="shared" si="3"/>
        <v>&lt;a href="http://wisdomcity.zhcslyg.com:5063/wisdomtravel/zhgc_qrcode/business/BusLine.html?busId=701"&gt;&lt;button type="button" class="am-btn am-btn-default am-round"&gt;7路支&lt;/button&gt;&lt;/a&gt;</v>
      </c>
      <c r="I61">
        <v>60</v>
      </c>
    </row>
    <row r="62" spans="1:9" x14ac:dyDescent="0.15">
      <c r="A62" t="s">
        <v>81</v>
      </c>
      <c r="B62" t="str">
        <f t="shared" si="0"/>
        <v>901)"&gt;901路</v>
      </c>
      <c r="C62" t="s">
        <v>369</v>
      </c>
      <c r="D62" t="str">
        <f t="shared" si="1"/>
        <v>901</v>
      </c>
      <c r="E62" t="s">
        <v>465</v>
      </c>
      <c r="F62" t="str">
        <f t="shared" si="2"/>
        <v>901路</v>
      </c>
      <c r="G62" t="s">
        <v>466</v>
      </c>
      <c r="H62" t="str">
        <f t="shared" si="3"/>
        <v>&lt;a href="http://wisdomcity.zhcslyg.com:5064/wisdomtravel/zhgc_qrcode/business/BusLine.html?busId=901"&gt;&lt;button type="button" class="am-btn am-btn-default am-round"&gt;901路&lt;/button&gt;&lt;/a&gt;</v>
      </c>
      <c r="I62">
        <v>61</v>
      </c>
    </row>
    <row r="63" spans="1:9" x14ac:dyDescent="0.15">
      <c r="A63" t="s">
        <v>82</v>
      </c>
      <c r="B63" t="str">
        <f t="shared" si="0"/>
        <v>902)"&gt;902路</v>
      </c>
      <c r="C63" t="s">
        <v>370</v>
      </c>
      <c r="D63" t="str">
        <f t="shared" si="1"/>
        <v>902</v>
      </c>
      <c r="E63" t="s">
        <v>465</v>
      </c>
      <c r="F63" t="str">
        <f t="shared" si="2"/>
        <v>902路</v>
      </c>
      <c r="G63" t="s">
        <v>466</v>
      </c>
      <c r="H63" t="str">
        <f t="shared" si="3"/>
        <v>&lt;a href="http://wisdomcity.zhcslyg.com:5065/wisdomtravel/zhgc_qrcode/business/BusLine.html?busId=902"&gt;&lt;button type="button" class="am-btn am-btn-default am-round"&gt;902路&lt;/button&gt;&lt;/a&gt;</v>
      </c>
      <c r="I63">
        <v>62</v>
      </c>
    </row>
    <row r="64" spans="1:9" x14ac:dyDescent="0.15">
      <c r="A64" t="s">
        <v>83</v>
      </c>
      <c r="B64" t="str">
        <f t="shared" si="0"/>
        <v>903)"&gt;903路</v>
      </c>
      <c r="C64" t="s">
        <v>371</v>
      </c>
      <c r="D64" t="str">
        <f t="shared" si="1"/>
        <v>903</v>
      </c>
      <c r="E64" t="s">
        <v>465</v>
      </c>
      <c r="F64" t="str">
        <f t="shared" si="2"/>
        <v>903路</v>
      </c>
      <c r="G64" t="s">
        <v>466</v>
      </c>
      <c r="H64" t="str">
        <f t="shared" si="3"/>
        <v>&lt;a href="http://wisdomcity.zhcslyg.com:5066/wisdomtravel/zhgc_qrcode/business/BusLine.html?busId=903"&gt;&lt;button type="button" class="am-btn am-btn-default am-round"&gt;903路&lt;/button&gt;&lt;/a&gt;</v>
      </c>
      <c r="I64">
        <v>63</v>
      </c>
    </row>
    <row r="65" spans="1:9" x14ac:dyDescent="0.15">
      <c r="A65" t="s">
        <v>84</v>
      </c>
      <c r="B65" t="str">
        <f t="shared" si="0"/>
        <v>904)"&gt;904路</v>
      </c>
      <c r="C65" t="s">
        <v>372</v>
      </c>
      <c r="D65" t="str">
        <f t="shared" si="1"/>
        <v>904</v>
      </c>
      <c r="E65" t="s">
        <v>465</v>
      </c>
      <c r="F65" t="str">
        <f t="shared" si="2"/>
        <v>904路</v>
      </c>
      <c r="G65" t="s">
        <v>466</v>
      </c>
      <c r="H65" t="str">
        <f t="shared" si="3"/>
        <v>&lt;a href="http://wisdomcity.zhcslyg.com:5067/wisdomtravel/zhgc_qrcode/business/BusLine.html?busId=904"&gt;&lt;button type="button" class="am-btn am-btn-default am-round"&gt;904路&lt;/button&gt;&lt;/a&gt;</v>
      </c>
      <c r="I65">
        <v>64</v>
      </c>
    </row>
    <row r="66" spans="1:9" x14ac:dyDescent="0.15">
      <c r="A66" t="s">
        <v>85</v>
      </c>
      <c r="B66" t="str">
        <f t="shared" si="0"/>
        <v>907)"&gt;907路</v>
      </c>
      <c r="C66" t="s">
        <v>373</v>
      </c>
      <c r="D66" t="str">
        <f t="shared" si="1"/>
        <v>907</v>
      </c>
      <c r="E66" t="s">
        <v>465</v>
      </c>
      <c r="F66" t="str">
        <f t="shared" si="2"/>
        <v>907路</v>
      </c>
      <c r="G66" t="s">
        <v>466</v>
      </c>
      <c r="H66" t="str">
        <f t="shared" si="3"/>
        <v>&lt;a href="http://wisdomcity.zhcslyg.com:5068/wisdomtravel/zhgc_qrcode/business/BusLine.html?busId=907"&gt;&lt;button type="button" class="am-btn am-btn-default am-round"&gt;907路&lt;/button&gt;&lt;/a&gt;</v>
      </c>
      <c r="I66">
        <v>65</v>
      </c>
    </row>
    <row r="67" spans="1:9" x14ac:dyDescent="0.15">
      <c r="A67" t="s">
        <v>86</v>
      </c>
      <c r="B67" t="str">
        <f t="shared" ref="B67:B130" si="4">MID(A67,FIND("Detail",A67)+7,FIND("&lt;/a&gt;",A67)-FIND("Detail",A67)-7)</f>
        <v>908)"&gt;908路</v>
      </c>
      <c r="C67" t="s">
        <v>374</v>
      </c>
      <c r="D67" t="str">
        <f t="shared" ref="D67:D130" si="5">MID(B67,1,FIND(")",B67)-1)</f>
        <v>908</v>
      </c>
      <c r="E67" t="s">
        <v>465</v>
      </c>
      <c r="F67" t="str">
        <f t="shared" ref="F67:F130" si="6">MID(B67,FIND(")",B67)+3,100)</f>
        <v>908路</v>
      </c>
      <c r="G67" t="s">
        <v>466</v>
      </c>
      <c r="H67" t="str">
        <f t="shared" ref="H67:H130" si="7">C67&amp;D67&amp;E67&amp;F67&amp;G67</f>
        <v>&lt;a href="http://wisdomcity.zhcslyg.com:5069/wisdomtravel/zhgc_qrcode/business/BusLine.html?busId=908"&gt;&lt;button type="button" class="am-btn am-btn-default am-round"&gt;908路&lt;/button&gt;&lt;/a&gt;</v>
      </c>
      <c r="I67">
        <v>66</v>
      </c>
    </row>
    <row r="68" spans="1:9" x14ac:dyDescent="0.15">
      <c r="A68" t="s">
        <v>87</v>
      </c>
      <c r="B68" t="str">
        <f t="shared" si="4"/>
        <v>912)"&gt;912路</v>
      </c>
      <c r="C68" t="s">
        <v>375</v>
      </c>
      <c r="D68" t="str">
        <f t="shared" si="5"/>
        <v>912</v>
      </c>
      <c r="E68" t="s">
        <v>465</v>
      </c>
      <c r="F68" t="str">
        <f t="shared" si="6"/>
        <v>912路</v>
      </c>
      <c r="G68" t="s">
        <v>466</v>
      </c>
      <c r="H68" t="str">
        <f t="shared" si="7"/>
        <v>&lt;a href="http://wisdomcity.zhcslyg.com:5070/wisdomtravel/zhgc_qrcode/business/BusLine.html?busId=912"&gt;&lt;button type="button" class="am-btn am-btn-default am-round"&gt;912路&lt;/button&gt;&lt;/a&gt;</v>
      </c>
      <c r="I68">
        <v>67</v>
      </c>
    </row>
    <row r="69" spans="1:9" x14ac:dyDescent="0.15">
      <c r="A69" t="s">
        <v>2</v>
      </c>
      <c r="B69" t="str">
        <f t="shared" si="4"/>
        <v>913)"&gt;913</v>
      </c>
      <c r="C69" t="s">
        <v>376</v>
      </c>
      <c r="D69" t="str">
        <f t="shared" si="5"/>
        <v>913</v>
      </c>
      <c r="E69" t="s">
        <v>465</v>
      </c>
      <c r="F69" t="str">
        <f t="shared" si="6"/>
        <v>913</v>
      </c>
      <c r="G69" t="s">
        <v>466</v>
      </c>
      <c r="H69" t="str">
        <f t="shared" si="7"/>
        <v>&lt;a href="http://wisdomcity.zhcslyg.com:5071/wisdomtravel/zhgc_qrcode/business/BusLine.html?busId=913"&gt;&lt;button type="button" class="am-btn am-btn-default am-round"&gt;913&lt;/button&gt;&lt;/a&gt;</v>
      </c>
      <c r="I69">
        <v>68</v>
      </c>
    </row>
    <row r="70" spans="1:9" x14ac:dyDescent="0.15">
      <c r="A70" t="s">
        <v>88</v>
      </c>
      <c r="B70" t="str">
        <f t="shared" si="4"/>
        <v>915)"&gt;游7</v>
      </c>
      <c r="C70" t="s">
        <v>377</v>
      </c>
      <c r="D70" t="str">
        <f t="shared" si="5"/>
        <v>915</v>
      </c>
      <c r="E70" t="s">
        <v>465</v>
      </c>
      <c r="F70" t="str">
        <f t="shared" si="6"/>
        <v>游7</v>
      </c>
      <c r="G70" t="s">
        <v>466</v>
      </c>
      <c r="H70" t="str">
        <f t="shared" si="7"/>
        <v>&lt;a href="http://wisdomcity.zhcslyg.com:5072/wisdomtravel/zhgc_qrcode/business/BusLine.html?busId=915"&gt;&lt;button type="button" class="am-btn am-btn-default am-round"&gt;游7&lt;/button&gt;&lt;/a&gt;</v>
      </c>
      <c r="I70">
        <v>69</v>
      </c>
    </row>
    <row r="71" spans="1:9" x14ac:dyDescent="0.15">
      <c r="A71" t="s">
        <v>89</v>
      </c>
      <c r="B71" t="str">
        <f t="shared" si="4"/>
        <v>916)"&gt;916路</v>
      </c>
      <c r="C71" t="s">
        <v>378</v>
      </c>
      <c r="D71" t="str">
        <f t="shared" si="5"/>
        <v>916</v>
      </c>
      <c r="E71" t="s">
        <v>465</v>
      </c>
      <c r="F71" t="str">
        <f t="shared" si="6"/>
        <v>916路</v>
      </c>
      <c r="G71" t="s">
        <v>466</v>
      </c>
      <c r="H71" t="str">
        <f t="shared" si="7"/>
        <v>&lt;a href="http://wisdomcity.zhcslyg.com:5073/wisdomtravel/zhgc_qrcode/business/BusLine.html?busId=916"&gt;&lt;button type="button" class="am-btn am-btn-default am-round"&gt;916路&lt;/button&gt;&lt;/a&gt;</v>
      </c>
      <c r="I71">
        <v>70</v>
      </c>
    </row>
    <row r="72" spans="1:9" x14ac:dyDescent="0.15">
      <c r="A72" t="s">
        <v>90</v>
      </c>
      <c r="B72" t="str">
        <f t="shared" si="4"/>
        <v>917)"&gt;917路</v>
      </c>
      <c r="C72" t="s">
        <v>379</v>
      </c>
      <c r="D72" t="str">
        <f t="shared" si="5"/>
        <v>917</v>
      </c>
      <c r="E72" t="s">
        <v>465</v>
      </c>
      <c r="F72" t="str">
        <f t="shared" si="6"/>
        <v>917路</v>
      </c>
      <c r="G72" t="s">
        <v>466</v>
      </c>
      <c r="H72" t="str">
        <f t="shared" si="7"/>
        <v>&lt;a href="http://wisdomcity.zhcslyg.com:5074/wisdomtravel/zhgc_qrcode/business/BusLine.html?busId=917"&gt;&lt;button type="button" class="am-btn am-btn-default am-round"&gt;917路&lt;/button&gt;&lt;/a&gt;</v>
      </c>
      <c r="I72">
        <v>71</v>
      </c>
    </row>
    <row r="73" spans="1:9" x14ac:dyDescent="0.15">
      <c r="A73" t="s">
        <v>91</v>
      </c>
      <c r="B73" t="str">
        <f t="shared" si="4"/>
        <v>918)"&gt;918路</v>
      </c>
      <c r="C73" t="s">
        <v>380</v>
      </c>
      <c r="D73" t="str">
        <f t="shared" si="5"/>
        <v>918</v>
      </c>
      <c r="E73" t="s">
        <v>465</v>
      </c>
      <c r="F73" t="str">
        <f t="shared" si="6"/>
        <v>918路</v>
      </c>
      <c r="G73" t="s">
        <v>466</v>
      </c>
      <c r="H73" t="str">
        <f t="shared" si="7"/>
        <v>&lt;a href="http://wisdomcity.zhcslyg.com:5075/wisdomtravel/zhgc_qrcode/business/BusLine.html?busId=918"&gt;&lt;button type="button" class="am-btn am-btn-default am-round"&gt;918路&lt;/button&gt;&lt;/a&gt;</v>
      </c>
      <c r="I73">
        <v>72</v>
      </c>
    </row>
    <row r="74" spans="1:9" x14ac:dyDescent="0.15">
      <c r="A74" t="s">
        <v>92</v>
      </c>
      <c r="B74" t="str">
        <f t="shared" si="4"/>
        <v>2023)"&gt;机动</v>
      </c>
      <c r="C74" t="s">
        <v>381</v>
      </c>
      <c r="D74" t="str">
        <f t="shared" si="5"/>
        <v>2023</v>
      </c>
      <c r="E74" t="s">
        <v>465</v>
      </c>
      <c r="F74" t="str">
        <f t="shared" si="6"/>
        <v>机动</v>
      </c>
      <c r="G74" t="s">
        <v>466</v>
      </c>
      <c r="H74" t="str">
        <f t="shared" si="7"/>
        <v>&lt;a href="http://wisdomcity.zhcslyg.com:5076/wisdomtravel/zhgc_qrcode/business/BusLine.html?busId=2023"&gt;&lt;button type="button" class="am-btn am-btn-default am-round"&gt;机动&lt;/button&gt;&lt;/a&gt;</v>
      </c>
      <c r="I74">
        <v>73</v>
      </c>
    </row>
    <row r="75" spans="1:9" x14ac:dyDescent="0.15">
      <c r="A75" t="s">
        <v>3</v>
      </c>
      <c r="B75" t="str">
        <f t="shared" si="4"/>
        <v>2201)"&gt;22k</v>
      </c>
      <c r="C75" t="s">
        <v>382</v>
      </c>
      <c r="D75" t="str">
        <f t="shared" si="5"/>
        <v>2201</v>
      </c>
      <c r="E75" t="s">
        <v>465</v>
      </c>
      <c r="F75" t="str">
        <f t="shared" si="6"/>
        <v>22k</v>
      </c>
      <c r="G75" t="s">
        <v>466</v>
      </c>
      <c r="H75" t="str">
        <f t="shared" si="7"/>
        <v>&lt;a href="http://wisdomcity.zhcslyg.com:5077/wisdomtravel/zhgc_qrcode/business/BusLine.html?busId=2201"&gt;&lt;button type="button" class="am-btn am-btn-default am-round"&gt;22k&lt;/button&gt;&lt;/a&gt;</v>
      </c>
      <c r="I75">
        <v>74</v>
      </c>
    </row>
    <row r="76" spans="1:9" x14ac:dyDescent="0.15">
      <c r="A76" t="s">
        <v>93</v>
      </c>
      <c r="B76" t="str">
        <f t="shared" si="4"/>
        <v>2304)"&gt;游16路</v>
      </c>
      <c r="C76" t="s">
        <v>383</v>
      </c>
      <c r="D76" t="str">
        <f t="shared" si="5"/>
        <v>2304</v>
      </c>
      <c r="E76" t="s">
        <v>465</v>
      </c>
      <c r="F76" t="str">
        <f t="shared" si="6"/>
        <v>游16路</v>
      </c>
      <c r="G76" t="s">
        <v>466</v>
      </c>
      <c r="H76" t="str">
        <f t="shared" si="7"/>
        <v>&lt;a href="http://wisdomcity.zhcslyg.com:5078/wisdomtravel/zhgc_qrcode/business/BusLine.html?busId=2304"&gt;&lt;button type="button" class="am-btn am-btn-default am-round"&gt;游16路&lt;/button&gt;&lt;/a&gt;</v>
      </c>
      <c r="I76">
        <v>75</v>
      </c>
    </row>
    <row r="77" spans="1:9" x14ac:dyDescent="0.15">
      <c r="A77" t="s">
        <v>94</v>
      </c>
      <c r="B77" t="str">
        <f t="shared" si="4"/>
        <v>3810)"&gt;游10</v>
      </c>
      <c r="C77" t="s">
        <v>384</v>
      </c>
      <c r="D77" t="str">
        <f t="shared" si="5"/>
        <v>3810</v>
      </c>
      <c r="E77" t="s">
        <v>465</v>
      </c>
      <c r="F77" t="str">
        <f t="shared" si="6"/>
        <v>游10</v>
      </c>
      <c r="G77" t="s">
        <v>466</v>
      </c>
      <c r="H77" t="str">
        <f t="shared" si="7"/>
        <v>&lt;a href="http://wisdomcity.zhcslyg.com:5079/wisdomtravel/zhgc_qrcode/business/BusLine.html?busId=3810"&gt;&lt;button type="button" class="am-btn am-btn-default am-round"&gt;游10&lt;/button&gt;&lt;/a&gt;</v>
      </c>
      <c r="I77">
        <v>76</v>
      </c>
    </row>
    <row r="78" spans="1:9" x14ac:dyDescent="0.15">
      <c r="A78" t="s">
        <v>95</v>
      </c>
      <c r="B78" t="str">
        <f t="shared" si="4"/>
        <v>3811)"&gt;游11路</v>
      </c>
      <c r="C78" t="s">
        <v>385</v>
      </c>
      <c r="D78" t="str">
        <f t="shared" si="5"/>
        <v>3811</v>
      </c>
      <c r="E78" t="s">
        <v>465</v>
      </c>
      <c r="F78" t="str">
        <f t="shared" si="6"/>
        <v>游11路</v>
      </c>
      <c r="G78" t="s">
        <v>466</v>
      </c>
      <c r="H78" t="str">
        <f t="shared" si="7"/>
        <v>&lt;a href="http://wisdomcity.zhcslyg.com:5080/wisdomtravel/zhgc_qrcode/business/BusLine.html?busId=3811"&gt;&lt;button type="button" class="am-btn am-btn-default am-round"&gt;游11路&lt;/button&gt;&lt;/a&gt;</v>
      </c>
      <c r="I78">
        <v>77</v>
      </c>
    </row>
    <row r="79" spans="1:9" x14ac:dyDescent="0.15">
      <c r="A79" t="s">
        <v>96</v>
      </c>
      <c r="B79" t="str">
        <f t="shared" si="4"/>
        <v>3931)"&gt;31专</v>
      </c>
      <c r="C79" t="s">
        <v>386</v>
      </c>
      <c r="D79" t="str">
        <f t="shared" si="5"/>
        <v>3931</v>
      </c>
      <c r="E79" t="s">
        <v>465</v>
      </c>
      <c r="F79" t="str">
        <f t="shared" si="6"/>
        <v>31专</v>
      </c>
      <c r="G79" t="s">
        <v>466</v>
      </c>
      <c r="H79" t="str">
        <f t="shared" si="7"/>
        <v>&lt;a href="http://wisdomcity.zhcslyg.com:5081/wisdomtravel/zhgc_qrcode/business/BusLine.html?busId=3931"&gt;&lt;button type="button" class="am-btn am-btn-default am-round"&gt;31专&lt;/button&gt;&lt;/a&gt;</v>
      </c>
      <c r="I79">
        <v>78</v>
      </c>
    </row>
    <row r="80" spans="1:9" x14ac:dyDescent="0.15">
      <c r="A80" t="s">
        <v>4</v>
      </c>
      <c r="B80" t="str">
        <f t="shared" si="4"/>
        <v>5207)"&gt;207</v>
      </c>
      <c r="C80" t="s">
        <v>387</v>
      </c>
      <c r="D80" t="str">
        <f t="shared" si="5"/>
        <v>5207</v>
      </c>
      <c r="E80" t="s">
        <v>465</v>
      </c>
      <c r="F80" t="str">
        <f t="shared" si="6"/>
        <v>207</v>
      </c>
      <c r="G80" t="s">
        <v>466</v>
      </c>
      <c r="H80" t="str">
        <f t="shared" si="7"/>
        <v>&lt;a href="http://wisdomcity.zhcslyg.com:5082/wisdomtravel/zhgc_qrcode/business/BusLine.html?busId=5207"&gt;&lt;button type="button" class="am-btn am-btn-default am-round"&gt;207&lt;/button&gt;&lt;/a&gt;</v>
      </c>
      <c r="I80">
        <v>79</v>
      </c>
    </row>
    <row r="81" spans="1:9" x14ac:dyDescent="0.15">
      <c r="A81" t="s">
        <v>5</v>
      </c>
      <c r="B81" t="str">
        <f t="shared" si="4"/>
        <v>5801)"&gt;B1</v>
      </c>
      <c r="C81" t="s">
        <v>388</v>
      </c>
      <c r="D81" t="str">
        <f t="shared" si="5"/>
        <v>5801</v>
      </c>
      <c r="E81" t="s">
        <v>465</v>
      </c>
      <c r="F81" t="str">
        <f t="shared" si="6"/>
        <v>B1</v>
      </c>
      <c r="G81" t="s">
        <v>466</v>
      </c>
      <c r="H81" t="str">
        <f t="shared" si="7"/>
        <v>&lt;a href="http://wisdomcity.zhcslyg.com:5083/wisdomtravel/zhgc_qrcode/business/BusLine.html?busId=5801"&gt;&lt;button type="button" class="am-btn am-btn-default am-round"&gt;B1&lt;/button&gt;&lt;/a&gt;</v>
      </c>
      <c r="I81">
        <v>80</v>
      </c>
    </row>
    <row r="82" spans="1:9" x14ac:dyDescent="0.15">
      <c r="A82" t="s">
        <v>97</v>
      </c>
      <c r="B82" t="str">
        <f t="shared" si="4"/>
        <v>5802)"&gt;B环1正</v>
      </c>
      <c r="C82" t="s">
        <v>389</v>
      </c>
      <c r="D82" t="str">
        <f t="shared" si="5"/>
        <v>5802</v>
      </c>
      <c r="E82" t="s">
        <v>465</v>
      </c>
      <c r="F82" t="str">
        <f t="shared" si="6"/>
        <v>B环1正</v>
      </c>
      <c r="G82" t="s">
        <v>466</v>
      </c>
      <c r="H82" t="str">
        <f t="shared" si="7"/>
        <v>&lt;a href="http://wisdomcity.zhcslyg.com:5084/wisdomtravel/zhgc_qrcode/business/BusLine.html?busId=5802"&gt;&lt;button type="button" class="am-btn am-btn-default am-round"&gt;B环1正&lt;/button&gt;&lt;/a&gt;</v>
      </c>
      <c r="I82">
        <v>81</v>
      </c>
    </row>
    <row r="83" spans="1:9" x14ac:dyDescent="0.15">
      <c r="A83" t="s">
        <v>6</v>
      </c>
      <c r="B83" t="str">
        <f t="shared" si="4"/>
        <v>5804)"&gt;B11</v>
      </c>
      <c r="C83" t="s">
        <v>390</v>
      </c>
      <c r="D83" t="str">
        <f t="shared" si="5"/>
        <v>5804</v>
      </c>
      <c r="E83" t="s">
        <v>465</v>
      </c>
      <c r="F83" t="str">
        <f t="shared" si="6"/>
        <v>B11</v>
      </c>
      <c r="G83" t="s">
        <v>466</v>
      </c>
      <c r="H83" t="str">
        <f t="shared" si="7"/>
        <v>&lt;a href="http://wisdomcity.zhcslyg.com:5085/wisdomtravel/zhgc_qrcode/business/BusLine.html?busId=5804"&gt;&lt;button type="button" class="am-btn am-btn-default am-round"&gt;B11&lt;/button&gt;&lt;/a&gt;</v>
      </c>
      <c r="I83">
        <v>82</v>
      </c>
    </row>
    <row r="84" spans="1:9" x14ac:dyDescent="0.15">
      <c r="A84" t="s">
        <v>7</v>
      </c>
      <c r="B84" t="str">
        <f t="shared" si="4"/>
        <v>5805)"&gt;B12</v>
      </c>
      <c r="C84" t="s">
        <v>391</v>
      </c>
      <c r="D84" t="str">
        <f t="shared" si="5"/>
        <v>5805</v>
      </c>
      <c r="E84" t="s">
        <v>465</v>
      </c>
      <c r="F84" t="str">
        <f t="shared" si="6"/>
        <v>B12</v>
      </c>
      <c r="G84" t="s">
        <v>466</v>
      </c>
      <c r="H84" t="str">
        <f t="shared" si="7"/>
        <v>&lt;a href="http://wisdomcity.zhcslyg.com:5086/wisdomtravel/zhgc_qrcode/business/BusLine.html?busId=5805"&gt;&lt;button type="button" class="am-btn am-btn-default am-round"&gt;B12&lt;/button&gt;&lt;/a&gt;</v>
      </c>
      <c r="I84">
        <v>83</v>
      </c>
    </row>
    <row r="85" spans="1:9" x14ac:dyDescent="0.15">
      <c r="A85" t="s">
        <v>8</v>
      </c>
      <c r="B85" t="str">
        <f t="shared" si="4"/>
        <v>5806)"&gt;B13</v>
      </c>
      <c r="C85" t="s">
        <v>392</v>
      </c>
      <c r="D85" t="str">
        <f t="shared" si="5"/>
        <v>5806</v>
      </c>
      <c r="E85" t="s">
        <v>465</v>
      </c>
      <c r="F85" t="str">
        <f t="shared" si="6"/>
        <v>B13</v>
      </c>
      <c r="G85" t="s">
        <v>466</v>
      </c>
      <c r="H85" t="str">
        <f t="shared" si="7"/>
        <v>&lt;a href="http://wisdomcity.zhcslyg.com:5087/wisdomtravel/zhgc_qrcode/business/BusLine.html?busId=5806"&gt;&lt;button type="button" class="am-btn am-btn-default am-round"&gt;B13&lt;/button&gt;&lt;/a&gt;</v>
      </c>
      <c r="I85">
        <v>84</v>
      </c>
    </row>
    <row r="86" spans="1:9" x14ac:dyDescent="0.15">
      <c r="A86" t="s">
        <v>9</v>
      </c>
      <c r="B86" t="str">
        <f t="shared" si="4"/>
        <v>5808)"&gt;B1K</v>
      </c>
      <c r="C86" t="s">
        <v>393</v>
      </c>
      <c r="D86" t="str">
        <f t="shared" si="5"/>
        <v>5808</v>
      </c>
      <c r="E86" t="s">
        <v>465</v>
      </c>
      <c r="F86" t="str">
        <f t="shared" si="6"/>
        <v>B1K</v>
      </c>
      <c r="G86" t="s">
        <v>466</v>
      </c>
      <c r="H86" t="str">
        <f t="shared" si="7"/>
        <v>&lt;a href="http://wisdomcity.zhcslyg.com:5088/wisdomtravel/zhgc_qrcode/business/BusLine.html?busId=5808"&gt;&lt;button type="button" class="am-btn am-btn-default am-round"&gt;B1K&lt;/button&gt;&lt;/a&gt;</v>
      </c>
      <c r="I86">
        <v>85</v>
      </c>
    </row>
    <row r="87" spans="1:9" x14ac:dyDescent="0.15">
      <c r="A87" t="s">
        <v>98</v>
      </c>
      <c r="B87" t="str">
        <f t="shared" si="4"/>
        <v>5809)"&gt;B1直</v>
      </c>
      <c r="C87" t="s">
        <v>394</v>
      </c>
      <c r="D87" t="str">
        <f t="shared" si="5"/>
        <v>5809</v>
      </c>
      <c r="E87" t="s">
        <v>465</v>
      </c>
      <c r="F87" t="str">
        <f t="shared" si="6"/>
        <v>B1直</v>
      </c>
      <c r="G87" t="s">
        <v>466</v>
      </c>
      <c r="H87" t="str">
        <f t="shared" si="7"/>
        <v>&lt;a href="http://wisdomcity.zhcslyg.com:5089/wisdomtravel/zhgc_qrcode/business/BusLine.html?busId=5809"&gt;&lt;button type="button" class="am-btn am-btn-default am-round"&gt;B1直&lt;/button&gt;&lt;/a&gt;</v>
      </c>
      <c r="I87">
        <v>86</v>
      </c>
    </row>
    <row r="88" spans="1:9" x14ac:dyDescent="0.15">
      <c r="A88" t="s">
        <v>10</v>
      </c>
      <c r="B88" t="str">
        <f t="shared" si="4"/>
        <v>5810)"&gt;B1Y</v>
      </c>
      <c r="C88" t="s">
        <v>395</v>
      </c>
      <c r="D88" t="str">
        <f t="shared" si="5"/>
        <v>5810</v>
      </c>
      <c r="E88" t="s">
        <v>465</v>
      </c>
      <c r="F88" t="str">
        <f t="shared" si="6"/>
        <v>B1Y</v>
      </c>
      <c r="G88" t="s">
        <v>466</v>
      </c>
      <c r="H88" t="str">
        <f t="shared" si="7"/>
        <v>&lt;a href="http://wisdomcity.zhcslyg.com:5090/wisdomtravel/zhgc_qrcode/business/BusLine.html?busId=5810"&gt;&lt;button type="button" class="am-btn am-btn-default am-round"&gt;B1Y&lt;/button&gt;&lt;/a&gt;</v>
      </c>
      <c r="I88">
        <v>87</v>
      </c>
    </row>
    <row r="89" spans="1:9" x14ac:dyDescent="0.15">
      <c r="A89" t="s">
        <v>99</v>
      </c>
      <c r="B89" t="str">
        <f t="shared" si="4"/>
        <v>5811)"&gt;B12区</v>
      </c>
      <c r="C89" t="s">
        <v>396</v>
      </c>
      <c r="D89" t="str">
        <f t="shared" si="5"/>
        <v>5811</v>
      </c>
      <c r="E89" t="s">
        <v>465</v>
      </c>
      <c r="F89" t="str">
        <f t="shared" si="6"/>
        <v>B12区</v>
      </c>
      <c r="G89" t="s">
        <v>466</v>
      </c>
      <c r="H89" t="str">
        <f t="shared" si="7"/>
        <v>&lt;a href="http://wisdomcity.zhcslyg.com:5091/wisdomtravel/zhgc_qrcode/business/BusLine.html?busId=5811"&gt;&lt;button type="button" class="am-btn am-btn-default am-round"&gt;B12区&lt;/button&gt;&lt;/a&gt;</v>
      </c>
      <c r="I89">
        <v>88</v>
      </c>
    </row>
    <row r="90" spans="1:9" x14ac:dyDescent="0.15">
      <c r="A90" t="s">
        <v>11</v>
      </c>
      <c r="B90" t="str">
        <f t="shared" si="4"/>
        <v>5815)"&gt;B3</v>
      </c>
      <c r="C90" t="s">
        <v>397</v>
      </c>
      <c r="D90" t="str">
        <f t="shared" si="5"/>
        <v>5815</v>
      </c>
      <c r="E90" t="s">
        <v>465</v>
      </c>
      <c r="F90" t="str">
        <f t="shared" si="6"/>
        <v>B3</v>
      </c>
      <c r="G90" t="s">
        <v>466</v>
      </c>
      <c r="H90" t="str">
        <f t="shared" si="7"/>
        <v>&lt;a href="http://wisdomcity.zhcslyg.com:5092/wisdomtravel/zhgc_qrcode/business/BusLine.html?busId=5815"&gt;&lt;button type="button" class="am-btn am-btn-default am-round"&gt;B3&lt;/button&gt;&lt;/a&gt;</v>
      </c>
      <c r="I90">
        <v>89</v>
      </c>
    </row>
    <row r="91" spans="1:9" x14ac:dyDescent="0.15">
      <c r="A91" t="s">
        <v>100</v>
      </c>
      <c r="B91" t="str">
        <f t="shared" si="4"/>
        <v>5816)"&gt;B环1反</v>
      </c>
      <c r="C91" t="s">
        <v>398</v>
      </c>
      <c r="D91" t="str">
        <f t="shared" si="5"/>
        <v>5816</v>
      </c>
      <c r="E91" t="s">
        <v>465</v>
      </c>
      <c r="F91" t="str">
        <f t="shared" si="6"/>
        <v>B环1反</v>
      </c>
      <c r="G91" t="s">
        <v>466</v>
      </c>
      <c r="H91" t="str">
        <f t="shared" si="7"/>
        <v>&lt;a href="http://wisdomcity.zhcslyg.com:5093/wisdomtravel/zhgc_qrcode/business/BusLine.html?busId=5816"&gt;&lt;button type="button" class="am-btn am-btn-default am-round"&gt;B环1反&lt;/button&gt;&lt;/a&gt;</v>
      </c>
      <c r="I91">
        <v>90</v>
      </c>
    </row>
    <row r="92" spans="1:9" x14ac:dyDescent="0.15">
      <c r="A92" t="s">
        <v>12</v>
      </c>
      <c r="B92" t="str">
        <f t="shared" si="4"/>
        <v>5819)"&gt;B12K</v>
      </c>
      <c r="C92" t="s">
        <v>399</v>
      </c>
      <c r="D92" t="str">
        <f t="shared" si="5"/>
        <v>5819</v>
      </c>
      <c r="E92" t="s">
        <v>465</v>
      </c>
      <c r="F92" t="str">
        <f t="shared" si="6"/>
        <v>B12K</v>
      </c>
      <c r="G92" t="s">
        <v>466</v>
      </c>
      <c r="H92" t="str">
        <f t="shared" si="7"/>
        <v>&lt;a href="http://wisdomcity.zhcslyg.com:5094/wisdomtravel/zhgc_qrcode/business/BusLine.html?busId=5819"&gt;&lt;button type="button" class="am-btn am-btn-default am-round"&gt;B12K&lt;/button&gt;&lt;/a&gt;</v>
      </c>
      <c r="I92">
        <v>91</v>
      </c>
    </row>
    <row r="93" spans="1:9" x14ac:dyDescent="0.15">
      <c r="A93" t="s">
        <v>101</v>
      </c>
      <c r="B93" t="str">
        <f t="shared" si="4"/>
        <v>5820)"&gt;B环2正</v>
      </c>
      <c r="C93" t="s">
        <v>400</v>
      </c>
      <c r="D93" t="str">
        <f t="shared" si="5"/>
        <v>5820</v>
      </c>
      <c r="E93" t="s">
        <v>465</v>
      </c>
      <c r="F93" t="str">
        <f t="shared" si="6"/>
        <v>B环2正</v>
      </c>
      <c r="G93" t="s">
        <v>466</v>
      </c>
      <c r="H93" t="str">
        <f t="shared" si="7"/>
        <v>&lt;a href="http://wisdomcity.zhcslyg.com:5095/wisdomtravel/zhgc_qrcode/business/BusLine.html?busId=5820"&gt;&lt;button type="button" class="am-btn am-btn-default am-round"&gt;B环2正&lt;/button&gt;&lt;/a&gt;</v>
      </c>
      <c r="I93">
        <v>92</v>
      </c>
    </row>
    <row r="94" spans="1:9" x14ac:dyDescent="0.15">
      <c r="A94" t="s">
        <v>102</v>
      </c>
      <c r="B94" t="str">
        <f t="shared" si="4"/>
        <v>5821)"&gt;B环2反</v>
      </c>
      <c r="C94" t="s">
        <v>401</v>
      </c>
      <c r="D94" t="str">
        <f t="shared" si="5"/>
        <v>5821</v>
      </c>
      <c r="E94" t="s">
        <v>465</v>
      </c>
      <c r="F94" t="str">
        <f t="shared" si="6"/>
        <v>B环2反</v>
      </c>
      <c r="G94" t="s">
        <v>466</v>
      </c>
      <c r="H94" t="str">
        <f t="shared" si="7"/>
        <v>&lt;a href="http://wisdomcity.zhcslyg.com:5096/wisdomtravel/zhgc_qrcode/business/BusLine.html?busId=5821"&gt;&lt;button type="button" class="am-btn am-btn-default am-round"&gt;B环2反&lt;/button&gt;&lt;/a&gt;</v>
      </c>
      <c r="I94">
        <v>93</v>
      </c>
    </row>
    <row r="95" spans="1:9" x14ac:dyDescent="0.15">
      <c r="A95" t="s">
        <v>13</v>
      </c>
      <c r="B95" t="str">
        <f t="shared" si="4"/>
        <v>5829)"&gt;B20</v>
      </c>
      <c r="C95" t="s">
        <v>402</v>
      </c>
      <c r="D95" t="str">
        <f t="shared" si="5"/>
        <v>5829</v>
      </c>
      <c r="E95" t="s">
        <v>465</v>
      </c>
      <c r="F95" t="str">
        <f t="shared" si="6"/>
        <v>B20</v>
      </c>
      <c r="G95" t="s">
        <v>466</v>
      </c>
      <c r="H95" t="str">
        <f t="shared" si="7"/>
        <v>&lt;a href="http://wisdomcity.zhcslyg.com:5097/wisdomtravel/zhgc_qrcode/business/BusLine.html?busId=5829"&gt;&lt;button type="button" class="am-btn am-btn-default am-round"&gt;B20&lt;/button&gt;&lt;/a&gt;</v>
      </c>
      <c r="I95">
        <v>94</v>
      </c>
    </row>
    <row r="96" spans="1:9" x14ac:dyDescent="0.15">
      <c r="A96" t="s">
        <v>14</v>
      </c>
      <c r="B96" t="str">
        <f t="shared" si="4"/>
        <v>5831)"&gt;B1K.</v>
      </c>
      <c r="C96" t="s">
        <v>403</v>
      </c>
      <c r="D96" t="str">
        <f t="shared" si="5"/>
        <v>5831</v>
      </c>
      <c r="E96" t="s">
        <v>465</v>
      </c>
      <c r="F96" t="str">
        <f t="shared" si="6"/>
        <v>B1K.</v>
      </c>
      <c r="G96" t="s">
        <v>466</v>
      </c>
      <c r="H96" t="str">
        <f t="shared" si="7"/>
        <v>&lt;a href="http://wisdomcity.zhcslyg.com:5098/wisdomtravel/zhgc_qrcode/business/BusLine.html?busId=5831"&gt;&lt;button type="button" class="am-btn am-btn-default am-round"&gt;B1K.&lt;/button&gt;&lt;/a&gt;</v>
      </c>
      <c r="I96">
        <v>95</v>
      </c>
    </row>
    <row r="97" spans="1:9" x14ac:dyDescent="0.15">
      <c r="A97" t="s">
        <v>103</v>
      </c>
      <c r="B97" t="str">
        <f t="shared" si="4"/>
        <v>6000)"&gt;60路</v>
      </c>
      <c r="C97" t="s">
        <v>404</v>
      </c>
      <c r="D97" t="str">
        <f t="shared" si="5"/>
        <v>6000</v>
      </c>
      <c r="E97" t="s">
        <v>465</v>
      </c>
      <c r="F97" t="str">
        <f t="shared" si="6"/>
        <v>60路</v>
      </c>
      <c r="G97" t="s">
        <v>466</v>
      </c>
      <c r="H97" t="str">
        <f t="shared" si="7"/>
        <v>&lt;a href="http://wisdomcity.zhcslyg.com:5099/wisdomtravel/zhgc_qrcode/business/BusLine.html?busId=6000"&gt;&lt;button type="button" class="am-btn am-btn-default am-round"&gt;60路&lt;/button&gt;&lt;/a&gt;</v>
      </c>
      <c r="I97">
        <v>96</v>
      </c>
    </row>
    <row r="98" spans="1:9" x14ac:dyDescent="0.15">
      <c r="A98" t="s">
        <v>104</v>
      </c>
      <c r="B98" t="str">
        <f t="shared" si="4"/>
        <v>6001)"&gt;7路</v>
      </c>
      <c r="C98" t="s">
        <v>405</v>
      </c>
      <c r="D98" t="str">
        <f t="shared" si="5"/>
        <v>6001</v>
      </c>
      <c r="E98" t="s">
        <v>465</v>
      </c>
      <c r="F98" t="str">
        <f t="shared" si="6"/>
        <v>7路</v>
      </c>
      <c r="G98" t="s">
        <v>466</v>
      </c>
      <c r="H98" t="str">
        <f t="shared" si="7"/>
        <v>&lt;a href="http://wisdomcity.zhcslyg.com:5100/wisdomtravel/zhgc_qrcode/business/BusLine.html?busId=6001"&gt;&lt;button type="button" class="am-btn am-btn-default am-round"&gt;7路&lt;/button&gt;&lt;/a&gt;</v>
      </c>
      <c r="I98">
        <v>97</v>
      </c>
    </row>
    <row r="99" spans="1:9" x14ac:dyDescent="0.15">
      <c r="A99" t="s">
        <v>105</v>
      </c>
      <c r="B99" t="str">
        <f t="shared" si="4"/>
        <v>6002)"&gt;15路</v>
      </c>
      <c r="C99" t="s">
        <v>406</v>
      </c>
      <c r="D99" t="str">
        <f t="shared" si="5"/>
        <v>6002</v>
      </c>
      <c r="E99" t="s">
        <v>465</v>
      </c>
      <c r="F99" t="str">
        <f t="shared" si="6"/>
        <v>15路</v>
      </c>
      <c r="G99" t="s">
        <v>466</v>
      </c>
      <c r="H99" t="str">
        <f t="shared" si="7"/>
        <v>&lt;a href="http://wisdomcity.zhcslyg.com:5101/wisdomtravel/zhgc_qrcode/business/BusLine.html?busId=6002"&gt;&lt;button type="button" class="am-btn am-btn-default am-round"&gt;15路&lt;/button&gt;&lt;/a&gt;</v>
      </c>
      <c r="I99">
        <v>98</v>
      </c>
    </row>
    <row r="100" spans="1:9" x14ac:dyDescent="0.15">
      <c r="A100" t="s">
        <v>106</v>
      </c>
      <c r="B100" t="str">
        <f t="shared" si="4"/>
        <v>6003)"&gt;601路</v>
      </c>
      <c r="C100" t="s">
        <v>407</v>
      </c>
      <c r="D100" t="str">
        <f t="shared" si="5"/>
        <v>6003</v>
      </c>
      <c r="E100" t="s">
        <v>465</v>
      </c>
      <c r="F100" t="str">
        <f t="shared" si="6"/>
        <v>601路</v>
      </c>
      <c r="G100" t="s">
        <v>466</v>
      </c>
      <c r="H100" t="str">
        <f t="shared" si="7"/>
        <v>&lt;a href="http://wisdomcity.zhcslyg.com:5102/wisdomtravel/zhgc_qrcode/business/BusLine.html?busId=6003"&gt;&lt;button type="button" class="am-btn am-btn-default am-round"&gt;601路&lt;/button&gt;&lt;/a&gt;</v>
      </c>
      <c r="I100">
        <v>99</v>
      </c>
    </row>
    <row r="101" spans="1:9" x14ac:dyDescent="0.15">
      <c r="A101" t="s">
        <v>15</v>
      </c>
      <c r="B101" t="str">
        <f t="shared" si="4"/>
        <v>6004)"&gt;203</v>
      </c>
      <c r="C101" t="s">
        <v>408</v>
      </c>
      <c r="D101" t="str">
        <f t="shared" si="5"/>
        <v>6004</v>
      </c>
      <c r="E101" t="s">
        <v>465</v>
      </c>
      <c r="F101" t="str">
        <f t="shared" si="6"/>
        <v>203</v>
      </c>
      <c r="G101" t="s">
        <v>466</v>
      </c>
      <c r="H101" t="str">
        <f t="shared" si="7"/>
        <v>&lt;a href="http://wisdomcity.zhcslyg.com:5103/wisdomtravel/zhgc_qrcode/business/BusLine.html?busId=6004"&gt;&lt;button type="button" class="am-btn am-btn-default am-round"&gt;203&lt;/button&gt;&lt;/a&gt;</v>
      </c>
      <c r="I101">
        <v>100</v>
      </c>
    </row>
    <row r="102" spans="1:9" x14ac:dyDescent="0.15">
      <c r="A102" t="s">
        <v>107</v>
      </c>
      <c r="B102" t="str">
        <f t="shared" si="4"/>
        <v>6601)"&gt;915正</v>
      </c>
      <c r="C102" t="s">
        <v>409</v>
      </c>
      <c r="D102" t="str">
        <f t="shared" si="5"/>
        <v>6601</v>
      </c>
      <c r="E102" t="s">
        <v>465</v>
      </c>
      <c r="F102" t="str">
        <f t="shared" si="6"/>
        <v>915正</v>
      </c>
      <c r="G102" t="s">
        <v>466</v>
      </c>
      <c r="H102" t="str">
        <f t="shared" si="7"/>
        <v>&lt;a href="http://wisdomcity.zhcslyg.com:5104/wisdomtravel/zhgc_qrcode/business/BusLine.html?busId=6601"&gt;&lt;button type="button" class="am-btn am-btn-default am-round"&gt;915正&lt;/button&gt;&lt;/a&gt;</v>
      </c>
      <c r="I102">
        <v>101</v>
      </c>
    </row>
    <row r="103" spans="1:9" x14ac:dyDescent="0.15">
      <c r="A103" t="s">
        <v>108</v>
      </c>
      <c r="B103" t="str">
        <f t="shared" si="4"/>
        <v>6602)"&gt;915反</v>
      </c>
      <c r="C103" t="s">
        <v>410</v>
      </c>
      <c r="D103" t="str">
        <f t="shared" si="5"/>
        <v>6602</v>
      </c>
      <c r="E103" t="s">
        <v>465</v>
      </c>
      <c r="F103" t="str">
        <f t="shared" si="6"/>
        <v>915反</v>
      </c>
      <c r="G103" t="s">
        <v>466</v>
      </c>
      <c r="H103" t="str">
        <f t="shared" si="7"/>
        <v>&lt;a href="http://wisdomcity.zhcslyg.com:5105/wisdomtravel/zhgc_qrcode/business/BusLine.html?busId=6602"&gt;&lt;button type="button" class="am-btn am-btn-default am-round"&gt;915反&lt;/button&gt;&lt;/a&gt;</v>
      </c>
      <c r="I103">
        <v>102</v>
      </c>
    </row>
    <row r="104" spans="1:9" x14ac:dyDescent="0.15">
      <c r="A104" t="s">
        <v>109</v>
      </c>
      <c r="B104" t="str">
        <f t="shared" si="4"/>
        <v>8805)"&gt;红眼列车公交专线3号线</v>
      </c>
      <c r="C104" t="s">
        <v>411</v>
      </c>
      <c r="D104" t="str">
        <f t="shared" si="5"/>
        <v>8805</v>
      </c>
      <c r="E104" t="s">
        <v>465</v>
      </c>
      <c r="F104" t="str">
        <f t="shared" si="6"/>
        <v>红眼列车公交专线3号线</v>
      </c>
      <c r="G104" t="s">
        <v>466</v>
      </c>
      <c r="H104" t="str">
        <f t="shared" si="7"/>
        <v>&lt;a href="http://wisdomcity.zhcslyg.com:5106/wisdomtravel/zhgc_qrcode/business/BusLine.html?busId=8805"&gt;&lt;button type="button" class="am-btn am-btn-default am-round"&gt;红眼列车公交专线3号线&lt;/button&gt;&lt;/a&gt;</v>
      </c>
      <c r="I104">
        <v>103</v>
      </c>
    </row>
    <row r="105" spans="1:9" x14ac:dyDescent="0.15">
      <c r="A105" t="s">
        <v>16</v>
      </c>
      <c r="B105" t="str">
        <f t="shared" si="4"/>
        <v>8809)"&gt;D7</v>
      </c>
      <c r="C105" t="s">
        <v>412</v>
      </c>
      <c r="D105" t="str">
        <f t="shared" si="5"/>
        <v>8809</v>
      </c>
      <c r="E105" t="s">
        <v>465</v>
      </c>
      <c r="F105" t="str">
        <f t="shared" si="6"/>
        <v>D7</v>
      </c>
      <c r="G105" t="s">
        <v>466</v>
      </c>
      <c r="H105" t="str">
        <f t="shared" si="7"/>
        <v>&lt;a href="http://wisdomcity.zhcslyg.com:5107/wisdomtravel/zhgc_qrcode/business/BusLine.html?busId=8809"&gt;&lt;button type="button" class="am-btn am-btn-default am-round"&gt;D7&lt;/button&gt;&lt;/a&gt;</v>
      </c>
      <c r="I105">
        <v>104</v>
      </c>
    </row>
    <row r="106" spans="1:9" x14ac:dyDescent="0.15">
      <c r="A106" t="s">
        <v>110</v>
      </c>
      <c r="B106" t="str">
        <f t="shared" si="4"/>
        <v>8820)"&gt;K2反</v>
      </c>
      <c r="C106" t="s">
        <v>413</v>
      </c>
      <c r="D106" t="str">
        <f t="shared" si="5"/>
        <v>8820</v>
      </c>
      <c r="E106" t="s">
        <v>465</v>
      </c>
      <c r="F106" t="str">
        <f t="shared" si="6"/>
        <v>K2反</v>
      </c>
      <c r="G106" t="s">
        <v>466</v>
      </c>
      <c r="H106" t="str">
        <f t="shared" si="7"/>
        <v>&lt;a href="http://wisdomcity.zhcslyg.com:5108/wisdomtravel/zhgc_qrcode/business/BusLine.html?busId=8820"&gt;&lt;button type="button" class="am-btn am-btn-default am-round"&gt;K2反&lt;/button&gt;&lt;/a&gt;</v>
      </c>
      <c r="I106">
        <v>105</v>
      </c>
    </row>
    <row r="107" spans="1:9" x14ac:dyDescent="0.15">
      <c r="A107" t="s">
        <v>111</v>
      </c>
      <c r="B107" t="str">
        <f t="shared" si="4"/>
        <v>8821)"&gt;K2正</v>
      </c>
      <c r="C107" t="s">
        <v>414</v>
      </c>
      <c r="D107" t="str">
        <f t="shared" si="5"/>
        <v>8821</v>
      </c>
      <c r="E107" t="s">
        <v>465</v>
      </c>
      <c r="F107" t="str">
        <f t="shared" si="6"/>
        <v>K2正</v>
      </c>
      <c r="G107" t="s">
        <v>466</v>
      </c>
      <c r="H107" t="str">
        <f t="shared" si="7"/>
        <v>&lt;a href="http://wisdomcity.zhcslyg.com:5109/wisdomtravel/zhgc_qrcode/business/BusLine.html?busId=8821"&gt;&lt;button type="button" class="am-btn am-btn-default am-round"&gt;K2正&lt;/button&gt;&lt;/a&gt;</v>
      </c>
      <c r="I107">
        <v>106</v>
      </c>
    </row>
    <row r="108" spans="1:9" x14ac:dyDescent="0.15">
      <c r="A108" t="s">
        <v>112</v>
      </c>
      <c r="B108" t="str">
        <f t="shared" si="4"/>
        <v>9001)"&gt;游1</v>
      </c>
      <c r="C108" t="s">
        <v>415</v>
      </c>
      <c r="D108" t="str">
        <f t="shared" si="5"/>
        <v>9001</v>
      </c>
      <c r="E108" t="s">
        <v>465</v>
      </c>
      <c r="F108" t="str">
        <f t="shared" si="6"/>
        <v>游1</v>
      </c>
      <c r="G108" t="s">
        <v>466</v>
      </c>
      <c r="H108" t="str">
        <f t="shared" si="7"/>
        <v>&lt;a href="http://wisdomcity.zhcslyg.com:5110/wisdomtravel/zhgc_qrcode/business/BusLine.html?busId=9001"&gt;&lt;button type="button" class="am-btn am-btn-default am-round"&gt;游1&lt;/button&gt;&lt;/a&gt;</v>
      </c>
      <c r="I108">
        <v>107</v>
      </c>
    </row>
    <row r="109" spans="1:9" x14ac:dyDescent="0.15">
      <c r="A109" t="s">
        <v>113</v>
      </c>
      <c r="B109" t="str">
        <f t="shared" si="4"/>
        <v>9002)"&gt;游2路</v>
      </c>
      <c r="C109" t="s">
        <v>416</v>
      </c>
      <c r="D109" t="str">
        <f t="shared" si="5"/>
        <v>9002</v>
      </c>
      <c r="E109" t="s">
        <v>465</v>
      </c>
      <c r="F109" t="str">
        <f t="shared" si="6"/>
        <v>游2路</v>
      </c>
      <c r="G109" t="s">
        <v>466</v>
      </c>
      <c r="H109" t="str">
        <f t="shared" si="7"/>
        <v>&lt;a href="http://wisdomcity.zhcslyg.com:5111/wisdomtravel/zhgc_qrcode/business/BusLine.html?busId=9002"&gt;&lt;button type="button" class="am-btn am-btn-default am-round"&gt;游2路&lt;/button&gt;&lt;/a&gt;</v>
      </c>
      <c r="I109">
        <v>108</v>
      </c>
    </row>
    <row r="110" spans="1:9" x14ac:dyDescent="0.15">
      <c r="A110" t="s">
        <v>114</v>
      </c>
      <c r="B110" t="str">
        <f t="shared" si="4"/>
        <v>9003)"&gt;游3路</v>
      </c>
      <c r="C110" t="s">
        <v>417</v>
      </c>
      <c r="D110" t="str">
        <f t="shared" si="5"/>
        <v>9003</v>
      </c>
      <c r="E110" t="s">
        <v>465</v>
      </c>
      <c r="F110" t="str">
        <f t="shared" si="6"/>
        <v>游3路</v>
      </c>
      <c r="G110" t="s">
        <v>466</v>
      </c>
      <c r="H110" t="str">
        <f t="shared" si="7"/>
        <v>&lt;a href="http://wisdomcity.zhcslyg.com:5112/wisdomtravel/zhgc_qrcode/business/BusLine.html?busId=9003"&gt;&lt;button type="button" class="am-btn am-btn-default am-round"&gt;游3路&lt;/button&gt;&lt;/a&gt;</v>
      </c>
      <c r="I110">
        <v>109</v>
      </c>
    </row>
    <row r="111" spans="1:9" x14ac:dyDescent="0.15">
      <c r="A111" t="s">
        <v>115</v>
      </c>
      <c r="B111" t="str">
        <f t="shared" si="4"/>
        <v>9005)"&gt;游5路</v>
      </c>
      <c r="C111" t="s">
        <v>418</v>
      </c>
      <c r="D111" t="str">
        <f t="shared" si="5"/>
        <v>9005</v>
      </c>
      <c r="E111" t="s">
        <v>465</v>
      </c>
      <c r="F111" t="str">
        <f t="shared" si="6"/>
        <v>游5路</v>
      </c>
      <c r="G111" t="s">
        <v>466</v>
      </c>
      <c r="H111" t="str">
        <f t="shared" si="7"/>
        <v>&lt;a href="http://wisdomcity.zhcslyg.com:5113/wisdomtravel/zhgc_qrcode/business/BusLine.html?busId=9005"&gt;&lt;button type="button" class="am-btn am-btn-default am-round"&gt;游5路&lt;/button&gt;&lt;/a&gt;</v>
      </c>
      <c r="I111">
        <v>110</v>
      </c>
    </row>
    <row r="112" spans="1:9" x14ac:dyDescent="0.15">
      <c r="A112" t="s">
        <v>116</v>
      </c>
      <c r="B112" t="str">
        <f t="shared" si="4"/>
        <v>9008)"&gt;游8路</v>
      </c>
      <c r="C112" t="s">
        <v>419</v>
      </c>
      <c r="D112" t="str">
        <f t="shared" si="5"/>
        <v>9008</v>
      </c>
      <c r="E112" t="s">
        <v>465</v>
      </c>
      <c r="F112" t="str">
        <f t="shared" si="6"/>
        <v>游8路</v>
      </c>
      <c r="G112" t="s">
        <v>466</v>
      </c>
      <c r="H112" t="str">
        <f t="shared" si="7"/>
        <v>&lt;a href="http://wisdomcity.zhcslyg.com:5114/wisdomtravel/zhgc_qrcode/business/BusLine.html?busId=9008"&gt;&lt;button type="button" class="am-btn am-btn-default am-round"&gt;游8路&lt;/button&gt;&lt;/a&gt;</v>
      </c>
      <c r="I112">
        <v>111</v>
      </c>
    </row>
    <row r="113" spans="1:9" x14ac:dyDescent="0.15">
      <c r="A113" t="s">
        <v>117</v>
      </c>
      <c r="B113" t="str">
        <f t="shared" si="4"/>
        <v>9071)"&gt;907支</v>
      </c>
      <c r="C113" t="s">
        <v>420</v>
      </c>
      <c r="D113" t="str">
        <f t="shared" si="5"/>
        <v>9071</v>
      </c>
      <c r="E113" t="s">
        <v>465</v>
      </c>
      <c r="F113" t="str">
        <f t="shared" si="6"/>
        <v>907支</v>
      </c>
      <c r="G113" t="s">
        <v>466</v>
      </c>
      <c r="H113" t="str">
        <f t="shared" si="7"/>
        <v>&lt;a href="http://wisdomcity.zhcslyg.com:5115/wisdomtravel/zhgc_qrcode/business/BusLine.html?busId=9071"&gt;&lt;button type="button" class="am-btn am-btn-default am-round"&gt;907支&lt;/button&gt;&lt;/a&gt;</v>
      </c>
      <c r="I113">
        <v>112</v>
      </c>
    </row>
    <row r="114" spans="1:9" x14ac:dyDescent="0.15">
      <c r="A114" t="s">
        <v>118</v>
      </c>
      <c r="B114" t="str">
        <f t="shared" si="4"/>
        <v>9178)"&gt;游3专</v>
      </c>
      <c r="C114" t="s">
        <v>421</v>
      </c>
      <c r="D114" t="str">
        <f t="shared" si="5"/>
        <v>9178</v>
      </c>
      <c r="E114" t="s">
        <v>465</v>
      </c>
      <c r="F114" t="str">
        <f t="shared" si="6"/>
        <v>游3专</v>
      </c>
      <c r="G114" t="s">
        <v>466</v>
      </c>
      <c r="H114" t="str">
        <f t="shared" si="7"/>
        <v>&lt;a href="http://wisdomcity.zhcslyg.com:5116/wisdomtravel/zhgc_qrcode/business/BusLine.html?busId=9178"&gt;&lt;button type="button" class="am-btn am-btn-default am-round"&gt;游3专&lt;/button&gt;&lt;/a&gt;</v>
      </c>
      <c r="I114">
        <v>113</v>
      </c>
    </row>
    <row r="115" spans="1:9" x14ac:dyDescent="0.15">
      <c r="A115" t="s">
        <v>119</v>
      </c>
      <c r="B115" t="str">
        <f t="shared" si="4"/>
        <v>9179)"&gt;游6路</v>
      </c>
      <c r="C115" t="s">
        <v>422</v>
      </c>
      <c r="D115" t="str">
        <f t="shared" si="5"/>
        <v>9179</v>
      </c>
      <c r="E115" t="s">
        <v>465</v>
      </c>
      <c r="F115" t="str">
        <f t="shared" si="6"/>
        <v>游6路</v>
      </c>
      <c r="G115" t="s">
        <v>466</v>
      </c>
      <c r="H115" t="str">
        <f t="shared" si="7"/>
        <v>&lt;a href="http://wisdomcity.zhcslyg.com:5117/wisdomtravel/zhgc_qrcode/business/BusLine.html?busId=9179"&gt;&lt;button type="button" class="am-btn am-btn-default am-round"&gt;游6路&lt;/button&gt;&lt;/a&gt;</v>
      </c>
      <c r="I115">
        <v>114</v>
      </c>
    </row>
    <row r="116" spans="1:9" x14ac:dyDescent="0.15">
      <c r="A116" t="s">
        <v>120</v>
      </c>
      <c r="B116" t="str">
        <f t="shared" si="4"/>
        <v>20602)"&gt;602直</v>
      </c>
      <c r="C116" t="s">
        <v>423</v>
      </c>
      <c r="D116" t="str">
        <f t="shared" si="5"/>
        <v>20602</v>
      </c>
      <c r="E116" t="s">
        <v>465</v>
      </c>
      <c r="F116" t="str">
        <f t="shared" si="6"/>
        <v>602直</v>
      </c>
      <c r="G116" t="s">
        <v>466</v>
      </c>
      <c r="H116" t="str">
        <f t="shared" si="7"/>
        <v>&lt;a href="http://wisdomcity.zhcslyg.com:5118/wisdomtravel/zhgc_qrcode/business/BusLine.html?busId=20602"&gt;&lt;button type="button" class="am-btn am-btn-default am-round"&gt;602直&lt;/button&gt;&lt;/a&gt;</v>
      </c>
      <c r="I116">
        <v>115</v>
      </c>
    </row>
    <row r="117" spans="1:9" x14ac:dyDescent="0.15">
      <c r="A117" t="s">
        <v>121</v>
      </c>
      <c r="B117" t="str">
        <f t="shared" si="4"/>
        <v>23041)"&gt;园博园专线1号线</v>
      </c>
      <c r="C117" t="s">
        <v>424</v>
      </c>
      <c r="D117" t="str">
        <f t="shared" si="5"/>
        <v>23041</v>
      </c>
      <c r="E117" t="s">
        <v>465</v>
      </c>
      <c r="F117" t="str">
        <f t="shared" si="6"/>
        <v>园博园专线1号线</v>
      </c>
      <c r="G117" t="s">
        <v>466</v>
      </c>
      <c r="H117" t="str">
        <f t="shared" si="7"/>
        <v>&lt;a href="http://wisdomcity.zhcslyg.com:5119/wisdomtravel/zhgc_qrcode/business/BusLine.html?busId=23041"&gt;&lt;button type="button" class="am-btn am-btn-default am-round"&gt;园博园专线1号线&lt;/button&gt;&lt;/a&gt;</v>
      </c>
      <c r="I117">
        <v>116</v>
      </c>
    </row>
    <row r="118" spans="1:9" x14ac:dyDescent="0.15">
      <c r="A118" t="s">
        <v>122</v>
      </c>
      <c r="B118" t="str">
        <f t="shared" si="4"/>
        <v>23042)"&gt;园博园专线2号线</v>
      </c>
      <c r="C118" t="s">
        <v>425</v>
      </c>
      <c r="D118" t="str">
        <f t="shared" si="5"/>
        <v>23042</v>
      </c>
      <c r="E118" t="s">
        <v>465</v>
      </c>
      <c r="F118" t="str">
        <f t="shared" si="6"/>
        <v>园博园专线2号线</v>
      </c>
      <c r="G118" t="s">
        <v>466</v>
      </c>
      <c r="H118" t="str">
        <f t="shared" si="7"/>
        <v>&lt;a href="http://wisdomcity.zhcslyg.com:5120/wisdomtravel/zhgc_qrcode/business/BusLine.html?busId=23042"&gt;&lt;button type="button" class="am-btn am-btn-default am-round"&gt;园博园专线2号线&lt;/button&gt;&lt;/a&gt;</v>
      </c>
      <c r="I118">
        <v>117</v>
      </c>
    </row>
    <row r="119" spans="1:9" x14ac:dyDescent="0.15">
      <c r="A119" t="s">
        <v>123</v>
      </c>
      <c r="B119" t="str">
        <f t="shared" si="4"/>
        <v>23043)"&gt;园博园专线3号线</v>
      </c>
      <c r="C119" t="s">
        <v>426</v>
      </c>
      <c r="D119" t="str">
        <f t="shared" si="5"/>
        <v>23043</v>
      </c>
      <c r="E119" t="s">
        <v>465</v>
      </c>
      <c r="F119" t="str">
        <f t="shared" si="6"/>
        <v>园博园专线3号线</v>
      </c>
      <c r="G119" t="s">
        <v>466</v>
      </c>
      <c r="H119" t="str">
        <f t="shared" si="7"/>
        <v>&lt;a href="http://wisdomcity.zhcslyg.com:5121/wisdomtravel/zhgc_qrcode/business/BusLine.html?busId=23043"&gt;&lt;button type="button" class="am-btn am-btn-default am-round"&gt;园博园专线3号线&lt;/button&gt;&lt;/a&gt;</v>
      </c>
      <c r="I119">
        <v>118</v>
      </c>
    </row>
    <row r="120" spans="1:9" x14ac:dyDescent="0.15">
      <c r="A120" t="s">
        <v>124</v>
      </c>
      <c r="B120" t="str">
        <f t="shared" si="4"/>
        <v>23044)"&gt;旅游直通车1号线</v>
      </c>
      <c r="C120" t="s">
        <v>427</v>
      </c>
      <c r="D120" t="str">
        <f t="shared" si="5"/>
        <v>23044</v>
      </c>
      <c r="E120" t="s">
        <v>465</v>
      </c>
      <c r="F120" t="str">
        <f t="shared" si="6"/>
        <v>旅游直通车1号线</v>
      </c>
      <c r="G120" t="s">
        <v>466</v>
      </c>
      <c r="H120" t="str">
        <f t="shared" si="7"/>
        <v>&lt;a href="http://wisdomcity.zhcslyg.com:5122/wisdomtravel/zhgc_qrcode/business/BusLine.html?busId=23044"&gt;&lt;button type="button" class="am-btn am-btn-default am-round"&gt;旅游直通车1号线&lt;/button&gt;&lt;/a&gt;</v>
      </c>
      <c r="I120">
        <v>119</v>
      </c>
    </row>
    <row r="121" spans="1:9" x14ac:dyDescent="0.15">
      <c r="A121" t="s">
        <v>125</v>
      </c>
      <c r="B121" t="str">
        <f t="shared" si="4"/>
        <v>23045)"&gt;旅游直通车2号线</v>
      </c>
      <c r="C121" t="s">
        <v>428</v>
      </c>
      <c r="D121" t="str">
        <f t="shared" si="5"/>
        <v>23045</v>
      </c>
      <c r="E121" t="s">
        <v>465</v>
      </c>
      <c r="F121" t="str">
        <f t="shared" si="6"/>
        <v>旅游直通车2号线</v>
      </c>
      <c r="G121" t="s">
        <v>466</v>
      </c>
      <c r="H121" t="str">
        <f t="shared" si="7"/>
        <v>&lt;a href="http://wisdomcity.zhcslyg.com:5123/wisdomtravel/zhgc_qrcode/business/BusLine.html?busId=23045"&gt;&lt;button type="button" class="am-btn am-btn-default am-round"&gt;旅游直通车2号线&lt;/button&gt;&lt;/a&gt;</v>
      </c>
      <c r="I121">
        <v>120</v>
      </c>
    </row>
    <row r="122" spans="1:9" x14ac:dyDescent="0.15">
      <c r="A122" t="s">
        <v>126</v>
      </c>
      <c r="B122" t="str">
        <f t="shared" si="4"/>
        <v>23046)"&gt;旅游直通车3号线</v>
      </c>
      <c r="C122" t="s">
        <v>429</v>
      </c>
      <c r="D122" t="str">
        <f t="shared" si="5"/>
        <v>23046</v>
      </c>
      <c r="E122" t="s">
        <v>465</v>
      </c>
      <c r="F122" t="str">
        <f t="shared" si="6"/>
        <v>旅游直通车3号线</v>
      </c>
      <c r="G122" t="s">
        <v>466</v>
      </c>
      <c r="H122" t="str">
        <f t="shared" si="7"/>
        <v>&lt;a href="http://wisdomcity.zhcslyg.com:5124/wisdomtravel/zhgc_qrcode/business/BusLine.html?busId=23046"&gt;&lt;button type="button" class="am-btn am-btn-default am-round"&gt;旅游直通车3号线&lt;/button&gt;&lt;/a&gt;</v>
      </c>
      <c r="I122">
        <v>121</v>
      </c>
    </row>
    <row r="123" spans="1:9" x14ac:dyDescent="0.15">
      <c r="A123" t="s">
        <v>127</v>
      </c>
      <c r="B123" t="str">
        <f t="shared" si="4"/>
        <v>23048)"&gt;红眼列车公交专线1号线</v>
      </c>
      <c r="C123" t="s">
        <v>430</v>
      </c>
      <c r="D123" t="str">
        <f t="shared" si="5"/>
        <v>23048</v>
      </c>
      <c r="E123" t="s">
        <v>465</v>
      </c>
      <c r="F123" t="str">
        <f t="shared" si="6"/>
        <v>红眼列车公交专线1号线</v>
      </c>
      <c r="G123" t="s">
        <v>466</v>
      </c>
      <c r="H123" t="str">
        <f t="shared" si="7"/>
        <v>&lt;a href="http://wisdomcity.zhcslyg.com:5125/wisdomtravel/zhgc_qrcode/business/BusLine.html?busId=23048"&gt;&lt;button type="button" class="am-btn am-btn-default am-round"&gt;红眼列车公交专线1号线&lt;/button&gt;&lt;/a&gt;</v>
      </c>
      <c r="I123">
        <v>122</v>
      </c>
    </row>
    <row r="124" spans="1:9" x14ac:dyDescent="0.15">
      <c r="A124" t="s">
        <v>128</v>
      </c>
      <c r="B124" t="str">
        <f t="shared" si="4"/>
        <v>23049)"&gt;红眼列车公交专线2号线</v>
      </c>
      <c r="C124" t="s">
        <v>431</v>
      </c>
      <c r="D124" t="str">
        <f t="shared" si="5"/>
        <v>23049</v>
      </c>
      <c r="E124" t="s">
        <v>465</v>
      </c>
      <c r="F124" t="str">
        <f t="shared" si="6"/>
        <v>红眼列车公交专线2号线</v>
      </c>
      <c r="G124" t="s">
        <v>466</v>
      </c>
      <c r="H124" t="str">
        <f t="shared" si="7"/>
        <v>&lt;a href="http://wisdomcity.zhcslyg.com:5126/wisdomtravel/zhgc_qrcode/business/BusLine.html?busId=23049"&gt;&lt;button type="button" class="am-btn am-btn-default am-round"&gt;红眼列车公交专线2号线&lt;/button&gt;&lt;/a&gt;</v>
      </c>
      <c r="I124">
        <v>123</v>
      </c>
    </row>
    <row r="125" spans="1:9" x14ac:dyDescent="0.15">
      <c r="A125" t="s">
        <v>129</v>
      </c>
      <c r="B125" t="str">
        <f t="shared" si="4"/>
        <v>23050)"&gt;庙会直通车</v>
      </c>
      <c r="C125" t="s">
        <v>432</v>
      </c>
      <c r="D125" t="str">
        <f t="shared" si="5"/>
        <v>23050</v>
      </c>
      <c r="E125" t="s">
        <v>465</v>
      </c>
      <c r="F125" t="str">
        <f t="shared" si="6"/>
        <v>庙会直通车</v>
      </c>
      <c r="G125" t="s">
        <v>466</v>
      </c>
      <c r="H125" t="str">
        <f t="shared" si="7"/>
        <v>&lt;a href="http://wisdomcity.zhcslyg.com:5127/wisdomtravel/zhgc_qrcode/business/BusLine.html?busId=23050"&gt;&lt;button type="button" class="am-btn am-btn-default am-round"&gt;庙会直通车&lt;/button&gt;&lt;/a&gt;</v>
      </c>
      <c r="I125">
        <v>124</v>
      </c>
    </row>
    <row r="126" spans="1:9" x14ac:dyDescent="0.15">
      <c r="A126" t="s">
        <v>130</v>
      </c>
      <c r="B126" t="str">
        <f t="shared" si="4"/>
        <v>23061)"&gt;66路</v>
      </c>
      <c r="C126" t="s">
        <v>433</v>
      </c>
      <c r="D126" t="str">
        <f t="shared" si="5"/>
        <v>23061</v>
      </c>
      <c r="E126" t="s">
        <v>465</v>
      </c>
      <c r="F126" t="str">
        <f t="shared" si="6"/>
        <v>66路</v>
      </c>
      <c r="G126" t="s">
        <v>466</v>
      </c>
      <c r="H126" t="str">
        <f t="shared" si="7"/>
        <v>&lt;a href="http://wisdomcity.zhcslyg.com:5128/wisdomtravel/zhgc_qrcode/business/BusLine.html?busId=23061"&gt;&lt;button type="button" class="am-btn am-btn-default am-round"&gt;66路&lt;/button&gt;&lt;/a&gt;</v>
      </c>
      <c r="I126">
        <v>125</v>
      </c>
    </row>
    <row r="127" spans="1:9" x14ac:dyDescent="0.15">
      <c r="A127" t="s">
        <v>17</v>
      </c>
      <c r="B127" t="str">
        <f t="shared" si="4"/>
        <v>23083)"&gt;K1</v>
      </c>
      <c r="C127" t="s">
        <v>434</v>
      </c>
      <c r="D127" t="str">
        <f t="shared" si="5"/>
        <v>23083</v>
      </c>
      <c r="E127" t="s">
        <v>465</v>
      </c>
      <c r="F127" t="str">
        <f t="shared" si="6"/>
        <v>K1</v>
      </c>
      <c r="G127" t="s">
        <v>466</v>
      </c>
      <c r="H127" t="str">
        <f t="shared" si="7"/>
        <v>&lt;a href="http://wisdomcity.zhcslyg.com:5129/wisdomtravel/zhgc_qrcode/business/BusLine.html?busId=23083"&gt;&lt;button type="button" class="am-btn am-btn-default am-round"&gt;K1&lt;/button&gt;&lt;/a&gt;</v>
      </c>
      <c r="I127">
        <v>126</v>
      </c>
    </row>
    <row r="128" spans="1:9" x14ac:dyDescent="0.15">
      <c r="A128" t="s">
        <v>131</v>
      </c>
      <c r="B128" t="str">
        <f t="shared" si="4"/>
        <v>23088)"&gt;旅游直通车5号线</v>
      </c>
      <c r="C128" t="s">
        <v>435</v>
      </c>
      <c r="D128" t="str">
        <f t="shared" si="5"/>
        <v>23088</v>
      </c>
      <c r="E128" t="s">
        <v>465</v>
      </c>
      <c r="F128" t="str">
        <f t="shared" si="6"/>
        <v>旅游直通车5号线</v>
      </c>
      <c r="G128" t="s">
        <v>466</v>
      </c>
      <c r="H128" t="str">
        <f t="shared" si="7"/>
        <v>&lt;a href="http://wisdomcity.zhcslyg.com:5130/wisdomtravel/zhgc_qrcode/business/BusLine.html?busId=23088"&gt;&lt;button type="button" class="am-btn am-btn-default am-round"&gt;旅游直通车5号线&lt;/button&gt;&lt;/a&gt;</v>
      </c>
      <c r="I128">
        <v>127</v>
      </c>
    </row>
    <row r="129" spans="1:9" x14ac:dyDescent="0.15">
      <c r="A129" t="s">
        <v>18</v>
      </c>
      <c r="B129" t="str">
        <f t="shared" si="4"/>
        <v>50011)"&gt;56K</v>
      </c>
      <c r="C129" t="s">
        <v>436</v>
      </c>
      <c r="D129" t="str">
        <f t="shared" si="5"/>
        <v>50011</v>
      </c>
      <c r="E129" t="s">
        <v>465</v>
      </c>
      <c r="F129" t="str">
        <f t="shared" si="6"/>
        <v>56K</v>
      </c>
      <c r="G129" t="s">
        <v>466</v>
      </c>
      <c r="H129" t="str">
        <f t="shared" si="7"/>
        <v>&lt;a href="http://wisdomcity.zhcslyg.com:5131/wisdomtravel/zhgc_qrcode/business/BusLine.html?busId=50011"&gt;&lt;button type="button" class="am-btn am-btn-default am-round"&gt;56K&lt;/button&gt;&lt;/a&gt;</v>
      </c>
      <c r="I129">
        <v>128</v>
      </c>
    </row>
    <row r="130" spans="1:9" x14ac:dyDescent="0.15">
      <c r="A130" t="s">
        <v>19</v>
      </c>
      <c r="B130" t="str">
        <f t="shared" si="4"/>
        <v>202369)"&gt;D2</v>
      </c>
      <c r="C130" t="s">
        <v>437</v>
      </c>
      <c r="D130" t="str">
        <f t="shared" si="5"/>
        <v>202369</v>
      </c>
      <c r="E130" t="s">
        <v>465</v>
      </c>
      <c r="F130" t="str">
        <f t="shared" si="6"/>
        <v>D2</v>
      </c>
      <c r="G130" t="s">
        <v>466</v>
      </c>
      <c r="H130" t="str">
        <f t="shared" si="7"/>
        <v>&lt;a href="http://wisdomcity.zhcslyg.com:5132/wisdomtravel/zhgc_qrcode/business/BusLine.html?busId=202369"&gt;&lt;button type="button" class="am-btn am-btn-default am-round"&gt;D2&lt;/button&gt;&lt;/a&gt;</v>
      </c>
      <c r="I130">
        <v>129</v>
      </c>
    </row>
    <row r="131" spans="1:9" x14ac:dyDescent="0.15">
      <c r="A131" t="s">
        <v>20</v>
      </c>
      <c r="B131" t="str">
        <f t="shared" ref="B131:B157" si="8">MID(A131,FIND("Detail",A131)+7,FIND("&lt;/a&gt;",A131)-FIND("Detail",A131)-7)</f>
        <v>202419)"&gt;56K</v>
      </c>
      <c r="C131" t="s">
        <v>438</v>
      </c>
      <c r="D131" t="str">
        <f t="shared" ref="D131:D157" si="9">MID(B131,1,FIND(")",B131)-1)</f>
        <v>202419</v>
      </c>
      <c r="E131" t="s">
        <v>465</v>
      </c>
      <c r="F131" t="str">
        <f t="shared" ref="F131:F157" si="10">MID(B131,FIND(")",B131)+3,100)</f>
        <v>56K</v>
      </c>
      <c r="G131" t="s">
        <v>466</v>
      </c>
      <c r="H131" t="str">
        <f t="shared" ref="H131:H157" si="11">C131&amp;D131&amp;E131&amp;F131&amp;G131</f>
        <v>&lt;a href="http://wisdomcity.zhcslyg.com:5133/wisdomtravel/zhgc_qrcode/business/BusLine.html?busId=202419"&gt;&lt;button type="button" class="am-btn am-btn-default am-round"&gt;56K&lt;/button&gt;&lt;/a&gt;</v>
      </c>
      <c r="I131">
        <v>130</v>
      </c>
    </row>
    <row r="132" spans="1:9" x14ac:dyDescent="0.15">
      <c r="A132" t="s">
        <v>132</v>
      </c>
      <c r="B132" t="str">
        <f t="shared" si="8"/>
        <v>202436)"&gt;盛虹61号</v>
      </c>
      <c r="C132" t="s">
        <v>439</v>
      </c>
      <c r="D132" t="str">
        <f t="shared" si="9"/>
        <v>202436</v>
      </c>
      <c r="E132" t="s">
        <v>465</v>
      </c>
      <c r="F132" t="str">
        <f t="shared" si="10"/>
        <v>盛虹61号</v>
      </c>
      <c r="G132" t="s">
        <v>466</v>
      </c>
      <c r="H132" t="str">
        <f t="shared" si="11"/>
        <v>&lt;a href="http://wisdomcity.zhcslyg.com:5134/wisdomtravel/zhgc_qrcode/business/BusLine.html?busId=202436"&gt;&lt;button type="button" class="am-btn am-btn-default am-round"&gt;盛虹61号&lt;/button&gt;&lt;/a&gt;</v>
      </c>
      <c r="I132">
        <v>131</v>
      </c>
    </row>
    <row r="133" spans="1:9" x14ac:dyDescent="0.15">
      <c r="A133" t="s">
        <v>133</v>
      </c>
      <c r="B133" t="str">
        <f t="shared" si="8"/>
        <v>240327)"&gt;旅游直通车5号线</v>
      </c>
      <c r="C133" t="s">
        <v>440</v>
      </c>
      <c r="D133" t="str">
        <f t="shared" si="9"/>
        <v>240327</v>
      </c>
      <c r="E133" t="s">
        <v>465</v>
      </c>
      <c r="F133" t="str">
        <f t="shared" si="10"/>
        <v>旅游直通车5号线</v>
      </c>
      <c r="G133" t="s">
        <v>466</v>
      </c>
      <c r="H133" t="str">
        <f t="shared" si="11"/>
        <v>&lt;a href="http://wisdomcity.zhcslyg.com:5135/wisdomtravel/zhgc_qrcode/business/BusLine.html?busId=240327"&gt;&lt;button type="button" class="am-btn am-btn-default am-round"&gt;旅游直通车5号线&lt;/button&gt;&lt;/a&gt;</v>
      </c>
      <c r="I133">
        <v>132</v>
      </c>
    </row>
    <row r="134" spans="1:9" x14ac:dyDescent="0.15">
      <c r="A134" t="s">
        <v>308</v>
      </c>
      <c r="B134" t="str">
        <f t="shared" si="8"/>
        <v>240430)"&gt;D1</v>
      </c>
      <c r="C134" t="s">
        <v>441</v>
      </c>
      <c r="D134" t="str">
        <f t="shared" si="9"/>
        <v>240430</v>
      </c>
      <c r="E134" t="s">
        <v>465</v>
      </c>
      <c r="F134" t="str">
        <f t="shared" si="10"/>
        <v>D1</v>
      </c>
      <c r="G134" t="s">
        <v>466</v>
      </c>
      <c r="H134" t="str">
        <f t="shared" si="11"/>
        <v>&lt;a href="http://wisdomcity.zhcslyg.com:5136/wisdomtravel/zhgc_qrcode/business/BusLine.html?busId=240430"&gt;&lt;button type="button" class="am-btn am-btn-default am-round"&gt;D1&lt;/button&gt;&lt;/a&gt;</v>
      </c>
      <c r="I134">
        <v>133</v>
      </c>
    </row>
    <row r="135" spans="1:9" x14ac:dyDescent="0.15">
      <c r="A135" t="s">
        <v>134</v>
      </c>
      <c r="B135" t="str">
        <f t="shared" si="8"/>
        <v>2023101)"&gt;花果山保障</v>
      </c>
      <c r="C135" t="s">
        <v>442</v>
      </c>
      <c r="D135" t="str">
        <f t="shared" si="9"/>
        <v>2023101</v>
      </c>
      <c r="E135" t="s">
        <v>465</v>
      </c>
      <c r="F135" t="str">
        <f t="shared" si="10"/>
        <v>花果山保障</v>
      </c>
      <c r="G135" t="s">
        <v>466</v>
      </c>
      <c r="H135" t="str">
        <f t="shared" si="11"/>
        <v>&lt;a href="http://wisdomcity.zhcslyg.com:5137/wisdomtravel/zhgc_qrcode/business/BusLine.html?busId=2023101"&gt;&lt;button type="button" class="am-btn am-btn-default am-round"&gt;花果山保障&lt;/button&gt;&lt;/a&gt;</v>
      </c>
      <c r="I135">
        <v>134</v>
      </c>
    </row>
    <row r="136" spans="1:9" x14ac:dyDescent="0.15">
      <c r="A136" t="s">
        <v>135</v>
      </c>
      <c r="B136" t="str">
        <f t="shared" si="8"/>
        <v>2023221)"&gt;盛虹节假日32（2）</v>
      </c>
      <c r="C136" t="s">
        <v>443</v>
      </c>
      <c r="D136" t="str">
        <f t="shared" si="9"/>
        <v>2023221</v>
      </c>
      <c r="E136" t="s">
        <v>465</v>
      </c>
      <c r="F136" t="str">
        <f t="shared" si="10"/>
        <v>盛虹节假日32（2）</v>
      </c>
      <c r="G136" t="s">
        <v>466</v>
      </c>
      <c r="H136" t="str">
        <f t="shared" si="11"/>
        <v>&lt;a href="http://wisdomcity.zhcslyg.com:5138/wisdomtravel/zhgc_qrcode/business/BusLine.html?busId=2023221"&gt;&lt;button type="button" class="am-btn am-btn-default am-round"&gt;盛虹节假日32（2）&lt;/button&gt;&lt;/a&gt;</v>
      </c>
      <c r="I136">
        <v>135</v>
      </c>
    </row>
    <row r="137" spans="1:9" x14ac:dyDescent="0.15">
      <c r="A137" t="s">
        <v>136</v>
      </c>
      <c r="B137" t="str">
        <f t="shared" si="8"/>
        <v>2023223)"&gt;盛虹51号</v>
      </c>
      <c r="C137" t="s">
        <v>444</v>
      </c>
      <c r="D137" t="str">
        <f t="shared" si="9"/>
        <v>2023223</v>
      </c>
      <c r="E137" t="s">
        <v>465</v>
      </c>
      <c r="F137" t="str">
        <f t="shared" si="10"/>
        <v>盛虹51号</v>
      </c>
      <c r="G137" t="s">
        <v>466</v>
      </c>
      <c r="H137" t="str">
        <f t="shared" si="11"/>
        <v>&lt;a href="http://wisdomcity.zhcslyg.com:5139/wisdomtravel/zhgc_qrcode/business/BusLine.html?busId=2023223"&gt;&lt;button type="button" class="am-btn am-btn-default am-round"&gt;盛虹51号&lt;/button&gt;&lt;/a&gt;</v>
      </c>
      <c r="I137">
        <v>136</v>
      </c>
    </row>
    <row r="138" spans="1:9" x14ac:dyDescent="0.15">
      <c r="A138" t="s">
        <v>137</v>
      </c>
      <c r="B138" t="str">
        <f t="shared" si="8"/>
        <v>2023715)"&gt;徐新线机动</v>
      </c>
      <c r="C138" t="s">
        <v>445</v>
      </c>
      <c r="D138" t="str">
        <f t="shared" si="9"/>
        <v>2023715</v>
      </c>
      <c r="E138" t="s">
        <v>465</v>
      </c>
      <c r="F138" t="str">
        <f t="shared" si="10"/>
        <v>徐新线机动</v>
      </c>
      <c r="G138" t="s">
        <v>466</v>
      </c>
      <c r="H138" t="str">
        <f t="shared" si="11"/>
        <v>&lt;a href="http://wisdomcity.zhcslyg.com:5140/wisdomtravel/zhgc_qrcode/business/BusLine.html?busId=2023715"&gt;&lt;button type="button" class="am-btn am-btn-default am-round"&gt;徐新线机动&lt;/button&gt;&lt;/a&gt;</v>
      </c>
      <c r="I138">
        <v>137</v>
      </c>
    </row>
    <row r="139" spans="1:9" x14ac:dyDescent="0.15">
      <c r="A139" t="s">
        <v>138</v>
      </c>
      <c r="B139" t="str">
        <f t="shared" si="8"/>
        <v>20211311)"&gt;板浦接驳</v>
      </c>
      <c r="C139" t="s">
        <v>446</v>
      </c>
      <c r="D139" t="str">
        <f t="shared" si="9"/>
        <v>20211311</v>
      </c>
      <c r="E139" t="s">
        <v>465</v>
      </c>
      <c r="F139" t="str">
        <f t="shared" si="10"/>
        <v>板浦接驳</v>
      </c>
      <c r="G139" t="s">
        <v>466</v>
      </c>
      <c r="H139" t="str">
        <f t="shared" si="11"/>
        <v>&lt;a href="http://wisdomcity.zhcslyg.com:5141/wisdomtravel/zhgc_qrcode/business/BusLine.html?busId=20211311"&gt;&lt;button type="button" class="am-btn am-btn-default am-round"&gt;板浦接驳&lt;/button&gt;&lt;/a&gt;</v>
      </c>
      <c r="I139">
        <v>138</v>
      </c>
    </row>
    <row r="140" spans="1:9" x14ac:dyDescent="0.15">
      <c r="A140" t="s">
        <v>139</v>
      </c>
      <c r="B140" t="str">
        <f t="shared" si="8"/>
        <v>20230414)"&gt;人文纪念园2</v>
      </c>
      <c r="C140" t="s">
        <v>447</v>
      </c>
      <c r="D140" t="str">
        <f t="shared" si="9"/>
        <v>20230414</v>
      </c>
      <c r="E140" t="s">
        <v>465</v>
      </c>
      <c r="F140" t="str">
        <f t="shared" si="10"/>
        <v>人文纪念园2</v>
      </c>
      <c r="G140" t="s">
        <v>466</v>
      </c>
      <c r="H140" t="str">
        <f t="shared" si="11"/>
        <v>&lt;a href="http://wisdomcity.zhcslyg.com:5142/wisdomtravel/zhgc_qrcode/business/BusLine.html?busId=20230414"&gt;&lt;button type="button" class="am-btn am-btn-default am-round"&gt;人文纪念园2&lt;/button&gt;&lt;/a&gt;</v>
      </c>
      <c r="I140">
        <v>139</v>
      </c>
    </row>
    <row r="141" spans="1:9" x14ac:dyDescent="0.15">
      <c r="A141" t="s">
        <v>140</v>
      </c>
      <c r="B141" t="str">
        <f t="shared" si="8"/>
        <v>20230502)"&gt;盛虹58号</v>
      </c>
      <c r="C141" t="s">
        <v>448</v>
      </c>
      <c r="D141" t="str">
        <f t="shared" si="9"/>
        <v>20230502</v>
      </c>
      <c r="E141" t="s">
        <v>465</v>
      </c>
      <c r="F141" t="str">
        <f t="shared" si="10"/>
        <v>盛虹58号</v>
      </c>
      <c r="G141" t="s">
        <v>466</v>
      </c>
      <c r="H141" t="str">
        <f t="shared" si="11"/>
        <v>&lt;a href="http://wisdomcity.zhcslyg.com:5143/wisdomtravel/zhgc_qrcode/business/BusLine.html?busId=20230502"&gt;&lt;button type="button" class="am-btn am-btn-default am-round"&gt;盛虹58号&lt;/button&gt;&lt;/a&gt;</v>
      </c>
      <c r="I141">
        <v>140</v>
      </c>
    </row>
    <row r="142" spans="1:9" x14ac:dyDescent="0.15">
      <c r="A142" t="s">
        <v>141</v>
      </c>
      <c r="B142" t="str">
        <f t="shared" si="8"/>
        <v>20230505)"&gt;盛虹43号2</v>
      </c>
      <c r="C142" t="s">
        <v>449</v>
      </c>
      <c r="D142" t="str">
        <f t="shared" si="9"/>
        <v>20230505</v>
      </c>
      <c r="E142" t="s">
        <v>465</v>
      </c>
      <c r="F142" t="str">
        <f t="shared" si="10"/>
        <v>盛虹43号2</v>
      </c>
      <c r="G142" t="s">
        <v>466</v>
      </c>
      <c r="H142" t="str">
        <f t="shared" si="11"/>
        <v>&lt;a href="http://wisdomcity.zhcslyg.com:5144/wisdomtravel/zhgc_qrcode/business/BusLine.html?busId=20230505"&gt;&lt;button type="button" class="am-btn am-btn-default am-round"&gt;盛虹43号2&lt;/button&gt;&lt;/a&gt;</v>
      </c>
      <c r="I142">
        <v>141</v>
      </c>
    </row>
    <row r="143" spans="1:9" x14ac:dyDescent="0.15">
      <c r="A143" t="s">
        <v>142</v>
      </c>
      <c r="B143" t="str">
        <f t="shared" si="8"/>
        <v>20230530)"&gt;盛虹60号</v>
      </c>
      <c r="C143" t="s">
        <v>450</v>
      </c>
      <c r="D143" t="str">
        <f t="shared" si="9"/>
        <v>20230530</v>
      </c>
      <c r="E143" t="s">
        <v>465</v>
      </c>
      <c r="F143" t="str">
        <f t="shared" si="10"/>
        <v>盛虹60号</v>
      </c>
      <c r="G143" t="s">
        <v>466</v>
      </c>
      <c r="H143" t="str">
        <f t="shared" si="11"/>
        <v>&lt;a href="http://wisdomcity.zhcslyg.com:5145/wisdomtravel/zhgc_qrcode/business/BusLine.html?busId=20230530"&gt;&lt;button type="button" class="am-btn am-btn-default am-round"&gt;盛虹60号&lt;/button&gt;&lt;/a&gt;</v>
      </c>
      <c r="I143">
        <v>142</v>
      </c>
    </row>
    <row r="144" spans="1:9" x14ac:dyDescent="0.15">
      <c r="A144" t="s">
        <v>143</v>
      </c>
      <c r="B144" t="str">
        <f t="shared" si="8"/>
        <v>20230807)"&gt;交接大队</v>
      </c>
      <c r="C144" t="s">
        <v>451</v>
      </c>
      <c r="D144" t="str">
        <f t="shared" si="9"/>
        <v>20230807</v>
      </c>
      <c r="E144" t="s">
        <v>465</v>
      </c>
      <c r="F144" t="str">
        <f t="shared" si="10"/>
        <v>交接大队</v>
      </c>
      <c r="G144" t="s">
        <v>466</v>
      </c>
      <c r="H144" t="str">
        <f t="shared" si="11"/>
        <v>&lt;a href="http://wisdomcity.zhcslyg.com:5146/wisdomtravel/zhgc_qrcode/business/BusLine.html?busId=20230807"&gt;&lt;button type="button" class="am-btn am-btn-default am-round"&gt;交接大队&lt;/button&gt;&lt;/a&gt;</v>
      </c>
      <c r="I144">
        <v>143</v>
      </c>
    </row>
    <row r="145" spans="1:9" x14ac:dyDescent="0.15">
      <c r="A145" t="s">
        <v>144</v>
      </c>
      <c r="B145" t="str">
        <f t="shared" si="8"/>
        <v>20230824)"&gt;内循环1</v>
      </c>
      <c r="C145" t="s">
        <v>452</v>
      </c>
      <c r="D145" t="str">
        <f t="shared" si="9"/>
        <v>20230824</v>
      </c>
      <c r="E145" t="s">
        <v>465</v>
      </c>
      <c r="F145" t="str">
        <f t="shared" si="10"/>
        <v>内循环1</v>
      </c>
      <c r="G145" t="s">
        <v>466</v>
      </c>
      <c r="H145" t="str">
        <f t="shared" si="11"/>
        <v>&lt;a href="http://wisdomcity.zhcslyg.com:5147/wisdomtravel/zhgc_qrcode/business/BusLine.html?busId=20230824"&gt;&lt;button type="button" class="am-btn am-btn-default am-round"&gt;内循环1&lt;/button&gt;&lt;/a&gt;</v>
      </c>
      <c r="I145">
        <v>144</v>
      </c>
    </row>
    <row r="146" spans="1:9" x14ac:dyDescent="0.15">
      <c r="A146" t="s">
        <v>145</v>
      </c>
      <c r="B146" t="str">
        <f t="shared" si="8"/>
        <v>20230915)"&gt;内循环2</v>
      </c>
      <c r="C146" t="s">
        <v>453</v>
      </c>
      <c r="D146" t="str">
        <f t="shared" si="9"/>
        <v>20230915</v>
      </c>
      <c r="E146" t="s">
        <v>465</v>
      </c>
      <c r="F146" t="str">
        <f t="shared" si="10"/>
        <v>内循环2</v>
      </c>
      <c r="G146" t="s">
        <v>466</v>
      </c>
      <c r="H146" t="str">
        <f t="shared" si="11"/>
        <v>&lt;a href="http://wisdomcity.zhcslyg.com:5148/wisdomtravel/zhgc_qrcode/business/BusLine.html?busId=20230915"&gt;&lt;button type="button" class="am-btn am-btn-default am-round"&gt;内循环2&lt;/button&gt;&lt;/a&gt;</v>
      </c>
      <c r="I146">
        <v>145</v>
      </c>
    </row>
    <row r="147" spans="1:9" x14ac:dyDescent="0.15">
      <c r="A147" t="s">
        <v>146</v>
      </c>
      <c r="B147" t="str">
        <f t="shared" si="8"/>
        <v>20231111)"&gt;盛景通勤</v>
      </c>
      <c r="C147" t="s">
        <v>454</v>
      </c>
      <c r="D147" t="str">
        <f t="shared" si="9"/>
        <v>20231111</v>
      </c>
      <c r="E147" t="s">
        <v>465</v>
      </c>
      <c r="F147" t="str">
        <f t="shared" si="10"/>
        <v>盛景通勤</v>
      </c>
      <c r="G147" t="s">
        <v>466</v>
      </c>
      <c r="H147" t="str">
        <f t="shared" si="11"/>
        <v>&lt;a href="http://wisdomcity.zhcslyg.com:5149/wisdomtravel/zhgc_qrcode/business/BusLine.html?busId=20231111"&gt;&lt;button type="button" class="am-btn am-btn-default am-round"&gt;盛景通勤&lt;/button&gt;&lt;/a&gt;</v>
      </c>
      <c r="I147">
        <v>146</v>
      </c>
    </row>
    <row r="148" spans="1:9" x14ac:dyDescent="0.15">
      <c r="A148" t="s">
        <v>147</v>
      </c>
      <c r="B148" t="str">
        <f t="shared" si="8"/>
        <v>20231130)"&gt;内循环3</v>
      </c>
      <c r="C148" t="s">
        <v>455</v>
      </c>
      <c r="D148" t="str">
        <f t="shared" si="9"/>
        <v>20231130</v>
      </c>
      <c r="E148" t="s">
        <v>465</v>
      </c>
      <c r="F148" t="str">
        <f t="shared" si="10"/>
        <v>内循环3</v>
      </c>
      <c r="G148" t="s">
        <v>466</v>
      </c>
      <c r="H148" t="str">
        <f t="shared" si="11"/>
        <v>&lt;a href="http://wisdomcity.zhcslyg.com:5150/wisdomtravel/zhgc_qrcode/business/BusLine.html?busId=20231130"&gt;&lt;button type="button" class="am-btn am-btn-default am-round"&gt;内循环3&lt;/button&gt;&lt;/a&gt;</v>
      </c>
      <c r="I148">
        <v>147</v>
      </c>
    </row>
    <row r="149" spans="1:9" x14ac:dyDescent="0.15">
      <c r="A149" t="s">
        <v>148</v>
      </c>
      <c r="B149" t="str">
        <f t="shared" si="8"/>
        <v>20231221)"&gt;三虹通勤1</v>
      </c>
      <c r="C149" t="s">
        <v>456</v>
      </c>
      <c r="D149" t="str">
        <f t="shared" si="9"/>
        <v>20231221</v>
      </c>
      <c r="E149" t="s">
        <v>465</v>
      </c>
      <c r="F149" t="str">
        <f t="shared" si="10"/>
        <v>三虹通勤1</v>
      </c>
      <c r="G149" t="s">
        <v>466</v>
      </c>
      <c r="H149" t="str">
        <f t="shared" si="11"/>
        <v>&lt;a href="http://wisdomcity.zhcslyg.com:5151/wisdomtravel/zhgc_qrcode/business/BusLine.html?busId=20231221"&gt;&lt;button type="button" class="am-btn am-btn-default am-round"&gt;三虹通勤1&lt;/button&gt;&lt;/a&gt;</v>
      </c>
      <c r="I149">
        <v>148</v>
      </c>
    </row>
    <row r="150" spans="1:9" x14ac:dyDescent="0.15">
      <c r="A150" t="s">
        <v>149</v>
      </c>
      <c r="B150" t="str">
        <f t="shared" si="8"/>
        <v>20231637)"&gt;内循环4</v>
      </c>
      <c r="C150" t="s">
        <v>457</v>
      </c>
      <c r="D150" t="str">
        <f t="shared" si="9"/>
        <v>20231637</v>
      </c>
      <c r="E150" t="s">
        <v>465</v>
      </c>
      <c r="F150" t="str">
        <f t="shared" si="10"/>
        <v>内循环4</v>
      </c>
      <c r="G150" t="s">
        <v>466</v>
      </c>
      <c r="H150" t="str">
        <f t="shared" si="11"/>
        <v>&lt;a href="http://wisdomcity.zhcslyg.com:5152/wisdomtravel/zhgc_qrcode/business/BusLine.html?busId=20231637"&gt;&lt;button type="button" class="am-btn am-btn-default am-round"&gt;内循环4&lt;/button&gt;&lt;/a&gt;</v>
      </c>
      <c r="I150">
        <v>149</v>
      </c>
    </row>
    <row r="151" spans="1:9" x14ac:dyDescent="0.15">
      <c r="A151" t="s">
        <v>150</v>
      </c>
      <c r="B151" t="str">
        <f t="shared" si="8"/>
        <v>20231643)"&gt;内循环2-邻里</v>
      </c>
      <c r="C151" t="s">
        <v>458</v>
      </c>
      <c r="D151" t="str">
        <f t="shared" si="9"/>
        <v>20231643</v>
      </c>
      <c r="E151" t="s">
        <v>465</v>
      </c>
      <c r="F151" t="str">
        <f t="shared" si="10"/>
        <v>内循环2-邻里</v>
      </c>
      <c r="G151" t="s">
        <v>466</v>
      </c>
      <c r="H151" t="str">
        <f t="shared" si="11"/>
        <v>&lt;a href="http://wisdomcity.zhcslyg.com:5153/wisdomtravel/zhgc_qrcode/business/BusLine.html?busId=20231643"&gt;&lt;button type="button" class="am-btn am-btn-default am-round"&gt;内循环2-邻里&lt;/button&gt;&lt;/a&gt;</v>
      </c>
      <c r="I151">
        <v>150</v>
      </c>
    </row>
    <row r="152" spans="1:9" x14ac:dyDescent="0.15">
      <c r="A152" t="s">
        <v>151</v>
      </c>
      <c r="B152" t="str">
        <f t="shared" si="8"/>
        <v>20232231)"&gt;盛虹节假日51</v>
      </c>
      <c r="C152" t="s">
        <v>459</v>
      </c>
      <c r="D152" t="str">
        <f t="shared" si="9"/>
        <v>20232231</v>
      </c>
      <c r="E152" t="s">
        <v>465</v>
      </c>
      <c r="F152" t="str">
        <f t="shared" si="10"/>
        <v>盛虹节假日51</v>
      </c>
      <c r="G152" t="s">
        <v>466</v>
      </c>
      <c r="H152" t="str">
        <f t="shared" si="11"/>
        <v>&lt;a href="http://wisdomcity.zhcslyg.com:5154/wisdomtravel/zhgc_qrcode/business/BusLine.html?busId=20232231"&gt;&lt;button type="button" class="am-btn am-btn-default am-round"&gt;盛虹节假日51&lt;/button&gt;&lt;/a&gt;</v>
      </c>
      <c r="I152">
        <v>151</v>
      </c>
    </row>
    <row r="153" spans="1:9" x14ac:dyDescent="0.15">
      <c r="A153" t="s">
        <v>152</v>
      </c>
      <c r="B153" t="str">
        <f t="shared" si="8"/>
        <v>20234402)"&gt;盛虹44（2）</v>
      </c>
      <c r="C153" t="s">
        <v>460</v>
      </c>
      <c r="D153" t="str">
        <f t="shared" si="9"/>
        <v>20234402</v>
      </c>
      <c r="E153" t="s">
        <v>465</v>
      </c>
      <c r="F153" t="str">
        <f t="shared" si="10"/>
        <v>盛虹44（2）</v>
      </c>
      <c r="G153" t="s">
        <v>466</v>
      </c>
      <c r="H153" t="str">
        <f t="shared" si="11"/>
        <v>&lt;a href="http://wisdomcity.zhcslyg.com:5155/wisdomtravel/zhgc_qrcode/business/BusLine.html?busId=20234402"&gt;&lt;button type="button" class="am-btn am-btn-default am-round"&gt;盛虹44（2）&lt;/button&gt;&lt;/a&gt;</v>
      </c>
      <c r="I153">
        <v>152</v>
      </c>
    </row>
    <row r="154" spans="1:9" x14ac:dyDescent="0.15">
      <c r="A154" t="s">
        <v>153</v>
      </c>
      <c r="B154" t="str">
        <f t="shared" si="8"/>
        <v>20240111)"&gt;拓普</v>
      </c>
      <c r="C154" t="s">
        <v>461</v>
      </c>
      <c r="D154" t="str">
        <f t="shared" si="9"/>
        <v>20240111</v>
      </c>
      <c r="E154" t="s">
        <v>465</v>
      </c>
      <c r="F154" t="str">
        <f t="shared" si="10"/>
        <v>拓普</v>
      </c>
      <c r="G154" t="s">
        <v>466</v>
      </c>
      <c r="H154" t="str">
        <f t="shared" si="11"/>
        <v>&lt;a href="http://wisdomcity.zhcslyg.com:5156/wisdomtravel/zhgc_qrcode/business/BusLine.html?busId=20240111"&gt;&lt;button type="button" class="am-btn am-btn-default am-round"&gt;拓普&lt;/button&gt;&lt;/a&gt;</v>
      </c>
      <c r="I154">
        <v>153</v>
      </c>
    </row>
    <row r="155" spans="1:9" x14ac:dyDescent="0.15">
      <c r="A155" t="s">
        <v>21</v>
      </c>
      <c r="B155" t="str">
        <f t="shared" si="8"/>
        <v>20240124)"&gt;D7</v>
      </c>
      <c r="C155" t="s">
        <v>462</v>
      </c>
      <c r="D155" t="str">
        <f t="shared" si="9"/>
        <v>20240124</v>
      </c>
      <c r="E155" t="s">
        <v>465</v>
      </c>
      <c r="F155" t="str">
        <f t="shared" si="10"/>
        <v>D7</v>
      </c>
      <c r="G155" t="s">
        <v>466</v>
      </c>
      <c r="H155" t="str">
        <f t="shared" si="11"/>
        <v>&lt;a href="http://wisdomcity.zhcslyg.com:5157/wisdomtravel/zhgc_qrcode/business/BusLine.html?busId=20240124"&gt;&lt;button type="button" class="am-btn am-btn-default am-round"&gt;D7&lt;/button&gt;&lt;/a&gt;</v>
      </c>
      <c r="I155">
        <v>154</v>
      </c>
    </row>
    <row r="156" spans="1:9" x14ac:dyDescent="0.15">
      <c r="A156" t="s">
        <v>22</v>
      </c>
      <c r="B156" t="str">
        <f t="shared" si="8"/>
        <v>201103910)"&gt;910</v>
      </c>
      <c r="C156" t="s">
        <v>463</v>
      </c>
      <c r="D156" t="str">
        <f t="shared" si="9"/>
        <v>201103910</v>
      </c>
      <c r="E156" t="s">
        <v>465</v>
      </c>
      <c r="F156" t="str">
        <f t="shared" si="10"/>
        <v>910</v>
      </c>
      <c r="G156" t="s">
        <v>466</v>
      </c>
      <c r="H156" t="str">
        <f t="shared" si="11"/>
        <v>&lt;a href="http://wisdomcity.zhcslyg.com:5158/wisdomtravel/zhgc_qrcode/business/BusLine.html?busId=201103910"&gt;&lt;button type="button" class="am-btn am-btn-default am-round"&gt;910&lt;/button&gt;&lt;/a&gt;</v>
      </c>
      <c r="I156">
        <v>155</v>
      </c>
    </row>
    <row r="157" spans="1:9" x14ac:dyDescent="0.15">
      <c r="A157" t="s">
        <v>154</v>
      </c>
      <c r="B157" t="str">
        <f t="shared" si="8"/>
        <v>202305021)"&gt;盛虹59号</v>
      </c>
      <c r="C157" t="s">
        <v>464</v>
      </c>
      <c r="D157" t="str">
        <f t="shared" si="9"/>
        <v>202305021</v>
      </c>
      <c r="E157" t="s">
        <v>465</v>
      </c>
      <c r="F157" t="str">
        <f t="shared" si="10"/>
        <v>盛虹59号</v>
      </c>
      <c r="G157" t="s">
        <v>466</v>
      </c>
      <c r="H157" t="str">
        <f t="shared" si="11"/>
        <v>&lt;a href="http://wisdomcity.zhcslyg.com:5159/wisdomtravel/zhgc_qrcode/business/BusLine.html?busId=202305021"&gt;&lt;button type="button" class="am-btn am-btn-default am-round"&gt;盛虹59号&lt;/button&gt;&lt;/a&gt;</v>
      </c>
      <c r="I157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A23" sqref="A23:G23"/>
    </sheetView>
  </sheetViews>
  <sheetFormatPr defaultRowHeight="13.5" x14ac:dyDescent="0.15"/>
  <cols>
    <col min="1" max="1" width="22.5" style="2" bestFit="1" customWidth="1"/>
  </cols>
  <sheetData>
    <row r="1" spans="1:2" x14ac:dyDescent="0.15">
      <c r="A1" s="2" t="s">
        <v>480</v>
      </c>
      <c r="B1" t="str">
        <f>VLOOKUP(排序!A1,原始数据粘贴!F:H,3,FALSE)</f>
        <v>&lt;a href="http://wisdomcity.zhcslyg.com:5083/wisdomtravel/zhgc_qrcode/business/BusLine.html?busId=5801"&gt;&lt;button type="button" class="am-btn am-btn-default am-round"&gt;B1&lt;/button&gt;&lt;/a&gt;</v>
      </c>
    </row>
    <row r="2" spans="1:2" x14ac:dyDescent="0.15">
      <c r="A2" s="2" t="s">
        <v>481</v>
      </c>
      <c r="B2" t="str">
        <f>VLOOKUP(排序!A2,原始数据粘贴!F:H,3,FALSE)</f>
        <v>&lt;a href="http://wisdomcity.zhcslyg.com:5084/wisdomtravel/zhgc_qrcode/business/BusLine.html?busId=5802"&gt;&lt;button type="button" class="am-btn am-btn-default am-round"&gt;B环1正&lt;/button&gt;&lt;/a&gt;</v>
      </c>
    </row>
    <row r="3" spans="1:2" x14ac:dyDescent="0.15">
      <c r="A3" s="2" t="s">
        <v>238</v>
      </c>
      <c r="B3" t="str">
        <f>VLOOKUP(排序!A3,原始数据粘贴!F:H,3,FALSE)</f>
        <v>&lt;a href="http://wisdomcity.zhcslyg.com:5085/wisdomtravel/zhgc_qrcode/business/BusLine.html?busId=5804"&gt;&lt;button type="button" class="am-btn am-btn-default am-round"&gt;B11&lt;/button&gt;&lt;/a&gt;</v>
      </c>
    </row>
    <row r="4" spans="1:2" x14ac:dyDescent="0.15">
      <c r="A4" s="2" t="s">
        <v>239</v>
      </c>
      <c r="B4" t="str">
        <f>VLOOKUP(排序!A4,原始数据粘贴!F:H,3,FALSE)</f>
        <v>&lt;a href="http://wisdomcity.zhcslyg.com:5086/wisdomtravel/zhgc_qrcode/business/BusLine.html?busId=5805"&gt;&lt;button type="button" class="am-btn am-btn-default am-round"&gt;B12&lt;/button&gt;&lt;/a&gt;</v>
      </c>
    </row>
    <row r="5" spans="1:2" x14ac:dyDescent="0.15">
      <c r="A5" s="2" t="s">
        <v>242</v>
      </c>
      <c r="B5" t="str">
        <f>VLOOKUP(排序!A5,原始数据粘贴!F:H,3,FALSE)</f>
        <v>&lt;a href="http://wisdomcity.zhcslyg.com:5087/wisdomtravel/zhgc_qrcode/business/BusLine.html?busId=5806"&gt;&lt;button type="button" class="am-btn am-btn-default am-round"&gt;B13&lt;/button&gt;&lt;/a&gt;</v>
      </c>
    </row>
    <row r="6" spans="1:2" x14ac:dyDescent="0.15">
      <c r="A6" s="2" t="s">
        <v>244</v>
      </c>
      <c r="B6" t="str">
        <f>VLOOKUP(排序!A6,原始数据粘贴!F:H,3,FALSE)</f>
        <v>&lt;a href="http://wisdomcity.zhcslyg.com:5088/wisdomtravel/zhgc_qrcode/business/BusLine.html?busId=5808"&gt;&lt;button type="button" class="am-btn am-btn-default am-round"&gt;B1K&lt;/button&gt;&lt;/a&gt;</v>
      </c>
    </row>
    <row r="7" spans="1:2" x14ac:dyDescent="0.15">
      <c r="A7" s="2" t="s">
        <v>246</v>
      </c>
      <c r="B7" t="str">
        <f>VLOOKUP(排序!A7,原始数据粘贴!F:H,3,FALSE)</f>
        <v>&lt;a href="http://wisdomcity.zhcslyg.com:5089/wisdomtravel/zhgc_qrcode/business/BusLine.html?busId=5809"&gt;&lt;button type="button" class="am-btn am-btn-default am-round"&gt;B1直&lt;/button&gt;&lt;/a&gt;</v>
      </c>
    </row>
    <row r="8" spans="1:2" x14ac:dyDescent="0.15">
      <c r="A8" s="2" t="s">
        <v>245</v>
      </c>
      <c r="B8" t="str">
        <f>VLOOKUP(排序!A8,原始数据粘贴!F:H,3,FALSE)</f>
        <v>&lt;a href="http://wisdomcity.zhcslyg.com:5090/wisdomtravel/zhgc_qrcode/business/BusLine.html?busId=5810"&gt;&lt;button type="button" class="am-btn am-btn-default am-round"&gt;B1Y&lt;/button&gt;&lt;/a&gt;</v>
      </c>
    </row>
    <row r="9" spans="1:2" x14ac:dyDescent="0.15">
      <c r="A9" s="2" t="s">
        <v>241</v>
      </c>
      <c r="B9" t="str">
        <f>VLOOKUP(排序!A9,原始数据粘贴!F:H,3,FALSE)</f>
        <v>&lt;a href="http://wisdomcity.zhcslyg.com:5091/wisdomtravel/zhgc_qrcode/business/BusLine.html?busId=5811"&gt;&lt;button type="button" class="am-btn am-btn-default am-round"&gt;B12区&lt;/button&gt;&lt;/a&gt;</v>
      </c>
    </row>
    <row r="10" spans="1:2" x14ac:dyDescent="0.15">
      <c r="A10" s="2" t="s">
        <v>248</v>
      </c>
      <c r="B10" t="str">
        <f>VLOOKUP(排序!A10,原始数据粘贴!F:H,3,FALSE)</f>
        <v>&lt;a href="http://wisdomcity.zhcslyg.com:5092/wisdomtravel/zhgc_qrcode/business/BusLine.html?busId=5815"&gt;&lt;button type="button" class="am-btn am-btn-default am-round"&gt;B3&lt;/button&gt;&lt;/a&gt;</v>
      </c>
    </row>
    <row r="11" spans="1:2" x14ac:dyDescent="0.15">
      <c r="A11" s="2" t="s">
        <v>249</v>
      </c>
      <c r="B11" t="str">
        <f>VLOOKUP(排序!A11,原始数据粘贴!F:H,3,FALSE)</f>
        <v>&lt;a href="http://wisdomcity.zhcslyg.com:5093/wisdomtravel/zhgc_qrcode/business/BusLine.html?busId=5816"&gt;&lt;button type="button" class="am-btn am-btn-default am-round"&gt;B环1反&lt;/button&gt;&lt;/a&gt;</v>
      </c>
    </row>
    <row r="12" spans="1:2" x14ac:dyDescent="0.15">
      <c r="A12" s="2" t="s">
        <v>240</v>
      </c>
      <c r="B12" t="str">
        <f>VLOOKUP(排序!A12,原始数据粘贴!F:H,3,FALSE)</f>
        <v>&lt;a href="http://wisdomcity.zhcslyg.com:5094/wisdomtravel/zhgc_qrcode/business/BusLine.html?busId=5819"&gt;&lt;button type="button" class="am-btn am-btn-default am-round"&gt;B12K&lt;/button&gt;&lt;/a&gt;</v>
      </c>
    </row>
    <row r="13" spans="1:2" x14ac:dyDescent="0.15">
      <c r="A13" s="2" t="s">
        <v>252</v>
      </c>
      <c r="B13" t="str">
        <f>VLOOKUP(排序!A13,原始数据粘贴!F:H,3,FALSE)</f>
        <v>&lt;a href="http://wisdomcity.zhcslyg.com:5095/wisdomtravel/zhgc_qrcode/business/BusLine.html?busId=5820"&gt;&lt;button type="button" class="am-btn am-btn-default am-round"&gt;B环2正&lt;/button&gt;&lt;/a&gt;</v>
      </c>
    </row>
    <row r="14" spans="1:2" x14ac:dyDescent="0.15">
      <c r="A14" s="2" t="s">
        <v>251</v>
      </c>
      <c r="B14" t="str">
        <f>VLOOKUP(排序!A14,原始数据粘贴!F:H,3,FALSE)</f>
        <v>&lt;a href="http://wisdomcity.zhcslyg.com:5096/wisdomtravel/zhgc_qrcode/business/BusLine.html?busId=5821"&gt;&lt;button type="button" class="am-btn am-btn-default am-round"&gt;B环2反&lt;/button&gt;&lt;/a&gt;</v>
      </c>
    </row>
    <row r="15" spans="1:2" x14ac:dyDescent="0.15">
      <c r="A15" s="2" t="s">
        <v>247</v>
      </c>
      <c r="B15" t="str">
        <f>VLOOKUP(排序!A15,原始数据粘贴!F:H,3,FALSE)</f>
        <v>&lt;a href="http://wisdomcity.zhcslyg.com:5097/wisdomtravel/zhgc_qrcode/business/BusLine.html?busId=5829"&gt;&lt;button type="button" class="am-btn am-btn-default am-round"&gt;B20&lt;/button&gt;&lt;/a&gt;</v>
      </c>
    </row>
    <row r="16" spans="1:2" x14ac:dyDescent="0.15">
      <c r="A16" s="2" t="s">
        <v>243</v>
      </c>
      <c r="B16" t="str">
        <f>VLOOKUP(排序!A16,原始数据粘贴!F:H,3,FALSE)</f>
        <v>&lt;a href="http://wisdomcity.zhcslyg.com:5098/wisdomtravel/zhgc_qrcode/business/BusLine.html?busId=5831"&gt;&lt;button type="button" class="am-btn am-btn-default am-round"&gt;B1K.&lt;/button&gt;&lt;/a&gt;</v>
      </c>
    </row>
    <row r="17" spans="1:2" x14ac:dyDescent="0.15">
      <c r="A17" s="2" t="s">
        <v>256</v>
      </c>
      <c r="B17" t="str">
        <f>VLOOKUP(排序!A17,原始数据粘贴!F:H,3,FALSE)</f>
        <v>&lt;a href="http://wisdomcity.zhcslyg.com:5108/wisdomtravel/zhgc_qrcode/business/BusLine.html?busId=8820"&gt;&lt;button type="button" class="am-btn am-btn-default am-round"&gt;K2反&lt;/button&gt;&lt;/a&gt;</v>
      </c>
    </row>
    <row r="18" spans="1:2" x14ac:dyDescent="0.15">
      <c r="A18" s="2" t="s">
        <v>257</v>
      </c>
      <c r="B18" t="str">
        <f>VLOOKUP(排序!A18,原始数据粘贴!F:H,3,FALSE)</f>
        <v>&lt;a href="http://wisdomcity.zhcslyg.com:5109/wisdomtravel/zhgc_qrcode/business/BusLine.html?busId=8821"&gt;&lt;button type="button" class="am-btn am-btn-default am-round"&gt;K2正&lt;/button&gt;&lt;/a&gt;</v>
      </c>
    </row>
    <row r="19" spans="1:2" x14ac:dyDescent="0.15">
      <c r="A19" s="2" t="s">
        <v>255</v>
      </c>
      <c r="B19" t="str">
        <f>VLOOKUP(排序!A19,原始数据粘贴!F:H,3,FALSE)</f>
        <v>&lt;a href="http://wisdomcity.zhcslyg.com:5129/wisdomtravel/zhgc_qrcode/business/BusLine.html?busId=23083"&gt;&lt;button type="button" class="am-btn am-btn-default am-round"&gt;K1&lt;/button&gt;&lt;/a&gt;</v>
      </c>
    </row>
    <row r="20" spans="1:2" x14ac:dyDescent="0.15">
      <c r="A20" s="2" t="s">
        <v>306</v>
      </c>
      <c r="B20" t="str">
        <f>VLOOKUP(排序!A20,原始数据粘贴!F:H,3,FALSE)</f>
        <v>&lt;a href="http://wisdomcity.zhcslyg.com:5136/wisdomtravel/zhgc_qrcode/business/BusLine.html?busId=240430"&gt;&lt;button type="button" class="am-btn am-btn-default am-round"&gt;D1&lt;/button&gt;&lt;/a&gt;</v>
      </c>
    </row>
    <row r="21" spans="1:2" x14ac:dyDescent="0.15">
      <c r="A21" s="2" t="s">
        <v>253</v>
      </c>
      <c r="B21" t="str">
        <f>VLOOKUP(排序!A21,原始数据粘贴!F:H,3,FALSE)</f>
        <v>&lt;a href="http://wisdomcity.zhcslyg.com:5132/wisdomtravel/zhgc_qrcode/business/BusLine.html?busId=202369"&gt;&lt;button type="button" class="am-btn am-btn-default am-round"&gt;D2&lt;/button&gt;&lt;/a&gt;</v>
      </c>
    </row>
    <row r="22" spans="1:2" x14ac:dyDescent="0.15">
      <c r="A22" s="2" t="s">
        <v>254</v>
      </c>
      <c r="B22" t="str">
        <f>VLOOKUP(排序!A22,原始数据粘贴!F:H,3,FALSE)</f>
        <v>&lt;a href="http://wisdomcity.zhcslyg.com:5107/wisdomtravel/zhgc_qrcode/business/BusLine.html?busId=8809"&gt;&lt;button type="button" class="am-btn am-btn-default am-round"&gt;D7&lt;/button&gt;&lt;/a&gt;</v>
      </c>
    </row>
    <row r="23" spans="1:2" x14ac:dyDescent="0.15">
      <c r="A23" s="2" t="s">
        <v>254</v>
      </c>
      <c r="B23" t="str">
        <f>VLOOKUP(排序!A23,原始数据粘贴!F:H,3,FALSE)</f>
        <v>&lt;a href="http://wisdomcity.zhcslyg.com:5107/wisdomtravel/zhgc_qrcode/business/BusLine.html?busId=8809"&gt;&lt;button type="button" class="am-btn am-btn-default am-round"&gt;D7&lt;/button&gt;&lt;/a&gt;</v>
      </c>
    </row>
    <row r="24" spans="1:2" x14ac:dyDescent="0.15">
      <c r="A24" s="2" t="s">
        <v>169</v>
      </c>
      <c r="B24" t="str">
        <f>VLOOKUP(排序!A24,原始数据粘贴!F:H,3,FALSE)</f>
        <v>&lt;a href="http://wisdomcity.zhcslyg.com:5004/wisdomtravel/zhgc_qrcode/business/BusLine.html?busId=1"&gt;&lt;button type="button" class="am-btn am-btn-default am-round"&gt;1路&lt;/button&gt;&lt;/a&gt;</v>
      </c>
    </row>
    <row r="25" spans="1:2" x14ac:dyDescent="0.15">
      <c r="A25" s="2" t="s">
        <v>182</v>
      </c>
      <c r="B25" t="str">
        <f>VLOOKUP(排序!A25,原始数据粘贴!F:H,3,FALSE)</f>
        <v>&lt;a href="http://wisdomcity.zhcslyg.com:5005/wisdomtravel/zhgc_qrcode/business/BusLine.html?busId=2"&gt;&lt;button type="button" class="am-btn am-btn-default am-round"&gt;2路&lt;/button&gt;&lt;/a&gt;</v>
      </c>
    </row>
    <row r="26" spans="1:2" x14ac:dyDescent="0.15">
      <c r="A26" s="2" t="s">
        <v>194</v>
      </c>
      <c r="B26" t="str">
        <f>VLOOKUP(排序!A26,原始数据粘贴!F:H,3,FALSE)</f>
        <v>&lt;a href="http://wisdomcity.zhcslyg.com:5006/wisdomtravel/zhgc_qrcode/business/BusLine.html?busId=3"&gt;&lt;button type="button" class="am-btn am-btn-default am-round"&gt;3路&lt;/button&gt;&lt;/a&gt;</v>
      </c>
    </row>
    <row r="27" spans="1:2" x14ac:dyDescent="0.15">
      <c r="A27" s="2" t="s">
        <v>195</v>
      </c>
      <c r="B27" t="str">
        <f>VLOOKUP(排序!A27,原始数据粘贴!F:H,3,FALSE)</f>
        <v>&lt;a href="http://wisdomcity.zhcslyg.com:5007/wisdomtravel/zhgc_qrcode/business/BusLine.html?busId=4"&gt;&lt;button type="button" class="am-btn am-btn-default am-round"&gt;4路&lt;/button&gt;&lt;/a&gt;</v>
      </c>
    </row>
    <row r="28" spans="1:2" x14ac:dyDescent="0.15">
      <c r="A28" s="2" t="s">
        <v>206</v>
      </c>
      <c r="B28" t="str">
        <f>VLOOKUP(排序!A28,原始数据粘贴!F:H,3,FALSE)</f>
        <v>&lt;a href="http://wisdomcity.zhcslyg.com:5008/wisdomtravel/zhgc_qrcode/business/BusLine.html?busId=5"&gt;&lt;button type="button" class="am-btn am-btn-default am-round"&gt;5路&lt;/button&gt;&lt;/a&gt;</v>
      </c>
    </row>
    <row r="29" spans="1:2" x14ac:dyDescent="0.15">
      <c r="A29" s="2" t="s">
        <v>219</v>
      </c>
      <c r="B29" t="str">
        <f>VLOOKUP(排序!A29,原始数据粘贴!F:H,3,FALSE)</f>
        <v>&lt;a href="http://wisdomcity.zhcslyg.com:5009/wisdomtravel/zhgc_qrcode/business/BusLine.html?busId=6"&gt;&lt;button type="button" class="am-btn am-btn-default am-round"&gt;6路&lt;/button&gt;&lt;/a&gt;</v>
      </c>
    </row>
    <row r="30" spans="1:2" x14ac:dyDescent="0.15">
      <c r="A30" s="2" t="s">
        <v>222</v>
      </c>
      <c r="B30" t="str">
        <f>VLOOKUP(排序!A30,原始数据粘贴!F:H,3,FALSE)</f>
        <v>&lt;a href="http://wisdomcity.zhcslyg.com:5010/wisdomtravel/zhgc_qrcode/business/BusLine.html?busId=8"&gt;&lt;button type="button" class="am-btn am-btn-default am-round"&gt;8路&lt;/button&gt;&lt;/a&gt;</v>
      </c>
    </row>
    <row r="31" spans="1:2" x14ac:dyDescent="0.15">
      <c r="A31" s="2" t="s">
        <v>236</v>
      </c>
      <c r="B31" t="str">
        <f>VLOOKUP(排序!A31,原始数据粘贴!F:H,3,FALSE)</f>
        <v>&lt;a href="http://wisdomcity.zhcslyg.com:5011/wisdomtravel/zhgc_qrcode/business/BusLine.html?busId=9"&gt;&lt;button type="button" class="am-btn am-btn-default am-round"&gt;9路&lt;/button&gt;&lt;/a&gt;</v>
      </c>
    </row>
    <row r="32" spans="1:2" x14ac:dyDescent="0.15">
      <c r="A32" s="2" t="s">
        <v>155</v>
      </c>
      <c r="B32" t="str">
        <f>VLOOKUP(排序!A32,原始数据粘贴!F:H,3,FALSE)</f>
        <v>&lt;a href="http://wisdomcity.zhcslyg.com:5012/wisdomtravel/zhgc_qrcode/business/BusLine.html?busId=10"&gt;&lt;button type="button" class="am-btn am-btn-default am-round"&gt;10路&lt;/button&gt;&lt;/a&gt;</v>
      </c>
    </row>
    <row r="33" spans="1:2" x14ac:dyDescent="0.15">
      <c r="A33" s="2" t="s">
        <v>160</v>
      </c>
      <c r="B33" t="str">
        <f>VLOOKUP(排序!A33,原始数据粘贴!F:H,3,FALSE)</f>
        <v>&lt;a href="http://wisdomcity.zhcslyg.com:5013/wisdomtravel/zhgc_qrcode/business/BusLine.html?busId=11"&gt;&lt;button type="button" class="am-btn am-btn-default am-round"&gt;11路&lt;/button&gt;&lt;/a&gt;</v>
      </c>
    </row>
    <row r="34" spans="1:2" x14ac:dyDescent="0.15">
      <c r="A34" s="2" t="s">
        <v>163</v>
      </c>
      <c r="B34" t="str">
        <f>VLOOKUP(排序!A34,原始数据粘贴!F:H,3,FALSE)</f>
        <v>&lt;a href="http://wisdomcity.zhcslyg.com:5014/wisdomtravel/zhgc_qrcode/business/BusLine.html?busId=12"&gt;&lt;button type="button" class="am-btn am-btn-default am-round"&gt;12路&lt;/button&gt;&lt;/a&gt;</v>
      </c>
    </row>
    <row r="35" spans="1:2" x14ac:dyDescent="0.15">
      <c r="A35" s="2" t="s">
        <v>165</v>
      </c>
      <c r="B35" t="str">
        <f>VLOOKUP(排序!A35,原始数据粘贴!F:H,3,FALSE)</f>
        <v>&lt;a href="http://wisdomcity.zhcslyg.com:5015/wisdomtravel/zhgc_qrcode/business/BusLine.html?busId=16"&gt;&lt;button type="button" class="am-btn am-btn-default am-round"&gt;16路&lt;/button&gt;&lt;/a&gt;</v>
      </c>
    </row>
    <row r="36" spans="1:2" x14ac:dyDescent="0.15">
      <c r="A36" s="2" t="s">
        <v>166</v>
      </c>
      <c r="B36" t="str">
        <f>VLOOKUP(排序!A36,原始数据粘贴!F:H,3,FALSE)</f>
        <v>&lt;a href="http://wisdomcity.zhcslyg.com:5016/wisdomtravel/zhgc_qrcode/business/BusLine.html?busId=17"&gt;&lt;button type="button" class="am-btn am-btn-default am-round"&gt;17路&lt;/button&gt;&lt;/a&gt;</v>
      </c>
    </row>
    <row r="37" spans="1:2" x14ac:dyDescent="0.15">
      <c r="A37" s="2" t="s">
        <v>167</v>
      </c>
      <c r="B37" t="str">
        <f>VLOOKUP(排序!A37,原始数据粘贴!F:H,3,FALSE)</f>
        <v>&lt;a href="http://wisdomcity.zhcslyg.com:5017/wisdomtravel/zhgc_qrcode/business/BusLine.html?busId=18"&gt;&lt;button type="button" class="am-btn am-btn-default am-round"&gt;18路&lt;/button&gt;&lt;/a&gt;</v>
      </c>
    </row>
    <row r="38" spans="1:2" x14ac:dyDescent="0.15">
      <c r="A38" s="2" t="s">
        <v>168</v>
      </c>
      <c r="B38" t="str">
        <f>VLOOKUP(排序!A38,原始数据粘贴!F:H,3,FALSE)</f>
        <v>&lt;a href="http://wisdomcity.zhcslyg.com:5018/wisdomtravel/zhgc_qrcode/business/BusLine.html?busId=19"&gt;&lt;button type="button" class="am-btn am-btn-default am-round"&gt;19路&lt;/button&gt;&lt;/a&gt;</v>
      </c>
    </row>
    <row r="39" spans="1:2" x14ac:dyDescent="0.15">
      <c r="A39" s="2" t="s">
        <v>173</v>
      </c>
      <c r="B39" t="str">
        <f>VLOOKUP(排序!A39,原始数据粘贴!F:H,3,FALSE)</f>
        <v>&lt;a href="http://wisdomcity.zhcslyg.com:5019/wisdomtravel/zhgc_qrcode/business/BusLine.html?busId=20"&gt;&lt;button type="button" class="am-btn am-btn-default am-round"&gt;20路&lt;/button&gt;&lt;/a&gt;</v>
      </c>
    </row>
    <row r="40" spans="1:2" x14ac:dyDescent="0.15">
      <c r="A40" s="2" t="s">
        <v>174</v>
      </c>
      <c r="B40" t="str">
        <f>VLOOKUP(排序!A40,原始数据粘贴!F:H,3,FALSE)</f>
        <v>&lt;a href="http://wisdomcity.zhcslyg.com:5020/wisdomtravel/zhgc_qrcode/business/BusLine.html?busId=21"&gt;&lt;button type="button" class="am-btn am-btn-default am-round"&gt;21路&lt;/button&gt;&lt;/a&gt;</v>
      </c>
    </row>
    <row r="41" spans="1:2" x14ac:dyDescent="0.15">
      <c r="A41" s="2" t="s">
        <v>176</v>
      </c>
      <c r="B41" t="str">
        <f>VLOOKUP(排序!A41,原始数据粘贴!F:H,3,FALSE)</f>
        <v>&lt;a href="http://wisdomcity.zhcslyg.com:5021/wisdomtravel/zhgc_qrcode/business/BusLine.html?busId=22"&gt;&lt;button type="button" class="am-btn am-btn-default am-round"&gt;22路&lt;/button&gt;&lt;/a&gt;</v>
      </c>
    </row>
    <row r="42" spans="1:2" x14ac:dyDescent="0.15">
      <c r="A42" s="2" t="s">
        <v>177</v>
      </c>
      <c r="B42" t="str">
        <f>VLOOKUP(排序!A42,原始数据粘贴!F:H,3,FALSE)</f>
        <v>&lt;a href="http://wisdomcity.zhcslyg.com:5022/wisdomtravel/zhgc_qrcode/business/BusLine.html?busId=23"&gt;&lt;button type="button" class="am-btn am-btn-default am-round"&gt;23路&lt;/button&gt;&lt;/a&gt;</v>
      </c>
    </row>
    <row r="43" spans="1:2" x14ac:dyDescent="0.15">
      <c r="A43" s="2" t="s">
        <v>178</v>
      </c>
      <c r="B43" t="str">
        <f>VLOOKUP(排序!A43,原始数据粘贴!F:H,3,FALSE)</f>
        <v>&lt;a href="http://wisdomcity.zhcslyg.com:5023/wisdomtravel/zhgc_qrcode/business/BusLine.html?busId=24"&gt;&lt;button type="button" class="am-btn am-btn-default am-round"&gt;24路&lt;/button&gt;&lt;/a&gt;</v>
      </c>
    </row>
    <row r="44" spans="1:2" x14ac:dyDescent="0.15">
      <c r="A44" s="2" t="s">
        <v>179</v>
      </c>
      <c r="B44" t="str">
        <f>VLOOKUP(排序!A44,原始数据粘贴!F:H,3,FALSE)</f>
        <v>&lt;a href="http://wisdomcity.zhcslyg.com:5024/wisdomtravel/zhgc_qrcode/business/BusLine.html?busId=25"&gt;&lt;button type="button" class="am-btn am-btn-default am-round"&gt;25路&lt;/button&gt;&lt;/a&gt;</v>
      </c>
    </row>
    <row r="45" spans="1:2" x14ac:dyDescent="0.15">
      <c r="A45" s="2" t="s">
        <v>180</v>
      </c>
      <c r="B45" t="str">
        <f>VLOOKUP(排序!A45,原始数据粘贴!F:H,3,FALSE)</f>
        <v>&lt;a href="http://wisdomcity.zhcslyg.com:5025/wisdomtravel/zhgc_qrcode/business/BusLine.html?busId=27"&gt;&lt;button type="button" class="am-btn am-btn-default am-round"&gt;27路&lt;/button&gt;&lt;/a&gt;</v>
      </c>
    </row>
    <row r="46" spans="1:2" x14ac:dyDescent="0.15">
      <c r="A46" s="2" t="s">
        <v>181</v>
      </c>
      <c r="B46" t="str">
        <f>VLOOKUP(排序!A46,原始数据粘贴!F:H,3,FALSE)</f>
        <v>&lt;a href="http://wisdomcity.zhcslyg.com:5026/wisdomtravel/zhgc_qrcode/business/BusLine.html?busId=29"&gt;&lt;button type="button" class="am-btn am-btn-default am-round"&gt;29路&lt;/button&gt;&lt;/a&gt;</v>
      </c>
    </row>
    <row r="47" spans="1:2" x14ac:dyDescent="0.15">
      <c r="A47" s="2" t="s">
        <v>183</v>
      </c>
      <c r="B47" t="str">
        <f>VLOOKUP(排序!A47,原始数据粘贴!F:H,3,FALSE)</f>
        <v>&lt;a href="http://wisdomcity.zhcslyg.com:5027/wisdomtravel/zhgc_qrcode/business/BusLine.html?busId=31"&gt;&lt;button type="button" class="am-btn am-btn-default am-round"&gt;31路&lt;/button&gt;&lt;/a&gt;</v>
      </c>
    </row>
    <row r="48" spans="1:2" x14ac:dyDescent="0.15">
      <c r="A48" s="2" t="s">
        <v>185</v>
      </c>
      <c r="B48" t="str">
        <f>VLOOKUP(排序!A48,原始数据粘贴!F:H,3,FALSE)</f>
        <v>&lt;a href="http://wisdomcity.zhcslyg.com:5028/wisdomtravel/zhgc_qrcode/business/BusLine.html?busId=32"&gt;&lt;button type="button" class="am-btn am-btn-default am-round"&gt;32路&lt;/button&gt;&lt;/a&gt;</v>
      </c>
    </row>
    <row r="49" spans="1:2" x14ac:dyDescent="0.15">
      <c r="A49" s="2" t="s">
        <v>186</v>
      </c>
      <c r="B49" t="str">
        <f>VLOOKUP(排序!A49,原始数据粘贴!F:H,3,FALSE)</f>
        <v>&lt;a href="http://wisdomcity.zhcslyg.com:5029/wisdomtravel/zhgc_qrcode/business/BusLine.html?busId=33"&gt;&lt;button type="button" class="am-btn am-btn-default am-round"&gt;33路&lt;/button&gt;&lt;/a&gt;</v>
      </c>
    </row>
    <row r="50" spans="1:2" x14ac:dyDescent="0.15">
      <c r="A50" s="2" t="s">
        <v>187</v>
      </c>
      <c r="B50" t="str">
        <f>VLOOKUP(排序!A50,原始数据粘贴!F:H,3,FALSE)</f>
        <v>&lt;a href="http://wisdomcity.zhcslyg.com:5030/wisdomtravel/zhgc_qrcode/business/BusLine.html?busId=34"&gt;&lt;button type="button" class="am-btn am-btn-default am-round"&gt;34路&lt;/button&gt;&lt;/a&gt;</v>
      </c>
    </row>
    <row r="51" spans="1:2" x14ac:dyDescent="0.15">
      <c r="A51" s="2" t="s">
        <v>188</v>
      </c>
      <c r="B51" t="str">
        <f>VLOOKUP(排序!A51,原始数据粘贴!F:H,3,FALSE)</f>
        <v>&lt;a href="http://wisdomcity.zhcslyg.com:5031/wisdomtravel/zhgc_qrcode/business/BusLine.html?busId=35"&gt;&lt;button type="button" class="am-btn am-btn-default am-round"&gt;35路&lt;/button&gt;&lt;/a&gt;</v>
      </c>
    </row>
    <row r="52" spans="1:2" x14ac:dyDescent="0.15">
      <c r="A52" s="2" t="s">
        <v>190</v>
      </c>
      <c r="B52" t="str">
        <f>VLOOKUP(排序!A52,原始数据粘贴!F:H,3,FALSE)</f>
        <v>&lt;a href="http://wisdomcity.zhcslyg.com:5032/wisdomtravel/zhgc_qrcode/business/BusLine.html?busId=36"&gt;&lt;button type="button" class="am-btn am-btn-default am-round"&gt;36路&lt;/button&gt;&lt;/a&gt;</v>
      </c>
    </row>
    <row r="53" spans="1:2" x14ac:dyDescent="0.15">
      <c r="A53" s="2" t="s">
        <v>191</v>
      </c>
      <c r="B53" t="str">
        <f>VLOOKUP(排序!A53,原始数据粘贴!F:H,3,FALSE)</f>
        <v>&lt;a href="http://wisdomcity.zhcslyg.com:5033/wisdomtravel/zhgc_qrcode/business/BusLine.html?busId=37"&gt;&lt;button type="button" class="am-btn am-btn-default am-round"&gt;37路&lt;/button&gt;&lt;/a&gt;</v>
      </c>
    </row>
    <row r="54" spans="1:2" x14ac:dyDescent="0.15">
      <c r="A54" s="2" t="s">
        <v>193</v>
      </c>
      <c r="B54" t="str">
        <f>VLOOKUP(排序!A54,原始数据粘贴!F:H,3,FALSE)</f>
        <v>&lt;a href="http://wisdomcity.zhcslyg.com:5034/wisdomtravel/zhgc_qrcode/business/BusLine.html?busId=38"&gt;&lt;button type="button" class="am-btn am-btn-default am-round"&gt;38路&lt;/button&gt;&lt;/a&gt;</v>
      </c>
    </row>
    <row r="55" spans="1:2" x14ac:dyDescent="0.15">
      <c r="A55" s="2" t="s">
        <v>197</v>
      </c>
      <c r="B55" t="str">
        <f>VLOOKUP(排序!A55,原始数据粘贴!F:H,3,FALSE)</f>
        <v>&lt;a href="http://wisdomcity.zhcslyg.com:5035/wisdomtravel/zhgc_qrcode/business/BusLine.html?busId=50"&gt;&lt;button type="button" class="am-btn am-btn-default am-round"&gt;50路&lt;/button&gt;&lt;/a&gt;</v>
      </c>
    </row>
    <row r="56" spans="1:2" x14ac:dyDescent="0.15">
      <c r="A56" s="2" t="s">
        <v>199</v>
      </c>
      <c r="B56" t="str">
        <f>VLOOKUP(排序!A56,原始数据粘贴!F:H,3,FALSE)</f>
        <v>&lt;a href="http://wisdomcity.zhcslyg.com:5036/wisdomtravel/zhgc_qrcode/business/BusLine.html?busId=51"&gt;&lt;button type="button" class="am-btn am-btn-default am-round"&gt;51路&lt;/button&gt;&lt;/a&gt;</v>
      </c>
    </row>
    <row r="57" spans="1:2" x14ac:dyDescent="0.15">
      <c r="A57" s="2" t="s">
        <v>200</v>
      </c>
      <c r="B57" t="str">
        <f>VLOOKUP(排序!A57,原始数据粘贴!F:H,3,FALSE)</f>
        <v>&lt;a href="http://wisdomcity.zhcslyg.com:5037/wisdomtravel/zhgc_qrcode/business/BusLine.html?busId=52"&gt;&lt;button type="button" class="am-btn am-btn-default am-round"&gt;52路&lt;/button&gt;&lt;/a&gt;</v>
      </c>
    </row>
    <row r="58" spans="1:2" x14ac:dyDescent="0.15">
      <c r="A58" s="2" t="s">
        <v>201</v>
      </c>
      <c r="B58" t="str">
        <f>VLOOKUP(排序!A58,原始数据粘贴!F:H,3,FALSE)</f>
        <v>&lt;a href="http://wisdomcity.zhcslyg.com:5038/wisdomtravel/zhgc_qrcode/business/BusLine.html?busId=53"&gt;&lt;button type="button" class="am-btn am-btn-default am-round"&gt;53路&lt;/button&gt;&lt;/a&gt;</v>
      </c>
    </row>
    <row r="59" spans="1:2" x14ac:dyDescent="0.15">
      <c r="A59" s="2" t="s">
        <v>203</v>
      </c>
      <c r="B59" t="str">
        <f>VLOOKUP(排序!A59,原始数据粘贴!F:H,3,FALSE)</f>
        <v>&lt;a href="http://wisdomcity.zhcslyg.com:5039/wisdomtravel/zhgc_qrcode/business/BusLine.html?busId=56"&gt;&lt;button type="button" class="am-btn am-btn-default am-round"&gt;56路&lt;/button&gt;&lt;/a&gt;</v>
      </c>
    </row>
    <row r="60" spans="1:2" x14ac:dyDescent="0.15">
      <c r="A60" s="2" t="s">
        <v>204</v>
      </c>
      <c r="B60" t="str">
        <f>VLOOKUP(排序!A60,原始数据粘贴!F:H,3,FALSE)</f>
        <v>&lt;a href="http://wisdomcity.zhcslyg.com:5040/wisdomtravel/zhgc_qrcode/business/BusLine.html?busId=58"&gt;&lt;button type="button" class="am-btn am-btn-default am-round"&gt;58路&lt;/button&gt;&lt;/a&gt;</v>
      </c>
    </row>
    <row r="61" spans="1:2" x14ac:dyDescent="0.15">
      <c r="A61" s="2" t="s">
        <v>205</v>
      </c>
      <c r="B61" t="str">
        <f>VLOOKUP(排序!A61,原始数据粘贴!F:H,3,FALSE)</f>
        <v>&lt;a href="http://wisdomcity.zhcslyg.com:5041/wisdomtravel/zhgc_qrcode/business/BusLine.html?busId=59"&gt;&lt;button type="button" class="am-btn am-btn-default am-round"&gt;59路&lt;/button&gt;&lt;/a&gt;</v>
      </c>
    </row>
    <row r="62" spans="1:2" x14ac:dyDescent="0.15">
      <c r="A62" s="2" t="s">
        <v>212</v>
      </c>
      <c r="B62" t="str">
        <f>VLOOKUP(排序!A62,原始数据粘贴!F:H,3,FALSE)</f>
        <v>&lt;a href="http://wisdomcity.zhcslyg.com:5042/wisdomtravel/zhgc_qrcode/business/BusLine.html?busId=61"&gt;&lt;button type="button" class="am-btn am-btn-default am-round"&gt;61路&lt;/button&gt;&lt;/a&gt;</v>
      </c>
    </row>
    <row r="63" spans="1:2" x14ac:dyDescent="0.15">
      <c r="A63" s="2" t="s">
        <v>213</v>
      </c>
      <c r="B63" t="str">
        <f>VLOOKUP(排序!A63,原始数据粘贴!F:H,3,FALSE)</f>
        <v>&lt;a href="http://wisdomcity.zhcslyg.com:5043/wisdomtravel/zhgc_qrcode/business/BusLine.html?busId=62"&gt;&lt;button type="button" class="am-btn am-btn-default am-round"&gt;62路&lt;/button&gt;&lt;/a&gt;</v>
      </c>
    </row>
    <row r="64" spans="1:2" x14ac:dyDescent="0.15">
      <c r="A64" s="2" t="s">
        <v>214</v>
      </c>
      <c r="B64" t="str">
        <f>VLOOKUP(排序!A64,原始数据粘贴!F:H,3,FALSE)</f>
        <v>&lt;a href="http://wisdomcity.zhcslyg.com:5044/wisdomtravel/zhgc_qrcode/business/BusLine.html?busId=63"&gt;&lt;button type="button" class="am-btn am-btn-default am-round"&gt;63路&lt;/button&gt;&lt;/a&gt;</v>
      </c>
    </row>
    <row r="65" spans="1:2" x14ac:dyDescent="0.15">
      <c r="A65" s="2" t="s">
        <v>215</v>
      </c>
      <c r="B65" t="str">
        <f>VLOOKUP(排序!A65,原始数据粘贴!F:H,3,FALSE)</f>
        <v>&lt;a href="http://wisdomcity.zhcslyg.com:5045/wisdomtravel/zhgc_qrcode/business/BusLine.html?busId=65"&gt;&lt;button type="button" class="am-btn am-btn-default am-round"&gt;65路&lt;/button&gt;&lt;/a&gt;</v>
      </c>
    </row>
    <row r="66" spans="1:2" x14ac:dyDescent="0.15">
      <c r="A66" s="2" t="s">
        <v>217</v>
      </c>
      <c r="B66" t="str">
        <f>VLOOKUP(排序!A66,原始数据粘贴!F:H,3,FALSE)</f>
        <v>&lt;a href="http://wisdomcity.zhcslyg.com:5046/wisdomtravel/zhgc_qrcode/business/BusLine.html?busId=67"&gt;&lt;button type="button" class="am-btn am-btn-default am-round"&gt;67路&lt;/button&gt;&lt;/a&gt;</v>
      </c>
    </row>
    <row r="67" spans="1:2" x14ac:dyDescent="0.15">
      <c r="A67" s="2" t="s">
        <v>218</v>
      </c>
      <c r="B67" t="str">
        <f>VLOOKUP(排序!A67,原始数据粘贴!F:H,3,FALSE)</f>
        <v>&lt;a href="http://wisdomcity.zhcslyg.com:5047/wisdomtravel/zhgc_qrcode/business/BusLine.html?busId=68"&gt;&lt;button type="button" class="am-btn am-btn-default am-round"&gt;68路&lt;/button&gt;&lt;/a&gt;</v>
      </c>
    </row>
    <row r="68" spans="1:2" x14ac:dyDescent="0.15">
      <c r="A68" s="2" t="s">
        <v>156</v>
      </c>
      <c r="B68" t="str">
        <f>VLOOKUP(排序!A68,原始数据粘贴!F:H,3,FALSE)</f>
        <v>&lt;a href="http://wisdomcity.zhcslyg.com:5048/wisdomtravel/zhgc_qrcode/business/BusLine.html?busId=113"&gt;&lt;button type="button" class="am-btn am-btn-default am-round"&gt;113路&lt;/button&gt;&lt;/a&gt;</v>
      </c>
    </row>
    <row r="69" spans="1:2" x14ac:dyDescent="0.15">
      <c r="A69" s="2" t="s">
        <v>157</v>
      </c>
      <c r="B69" t="str">
        <f>VLOOKUP(排序!A69,原始数据粘贴!F:H,3,FALSE)</f>
        <v>&lt;a href="http://wisdomcity.zhcslyg.com:5049/wisdomtravel/zhgc_qrcode/business/BusLine.html?busId=116"&gt;&lt;button type="button" class="am-btn am-btn-default am-round"&gt;116路&lt;/button&gt;&lt;/a&gt;</v>
      </c>
    </row>
    <row r="70" spans="1:2" x14ac:dyDescent="0.15">
      <c r="A70" s="2" t="s">
        <v>158</v>
      </c>
      <c r="B70" t="str">
        <f>VLOOKUP(排序!A70,原始数据粘贴!F:H,3,FALSE)</f>
        <v>&lt;a href="http://wisdomcity.zhcslyg.com:5050/wisdomtravel/zhgc_qrcode/business/BusLine.html?busId=117"&gt;&lt;button type="button" class="am-btn am-btn-default am-round"&gt;117路&lt;/button&gt;&lt;/a&gt;</v>
      </c>
    </row>
    <row r="71" spans="1:2" x14ac:dyDescent="0.15">
      <c r="A71" s="2" t="s">
        <v>159</v>
      </c>
      <c r="B71" t="str">
        <f>VLOOKUP(排序!A71,原始数据粘贴!F:H,3,FALSE)</f>
        <v>&lt;a href="http://wisdomcity.zhcslyg.com:5051/wisdomtravel/zhgc_qrcode/business/BusLine.html?busId=119"&gt;&lt;button type="button" class="am-btn am-btn-default am-round"&gt;119路&lt;/button&gt;&lt;/a&gt;</v>
      </c>
    </row>
    <row r="72" spans="1:2" x14ac:dyDescent="0.15">
      <c r="A72" s="2" t="s">
        <v>161</v>
      </c>
      <c r="B72" t="str">
        <f>VLOOKUP(排序!A72,原始数据粘贴!F:H,3,FALSE)</f>
        <v>&lt;a href="http://wisdomcity.zhcslyg.com:5052/wisdomtravel/zhgc_qrcode/business/BusLine.html?busId=121"&gt;&lt;button type="button" class="am-btn am-btn-default am-round"&gt;121路&lt;/button&gt;&lt;/a&gt;</v>
      </c>
    </row>
    <row r="73" spans="1:2" x14ac:dyDescent="0.15">
      <c r="A73" s="2" t="s">
        <v>162</v>
      </c>
      <c r="B73" t="str">
        <f>VLOOKUP(排序!A73,原始数据粘贴!F:H,3,FALSE)</f>
        <v>&lt;a href="http://wisdomcity.zhcslyg.com:5053/wisdomtravel/zhgc_qrcode/business/BusLine.html?busId=122"&gt;&lt;button type="button" class="am-btn am-btn-default am-round"&gt;122路&lt;/button&gt;&lt;/a&gt;</v>
      </c>
    </row>
    <row r="74" spans="1:2" x14ac:dyDescent="0.15">
      <c r="A74" s="2" t="s">
        <v>170</v>
      </c>
      <c r="B74" t="str">
        <f>VLOOKUP(排序!A74,原始数据粘贴!F:H,3,FALSE)</f>
        <v>&lt;a href="http://wisdomcity.zhcslyg.com:5054/wisdomtravel/zhgc_qrcode/business/BusLine.html?busId=201"&gt;&lt;button type="button" class="am-btn am-btn-default am-round"&gt;201路&lt;/button&gt;&lt;/a&gt;</v>
      </c>
    </row>
    <row r="75" spans="1:2" x14ac:dyDescent="0.15">
      <c r="A75" s="2" t="s">
        <v>171</v>
      </c>
      <c r="B75" t="str">
        <f>VLOOKUP(排序!A75,原始数据粘贴!F:H,3,FALSE)</f>
        <v>&lt;a href="http://wisdomcity.zhcslyg.com:5055/wisdomtravel/zhgc_qrcode/business/BusLine.html?busId=202"&gt;&lt;button type="button" class="am-btn am-btn-default am-round"&gt;202路&lt;/button&gt;&lt;/a&gt;</v>
      </c>
    </row>
    <row r="76" spans="1:2" x14ac:dyDescent="0.15">
      <c r="A76" s="2" t="s">
        <v>172</v>
      </c>
      <c r="B76" t="str">
        <f>VLOOKUP(排序!A76,原始数据粘贴!F:H,3,FALSE)</f>
        <v>&lt;a href="http://wisdomcity.zhcslyg.com:5056/wisdomtravel/zhgc_qrcode/business/BusLine.html?busId=205"&gt;&lt;button type="button" class="am-btn am-btn-default am-round"&gt;205路&lt;/button&gt;&lt;/a&gt;</v>
      </c>
    </row>
    <row r="77" spans="1:2" x14ac:dyDescent="0.15">
      <c r="A77" s="2" t="s">
        <v>189</v>
      </c>
      <c r="B77" t="str">
        <f>VLOOKUP(排序!A77,原始数据粘贴!F:H,3,FALSE)</f>
        <v>&lt;a href="http://wisdomcity.zhcslyg.com:5057/wisdomtravel/zhgc_qrcode/business/BusLine.html?busId=351"&gt;&lt;button type="button" class="am-btn am-btn-default am-round"&gt;35专&lt;/button&gt;&lt;/a&gt;</v>
      </c>
    </row>
    <row r="78" spans="1:2" x14ac:dyDescent="0.15">
      <c r="A78" s="2" t="s">
        <v>192</v>
      </c>
      <c r="B78" t="str">
        <f>VLOOKUP(排序!A78,原始数据粘贴!F:H,3,FALSE)</f>
        <v>&lt;a href="http://wisdomcity.zhcslyg.com:5058/wisdomtravel/zhgc_qrcode/business/BusLine.html?busId=371"&gt;&lt;button type="button" class="am-btn am-btn-default am-round"&gt;37专&lt;/button&gt;&lt;/a&gt;</v>
      </c>
    </row>
    <row r="79" spans="1:2" x14ac:dyDescent="0.15">
      <c r="A79" s="2" t="s">
        <v>196</v>
      </c>
      <c r="B79" t="str">
        <f>VLOOKUP(排序!A79,原始数据粘贴!F:H,3,FALSE)</f>
        <v>&lt;a href="http://wisdomcity.zhcslyg.com:5059/wisdomtravel/zhgc_qrcode/business/BusLine.html?busId=501"&gt;&lt;button type="button" class="am-btn am-btn-default am-round"&gt;50k&lt;/button&gt;&lt;/a&gt;</v>
      </c>
    </row>
    <row r="80" spans="1:2" x14ac:dyDescent="0.15">
      <c r="A80" s="2" t="s">
        <v>198</v>
      </c>
      <c r="B80" t="str">
        <f>VLOOKUP(排序!A80,原始数据粘贴!F:H,3,FALSE)</f>
        <v>&lt;a href="http://wisdomcity.zhcslyg.com:5060/wisdomtravel/zhgc_qrcode/business/BusLine.html?busId=511"&gt;&lt;button type="button" class="am-btn am-btn-default am-round"&gt;51K&lt;/button&gt;&lt;/a&gt;</v>
      </c>
    </row>
    <row r="81" spans="1:2" x14ac:dyDescent="0.15">
      <c r="A81" s="2" t="s">
        <v>208</v>
      </c>
      <c r="B81" t="str">
        <f>VLOOKUP(排序!A81,原始数据粘贴!F:H,3,FALSE)</f>
        <v>&lt;a href="http://wisdomcity.zhcslyg.com:5061/wisdomtravel/zhgc_qrcode/business/BusLine.html?busId=602"&gt;&lt;button type="button" class="am-btn am-btn-default am-round"&gt;602路&lt;/button&gt;&lt;/a&gt;</v>
      </c>
    </row>
    <row r="82" spans="1:2" x14ac:dyDescent="0.15">
      <c r="A82" s="2" t="s">
        <v>210</v>
      </c>
      <c r="B82" t="str">
        <f>VLOOKUP(排序!A82,原始数据粘贴!F:H,3,FALSE)</f>
        <v>&lt;a href="http://wisdomcity.zhcslyg.com:5062/wisdomtravel/zhgc_qrcode/business/BusLine.html?busId=603"&gt;&lt;button type="button" class="am-btn am-btn-default am-round"&gt;603路&lt;/button&gt;&lt;/a&gt;</v>
      </c>
    </row>
    <row r="83" spans="1:2" x14ac:dyDescent="0.15">
      <c r="A83" s="2" t="s">
        <v>221</v>
      </c>
      <c r="B83" t="str">
        <f>VLOOKUP(排序!A83,原始数据粘贴!F:H,3,FALSE)</f>
        <v>&lt;a href="http://wisdomcity.zhcslyg.com:5063/wisdomtravel/zhgc_qrcode/business/BusLine.html?busId=701"&gt;&lt;button type="button" class="am-btn am-btn-default am-round"&gt;7路支&lt;/button&gt;&lt;/a&gt;</v>
      </c>
    </row>
    <row r="84" spans="1:2" x14ac:dyDescent="0.15">
      <c r="A84" s="2" t="s">
        <v>223</v>
      </c>
      <c r="B84" t="str">
        <f>VLOOKUP(排序!A84,原始数据粘贴!F:H,3,FALSE)</f>
        <v>&lt;a href="http://wisdomcity.zhcslyg.com:5064/wisdomtravel/zhgc_qrcode/business/BusLine.html?busId=901"&gt;&lt;button type="button" class="am-btn am-btn-default am-round"&gt;901路&lt;/button&gt;&lt;/a&gt;</v>
      </c>
    </row>
    <row r="85" spans="1:2" x14ac:dyDescent="0.15">
      <c r="A85" s="2" t="s">
        <v>224</v>
      </c>
      <c r="B85" t="str">
        <f>VLOOKUP(排序!A85,原始数据粘贴!F:H,3,FALSE)</f>
        <v>&lt;a href="http://wisdomcity.zhcslyg.com:5065/wisdomtravel/zhgc_qrcode/business/BusLine.html?busId=902"&gt;&lt;button type="button" class="am-btn am-btn-default am-round"&gt;902路&lt;/button&gt;&lt;/a&gt;</v>
      </c>
    </row>
    <row r="86" spans="1:2" x14ac:dyDescent="0.15">
      <c r="A86" s="2" t="s">
        <v>225</v>
      </c>
      <c r="B86" t="str">
        <f>VLOOKUP(排序!A86,原始数据粘贴!F:H,3,FALSE)</f>
        <v>&lt;a href="http://wisdomcity.zhcslyg.com:5066/wisdomtravel/zhgc_qrcode/business/BusLine.html?busId=903"&gt;&lt;button type="button" class="am-btn am-btn-default am-round"&gt;903路&lt;/button&gt;&lt;/a&gt;</v>
      </c>
    </row>
    <row r="87" spans="1:2" x14ac:dyDescent="0.15">
      <c r="A87" s="2" t="s">
        <v>226</v>
      </c>
      <c r="B87" t="str">
        <f>VLOOKUP(排序!A87,原始数据粘贴!F:H,3,FALSE)</f>
        <v>&lt;a href="http://wisdomcity.zhcslyg.com:5067/wisdomtravel/zhgc_qrcode/business/BusLine.html?busId=904"&gt;&lt;button type="button" class="am-btn am-btn-default am-round"&gt;904路&lt;/button&gt;&lt;/a&gt;</v>
      </c>
    </row>
    <row r="88" spans="1:2" x14ac:dyDescent="0.15">
      <c r="A88" s="2" t="s">
        <v>227</v>
      </c>
      <c r="B88" t="str">
        <f>VLOOKUP(排序!A88,原始数据粘贴!F:H,3,FALSE)</f>
        <v>&lt;a href="http://wisdomcity.zhcslyg.com:5068/wisdomtravel/zhgc_qrcode/business/BusLine.html?busId=907"&gt;&lt;button type="button" class="am-btn am-btn-default am-round"&gt;907路&lt;/button&gt;&lt;/a&gt;</v>
      </c>
    </row>
    <row r="89" spans="1:2" x14ac:dyDescent="0.15">
      <c r="A89" s="2" t="s">
        <v>229</v>
      </c>
      <c r="B89" t="str">
        <f>VLOOKUP(排序!A89,原始数据粘贴!F:H,3,FALSE)</f>
        <v>&lt;a href="http://wisdomcity.zhcslyg.com:5069/wisdomtravel/zhgc_qrcode/business/BusLine.html?busId=908"&gt;&lt;button type="button" class="am-btn am-btn-default am-round"&gt;908路&lt;/button&gt;&lt;/a&gt;</v>
      </c>
    </row>
    <row r="90" spans="1:2" x14ac:dyDescent="0.15">
      <c r="A90" s="2" t="s">
        <v>230</v>
      </c>
      <c r="B90" t="str">
        <f>VLOOKUP(排序!A90,原始数据粘贴!F:H,3,FALSE)</f>
        <v>&lt;a href="http://wisdomcity.zhcslyg.com:5070/wisdomtravel/zhgc_qrcode/business/BusLine.html?busId=912"&gt;&lt;button type="button" class="am-btn am-btn-default am-round"&gt;912路&lt;/button&gt;&lt;/a&gt;</v>
      </c>
    </row>
    <row r="91" spans="1:2" x14ac:dyDescent="0.15">
      <c r="A91" s="2" t="s">
        <v>477</v>
      </c>
      <c r="B91" t="str">
        <f>VLOOKUP(排序!A91,原始数据粘贴!F:H,3,FALSE)</f>
        <v>&lt;a href="http://wisdomcity.zhcslyg.com:5071/wisdomtravel/zhgc_qrcode/business/BusLine.html?busId=913"&gt;&lt;button type="button" class="am-btn am-btn-default am-round"&gt;913&lt;/button&gt;&lt;/a&gt;</v>
      </c>
    </row>
    <row r="92" spans="1:2" x14ac:dyDescent="0.15">
      <c r="A92" s="2" t="s">
        <v>233</v>
      </c>
      <c r="B92" t="str">
        <f>VLOOKUP(排序!A92,原始数据粘贴!F:H,3,FALSE)</f>
        <v>&lt;a href="http://wisdomcity.zhcslyg.com:5073/wisdomtravel/zhgc_qrcode/business/BusLine.html?busId=916"&gt;&lt;button type="button" class="am-btn am-btn-default am-round"&gt;916路&lt;/button&gt;&lt;/a&gt;</v>
      </c>
    </row>
    <row r="93" spans="1:2" x14ac:dyDescent="0.15">
      <c r="A93" s="2" t="s">
        <v>234</v>
      </c>
      <c r="B93" t="str">
        <f>VLOOKUP(排序!A93,原始数据粘贴!F:H,3,FALSE)</f>
        <v>&lt;a href="http://wisdomcity.zhcslyg.com:5074/wisdomtravel/zhgc_qrcode/business/BusLine.html?busId=917"&gt;&lt;button type="button" class="am-btn am-btn-default am-round"&gt;917路&lt;/button&gt;&lt;/a&gt;</v>
      </c>
    </row>
    <row r="94" spans="1:2" x14ac:dyDescent="0.15">
      <c r="A94" s="2" t="s">
        <v>235</v>
      </c>
      <c r="B94" t="str">
        <f>VLOOKUP(排序!A94,原始数据粘贴!F:H,3,FALSE)</f>
        <v>&lt;a href="http://wisdomcity.zhcslyg.com:5075/wisdomtravel/zhgc_qrcode/business/BusLine.html?busId=918"&gt;&lt;button type="button" class="am-btn am-btn-default am-round"&gt;918路&lt;/button&gt;&lt;/a&gt;</v>
      </c>
    </row>
    <row r="95" spans="1:2" x14ac:dyDescent="0.15">
      <c r="A95" s="2" t="s">
        <v>175</v>
      </c>
      <c r="B95" t="str">
        <f>VLOOKUP(排序!A95,原始数据粘贴!F:H,3,FALSE)</f>
        <v>&lt;a href="http://wisdomcity.zhcslyg.com:5077/wisdomtravel/zhgc_qrcode/business/BusLine.html?busId=2201"&gt;&lt;button type="button" class="am-btn am-btn-default am-round"&gt;22k&lt;/button&gt;&lt;/a&gt;</v>
      </c>
    </row>
    <row r="96" spans="1:2" x14ac:dyDescent="0.15">
      <c r="A96" s="2" t="s">
        <v>184</v>
      </c>
      <c r="B96" t="str">
        <f>VLOOKUP(排序!A96,原始数据粘贴!F:H,3,FALSE)</f>
        <v>&lt;a href="http://wisdomcity.zhcslyg.com:5081/wisdomtravel/zhgc_qrcode/business/BusLine.html?busId=3931"&gt;&lt;button type="button" class="am-btn am-btn-default am-round"&gt;31专&lt;/button&gt;&lt;/a&gt;</v>
      </c>
    </row>
    <row r="97" spans="1:2" x14ac:dyDescent="0.15">
      <c r="A97" s="2" t="s">
        <v>478</v>
      </c>
      <c r="B97" t="str">
        <f>VLOOKUP(排序!A97,原始数据粘贴!F:H,3,FALSE)</f>
        <v>&lt;a href="http://wisdomcity.zhcslyg.com:5082/wisdomtravel/zhgc_qrcode/business/BusLine.html?busId=5207"&gt;&lt;button type="button" class="am-btn am-btn-default am-round"&gt;207&lt;/button&gt;&lt;/a&gt;</v>
      </c>
    </row>
    <row r="98" spans="1:2" x14ac:dyDescent="0.15">
      <c r="A98" s="2" t="s">
        <v>211</v>
      </c>
      <c r="B98" t="str">
        <f>VLOOKUP(排序!A98,原始数据粘贴!F:H,3,FALSE)</f>
        <v>&lt;a href="http://wisdomcity.zhcslyg.com:5099/wisdomtravel/zhgc_qrcode/business/BusLine.html?busId=6000"&gt;&lt;button type="button" class="am-btn am-btn-default am-round"&gt;60路&lt;/button&gt;&lt;/a&gt;</v>
      </c>
    </row>
    <row r="99" spans="1:2" x14ac:dyDescent="0.15">
      <c r="A99" s="2" t="s">
        <v>220</v>
      </c>
      <c r="B99" t="str">
        <f>VLOOKUP(排序!A99,原始数据粘贴!F:H,3,FALSE)</f>
        <v>&lt;a href="http://wisdomcity.zhcslyg.com:5100/wisdomtravel/zhgc_qrcode/business/BusLine.html?busId=6001"&gt;&lt;button type="button" class="am-btn am-btn-default am-round"&gt;7路&lt;/button&gt;&lt;/a&gt;</v>
      </c>
    </row>
    <row r="100" spans="1:2" x14ac:dyDescent="0.15">
      <c r="A100" s="2" t="s">
        <v>164</v>
      </c>
      <c r="B100" t="str">
        <f>VLOOKUP(排序!A100,原始数据粘贴!F:H,3,FALSE)</f>
        <v>&lt;a href="http://wisdomcity.zhcslyg.com:5101/wisdomtravel/zhgc_qrcode/business/BusLine.html?busId=6002"&gt;&lt;button type="button" class="am-btn am-btn-default am-round"&gt;15路&lt;/button&gt;&lt;/a&gt;</v>
      </c>
    </row>
    <row r="101" spans="1:2" x14ac:dyDescent="0.15">
      <c r="A101" s="2" t="s">
        <v>207</v>
      </c>
      <c r="B101" t="str">
        <f>VLOOKUP(排序!A101,原始数据粘贴!F:H,3,FALSE)</f>
        <v>&lt;a href="http://wisdomcity.zhcslyg.com:5102/wisdomtravel/zhgc_qrcode/business/BusLine.html?busId=6003"&gt;&lt;button type="button" class="am-btn am-btn-default am-round"&gt;601路&lt;/button&gt;&lt;/a&gt;</v>
      </c>
    </row>
    <row r="102" spans="1:2" x14ac:dyDescent="0.15">
      <c r="A102" s="2" t="s">
        <v>479</v>
      </c>
      <c r="B102" t="str">
        <f>VLOOKUP(排序!A102,原始数据粘贴!F:H,3,FALSE)</f>
        <v>&lt;a href="http://wisdomcity.zhcslyg.com:5103/wisdomtravel/zhgc_qrcode/business/BusLine.html?busId=6004"&gt;&lt;button type="button" class="am-btn am-btn-default am-round"&gt;203&lt;/button&gt;&lt;/a&gt;</v>
      </c>
    </row>
    <row r="103" spans="1:2" x14ac:dyDescent="0.15">
      <c r="A103" s="2" t="s">
        <v>232</v>
      </c>
      <c r="B103" t="str">
        <f>VLOOKUP(排序!A103,原始数据粘贴!F:H,3,FALSE)</f>
        <v>&lt;a href="http://wisdomcity.zhcslyg.com:5104/wisdomtravel/zhgc_qrcode/business/BusLine.html?busId=6601"&gt;&lt;button type="button" class="am-btn am-btn-default am-round"&gt;915正&lt;/button&gt;&lt;/a&gt;</v>
      </c>
    </row>
    <row r="104" spans="1:2" x14ac:dyDescent="0.15">
      <c r="A104" s="2" t="s">
        <v>231</v>
      </c>
      <c r="B104" t="str">
        <f>VLOOKUP(排序!A104,原始数据粘贴!F:H,3,FALSE)</f>
        <v>&lt;a href="http://wisdomcity.zhcslyg.com:5105/wisdomtravel/zhgc_qrcode/business/BusLine.html?busId=6602"&gt;&lt;button type="button" class="am-btn am-btn-default am-round"&gt;915反&lt;/button&gt;&lt;/a&gt;</v>
      </c>
    </row>
    <row r="105" spans="1:2" x14ac:dyDescent="0.15">
      <c r="A105" s="2" t="s">
        <v>228</v>
      </c>
      <c r="B105" t="str">
        <f>VLOOKUP(排序!A105,原始数据粘贴!F:H,3,FALSE)</f>
        <v>&lt;a href="http://wisdomcity.zhcslyg.com:5115/wisdomtravel/zhgc_qrcode/business/BusLine.html?busId=9071"&gt;&lt;button type="button" class="am-btn am-btn-default am-round"&gt;907支&lt;/button&gt;&lt;/a&gt;</v>
      </c>
    </row>
    <row r="106" spans="1:2" x14ac:dyDescent="0.15">
      <c r="A106" s="2" t="s">
        <v>209</v>
      </c>
      <c r="B106" t="str">
        <f>VLOOKUP(排序!A106,原始数据粘贴!F:H,3,FALSE)</f>
        <v>&lt;a href="http://wisdomcity.zhcslyg.com:5118/wisdomtravel/zhgc_qrcode/business/BusLine.html?busId=20602"&gt;&lt;button type="button" class="am-btn am-btn-default am-round"&gt;602直&lt;/button&gt;&lt;/a&gt;</v>
      </c>
    </row>
    <row r="107" spans="1:2" x14ac:dyDescent="0.15">
      <c r="A107" s="2" t="s">
        <v>216</v>
      </c>
      <c r="B107" t="str">
        <f>VLOOKUP(排序!A107,原始数据粘贴!F:H,3,FALSE)</f>
        <v>&lt;a href="http://wisdomcity.zhcslyg.com:5128/wisdomtravel/zhgc_qrcode/business/BusLine.html?busId=23061"&gt;&lt;button type="button" class="am-btn am-btn-default am-round"&gt;66路&lt;/button&gt;&lt;/a&gt;</v>
      </c>
    </row>
    <row r="108" spans="1:2" x14ac:dyDescent="0.15">
      <c r="A108" s="2" t="s">
        <v>202</v>
      </c>
      <c r="B108" t="str">
        <f>VLOOKUP(排序!A108,原始数据粘贴!F:H,3,FALSE)</f>
        <v>&lt;a href="http://wisdomcity.zhcslyg.com:5131/wisdomtravel/zhgc_qrcode/business/BusLine.html?busId=50011"&gt;&lt;button type="button" class="am-btn am-btn-default am-round"&gt;56K&lt;/button&gt;&lt;/a&gt;</v>
      </c>
    </row>
    <row r="109" spans="1:2" x14ac:dyDescent="0.15">
      <c r="A109" s="2" t="s">
        <v>202</v>
      </c>
      <c r="B109" t="str">
        <f>VLOOKUP(排序!A109,原始数据粘贴!F:H,3,FALSE)</f>
        <v>&lt;a href="http://wisdomcity.zhcslyg.com:5131/wisdomtravel/zhgc_qrcode/business/BusLine.html?busId=50011"&gt;&lt;button type="button" class="am-btn am-btn-default am-round"&gt;56K&lt;/button&gt;&lt;/a&gt;</v>
      </c>
    </row>
    <row r="110" spans="1:2" x14ac:dyDescent="0.15">
      <c r="A110" s="2" t="s">
        <v>476</v>
      </c>
      <c r="B110" t="str">
        <f>VLOOKUP(排序!A110,原始数据粘贴!F:H,3,FALSE)</f>
        <v>&lt;a href="http://wisdomcity.zhcslyg.com:5158/wisdomtravel/zhgc_qrcode/business/BusLine.html?busId=201103910"&gt;&lt;button type="button" class="am-btn am-btn-default am-round"&gt;910&lt;/button&gt;&lt;/a&gt;</v>
      </c>
    </row>
    <row r="111" spans="1:2" x14ac:dyDescent="0.15">
      <c r="A111" s="2" t="s">
        <v>298</v>
      </c>
      <c r="B111" t="str">
        <f>VLOOKUP(排序!A111,原始数据粘贴!F:H,3,FALSE)</f>
        <v>&lt;a href="http://wisdomcity.zhcslyg.com:5072/wisdomtravel/zhgc_qrcode/business/BusLine.html?busId=915"&gt;&lt;button type="button" class="am-btn am-btn-default am-round"&gt;游7&lt;/button&gt;&lt;/a&gt;</v>
      </c>
    </row>
    <row r="112" spans="1:2" x14ac:dyDescent="0.15">
      <c r="A112" s="2" t="s">
        <v>292</v>
      </c>
      <c r="B112" t="str">
        <f>VLOOKUP(排序!A112,原始数据粘贴!F:H,3,FALSE)</f>
        <v>&lt;a href="http://wisdomcity.zhcslyg.com:5078/wisdomtravel/zhgc_qrcode/business/BusLine.html?busId=2304"&gt;&lt;button type="button" class="am-btn am-btn-default am-round"&gt;游16路&lt;/button&gt;&lt;/a&gt;</v>
      </c>
    </row>
    <row r="113" spans="1:2" x14ac:dyDescent="0.15">
      <c r="A113" s="2" t="s">
        <v>290</v>
      </c>
      <c r="B113" t="str">
        <f>VLOOKUP(排序!A113,原始数据粘贴!F:H,3,FALSE)</f>
        <v>&lt;a href="http://wisdomcity.zhcslyg.com:5079/wisdomtravel/zhgc_qrcode/business/BusLine.html?busId=3810"&gt;&lt;button type="button" class="am-btn am-btn-default am-round"&gt;游10&lt;/button&gt;&lt;/a&gt;</v>
      </c>
    </row>
    <row r="114" spans="1:2" x14ac:dyDescent="0.15">
      <c r="A114" s="2" t="s">
        <v>291</v>
      </c>
      <c r="B114" t="str">
        <f>VLOOKUP(排序!A114,原始数据粘贴!F:H,3,FALSE)</f>
        <v>&lt;a href="http://wisdomcity.zhcslyg.com:5080/wisdomtravel/zhgc_qrcode/business/BusLine.html?busId=3811"&gt;&lt;button type="button" class="am-btn am-btn-default am-round"&gt;游11路&lt;/button&gt;&lt;/a&gt;</v>
      </c>
    </row>
    <row r="115" spans="1:2" x14ac:dyDescent="0.15">
      <c r="A115" s="2" t="s">
        <v>289</v>
      </c>
      <c r="B115" t="str">
        <f>VLOOKUP(排序!A115,原始数据粘贴!F:H,3,FALSE)</f>
        <v>&lt;a href="http://wisdomcity.zhcslyg.com:5110/wisdomtravel/zhgc_qrcode/business/BusLine.html?busId=9001"&gt;&lt;button type="button" class="am-btn am-btn-default am-round"&gt;游1&lt;/button&gt;&lt;/a&gt;</v>
      </c>
    </row>
    <row r="116" spans="1:2" x14ac:dyDescent="0.15">
      <c r="A116" s="2" t="s">
        <v>293</v>
      </c>
      <c r="B116" t="str">
        <f>VLOOKUP(排序!A116,原始数据粘贴!F:H,3,FALSE)</f>
        <v>&lt;a href="http://wisdomcity.zhcslyg.com:5111/wisdomtravel/zhgc_qrcode/business/BusLine.html?busId=9002"&gt;&lt;button type="button" class="am-btn am-btn-default am-round"&gt;游2路&lt;/button&gt;&lt;/a&gt;</v>
      </c>
    </row>
    <row r="117" spans="1:2" x14ac:dyDescent="0.15">
      <c r="A117" s="2" t="s">
        <v>294</v>
      </c>
      <c r="B117" t="str">
        <f>VLOOKUP(排序!A117,原始数据粘贴!F:H,3,FALSE)</f>
        <v>&lt;a href="http://wisdomcity.zhcslyg.com:5112/wisdomtravel/zhgc_qrcode/business/BusLine.html?busId=9003"&gt;&lt;button type="button" class="am-btn am-btn-default am-round"&gt;游3路&lt;/button&gt;&lt;/a&gt;</v>
      </c>
    </row>
    <row r="118" spans="1:2" x14ac:dyDescent="0.15">
      <c r="A118" s="2" t="s">
        <v>296</v>
      </c>
      <c r="B118" t="str">
        <f>VLOOKUP(排序!A118,原始数据粘贴!F:H,3,FALSE)</f>
        <v>&lt;a href="http://wisdomcity.zhcslyg.com:5113/wisdomtravel/zhgc_qrcode/business/BusLine.html?busId=9005"&gt;&lt;button type="button" class="am-btn am-btn-default am-round"&gt;游5路&lt;/button&gt;&lt;/a&gt;</v>
      </c>
    </row>
    <row r="119" spans="1:2" x14ac:dyDescent="0.15">
      <c r="A119" s="2" t="s">
        <v>299</v>
      </c>
      <c r="B119" t="str">
        <f>VLOOKUP(排序!A119,原始数据粘贴!F:H,3,FALSE)</f>
        <v>&lt;a href="http://wisdomcity.zhcslyg.com:5114/wisdomtravel/zhgc_qrcode/business/BusLine.html?busId=9008"&gt;&lt;button type="button" class="am-btn am-btn-default am-round"&gt;游8路&lt;/button&gt;&lt;/a&gt;</v>
      </c>
    </row>
    <row r="120" spans="1:2" x14ac:dyDescent="0.15">
      <c r="A120" s="2" t="s">
        <v>295</v>
      </c>
      <c r="B120" t="str">
        <f>VLOOKUP(排序!A120,原始数据粘贴!F:H,3,FALSE)</f>
        <v>&lt;a href="http://wisdomcity.zhcslyg.com:5116/wisdomtravel/zhgc_qrcode/business/BusLine.html?busId=9178"&gt;&lt;button type="button" class="am-btn am-btn-default am-round"&gt;游3专&lt;/button&gt;&lt;/a&gt;</v>
      </c>
    </row>
    <row r="121" spans="1:2" x14ac:dyDescent="0.15">
      <c r="A121" s="2" t="s">
        <v>297</v>
      </c>
      <c r="B121" t="str">
        <f>VLOOKUP(排序!A121,原始数据粘贴!F:H,3,FALSE)</f>
        <v>&lt;a href="http://wisdomcity.zhcslyg.com:5117/wisdomtravel/zhgc_qrcode/business/BusLine.html?busId=9179"&gt;&lt;button type="button" class="am-btn am-btn-default am-round"&gt;游6路&lt;/button&gt;&lt;/a&gt;</v>
      </c>
    </row>
    <row r="122" spans="1:2" x14ac:dyDescent="0.15">
      <c r="A122" s="2" t="s">
        <v>300</v>
      </c>
      <c r="B122" t="str">
        <f>VLOOKUP(排序!A122,原始数据粘贴!F:H,3,FALSE)</f>
        <v>&lt;a href="http://wisdomcity.zhcslyg.com:5119/wisdomtravel/zhgc_qrcode/business/BusLine.html?busId=23041"&gt;&lt;button type="button" class="am-btn am-btn-default am-round"&gt;园博园专线1号线&lt;/button&gt;&lt;/a&gt;</v>
      </c>
    </row>
    <row r="123" spans="1:2" x14ac:dyDescent="0.15">
      <c r="A123" s="2" t="s">
        <v>301</v>
      </c>
      <c r="B123" t="str">
        <f>VLOOKUP(排序!A123,原始数据粘贴!F:H,3,FALSE)</f>
        <v>&lt;a href="http://wisdomcity.zhcslyg.com:5120/wisdomtravel/zhgc_qrcode/business/BusLine.html?busId=23042"&gt;&lt;button type="button" class="am-btn am-btn-default am-round"&gt;园博园专线2号线&lt;/button&gt;&lt;/a&gt;</v>
      </c>
    </row>
    <row r="124" spans="1:2" x14ac:dyDescent="0.15">
      <c r="A124" s="2" t="s">
        <v>302</v>
      </c>
      <c r="B124" t="str">
        <f>VLOOKUP(排序!A124,原始数据粘贴!F:H,3,FALSE)</f>
        <v>&lt;a href="http://wisdomcity.zhcslyg.com:5121/wisdomtravel/zhgc_qrcode/business/BusLine.html?busId=23043"&gt;&lt;button type="button" class="am-btn am-btn-default am-round"&gt;园博园专线3号线&lt;/button&gt;&lt;/a&gt;</v>
      </c>
    </row>
    <row r="125" spans="1:2" x14ac:dyDescent="0.15">
      <c r="A125" s="2" t="s">
        <v>258</v>
      </c>
      <c r="B125" t="str">
        <f>VLOOKUP(排序!A125,原始数据粘贴!F:H,3,FALSE)</f>
        <v>&lt;a href="http://wisdomcity.zhcslyg.com:5141/wisdomtravel/zhgc_qrcode/business/BusLine.html?busId=20211311"&gt;&lt;button type="button" class="am-btn am-btn-default am-round"&gt;板浦接驳&lt;/button&gt;&lt;/a&gt;</v>
      </c>
    </row>
    <row r="126" spans="1:2" x14ac:dyDescent="0.15">
      <c r="A126" s="2" t="s">
        <v>259</v>
      </c>
      <c r="B126" t="str">
        <f>VLOOKUP(排序!A126,原始数据粘贴!F:H,3,FALSE)</f>
        <v>&lt;a href="http://wisdomcity.zhcslyg.com:5125/wisdomtravel/zhgc_qrcode/business/BusLine.html?busId=23048"&gt;&lt;button type="button" class="am-btn am-btn-default am-round"&gt;红眼列车公交专线1号线&lt;/button&gt;&lt;/a&gt;</v>
      </c>
    </row>
    <row r="127" spans="1:2" x14ac:dyDescent="0.15">
      <c r="A127" s="2" t="s">
        <v>260</v>
      </c>
      <c r="B127" t="str">
        <f>VLOOKUP(排序!A127,原始数据粘贴!F:H,3,FALSE)</f>
        <v>&lt;a href="http://wisdomcity.zhcslyg.com:5126/wisdomtravel/zhgc_qrcode/business/BusLine.html?busId=23049"&gt;&lt;button type="button" class="am-btn am-btn-default am-round"&gt;红眼列车公交专线2号线&lt;/button&gt;&lt;/a&gt;</v>
      </c>
    </row>
    <row r="128" spans="1:2" x14ac:dyDescent="0.15">
      <c r="A128" s="2" t="s">
        <v>261</v>
      </c>
      <c r="B128" t="str">
        <f>VLOOKUP(排序!A128,原始数据粘贴!F:H,3,FALSE)</f>
        <v>&lt;a href="http://wisdomcity.zhcslyg.com:5106/wisdomtravel/zhgc_qrcode/business/BusLine.html?busId=8805"&gt;&lt;button type="button" class="am-btn am-btn-default am-round"&gt;红眼列车公交专线3号线&lt;/button&gt;&lt;/a&gt;</v>
      </c>
    </row>
    <row r="129" spans="1:2" x14ac:dyDescent="0.15">
      <c r="A129" s="2" t="s">
        <v>262</v>
      </c>
      <c r="B129" t="str">
        <f>VLOOKUP(排序!A129,原始数据粘贴!F:H,3,FALSE)</f>
        <v>&lt;a href="http://wisdomcity.zhcslyg.com:5137/wisdomtravel/zhgc_qrcode/business/BusLine.html?busId=2023101"&gt;&lt;button type="button" class="am-btn am-btn-default am-round"&gt;花果山保障&lt;/button&gt;&lt;/a&gt;</v>
      </c>
    </row>
    <row r="130" spans="1:2" x14ac:dyDescent="0.15">
      <c r="A130" s="2" t="s">
        <v>263</v>
      </c>
      <c r="B130" t="str">
        <f>VLOOKUP(排序!A130,原始数据粘贴!F:H,3,FALSE)</f>
        <v>&lt;a href="http://wisdomcity.zhcslyg.com:5076/wisdomtravel/zhgc_qrcode/business/BusLine.html?busId=2023"&gt;&lt;button type="button" class="am-btn am-btn-default am-round"&gt;机动&lt;/button&gt;&lt;/a&gt;</v>
      </c>
    </row>
    <row r="131" spans="1:2" x14ac:dyDescent="0.15">
      <c r="A131" s="2" t="s">
        <v>264</v>
      </c>
      <c r="B131" t="str">
        <f>VLOOKUP(排序!A131,原始数据粘贴!F:H,3,FALSE)</f>
        <v>&lt;a href="http://wisdomcity.zhcslyg.com:5146/wisdomtravel/zhgc_qrcode/business/BusLine.html?busId=20230807"&gt;&lt;button type="button" class="am-btn am-btn-default am-round"&gt;交接大队&lt;/button&gt;&lt;/a&gt;</v>
      </c>
    </row>
    <row r="132" spans="1:2" x14ac:dyDescent="0.15">
      <c r="A132" s="2" t="s">
        <v>265</v>
      </c>
      <c r="B132" t="str">
        <f>VLOOKUP(排序!A132,原始数据粘贴!F:H,3,FALSE)</f>
        <v>&lt;a href="http://wisdomcity.zhcslyg.com:5122/wisdomtravel/zhgc_qrcode/business/BusLine.html?busId=23044"&gt;&lt;button type="button" class="am-btn am-btn-default am-round"&gt;旅游直通车1号线&lt;/button&gt;&lt;/a&gt;</v>
      </c>
    </row>
    <row r="133" spans="1:2" x14ac:dyDescent="0.15">
      <c r="A133" s="2" t="s">
        <v>266</v>
      </c>
      <c r="B133" t="str">
        <f>VLOOKUP(排序!A133,原始数据粘贴!F:H,3,FALSE)</f>
        <v>&lt;a href="http://wisdomcity.zhcslyg.com:5123/wisdomtravel/zhgc_qrcode/business/BusLine.html?busId=23045"&gt;&lt;button type="button" class="am-btn am-btn-default am-round"&gt;旅游直通车2号线&lt;/button&gt;&lt;/a&gt;</v>
      </c>
    </row>
    <row r="134" spans="1:2" x14ac:dyDescent="0.15">
      <c r="A134" s="2" t="s">
        <v>267</v>
      </c>
      <c r="B134" t="str">
        <f>VLOOKUP(排序!A134,原始数据粘贴!F:H,3,FALSE)</f>
        <v>&lt;a href="http://wisdomcity.zhcslyg.com:5124/wisdomtravel/zhgc_qrcode/business/BusLine.html?busId=23046"&gt;&lt;button type="button" class="am-btn am-btn-default am-round"&gt;旅游直通车3号线&lt;/button&gt;&lt;/a&gt;</v>
      </c>
    </row>
    <row r="135" spans="1:2" x14ac:dyDescent="0.15">
      <c r="A135" s="2" t="s">
        <v>268</v>
      </c>
      <c r="B135" t="str">
        <f>VLOOKUP(排序!A135,原始数据粘贴!F:H,3,FALSE)</f>
        <v>&lt;a href="http://wisdomcity.zhcslyg.com:5130/wisdomtravel/zhgc_qrcode/business/BusLine.html?busId=23088"&gt;&lt;button type="button" class="am-btn am-btn-default am-round"&gt;旅游直通车5号线&lt;/button&gt;&lt;/a&gt;</v>
      </c>
    </row>
    <row r="136" spans="1:2" x14ac:dyDescent="0.15">
      <c r="A136" s="2" t="s">
        <v>268</v>
      </c>
      <c r="B136" t="str">
        <f>VLOOKUP(排序!A136,原始数据粘贴!F:H,3,FALSE)</f>
        <v>&lt;a href="http://wisdomcity.zhcslyg.com:5130/wisdomtravel/zhgc_qrcode/business/BusLine.html?busId=23088"&gt;&lt;button type="button" class="am-btn am-btn-default am-round"&gt;旅游直通车5号线&lt;/button&gt;&lt;/a&gt;</v>
      </c>
    </row>
    <row r="137" spans="1:2" x14ac:dyDescent="0.15">
      <c r="A137" s="2" t="s">
        <v>269</v>
      </c>
      <c r="B137" t="str">
        <f>VLOOKUP(排序!A137,原始数据粘贴!F:H,3,FALSE)</f>
        <v>&lt;a href="http://wisdomcity.zhcslyg.com:5127/wisdomtravel/zhgc_qrcode/business/BusLine.html?busId=23050"&gt;&lt;button type="button" class="am-btn am-btn-default am-round"&gt;庙会直通车&lt;/button&gt;&lt;/a&gt;</v>
      </c>
    </row>
    <row r="138" spans="1:2" x14ac:dyDescent="0.15">
      <c r="A138" s="2" t="s">
        <v>270</v>
      </c>
      <c r="B138" t="str">
        <f>VLOOKUP(排序!A138,原始数据粘贴!F:H,3,FALSE)</f>
        <v>&lt;a href="http://wisdomcity.zhcslyg.com:5147/wisdomtravel/zhgc_qrcode/business/BusLine.html?busId=20230824"&gt;&lt;button type="button" class="am-btn am-btn-default am-round"&gt;内循环1&lt;/button&gt;&lt;/a&gt;</v>
      </c>
    </row>
    <row r="139" spans="1:2" x14ac:dyDescent="0.15">
      <c r="A139" s="2" t="s">
        <v>271</v>
      </c>
      <c r="B139" t="str">
        <f>VLOOKUP(排序!A139,原始数据粘贴!F:H,3,FALSE)</f>
        <v>&lt;a href="http://wisdomcity.zhcslyg.com:5148/wisdomtravel/zhgc_qrcode/business/BusLine.html?busId=20230915"&gt;&lt;button type="button" class="am-btn am-btn-default am-round"&gt;内循环2&lt;/button&gt;&lt;/a&gt;</v>
      </c>
    </row>
    <row r="140" spans="1:2" x14ac:dyDescent="0.15">
      <c r="A140" s="2" t="s">
        <v>272</v>
      </c>
      <c r="B140" t="str">
        <f>VLOOKUP(排序!A140,原始数据粘贴!F:H,3,FALSE)</f>
        <v>&lt;a href="http://wisdomcity.zhcslyg.com:5153/wisdomtravel/zhgc_qrcode/business/BusLine.html?busId=20231643"&gt;&lt;button type="button" class="am-btn am-btn-default am-round"&gt;内循环2-邻里&lt;/button&gt;&lt;/a&gt;</v>
      </c>
    </row>
    <row r="141" spans="1:2" x14ac:dyDescent="0.15">
      <c r="A141" s="2" t="s">
        <v>273</v>
      </c>
      <c r="B141" t="str">
        <f>VLOOKUP(排序!A141,原始数据粘贴!F:H,3,FALSE)</f>
        <v>&lt;a href="http://wisdomcity.zhcslyg.com:5150/wisdomtravel/zhgc_qrcode/business/BusLine.html?busId=20231130"&gt;&lt;button type="button" class="am-btn am-btn-default am-round"&gt;内循环3&lt;/button&gt;&lt;/a&gt;</v>
      </c>
    </row>
    <row r="142" spans="1:2" x14ac:dyDescent="0.15">
      <c r="A142" s="2" t="s">
        <v>274</v>
      </c>
      <c r="B142" t="str">
        <f>VLOOKUP(排序!A142,原始数据粘贴!F:H,3,FALSE)</f>
        <v>&lt;a href="http://wisdomcity.zhcslyg.com:5152/wisdomtravel/zhgc_qrcode/business/BusLine.html?busId=20231637"&gt;&lt;button type="button" class="am-btn am-btn-default am-round"&gt;内循环4&lt;/button&gt;&lt;/a&gt;</v>
      </c>
    </row>
    <row r="143" spans="1:2" x14ac:dyDescent="0.15">
      <c r="A143" s="2" t="s">
        <v>275</v>
      </c>
      <c r="B143" t="str">
        <f>VLOOKUP(排序!A143,原始数据粘贴!F:H,3,FALSE)</f>
        <v>&lt;a href="http://wisdomcity.zhcslyg.com:5142/wisdomtravel/zhgc_qrcode/business/BusLine.html?busId=20230414"&gt;&lt;button type="button" class="am-btn am-btn-default am-round"&gt;人文纪念园2&lt;/button&gt;&lt;/a&gt;</v>
      </c>
    </row>
    <row r="144" spans="1:2" x14ac:dyDescent="0.15">
      <c r="A144" s="2" t="s">
        <v>276</v>
      </c>
      <c r="B144" t="str">
        <f>VLOOKUP(排序!A144,原始数据粘贴!F:H,3,FALSE)</f>
        <v>&lt;a href="http://wisdomcity.zhcslyg.com:5151/wisdomtravel/zhgc_qrcode/business/BusLine.html?busId=20231221"&gt;&lt;button type="button" class="am-btn am-btn-default am-round"&gt;三虹通勤1&lt;/button&gt;&lt;/a&gt;</v>
      </c>
    </row>
    <row r="145" spans="1:2" x14ac:dyDescent="0.15">
      <c r="A145" s="2" t="s">
        <v>277</v>
      </c>
      <c r="B145" t="str">
        <f>VLOOKUP(排序!A145,原始数据粘贴!F:H,3,FALSE)</f>
        <v>&lt;a href="http://wisdomcity.zhcslyg.com:5144/wisdomtravel/zhgc_qrcode/business/BusLine.html?busId=20230505"&gt;&lt;button type="button" class="am-btn am-btn-default am-round"&gt;盛虹43号2&lt;/button&gt;&lt;/a&gt;</v>
      </c>
    </row>
    <row r="146" spans="1:2" x14ac:dyDescent="0.15">
      <c r="A146" s="2" t="s">
        <v>278</v>
      </c>
      <c r="B146" t="str">
        <f>VLOOKUP(排序!A146,原始数据粘贴!F:H,3,FALSE)</f>
        <v>&lt;a href="http://wisdomcity.zhcslyg.com:5155/wisdomtravel/zhgc_qrcode/business/BusLine.html?busId=20234402"&gt;&lt;button type="button" class="am-btn am-btn-default am-round"&gt;盛虹44（2）&lt;/button&gt;&lt;/a&gt;</v>
      </c>
    </row>
    <row r="147" spans="1:2" x14ac:dyDescent="0.15">
      <c r="A147" s="2" t="s">
        <v>279</v>
      </c>
      <c r="B147" t="str">
        <f>VLOOKUP(排序!A147,原始数据粘贴!F:H,3,FALSE)</f>
        <v>&lt;a href="http://wisdomcity.zhcslyg.com:5139/wisdomtravel/zhgc_qrcode/business/BusLine.html?busId=2023223"&gt;&lt;button type="button" class="am-btn am-btn-default am-round"&gt;盛虹51号&lt;/button&gt;&lt;/a&gt;</v>
      </c>
    </row>
    <row r="148" spans="1:2" x14ac:dyDescent="0.15">
      <c r="A148" s="2" t="s">
        <v>280</v>
      </c>
      <c r="B148" t="str">
        <f>VLOOKUP(排序!A148,原始数据粘贴!F:H,3,FALSE)</f>
        <v>&lt;a href="http://wisdomcity.zhcslyg.com:5143/wisdomtravel/zhgc_qrcode/business/BusLine.html?busId=20230502"&gt;&lt;button type="button" class="am-btn am-btn-default am-round"&gt;盛虹58号&lt;/button&gt;&lt;/a&gt;</v>
      </c>
    </row>
    <row r="149" spans="1:2" x14ac:dyDescent="0.15">
      <c r="A149" s="2" t="s">
        <v>281</v>
      </c>
      <c r="B149" t="str">
        <f>VLOOKUP(排序!A149,原始数据粘贴!F:H,3,FALSE)</f>
        <v>&lt;a href="http://wisdomcity.zhcslyg.com:5159/wisdomtravel/zhgc_qrcode/business/BusLine.html?busId=202305021"&gt;&lt;button type="button" class="am-btn am-btn-default am-round"&gt;盛虹59号&lt;/button&gt;&lt;/a&gt;</v>
      </c>
    </row>
    <row r="150" spans="1:2" x14ac:dyDescent="0.15">
      <c r="A150" s="2" t="s">
        <v>282</v>
      </c>
      <c r="B150" t="str">
        <f>VLOOKUP(排序!A150,原始数据粘贴!F:H,3,FALSE)</f>
        <v>&lt;a href="http://wisdomcity.zhcslyg.com:5145/wisdomtravel/zhgc_qrcode/business/BusLine.html?busId=20230530"&gt;&lt;button type="button" class="am-btn am-btn-default am-round"&gt;盛虹60号&lt;/button&gt;&lt;/a&gt;</v>
      </c>
    </row>
    <row r="151" spans="1:2" x14ac:dyDescent="0.15">
      <c r="A151" s="2" t="s">
        <v>283</v>
      </c>
      <c r="B151" t="str">
        <f>VLOOKUP(排序!A151,原始数据粘贴!F:H,3,FALSE)</f>
        <v>&lt;a href="http://wisdomcity.zhcslyg.com:5134/wisdomtravel/zhgc_qrcode/business/BusLine.html?busId=202436"&gt;&lt;button type="button" class="am-btn am-btn-default am-round"&gt;盛虹61号&lt;/button&gt;&lt;/a&gt;</v>
      </c>
    </row>
    <row r="152" spans="1:2" x14ac:dyDescent="0.15">
      <c r="A152" s="2" t="s">
        <v>284</v>
      </c>
      <c r="B152" t="str">
        <f>VLOOKUP(排序!A152,原始数据粘贴!F:H,3,FALSE)</f>
        <v>&lt;a href="http://wisdomcity.zhcslyg.com:5138/wisdomtravel/zhgc_qrcode/business/BusLine.html?busId=2023221"&gt;&lt;button type="button" class="am-btn am-btn-default am-round"&gt;盛虹节假日32（2）&lt;/button&gt;&lt;/a&gt;</v>
      </c>
    </row>
    <row r="153" spans="1:2" x14ac:dyDescent="0.15">
      <c r="A153" s="2" t="s">
        <v>285</v>
      </c>
      <c r="B153" t="str">
        <f>VLOOKUP(排序!A153,原始数据粘贴!F:H,3,FALSE)</f>
        <v>&lt;a href="http://wisdomcity.zhcslyg.com:5154/wisdomtravel/zhgc_qrcode/business/BusLine.html?busId=20232231"&gt;&lt;button type="button" class="am-btn am-btn-default am-round"&gt;盛虹节假日51&lt;/button&gt;&lt;/a&gt;</v>
      </c>
    </row>
    <row r="154" spans="1:2" x14ac:dyDescent="0.15">
      <c r="A154" s="2" t="s">
        <v>286</v>
      </c>
      <c r="B154" t="str">
        <f>VLOOKUP(排序!A154,原始数据粘贴!F:H,3,FALSE)</f>
        <v>&lt;a href="http://wisdomcity.zhcslyg.com:5149/wisdomtravel/zhgc_qrcode/business/BusLine.html?busId=20231111"&gt;&lt;button type="button" class="am-btn am-btn-default am-round"&gt;盛景通勤&lt;/button&gt;&lt;/a&gt;</v>
      </c>
    </row>
    <row r="155" spans="1:2" x14ac:dyDescent="0.15">
      <c r="A155" s="2" t="s">
        <v>287</v>
      </c>
      <c r="B155" t="str">
        <f>VLOOKUP(排序!A155,原始数据粘贴!F:H,3,FALSE)</f>
        <v>&lt;a href="http://wisdomcity.zhcslyg.com:5156/wisdomtravel/zhgc_qrcode/business/BusLine.html?busId=20240111"&gt;&lt;button type="button" class="am-btn am-btn-default am-round"&gt;拓普&lt;/button&gt;&lt;/a&gt;</v>
      </c>
    </row>
    <row r="156" spans="1:2" x14ac:dyDescent="0.15">
      <c r="A156" s="2" t="s">
        <v>288</v>
      </c>
      <c r="B156" t="str">
        <f>VLOOKUP(排序!A156,原始数据粘贴!F:H,3,FALSE)</f>
        <v>&lt;a href="http://wisdomcity.zhcslyg.com:5140/wisdomtravel/zhgc_qrcode/business/BusLine.html?busId=2023715"&gt;&lt;button type="button" class="am-btn am-btn-default am-round"&gt;徐新线机动&lt;/button&gt;&lt;/a&gt;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69" workbookViewId="0">
      <selection activeCell="D104" sqref="D1:D1048576"/>
    </sheetView>
  </sheetViews>
  <sheetFormatPr defaultRowHeight="13.5" x14ac:dyDescent="0.15"/>
  <cols>
    <col min="1" max="1" width="36.875" bestFit="1" customWidth="1"/>
  </cols>
  <sheetData>
    <row r="1" spans="1:6" x14ac:dyDescent="0.15">
      <c r="A1" s="1" t="s">
        <v>155</v>
      </c>
      <c r="D1" t="s">
        <v>155</v>
      </c>
      <c r="F1">
        <f>IF(A1=D1,1111111,22222222)</f>
        <v>1111111</v>
      </c>
    </row>
    <row r="2" spans="1:6" x14ac:dyDescent="0.15">
      <c r="A2" s="1" t="s">
        <v>156</v>
      </c>
      <c r="D2" t="s">
        <v>156</v>
      </c>
      <c r="F2">
        <f t="shared" ref="F2:F65" si="0">IF(A2=D2,1111111,22222222)</f>
        <v>1111111</v>
      </c>
    </row>
    <row r="3" spans="1:6" x14ac:dyDescent="0.15">
      <c r="A3" s="1" t="s">
        <v>157</v>
      </c>
      <c r="D3" t="s">
        <v>157</v>
      </c>
      <c r="F3">
        <f t="shared" si="0"/>
        <v>1111111</v>
      </c>
    </row>
    <row r="4" spans="1:6" x14ac:dyDescent="0.15">
      <c r="A4" s="1" t="s">
        <v>158</v>
      </c>
      <c r="D4" t="s">
        <v>158</v>
      </c>
      <c r="F4">
        <f t="shared" si="0"/>
        <v>1111111</v>
      </c>
    </row>
    <row r="5" spans="1:6" x14ac:dyDescent="0.15">
      <c r="A5" s="1" t="s">
        <v>159</v>
      </c>
      <c r="D5" t="s">
        <v>159</v>
      </c>
      <c r="F5">
        <f t="shared" si="0"/>
        <v>1111111</v>
      </c>
    </row>
    <row r="6" spans="1:6" x14ac:dyDescent="0.15">
      <c r="A6" s="1" t="s">
        <v>160</v>
      </c>
      <c r="D6" t="s">
        <v>160</v>
      </c>
      <c r="F6">
        <f t="shared" si="0"/>
        <v>1111111</v>
      </c>
    </row>
    <row r="7" spans="1:6" x14ac:dyDescent="0.15">
      <c r="A7" s="1" t="s">
        <v>161</v>
      </c>
      <c r="D7" t="s">
        <v>161</v>
      </c>
      <c r="F7">
        <f t="shared" si="0"/>
        <v>1111111</v>
      </c>
    </row>
    <row r="8" spans="1:6" x14ac:dyDescent="0.15">
      <c r="A8" s="1" t="s">
        <v>162</v>
      </c>
      <c r="D8" t="s">
        <v>162</v>
      </c>
      <c r="F8">
        <f t="shared" si="0"/>
        <v>1111111</v>
      </c>
    </row>
    <row r="9" spans="1:6" x14ac:dyDescent="0.15">
      <c r="A9" s="1" t="s">
        <v>163</v>
      </c>
      <c r="D9" t="s">
        <v>163</v>
      </c>
      <c r="F9">
        <f t="shared" si="0"/>
        <v>1111111</v>
      </c>
    </row>
    <row r="10" spans="1:6" x14ac:dyDescent="0.15">
      <c r="A10" s="1" t="s">
        <v>164</v>
      </c>
      <c r="D10" t="s">
        <v>164</v>
      </c>
      <c r="F10">
        <f t="shared" si="0"/>
        <v>1111111</v>
      </c>
    </row>
    <row r="11" spans="1:6" x14ac:dyDescent="0.15">
      <c r="A11" s="1" t="s">
        <v>165</v>
      </c>
      <c r="D11" t="s">
        <v>165</v>
      </c>
      <c r="F11">
        <f t="shared" si="0"/>
        <v>1111111</v>
      </c>
    </row>
    <row r="12" spans="1:6" x14ac:dyDescent="0.15">
      <c r="A12" s="1" t="s">
        <v>166</v>
      </c>
      <c r="D12" t="s">
        <v>166</v>
      </c>
      <c r="F12">
        <f t="shared" si="0"/>
        <v>1111111</v>
      </c>
    </row>
    <row r="13" spans="1:6" x14ac:dyDescent="0.15">
      <c r="A13" s="1" t="s">
        <v>167</v>
      </c>
      <c r="D13" t="s">
        <v>167</v>
      </c>
      <c r="F13">
        <f t="shared" si="0"/>
        <v>1111111</v>
      </c>
    </row>
    <row r="14" spans="1:6" x14ac:dyDescent="0.15">
      <c r="A14" s="1" t="s">
        <v>168</v>
      </c>
      <c r="D14" t="s">
        <v>168</v>
      </c>
      <c r="F14">
        <f t="shared" si="0"/>
        <v>1111111</v>
      </c>
    </row>
    <row r="15" spans="1:6" x14ac:dyDescent="0.15">
      <c r="A15" s="1" t="s">
        <v>169</v>
      </c>
      <c r="D15" t="s">
        <v>169</v>
      </c>
      <c r="F15">
        <f t="shared" si="0"/>
        <v>1111111</v>
      </c>
    </row>
    <row r="16" spans="1:6" x14ac:dyDescent="0.15">
      <c r="A16" s="1" t="s">
        <v>170</v>
      </c>
      <c r="D16" t="s">
        <v>170</v>
      </c>
      <c r="F16">
        <f t="shared" si="0"/>
        <v>1111111</v>
      </c>
    </row>
    <row r="17" spans="1:6" x14ac:dyDescent="0.15">
      <c r="A17" s="1" t="s">
        <v>171</v>
      </c>
      <c r="D17" t="s">
        <v>171</v>
      </c>
      <c r="F17">
        <f t="shared" si="0"/>
        <v>1111111</v>
      </c>
    </row>
    <row r="18" spans="1:6" x14ac:dyDescent="0.15">
      <c r="A18" s="1" t="s">
        <v>171</v>
      </c>
      <c r="D18" t="s">
        <v>305</v>
      </c>
      <c r="F18">
        <f t="shared" si="0"/>
        <v>22222222</v>
      </c>
    </row>
    <row r="19" spans="1:6" x14ac:dyDescent="0.15">
      <c r="A19" s="1" t="s">
        <v>172</v>
      </c>
      <c r="D19" t="s">
        <v>172</v>
      </c>
      <c r="F19">
        <f t="shared" si="0"/>
        <v>1111111</v>
      </c>
    </row>
    <row r="20" spans="1:6" x14ac:dyDescent="0.15">
      <c r="A20" s="1">
        <v>207</v>
      </c>
      <c r="D20" t="s">
        <v>304</v>
      </c>
      <c r="F20">
        <f t="shared" si="0"/>
        <v>22222222</v>
      </c>
    </row>
    <row r="21" spans="1:6" x14ac:dyDescent="0.15">
      <c r="A21" s="1" t="s">
        <v>173</v>
      </c>
      <c r="D21" t="s">
        <v>173</v>
      </c>
      <c r="F21">
        <f t="shared" si="0"/>
        <v>1111111</v>
      </c>
    </row>
    <row r="22" spans="1:6" x14ac:dyDescent="0.15">
      <c r="A22" s="1" t="s">
        <v>174</v>
      </c>
      <c r="D22" t="s">
        <v>174</v>
      </c>
      <c r="F22">
        <f t="shared" si="0"/>
        <v>1111111</v>
      </c>
    </row>
    <row r="23" spans="1:6" x14ac:dyDescent="0.15">
      <c r="A23" s="1" t="s">
        <v>175</v>
      </c>
      <c r="D23" t="s">
        <v>175</v>
      </c>
      <c r="F23">
        <f t="shared" si="0"/>
        <v>1111111</v>
      </c>
    </row>
    <row r="24" spans="1:6" x14ac:dyDescent="0.15">
      <c r="A24" s="1" t="s">
        <v>176</v>
      </c>
      <c r="D24" t="s">
        <v>176</v>
      </c>
      <c r="F24">
        <f t="shared" si="0"/>
        <v>1111111</v>
      </c>
    </row>
    <row r="25" spans="1:6" x14ac:dyDescent="0.15">
      <c r="A25" s="1" t="s">
        <v>177</v>
      </c>
      <c r="D25" t="s">
        <v>177</v>
      </c>
      <c r="F25">
        <f t="shared" si="0"/>
        <v>1111111</v>
      </c>
    </row>
    <row r="26" spans="1:6" x14ac:dyDescent="0.15">
      <c r="A26" s="1" t="s">
        <v>178</v>
      </c>
      <c r="D26" t="s">
        <v>178</v>
      </c>
      <c r="F26">
        <f t="shared" si="0"/>
        <v>1111111</v>
      </c>
    </row>
    <row r="27" spans="1:6" x14ac:dyDescent="0.15">
      <c r="A27" s="1" t="s">
        <v>179</v>
      </c>
      <c r="D27" t="s">
        <v>179</v>
      </c>
      <c r="F27">
        <f t="shared" si="0"/>
        <v>1111111</v>
      </c>
    </row>
    <row r="28" spans="1:6" x14ac:dyDescent="0.15">
      <c r="A28" s="1" t="s">
        <v>180</v>
      </c>
      <c r="D28" t="s">
        <v>180</v>
      </c>
      <c r="F28">
        <f t="shared" si="0"/>
        <v>1111111</v>
      </c>
    </row>
    <row r="29" spans="1:6" x14ac:dyDescent="0.15">
      <c r="A29" s="1" t="s">
        <v>181</v>
      </c>
      <c r="D29" t="s">
        <v>181</v>
      </c>
      <c r="F29">
        <f t="shared" si="0"/>
        <v>1111111</v>
      </c>
    </row>
    <row r="30" spans="1:6" x14ac:dyDescent="0.15">
      <c r="A30" s="1" t="s">
        <v>182</v>
      </c>
      <c r="D30" t="s">
        <v>182</v>
      </c>
      <c r="F30">
        <f t="shared" si="0"/>
        <v>1111111</v>
      </c>
    </row>
    <row r="31" spans="1:6" x14ac:dyDescent="0.15">
      <c r="A31" s="1" t="s">
        <v>183</v>
      </c>
      <c r="D31" t="s">
        <v>183</v>
      </c>
      <c r="F31">
        <f t="shared" si="0"/>
        <v>1111111</v>
      </c>
    </row>
    <row r="32" spans="1:6" x14ac:dyDescent="0.15">
      <c r="A32" s="1" t="s">
        <v>184</v>
      </c>
      <c r="D32" t="s">
        <v>184</v>
      </c>
      <c r="F32">
        <f t="shared" si="0"/>
        <v>1111111</v>
      </c>
    </row>
    <row r="33" spans="1:6" x14ac:dyDescent="0.15">
      <c r="A33" s="1" t="s">
        <v>185</v>
      </c>
      <c r="D33" t="s">
        <v>185</v>
      </c>
      <c r="F33">
        <f t="shared" si="0"/>
        <v>1111111</v>
      </c>
    </row>
    <row r="34" spans="1:6" x14ac:dyDescent="0.15">
      <c r="A34" s="1" t="s">
        <v>186</v>
      </c>
      <c r="D34" t="s">
        <v>186</v>
      </c>
      <c r="F34">
        <f t="shared" si="0"/>
        <v>1111111</v>
      </c>
    </row>
    <row r="35" spans="1:6" x14ac:dyDescent="0.15">
      <c r="A35" s="1" t="s">
        <v>187</v>
      </c>
      <c r="D35" t="s">
        <v>187</v>
      </c>
      <c r="F35">
        <f t="shared" si="0"/>
        <v>1111111</v>
      </c>
    </row>
    <row r="36" spans="1:6" x14ac:dyDescent="0.15">
      <c r="A36" s="1" t="s">
        <v>188</v>
      </c>
      <c r="D36" t="s">
        <v>188</v>
      </c>
      <c r="F36">
        <f t="shared" si="0"/>
        <v>1111111</v>
      </c>
    </row>
    <row r="37" spans="1:6" x14ac:dyDescent="0.15">
      <c r="A37" s="1" t="s">
        <v>189</v>
      </c>
      <c r="D37" t="s">
        <v>189</v>
      </c>
      <c r="F37">
        <f t="shared" si="0"/>
        <v>1111111</v>
      </c>
    </row>
    <row r="38" spans="1:6" x14ac:dyDescent="0.15">
      <c r="A38" s="1" t="s">
        <v>190</v>
      </c>
      <c r="D38" t="s">
        <v>190</v>
      </c>
      <c r="F38">
        <f t="shared" si="0"/>
        <v>1111111</v>
      </c>
    </row>
    <row r="39" spans="1:6" x14ac:dyDescent="0.15">
      <c r="A39" s="1" t="s">
        <v>191</v>
      </c>
      <c r="D39" t="s">
        <v>191</v>
      </c>
      <c r="F39">
        <f t="shared" si="0"/>
        <v>1111111</v>
      </c>
    </row>
    <row r="40" spans="1:6" x14ac:dyDescent="0.15">
      <c r="A40" s="1" t="s">
        <v>192</v>
      </c>
      <c r="D40" t="s">
        <v>192</v>
      </c>
      <c r="F40">
        <f t="shared" si="0"/>
        <v>1111111</v>
      </c>
    </row>
    <row r="41" spans="1:6" x14ac:dyDescent="0.15">
      <c r="A41" s="1" t="s">
        <v>193</v>
      </c>
      <c r="D41" t="s">
        <v>193</v>
      </c>
      <c r="F41">
        <f t="shared" si="0"/>
        <v>1111111</v>
      </c>
    </row>
    <row r="42" spans="1:6" x14ac:dyDescent="0.15">
      <c r="A42" s="1" t="s">
        <v>194</v>
      </c>
      <c r="D42" t="s">
        <v>194</v>
      </c>
      <c r="F42">
        <f t="shared" si="0"/>
        <v>1111111</v>
      </c>
    </row>
    <row r="43" spans="1:6" x14ac:dyDescent="0.15">
      <c r="A43" s="1" t="s">
        <v>195</v>
      </c>
      <c r="D43" t="s">
        <v>195</v>
      </c>
      <c r="F43">
        <f t="shared" si="0"/>
        <v>1111111</v>
      </c>
    </row>
    <row r="44" spans="1:6" x14ac:dyDescent="0.15">
      <c r="A44" s="1" t="s">
        <v>196</v>
      </c>
      <c r="D44" t="s">
        <v>196</v>
      </c>
      <c r="F44">
        <f t="shared" si="0"/>
        <v>1111111</v>
      </c>
    </row>
    <row r="45" spans="1:6" x14ac:dyDescent="0.15">
      <c r="A45" s="1" t="s">
        <v>197</v>
      </c>
      <c r="D45" t="s">
        <v>197</v>
      </c>
      <c r="F45">
        <f t="shared" si="0"/>
        <v>1111111</v>
      </c>
    </row>
    <row r="46" spans="1:6" x14ac:dyDescent="0.15">
      <c r="A46" s="1" t="s">
        <v>198</v>
      </c>
      <c r="D46" t="s">
        <v>198</v>
      </c>
      <c r="F46">
        <f t="shared" si="0"/>
        <v>1111111</v>
      </c>
    </row>
    <row r="47" spans="1:6" x14ac:dyDescent="0.15">
      <c r="A47" s="1" t="s">
        <v>199</v>
      </c>
      <c r="D47" t="s">
        <v>199</v>
      </c>
      <c r="F47">
        <f t="shared" si="0"/>
        <v>1111111</v>
      </c>
    </row>
    <row r="48" spans="1:6" x14ac:dyDescent="0.15">
      <c r="A48" s="1" t="s">
        <v>200</v>
      </c>
      <c r="D48" t="s">
        <v>200</v>
      </c>
      <c r="F48">
        <f t="shared" si="0"/>
        <v>1111111</v>
      </c>
    </row>
    <row r="49" spans="1:6" x14ac:dyDescent="0.15">
      <c r="A49" s="1" t="s">
        <v>201</v>
      </c>
      <c r="D49" t="s">
        <v>201</v>
      </c>
      <c r="F49">
        <f t="shared" si="0"/>
        <v>1111111</v>
      </c>
    </row>
    <row r="50" spans="1:6" x14ac:dyDescent="0.15">
      <c r="A50" s="1" t="s">
        <v>202</v>
      </c>
      <c r="D50" t="s">
        <v>202</v>
      </c>
      <c r="F50">
        <f t="shared" si="0"/>
        <v>1111111</v>
      </c>
    </row>
    <row r="51" spans="1:6" x14ac:dyDescent="0.15">
      <c r="A51" s="1" t="s">
        <v>202</v>
      </c>
      <c r="D51" t="s">
        <v>202</v>
      </c>
      <c r="F51">
        <f t="shared" si="0"/>
        <v>1111111</v>
      </c>
    </row>
    <row r="52" spans="1:6" x14ac:dyDescent="0.15">
      <c r="A52" s="1" t="s">
        <v>203</v>
      </c>
      <c r="D52" t="s">
        <v>203</v>
      </c>
      <c r="F52">
        <f t="shared" si="0"/>
        <v>1111111</v>
      </c>
    </row>
    <row r="53" spans="1:6" x14ac:dyDescent="0.15">
      <c r="A53" s="1" t="s">
        <v>204</v>
      </c>
      <c r="D53" t="s">
        <v>204</v>
      </c>
      <c r="F53">
        <f t="shared" si="0"/>
        <v>1111111</v>
      </c>
    </row>
    <row r="54" spans="1:6" x14ac:dyDescent="0.15">
      <c r="A54" s="1" t="s">
        <v>205</v>
      </c>
      <c r="D54" t="s">
        <v>205</v>
      </c>
      <c r="F54">
        <f t="shared" si="0"/>
        <v>1111111</v>
      </c>
    </row>
    <row r="55" spans="1:6" x14ac:dyDescent="0.15">
      <c r="A55" s="1" t="s">
        <v>206</v>
      </c>
      <c r="D55" t="s">
        <v>206</v>
      </c>
      <c r="F55">
        <f t="shared" si="0"/>
        <v>1111111</v>
      </c>
    </row>
    <row r="56" spans="1:6" x14ac:dyDescent="0.15">
      <c r="A56" s="1" t="s">
        <v>207</v>
      </c>
      <c r="D56" t="s">
        <v>207</v>
      </c>
      <c r="F56">
        <f t="shared" si="0"/>
        <v>1111111</v>
      </c>
    </row>
    <row r="57" spans="1:6" x14ac:dyDescent="0.15">
      <c r="A57" s="1" t="s">
        <v>208</v>
      </c>
      <c r="D57" t="s">
        <v>208</v>
      </c>
      <c r="F57">
        <f t="shared" si="0"/>
        <v>1111111</v>
      </c>
    </row>
    <row r="58" spans="1:6" x14ac:dyDescent="0.15">
      <c r="A58" s="1" t="s">
        <v>209</v>
      </c>
      <c r="D58" t="s">
        <v>209</v>
      </c>
      <c r="F58">
        <f t="shared" si="0"/>
        <v>1111111</v>
      </c>
    </row>
    <row r="59" spans="1:6" x14ac:dyDescent="0.15">
      <c r="A59" s="1" t="s">
        <v>210</v>
      </c>
      <c r="D59" t="s">
        <v>210</v>
      </c>
      <c r="F59">
        <f t="shared" si="0"/>
        <v>1111111</v>
      </c>
    </row>
    <row r="60" spans="1:6" x14ac:dyDescent="0.15">
      <c r="A60" s="1" t="s">
        <v>211</v>
      </c>
      <c r="D60" t="s">
        <v>211</v>
      </c>
      <c r="F60">
        <f t="shared" si="0"/>
        <v>1111111</v>
      </c>
    </row>
    <row r="61" spans="1:6" x14ac:dyDescent="0.15">
      <c r="A61" s="1" t="s">
        <v>212</v>
      </c>
      <c r="D61" t="s">
        <v>212</v>
      </c>
      <c r="F61">
        <f t="shared" si="0"/>
        <v>1111111</v>
      </c>
    </row>
    <row r="62" spans="1:6" x14ac:dyDescent="0.15">
      <c r="A62" s="1" t="s">
        <v>213</v>
      </c>
      <c r="D62" t="s">
        <v>213</v>
      </c>
      <c r="F62">
        <f t="shared" si="0"/>
        <v>1111111</v>
      </c>
    </row>
    <row r="63" spans="1:6" x14ac:dyDescent="0.15">
      <c r="A63" s="1" t="s">
        <v>214</v>
      </c>
      <c r="D63" t="s">
        <v>214</v>
      </c>
      <c r="F63">
        <f t="shared" si="0"/>
        <v>1111111</v>
      </c>
    </row>
    <row r="64" spans="1:6" x14ac:dyDescent="0.15">
      <c r="A64" s="1" t="s">
        <v>215</v>
      </c>
      <c r="D64" t="s">
        <v>215</v>
      </c>
      <c r="F64">
        <f t="shared" si="0"/>
        <v>1111111</v>
      </c>
    </row>
    <row r="65" spans="1:6" x14ac:dyDescent="0.15">
      <c r="A65" s="1" t="s">
        <v>216</v>
      </c>
      <c r="D65" t="s">
        <v>216</v>
      </c>
      <c r="F65">
        <f t="shared" si="0"/>
        <v>1111111</v>
      </c>
    </row>
    <row r="66" spans="1:6" x14ac:dyDescent="0.15">
      <c r="A66" s="1" t="s">
        <v>217</v>
      </c>
      <c r="D66" t="s">
        <v>217</v>
      </c>
      <c r="F66">
        <f t="shared" ref="F66:F129" si="1">IF(A66=D66,1111111,22222222)</f>
        <v>1111111</v>
      </c>
    </row>
    <row r="67" spans="1:6" x14ac:dyDescent="0.15">
      <c r="A67" s="1" t="s">
        <v>218</v>
      </c>
      <c r="D67" t="s">
        <v>218</v>
      </c>
      <c r="F67">
        <f t="shared" si="1"/>
        <v>1111111</v>
      </c>
    </row>
    <row r="68" spans="1:6" x14ac:dyDescent="0.15">
      <c r="A68" s="1" t="s">
        <v>219</v>
      </c>
      <c r="D68" t="s">
        <v>219</v>
      </c>
      <c r="F68">
        <f t="shared" si="1"/>
        <v>1111111</v>
      </c>
    </row>
    <row r="69" spans="1:6" x14ac:dyDescent="0.15">
      <c r="A69" s="1" t="s">
        <v>220</v>
      </c>
      <c r="D69" t="s">
        <v>220</v>
      </c>
      <c r="F69">
        <f t="shared" si="1"/>
        <v>1111111</v>
      </c>
    </row>
    <row r="70" spans="1:6" x14ac:dyDescent="0.15">
      <c r="A70" s="1" t="s">
        <v>221</v>
      </c>
      <c r="D70" t="s">
        <v>221</v>
      </c>
      <c r="F70">
        <f t="shared" si="1"/>
        <v>1111111</v>
      </c>
    </row>
    <row r="71" spans="1:6" x14ac:dyDescent="0.15">
      <c r="A71" s="1" t="s">
        <v>222</v>
      </c>
      <c r="D71" t="s">
        <v>222</v>
      </c>
      <c r="F71">
        <f t="shared" si="1"/>
        <v>1111111</v>
      </c>
    </row>
    <row r="72" spans="1:6" x14ac:dyDescent="0.15">
      <c r="A72" s="1" t="s">
        <v>223</v>
      </c>
      <c r="D72" t="s">
        <v>223</v>
      </c>
      <c r="F72">
        <f t="shared" si="1"/>
        <v>1111111</v>
      </c>
    </row>
    <row r="73" spans="1:6" x14ac:dyDescent="0.15">
      <c r="A73" s="1" t="s">
        <v>224</v>
      </c>
      <c r="D73" t="s">
        <v>224</v>
      </c>
      <c r="F73">
        <f t="shared" si="1"/>
        <v>1111111</v>
      </c>
    </row>
    <row r="74" spans="1:6" x14ac:dyDescent="0.15">
      <c r="A74" s="1" t="s">
        <v>225</v>
      </c>
      <c r="D74" t="s">
        <v>225</v>
      </c>
      <c r="F74">
        <f t="shared" si="1"/>
        <v>1111111</v>
      </c>
    </row>
    <row r="75" spans="1:6" x14ac:dyDescent="0.15">
      <c r="A75" s="1" t="s">
        <v>226</v>
      </c>
      <c r="D75" t="s">
        <v>226</v>
      </c>
      <c r="F75">
        <f t="shared" si="1"/>
        <v>1111111</v>
      </c>
    </row>
    <row r="76" spans="1:6" x14ac:dyDescent="0.15">
      <c r="A76" s="1" t="s">
        <v>227</v>
      </c>
      <c r="D76" t="s">
        <v>227</v>
      </c>
      <c r="F76">
        <f t="shared" si="1"/>
        <v>1111111</v>
      </c>
    </row>
    <row r="77" spans="1:6" x14ac:dyDescent="0.15">
      <c r="A77" s="1" t="s">
        <v>228</v>
      </c>
      <c r="D77" t="s">
        <v>228</v>
      </c>
      <c r="F77">
        <f t="shared" si="1"/>
        <v>1111111</v>
      </c>
    </row>
    <row r="78" spans="1:6" x14ac:dyDescent="0.15">
      <c r="A78" s="1" t="s">
        <v>229</v>
      </c>
      <c r="D78" t="s">
        <v>229</v>
      </c>
      <c r="F78">
        <f t="shared" si="1"/>
        <v>1111111</v>
      </c>
    </row>
    <row r="79" spans="1:6" x14ac:dyDescent="0.15">
      <c r="A79" s="1">
        <v>910</v>
      </c>
      <c r="D79" t="s">
        <v>307</v>
      </c>
      <c r="F79">
        <f t="shared" si="1"/>
        <v>22222222</v>
      </c>
    </row>
    <row r="80" spans="1:6" x14ac:dyDescent="0.15">
      <c r="A80" s="1" t="s">
        <v>230</v>
      </c>
      <c r="D80" t="s">
        <v>230</v>
      </c>
      <c r="F80">
        <f t="shared" si="1"/>
        <v>1111111</v>
      </c>
    </row>
    <row r="81" spans="1:6" x14ac:dyDescent="0.15">
      <c r="A81" s="1">
        <v>913</v>
      </c>
      <c r="D81" t="s">
        <v>303</v>
      </c>
      <c r="F81">
        <f t="shared" si="1"/>
        <v>22222222</v>
      </c>
    </row>
    <row r="82" spans="1:6" x14ac:dyDescent="0.15">
      <c r="A82" s="1" t="s">
        <v>231</v>
      </c>
      <c r="D82" t="s">
        <v>231</v>
      </c>
      <c r="F82">
        <f t="shared" si="1"/>
        <v>1111111</v>
      </c>
    </row>
    <row r="83" spans="1:6" x14ac:dyDescent="0.15">
      <c r="A83" s="1" t="s">
        <v>232</v>
      </c>
      <c r="D83" t="s">
        <v>232</v>
      </c>
      <c r="F83">
        <f t="shared" si="1"/>
        <v>1111111</v>
      </c>
    </row>
    <row r="84" spans="1:6" x14ac:dyDescent="0.15">
      <c r="A84" s="1" t="s">
        <v>233</v>
      </c>
      <c r="D84" t="s">
        <v>233</v>
      </c>
      <c r="F84">
        <f t="shared" si="1"/>
        <v>1111111</v>
      </c>
    </row>
    <row r="85" spans="1:6" x14ac:dyDescent="0.15">
      <c r="A85" s="1" t="s">
        <v>234</v>
      </c>
      <c r="D85" t="s">
        <v>234</v>
      </c>
      <c r="F85">
        <f t="shared" si="1"/>
        <v>1111111</v>
      </c>
    </row>
    <row r="86" spans="1:6" x14ac:dyDescent="0.15">
      <c r="A86" s="1" t="s">
        <v>235</v>
      </c>
      <c r="D86" t="s">
        <v>235</v>
      </c>
      <c r="F86">
        <f t="shared" si="1"/>
        <v>1111111</v>
      </c>
    </row>
    <row r="87" spans="1:6" x14ac:dyDescent="0.15">
      <c r="A87" s="1" t="s">
        <v>236</v>
      </c>
      <c r="D87" t="s">
        <v>236</v>
      </c>
      <c r="F87">
        <f t="shared" si="1"/>
        <v>1111111</v>
      </c>
    </row>
    <row r="88" spans="1:6" x14ac:dyDescent="0.15">
      <c r="A88" s="1" t="s">
        <v>237</v>
      </c>
      <c r="D88" t="s">
        <v>237</v>
      </c>
      <c r="F88">
        <f t="shared" si="1"/>
        <v>1111111</v>
      </c>
    </row>
    <row r="89" spans="1:6" x14ac:dyDescent="0.15">
      <c r="A89" s="1" t="s">
        <v>238</v>
      </c>
      <c r="D89" t="s">
        <v>238</v>
      </c>
      <c r="F89">
        <f t="shared" si="1"/>
        <v>1111111</v>
      </c>
    </row>
    <row r="90" spans="1:6" x14ac:dyDescent="0.15">
      <c r="A90" s="1" t="s">
        <v>239</v>
      </c>
      <c r="D90" t="s">
        <v>239</v>
      </c>
      <c r="F90">
        <f t="shared" si="1"/>
        <v>1111111</v>
      </c>
    </row>
    <row r="91" spans="1:6" x14ac:dyDescent="0.15">
      <c r="A91" s="1" t="s">
        <v>240</v>
      </c>
      <c r="D91" t="s">
        <v>240</v>
      </c>
      <c r="F91">
        <f t="shared" si="1"/>
        <v>1111111</v>
      </c>
    </row>
    <row r="92" spans="1:6" x14ac:dyDescent="0.15">
      <c r="A92" s="1" t="s">
        <v>241</v>
      </c>
      <c r="D92" t="s">
        <v>241</v>
      </c>
      <c r="F92">
        <f t="shared" si="1"/>
        <v>1111111</v>
      </c>
    </row>
    <row r="93" spans="1:6" x14ac:dyDescent="0.15">
      <c r="A93" s="1" t="s">
        <v>242</v>
      </c>
      <c r="D93" t="s">
        <v>242</v>
      </c>
      <c r="F93">
        <f t="shared" si="1"/>
        <v>1111111</v>
      </c>
    </row>
    <row r="94" spans="1:6" x14ac:dyDescent="0.15">
      <c r="A94" s="1" t="s">
        <v>243</v>
      </c>
      <c r="D94" t="s">
        <v>244</v>
      </c>
      <c r="F94">
        <f t="shared" si="1"/>
        <v>22222222</v>
      </c>
    </row>
    <row r="95" spans="1:6" x14ac:dyDescent="0.15">
      <c r="A95" s="1" t="s">
        <v>244</v>
      </c>
      <c r="D95" t="s">
        <v>243</v>
      </c>
      <c r="F95">
        <f t="shared" si="1"/>
        <v>22222222</v>
      </c>
    </row>
    <row r="96" spans="1:6" x14ac:dyDescent="0.15">
      <c r="A96" s="1" t="s">
        <v>245</v>
      </c>
      <c r="D96" t="s">
        <v>245</v>
      </c>
      <c r="F96">
        <f t="shared" si="1"/>
        <v>1111111</v>
      </c>
    </row>
    <row r="97" spans="1:6" x14ac:dyDescent="0.15">
      <c r="A97" s="1" t="s">
        <v>246</v>
      </c>
      <c r="D97" t="s">
        <v>246</v>
      </c>
      <c r="F97">
        <f t="shared" si="1"/>
        <v>1111111</v>
      </c>
    </row>
    <row r="98" spans="1:6" x14ac:dyDescent="0.15">
      <c r="A98" s="1" t="s">
        <v>247</v>
      </c>
      <c r="D98" t="s">
        <v>247</v>
      </c>
      <c r="F98">
        <f t="shared" si="1"/>
        <v>1111111</v>
      </c>
    </row>
    <row r="99" spans="1:6" x14ac:dyDescent="0.15">
      <c r="A99" s="1" t="s">
        <v>248</v>
      </c>
      <c r="D99" t="s">
        <v>248</v>
      </c>
      <c r="F99">
        <f t="shared" si="1"/>
        <v>1111111</v>
      </c>
    </row>
    <row r="100" spans="1:6" x14ac:dyDescent="0.15">
      <c r="A100" s="1" t="s">
        <v>249</v>
      </c>
      <c r="D100" t="s">
        <v>249</v>
      </c>
      <c r="F100">
        <f t="shared" si="1"/>
        <v>1111111</v>
      </c>
    </row>
    <row r="101" spans="1:6" x14ac:dyDescent="0.15">
      <c r="A101" s="1" t="s">
        <v>250</v>
      </c>
      <c r="D101" t="s">
        <v>250</v>
      </c>
      <c r="F101">
        <f t="shared" si="1"/>
        <v>1111111</v>
      </c>
    </row>
    <row r="102" spans="1:6" x14ac:dyDescent="0.15">
      <c r="A102" s="1" t="s">
        <v>251</v>
      </c>
      <c r="D102" t="s">
        <v>251</v>
      </c>
      <c r="F102">
        <f t="shared" si="1"/>
        <v>1111111</v>
      </c>
    </row>
    <row r="103" spans="1:6" x14ac:dyDescent="0.15">
      <c r="A103" s="1" t="s">
        <v>252</v>
      </c>
      <c r="D103" t="s">
        <v>252</v>
      </c>
      <c r="F103">
        <f t="shared" si="1"/>
        <v>1111111</v>
      </c>
    </row>
    <row r="104" spans="1:6" x14ac:dyDescent="0.15">
      <c r="A104" s="1" t="s">
        <v>253</v>
      </c>
      <c r="D104" t="s">
        <v>306</v>
      </c>
      <c r="F104">
        <f t="shared" si="1"/>
        <v>22222222</v>
      </c>
    </row>
    <row r="105" spans="1:6" x14ac:dyDescent="0.15">
      <c r="A105" s="1" t="s">
        <v>254</v>
      </c>
      <c r="D105" t="s">
        <v>253</v>
      </c>
      <c r="F105">
        <f t="shared" si="1"/>
        <v>22222222</v>
      </c>
    </row>
    <row r="106" spans="1:6" x14ac:dyDescent="0.15">
      <c r="A106" s="1" t="s">
        <v>254</v>
      </c>
      <c r="D106" t="s">
        <v>254</v>
      </c>
      <c r="F106">
        <f t="shared" si="1"/>
        <v>1111111</v>
      </c>
    </row>
    <row r="107" spans="1:6" x14ac:dyDescent="0.15">
      <c r="A107" s="1" t="s">
        <v>255</v>
      </c>
      <c r="D107" t="s">
        <v>254</v>
      </c>
      <c r="F107">
        <f t="shared" si="1"/>
        <v>22222222</v>
      </c>
    </row>
    <row r="108" spans="1:6" x14ac:dyDescent="0.15">
      <c r="A108" s="1" t="s">
        <v>256</v>
      </c>
      <c r="D108" t="s">
        <v>255</v>
      </c>
      <c r="F108">
        <f t="shared" si="1"/>
        <v>22222222</v>
      </c>
    </row>
    <row r="109" spans="1:6" x14ac:dyDescent="0.15">
      <c r="A109" s="1" t="s">
        <v>257</v>
      </c>
      <c r="D109" t="s">
        <v>256</v>
      </c>
      <c r="F109">
        <f t="shared" si="1"/>
        <v>22222222</v>
      </c>
    </row>
    <row r="110" spans="1:6" x14ac:dyDescent="0.15">
      <c r="A110" s="1" t="s">
        <v>258</v>
      </c>
      <c r="D110" t="s">
        <v>257</v>
      </c>
      <c r="F110">
        <f t="shared" si="1"/>
        <v>22222222</v>
      </c>
    </row>
    <row r="111" spans="1:6" x14ac:dyDescent="0.15">
      <c r="D111" t="s">
        <v>258</v>
      </c>
      <c r="F111">
        <f t="shared" si="1"/>
        <v>22222222</v>
      </c>
    </row>
    <row r="112" spans="1:6" x14ac:dyDescent="0.15">
      <c r="A112" s="1" t="s">
        <v>259</v>
      </c>
      <c r="D112" t="s">
        <v>259</v>
      </c>
      <c r="F112">
        <f t="shared" si="1"/>
        <v>1111111</v>
      </c>
    </row>
    <row r="113" spans="1:6" x14ac:dyDescent="0.15">
      <c r="A113" s="1" t="s">
        <v>260</v>
      </c>
      <c r="D113" t="s">
        <v>260</v>
      </c>
      <c r="F113">
        <f t="shared" si="1"/>
        <v>1111111</v>
      </c>
    </row>
    <row r="114" spans="1:6" x14ac:dyDescent="0.15">
      <c r="A114" s="1" t="s">
        <v>261</v>
      </c>
      <c r="D114" t="s">
        <v>261</v>
      </c>
      <c r="F114">
        <f t="shared" si="1"/>
        <v>1111111</v>
      </c>
    </row>
    <row r="115" spans="1:6" x14ac:dyDescent="0.15">
      <c r="A115" s="1" t="s">
        <v>262</v>
      </c>
      <c r="D115" t="s">
        <v>262</v>
      </c>
      <c r="F115">
        <f t="shared" si="1"/>
        <v>1111111</v>
      </c>
    </row>
    <row r="116" spans="1:6" x14ac:dyDescent="0.15">
      <c r="A116" s="1" t="s">
        <v>263</v>
      </c>
      <c r="D116" t="s">
        <v>263</v>
      </c>
      <c r="F116">
        <f t="shared" si="1"/>
        <v>1111111</v>
      </c>
    </row>
    <row r="117" spans="1:6" x14ac:dyDescent="0.15">
      <c r="A117" s="1" t="s">
        <v>264</v>
      </c>
      <c r="D117" t="s">
        <v>264</v>
      </c>
      <c r="F117">
        <f t="shared" si="1"/>
        <v>1111111</v>
      </c>
    </row>
    <row r="118" spans="1:6" x14ac:dyDescent="0.15">
      <c r="A118" s="1" t="s">
        <v>265</v>
      </c>
      <c r="D118" t="s">
        <v>265</v>
      </c>
      <c r="F118">
        <f t="shared" si="1"/>
        <v>1111111</v>
      </c>
    </row>
    <row r="119" spans="1:6" x14ac:dyDescent="0.15">
      <c r="A119" s="1" t="s">
        <v>266</v>
      </c>
      <c r="D119" t="s">
        <v>266</v>
      </c>
      <c r="F119">
        <f t="shared" si="1"/>
        <v>1111111</v>
      </c>
    </row>
    <row r="120" spans="1:6" x14ac:dyDescent="0.15">
      <c r="A120" s="1" t="s">
        <v>267</v>
      </c>
      <c r="D120" t="s">
        <v>267</v>
      </c>
      <c r="F120">
        <f t="shared" si="1"/>
        <v>1111111</v>
      </c>
    </row>
    <row r="121" spans="1:6" x14ac:dyDescent="0.15">
      <c r="A121" s="1" t="s">
        <v>268</v>
      </c>
      <c r="D121" t="s">
        <v>268</v>
      </c>
      <c r="F121">
        <f t="shared" si="1"/>
        <v>1111111</v>
      </c>
    </row>
    <row r="122" spans="1:6" x14ac:dyDescent="0.15">
      <c r="A122" s="1" t="s">
        <v>268</v>
      </c>
      <c r="D122" t="s">
        <v>268</v>
      </c>
      <c r="F122">
        <f t="shared" si="1"/>
        <v>1111111</v>
      </c>
    </row>
    <row r="123" spans="1:6" x14ac:dyDescent="0.15">
      <c r="A123" s="1" t="s">
        <v>269</v>
      </c>
      <c r="D123" t="s">
        <v>269</v>
      </c>
      <c r="F123">
        <f t="shared" si="1"/>
        <v>1111111</v>
      </c>
    </row>
    <row r="124" spans="1:6" x14ac:dyDescent="0.15">
      <c r="A124" s="1" t="s">
        <v>270</v>
      </c>
      <c r="D124" t="s">
        <v>270</v>
      </c>
      <c r="F124">
        <f t="shared" si="1"/>
        <v>1111111</v>
      </c>
    </row>
    <row r="125" spans="1:6" x14ac:dyDescent="0.15">
      <c r="A125" s="1" t="s">
        <v>271</v>
      </c>
      <c r="D125" t="s">
        <v>271</v>
      </c>
      <c r="F125">
        <f t="shared" si="1"/>
        <v>1111111</v>
      </c>
    </row>
    <row r="126" spans="1:6" x14ac:dyDescent="0.15">
      <c r="A126" s="1" t="s">
        <v>272</v>
      </c>
      <c r="D126" t="s">
        <v>272</v>
      </c>
      <c r="F126">
        <f t="shared" si="1"/>
        <v>1111111</v>
      </c>
    </row>
    <row r="127" spans="1:6" x14ac:dyDescent="0.15">
      <c r="A127" s="1" t="s">
        <v>273</v>
      </c>
      <c r="D127" t="s">
        <v>273</v>
      </c>
      <c r="F127">
        <f t="shared" si="1"/>
        <v>1111111</v>
      </c>
    </row>
    <row r="128" spans="1:6" x14ac:dyDescent="0.15">
      <c r="A128" s="1" t="s">
        <v>274</v>
      </c>
      <c r="D128" t="s">
        <v>274</v>
      </c>
      <c r="F128">
        <f t="shared" si="1"/>
        <v>1111111</v>
      </c>
    </row>
    <row r="129" spans="1:6" x14ac:dyDescent="0.15">
      <c r="A129" s="1" t="s">
        <v>275</v>
      </c>
      <c r="D129" t="s">
        <v>275</v>
      </c>
      <c r="F129">
        <f t="shared" si="1"/>
        <v>1111111</v>
      </c>
    </row>
    <row r="130" spans="1:6" x14ac:dyDescent="0.15">
      <c r="A130" s="1" t="s">
        <v>276</v>
      </c>
      <c r="D130" t="s">
        <v>276</v>
      </c>
      <c r="F130">
        <f t="shared" ref="F130:F156" si="2">IF(A130=D130,1111111,22222222)</f>
        <v>1111111</v>
      </c>
    </row>
    <row r="131" spans="1:6" x14ac:dyDescent="0.15">
      <c r="A131" s="1" t="s">
        <v>277</v>
      </c>
      <c r="D131" t="s">
        <v>277</v>
      </c>
      <c r="F131">
        <f t="shared" si="2"/>
        <v>1111111</v>
      </c>
    </row>
    <row r="132" spans="1:6" x14ac:dyDescent="0.15">
      <c r="A132" s="1" t="s">
        <v>278</v>
      </c>
      <c r="D132" t="s">
        <v>278</v>
      </c>
      <c r="F132">
        <f t="shared" si="2"/>
        <v>1111111</v>
      </c>
    </row>
    <row r="133" spans="1:6" x14ac:dyDescent="0.15">
      <c r="A133" s="1" t="s">
        <v>279</v>
      </c>
      <c r="D133" t="s">
        <v>279</v>
      </c>
      <c r="F133">
        <f t="shared" si="2"/>
        <v>1111111</v>
      </c>
    </row>
    <row r="134" spans="1:6" x14ac:dyDescent="0.15">
      <c r="A134" s="1" t="s">
        <v>280</v>
      </c>
      <c r="D134" t="s">
        <v>280</v>
      </c>
      <c r="F134">
        <f t="shared" si="2"/>
        <v>1111111</v>
      </c>
    </row>
    <row r="135" spans="1:6" x14ac:dyDescent="0.15">
      <c r="A135" s="1" t="s">
        <v>281</v>
      </c>
      <c r="D135" t="s">
        <v>281</v>
      </c>
      <c r="F135">
        <f t="shared" si="2"/>
        <v>1111111</v>
      </c>
    </row>
    <row r="136" spans="1:6" x14ac:dyDescent="0.15">
      <c r="A136" s="1" t="s">
        <v>282</v>
      </c>
      <c r="D136" t="s">
        <v>282</v>
      </c>
      <c r="F136">
        <f t="shared" si="2"/>
        <v>1111111</v>
      </c>
    </row>
    <row r="137" spans="1:6" x14ac:dyDescent="0.15">
      <c r="A137" s="1" t="s">
        <v>283</v>
      </c>
      <c r="D137" t="s">
        <v>283</v>
      </c>
      <c r="F137">
        <f t="shared" si="2"/>
        <v>1111111</v>
      </c>
    </row>
    <row r="138" spans="1:6" x14ac:dyDescent="0.15">
      <c r="A138" s="1" t="s">
        <v>284</v>
      </c>
      <c r="D138" t="s">
        <v>284</v>
      </c>
      <c r="F138">
        <f t="shared" si="2"/>
        <v>1111111</v>
      </c>
    </row>
    <row r="139" spans="1:6" x14ac:dyDescent="0.15">
      <c r="A139" s="1" t="s">
        <v>285</v>
      </c>
      <c r="D139" t="s">
        <v>285</v>
      </c>
      <c r="F139">
        <f t="shared" si="2"/>
        <v>1111111</v>
      </c>
    </row>
    <row r="140" spans="1:6" x14ac:dyDescent="0.15">
      <c r="A140" s="1" t="s">
        <v>286</v>
      </c>
      <c r="D140" t="s">
        <v>286</v>
      </c>
      <c r="F140">
        <f t="shared" si="2"/>
        <v>1111111</v>
      </c>
    </row>
    <row r="141" spans="1:6" x14ac:dyDescent="0.15">
      <c r="A141" s="1" t="s">
        <v>287</v>
      </c>
      <c r="D141" t="s">
        <v>287</v>
      </c>
      <c r="F141">
        <f t="shared" si="2"/>
        <v>1111111</v>
      </c>
    </row>
    <row r="142" spans="1:6" x14ac:dyDescent="0.15">
      <c r="A142" s="1" t="s">
        <v>288</v>
      </c>
      <c r="D142" t="s">
        <v>288</v>
      </c>
      <c r="F142">
        <f t="shared" si="2"/>
        <v>1111111</v>
      </c>
    </row>
    <row r="143" spans="1:6" x14ac:dyDescent="0.15">
      <c r="A143" s="1" t="s">
        <v>289</v>
      </c>
      <c r="D143" t="s">
        <v>289</v>
      </c>
      <c r="F143">
        <f t="shared" si="2"/>
        <v>1111111</v>
      </c>
    </row>
    <row r="144" spans="1:6" x14ac:dyDescent="0.15">
      <c r="A144" s="1" t="s">
        <v>290</v>
      </c>
      <c r="D144" t="s">
        <v>290</v>
      </c>
      <c r="F144">
        <f t="shared" si="2"/>
        <v>1111111</v>
      </c>
    </row>
    <row r="145" spans="1:6" x14ac:dyDescent="0.15">
      <c r="A145" s="1" t="s">
        <v>291</v>
      </c>
      <c r="D145" t="s">
        <v>291</v>
      </c>
      <c r="F145">
        <f t="shared" si="2"/>
        <v>1111111</v>
      </c>
    </row>
    <row r="146" spans="1:6" x14ac:dyDescent="0.15">
      <c r="A146" s="1" t="s">
        <v>292</v>
      </c>
      <c r="D146" t="s">
        <v>292</v>
      </c>
      <c r="F146">
        <f t="shared" si="2"/>
        <v>1111111</v>
      </c>
    </row>
    <row r="147" spans="1:6" x14ac:dyDescent="0.15">
      <c r="A147" s="1" t="s">
        <v>293</v>
      </c>
      <c r="D147" t="s">
        <v>293</v>
      </c>
      <c r="F147">
        <f t="shared" si="2"/>
        <v>1111111</v>
      </c>
    </row>
    <row r="148" spans="1:6" x14ac:dyDescent="0.15">
      <c r="A148" s="1" t="s">
        <v>294</v>
      </c>
      <c r="D148" t="s">
        <v>294</v>
      </c>
      <c r="F148">
        <f t="shared" si="2"/>
        <v>1111111</v>
      </c>
    </row>
    <row r="149" spans="1:6" x14ac:dyDescent="0.15">
      <c r="A149" s="1" t="s">
        <v>295</v>
      </c>
      <c r="D149" t="s">
        <v>295</v>
      </c>
      <c r="F149">
        <f t="shared" si="2"/>
        <v>1111111</v>
      </c>
    </row>
    <row r="150" spans="1:6" x14ac:dyDescent="0.15">
      <c r="A150" s="1" t="s">
        <v>296</v>
      </c>
      <c r="D150" t="s">
        <v>296</v>
      </c>
      <c r="F150">
        <f t="shared" si="2"/>
        <v>1111111</v>
      </c>
    </row>
    <row r="151" spans="1:6" x14ac:dyDescent="0.15">
      <c r="A151" s="1" t="s">
        <v>297</v>
      </c>
      <c r="D151" t="s">
        <v>297</v>
      </c>
      <c r="F151">
        <f t="shared" si="2"/>
        <v>1111111</v>
      </c>
    </row>
    <row r="152" spans="1:6" x14ac:dyDescent="0.15">
      <c r="A152" s="1" t="s">
        <v>298</v>
      </c>
      <c r="D152" t="s">
        <v>298</v>
      </c>
      <c r="F152">
        <f t="shared" si="2"/>
        <v>1111111</v>
      </c>
    </row>
    <row r="153" spans="1:6" x14ac:dyDescent="0.15">
      <c r="A153" s="1" t="s">
        <v>299</v>
      </c>
      <c r="D153" t="s">
        <v>299</v>
      </c>
      <c r="F153">
        <f t="shared" si="2"/>
        <v>1111111</v>
      </c>
    </row>
    <row r="154" spans="1:6" x14ac:dyDescent="0.15">
      <c r="A154" s="1" t="s">
        <v>300</v>
      </c>
      <c r="D154" t="s">
        <v>300</v>
      </c>
      <c r="F154">
        <f t="shared" si="2"/>
        <v>1111111</v>
      </c>
    </row>
    <row r="155" spans="1:6" x14ac:dyDescent="0.15">
      <c r="A155" s="1" t="s">
        <v>301</v>
      </c>
      <c r="D155" t="s">
        <v>301</v>
      </c>
      <c r="F155">
        <f t="shared" si="2"/>
        <v>1111111</v>
      </c>
    </row>
    <row r="156" spans="1:6" x14ac:dyDescent="0.15">
      <c r="A156" s="1" t="s">
        <v>302</v>
      </c>
      <c r="D156" t="s">
        <v>302</v>
      </c>
      <c r="F156">
        <f t="shared" si="2"/>
        <v>1111111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原始数据粘贴</vt:lpstr>
      <vt:lpstr>排序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LiDaoran</dc:creator>
  <cp:lastModifiedBy>LiDaoran</cp:lastModifiedBy>
  <dcterms:created xsi:type="dcterms:W3CDTF">2024-05-05T04:23:03Z</dcterms:created>
  <dcterms:modified xsi:type="dcterms:W3CDTF">2024-05-05T05:20:39Z</dcterms:modified>
</cp:coreProperties>
</file>