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U80" i="1" l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</calcChain>
</file>

<file path=xl/sharedStrings.xml><?xml version="1.0" encoding="utf-8"?>
<sst xmlns="http://schemas.openxmlformats.org/spreadsheetml/2006/main" count="78" uniqueCount="45">
  <si>
    <t>Group name</t>
  </si>
  <si>
    <t>Trophic level</t>
  </si>
  <si>
    <t>Hab area (proportion)</t>
  </si>
  <si>
    <t>Biomass in habitat area (t/km²)</t>
  </si>
  <si>
    <t>Biomass (t/km²)</t>
  </si>
  <si>
    <t>Production / biomass (/year)</t>
  </si>
  <si>
    <t>Consumption / biomass (/year)</t>
  </si>
  <si>
    <t>Ecotrophic Efficiency</t>
  </si>
  <si>
    <t>Production / consumption (/year)</t>
  </si>
  <si>
    <t>Biomass accumulation (t/km²)</t>
  </si>
  <si>
    <t>BA rate (/year)</t>
  </si>
  <si>
    <t>Diatoms</t>
  </si>
  <si>
    <t>Dino and silicoflagellates</t>
  </si>
  <si>
    <t>Microzooplankton</t>
  </si>
  <si>
    <t>mesozooplankton</t>
  </si>
  <si>
    <t>macrozooplankton</t>
  </si>
  <si>
    <t>gelatinous zooplankton</t>
  </si>
  <si>
    <t>macrobenthos</t>
  </si>
  <si>
    <t>sardine</t>
  </si>
  <si>
    <t>anchovy</t>
  </si>
  <si>
    <t>mesopelagics</t>
  </si>
  <si>
    <t>jumbo squid</t>
  </si>
  <si>
    <t>other cephalopods</t>
  </si>
  <si>
    <t>other small pelagics</t>
  </si>
  <si>
    <t>horse mackerels</t>
  </si>
  <si>
    <t>mackerels</t>
  </si>
  <si>
    <t>other large pelagics</t>
  </si>
  <si>
    <t>small hake</t>
  </si>
  <si>
    <t>medium hake</t>
  </si>
  <si>
    <t>large hake</t>
  </si>
  <si>
    <t>flatfishes</t>
  </si>
  <si>
    <t>small demersals</t>
  </si>
  <si>
    <t>benthic elasmobranchs</t>
  </si>
  <si>
    <t>butter fishes</t>
  </si>
  <si>
    <t>conger</t>
  </si>
  <si>
    <t>medium demersal fish</t>
  </si>
  <si>
    <t>medium sciaenids</t>
  </si>
  <si>
    <t>sea robin</t>
  </si>
  <si>
    <t>catfish</t>
  </si>
  <si>
    <t>chondrichtlyans</t>
  </si>
  <si>
    <t>seabirds</t>
  </si>
  <si>
    <t>pinnipeds</t>
  </si>
  <si>
    <t>cetaceans</t>
  </si>
  <si>
    <t>Detritus</t>
  </si>
  <si>
    <t>Prey \ 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</si>
</sst>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"/>
  <sheetViews>
    <sheetView tabSelected="1" topLeftCell="AJ1" workbookViewId="0">
      <selection activeCell="O1" sqref="O1:AU1"/>
    </sheetView>
  </sheetViews>
  <sheetFormatPr defaultRowHeight="13.5" x14ac:dyDescent="0.15"/>
  <sheetData>
    <row r="1" spans="1:4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44</v>
      </c>
      <c r="O1">
        <v>29</v>
      </c>
      <c r="P1">
        <v>19</v>
      </c>
      <c r="Q1">
        <v>32</v>
      </c>
      <c r="R1">
        <v>24</v>
      </c>
      <c r="S1">
        <v>11</v>
      </c>
      <c r="T1">
        <v>17</v>
      </c>
      <c r="U1">
        <v>18</v>
      </c>
      <c r="V1">
        <v>20</v>
      </c>
      <c r="W1">
        <v>16</v>
      </c>
      <c r="X1">
        <v>15</v>
      </c>
      <c r="Y1">
        <v>14</v>
      </c>
      <c r="Z1">
        <v>12</v>
      </c>
      <c r="AA1">
        <v>10</v>
      </c>
      <c r="AB1">
        <v>27</v>
      </c>
      <c r="AC1">
        <v>22</v>
      </c>
      <c r="AD1">
        <v>31</v>
      </c>
      <c r="AE1">
        <v>30</v>
      </c>
      <c r="AF1">
        <v>25</v>
      </c>
      <c r="AG1">
        <v>28</v>
      </c>
      <c r="AH1">
        <v>26</v>
      </c>
      <c r="AI1">
        <v>8</v>
      </c>
      <c r="AJ1">
        <v>6</v>
      </c>
      <c r="AK1">
        <v>13</v>
      </c>
      <c r="AL1">
        <v>5</v>
      </c>
      <c r="AM1">
        <v>21</v>
      </c>
      <c r="AN1">
        <v>23</v>
      </c>
      <c r="AO1">
        <v>9</v>
      </c>
      <c r="AP1">
        <v>3</v>
      </c>
      <c r="AQ1">
        <v>4</v>
      </c>
      <c r="AR1">
        <v>7</v>
      </c>
      <c r="AS1">
        <v>1</v>
      </c>
      <c r="AT1">
        <v>2</v>
      </c>
      <c r="AU1">
        <v>33</v>
      </c>
    </row>
    <row r="2" spans="1:47" x14ac:dyDescent="0.15">
      <c r="A2">
        <v>29</v>
      </c>
      <c r="B2" t="s">
        <v>39</v>
      </c>
      <c r="C2">
        <v>4.7379980000000002</v>
      </c>
      <c r="D2">
        <v>1</v>
      </c>
      <c r="E2">
        <v>2.7E-2</v>
      </c>
      <c r="F2">
        <v>2.7E-2</v>
      </c>
      <c r="G2">
        <v>0.48599999999999999</v>
      </c>
      <c r="H2">
        <v>3.24</v>
      </c>
      <c r="I2">
        <v>0.53345529999999997</v>
      </c>
      <c r="J2">
        <v>0.15</v>
      </c>
      <c r="K2">
        <v>0</v>
      </c>
      <c r="L2">
        <v>0</v>
      </c>
      <c r="M2">
        <v>29</v>
      </c>
      <c r="N2" t="s">
        <v>39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15">
      <c r="A3">
        <v>19</v>
      </c>
      <c r="B3" t="s">
        <v>29</v>
      </c>
      <c r="C3">
        <v>4.3218870000000003</v>
      </c>
      <c r="D3">
        <v>1</v>
      </c>
      <c r="E3">
        <v>5.5E-2</v>
      </c>
      <c r="F3">
        <v>5.5E-2</v>
      </c>
      <c r="G3">
        <v>1.044</v>
      </c>
      <c r="H3">
        <v>6.96</v>
      </c>
      <c r="I3">
        <v>0.29742000000000002</v>
      </c>
      <c r="J3">
        <v>0.15</v>
      </c>
      <c r="K3">
        <v>0</v>
      </c>
      <c r="L3">
        <v>0</v>
      </c>
      <c r="M3">
        <v>19</v>
      </c>
      <c r="N3" t="s">
        <v>29</v>
      </c>
      <c r="O3">
        <v>8.8999999999999995E-4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15">
      <c r="A4">
        <v>32</v>
      </c>
      <c r="B4" t="s">
        <v>42</v>
      </c>
      <c r="C4">
        <v>4.253806</v>
      </c>
      <c r="D4">
        <v>1</v>
      </c>
      <c r="E4">
        <v>6.2E-2</v>
      </c>
      <c r="F4">
        <v>6.2E-2</v>
      </c>
      <c r="G4">
        <v>0.1</v>
      </c>
      <c r="H4">
        <v>20</v>
      </c>
      <c r="I4">
        <v>0</v>
      </c>
      <c r="J4">
        <v>5.0000000000000001E-3</v>
      </c>
      <c r="K4">
        <v>0</v>
      </c>
      <c r="L4">
        <v>0</v>
      </c>
      <c r="M4">
        <v>32</v>
      </c>
      <c r="N4" t="s">
        <v>42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15">
      <c r="A5">
        <v>24</v>
      </c>
      <c r="B5" t="s">
        <v>34</v>
      </c>
      <c r="C5">
        <v>4.2135680000000004</v>
      </c>
      <c r="D5">
        <v>1</v>
      </c>
      <c r="E5">
        <v>1.9E-2</v>
      </c>
      <c r="F5">
        <v>1.9E-2</v>
      </c>
      <c r="G5">
        <v>0.75</v>
      </c>
      <c r="H5">
        <v>5</v>
      </c>
      <c r="I5">
        <v>0.82341050000000005</v>
      </c>
      <c r="J5">
        <v>0.15</v>
      </c>
      <c r="K5">
        <v>0</v>
      </c>
      <c r="L5">
        <v>0</v>
      </c>
      <c r="M5">
        <v>24</v>
      </c>
      <c r="N5" t="s">
        <v>34</v>
      </c>
      <c r="O5">
        <v>0</v>
      </c>
      <c r="P5">
        <v>0.03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4.8000000000000001E-4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15">
      <c r="A6">
        <v>11</v>
      </c>
      <c r="B6" t="s">
        <v>21</v>
      </c>
      <c r="C6">
        <v>4.1802520000000003</v>
      </c>
      <c r="D6">
        <v>1</v>
      </c>
      <c r="E6">
        <v>0.52400000000000002</v>
      </c>
      <c r="F6">
        <v>0.52400000000000002</v>
      </c>
      <c r="G6">
        <v>8.91</v>
      </c>
      <c r="H6">
        <v>25.457139999999999</v>
      </c>
      <c r="I6">
        <v>0.94011049999999996</v>
      </c>
      <c r="J6">
        <v>0.35</v>
      </c>
      <c r="K6">
        <v>0</v>
      </c>
      <c r="L6">
        <v>0</v>
      </c>
      <c r="M6">
        <v>11</v>
      </c>
      <c r="N6" t="s">
        <v>21</v>
      </c>
      <c r="O6">
        <v>0.66710999999999998</v>
      </c>
      <c r="P6">
        <v>0</v>
      </c>
      <c r="Q6">
        <v>0.2</v>
      </c>
      <c r="R6">
        <v>0</v>
      </c>
      <c r="S6">
        <v>0.12</v>
      </c>
      <c r="T6">
        <v>0.112</v>
      </c>
      <c r="U6">
        <v>0</v>
      </c>
      <c r="V6">
        <v>0</v>
      </c>
      <c r="W6">
        <v>7.0999999999999994E-2</v>
      </c>
      <c r="X6">
        <v>0</v>
      </c>
      <c r="Y6">
        <v>0</v>
      </c>
      <c r="Z6">
        <v>0</v>
      </c>
      <c r="AA6">
        <v>0</v>
      </c>
      <c r="AB6">
        <v>0</v>
      </c>
      <c r="AC6">
        <v>2.1999999999999999E-2</v>
      </c>
      <c r="AD6">
        <v>0</v>
      </c>
      <c r="AE6">
        <v>0</v>
      </c>
      <c r="AF6">
        <v>0</v>
      </c>
      <c r="AG6">
        <v>0</v>
      </c>
      <c r="AH6">
        <v>5.0000000000000001E-3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15">
      <c r="A7">
        <v>17</v>
      </c>
      <c r="B7" t="s">
        <v>27</v>
      </c>
      <c r="C7">
        <v>3.767255</v>
      </c>
      <c r="D7">
        <v>1</v>
      </c>
      <c r="E7">
        <v>2.7709999999999999</v>
      </c>
      <c r="F7">
        <v>2.7709999999999999</v>
      </c>
      <c r="G7">
        <v>0.92800000000000005</v>
      </c>
      <c r="H7">
        <v>6.1866659999999998</v>
      </c>
      <c r="I7">
        <v>0.62275020000000003</v>
      </c>
      <c r="J7">
        <v>0.15</v>
      </c>
      <c r="K7">
        <v>0</v>
      </c>
      <c r="L7">
        <v>0</v>
      </c>
      <c r="M7">
        <v>17</v>
      </c>
      <c r="N7" t="s">
        <v>27</v>
      </c>
      <c r="O7">
        <v>9.9000000000000005E-2</v>
      </c>
      <c r="P7">
        <v>0.38638</v>
      </c>
      <c r="Q7">
        <v>0</v>
      </c>
      <c r="R7">
        <v>0</v>
      </c>
      <c r="S7">
        <v>3.2000000000000001E-2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1.2999999999999999E-2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15">
      <c r="A8">
        <v>18</v>
      </c>
      <c r="B8" t="s">
        <v>28</v>
      </c>
      <c r="C8">
        <v>3.6633209999999998</v>
      </c>
      <c r="D8">
        <v>1</v>
      </c>
      <c r="E8">
        <v>0.41399999999999998</v>
      </c>
      <c r="F8">
        <v>0.41399999999999998</v>
      </c>
      <c r="G8">
        <v>1.627</v>
      </c>
      <c r="H8">
        <v>10.84667</v>
      </c>
      <c r="I8">
        <v>0.39364749999999998</v>
      </c>
      <c r="J8">
        <v>0.15</v>
      </c>
      <c r="K8">
        <v>0</v>
      </c>
      <c r="L8">
        <v>0</v>
      </c>
      <c r="M8">
        <v>18</v>
      </c>
      <c r="N8" t="s">
        <v>28</v>
      </c>
      <c r="O8">
        <v>1.0999999999999999E-2</v>
      </c>
      <c r="P8">
        <v>0</v>
      </c>
      <c r="Q8">
        <v>0</v>
      </c>
      <c r="R8">
        <v>0.218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4.9000000000000002E-2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15">
      <c r="A9">
        <v>20</v>
      </c>
      <c r="B9" t="s">
        <v>30</v>
      </c>
      <c r="C9">
        <v>3.602068</v>
      </c>
      <c r="D9">
        <v>1</v>
      </c>
      <c r="E9">
        <v>0.04</v>
      </c>
      <c r="F9">
        <v>0.04</v>
      </c>
      <c r="G9">
        <v>0.30399999999999999</v>
      </c>
      <c r="H9">
        <v>2.0266660000000001</v>
      </c>
      <c r="I9">
        <v>0.79399679999999995</v>
      </c>
      <c r="J9">
        <v>0.15</v>
      </c>
      <c r="K9">
        <v>0</v>
      </c>
      <c r="L9">
        <v>0</v>
      </c>
      <c r="M9">
        <v>20</v>
      </c>
      <c r="N9" t="s">
        <v>30</v>
      </c>
      <c r="O9">
        <v>0</v>
      </c>
      <c r="P9">
        <v>0</v>
      </c>
      <c r="Q9">
        <v>0</v>
      </c>
      <c r="R9">
        <v>8.9999999999999993E-3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2E-3</v>
      </c>
      <c r="AD9">
        <v>0</v>
      </c>
      <c r="AE9">
        <v>0</v>
      </c>
      <c r="AF9">
        <v>1E-3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15">
      <c r="A10">
        <v>16</v>
      </c>
      <c r="B10" t="s">
        <v>26</v>
      </c>
      <c r="C10">
        <v>3.5960260000000002</v>
      </c>
      <c r="D10">
        <v>1</v>
      </c>
      <c r="E10">
        <v>0.58899999999999997</v>
      </c>
      <c r="F10">
        <v>0.58899999999999997</v>
      </c>
      <c r="G10">
        <v>0.85</v>
      </c>
      <c r="H10">
        <v>8.5</v>
      </c>
      <c r="I10">
        <v>0.50301640000000003</v>
      </c>
      <c r="J10">
        <v>0.1</v>
      </c>
      <c r="K10">
        <v>0</v>
      </c>
      <c r="L10">
        <v>0</v>
      </c>
      <c r="M10">
        <v>16</v>
      </c>
      <c r="N10" t="s">
        <v>26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1E-3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15">
      <c r="A11">
        <v>15</v>
      </c>
      <c r="B11" t="s">
        <v>25</v>
      </c>
      <c r="C11">
        <v>3.5927980000000002</v>
      </c>
      <c r="D11">
        <v>1</v>
      </c>
      <c r="E11">
        <v>8.4879999999999995</v>
      </c>
      <c r="F11">
        <v>8.4879999999999995</v>
      </c>
      <c r="G11">
        <v>0.85</v>
      </c>
      <c r="H11">
        <v>8.5</v>
      </c>
      <c r="I11">
        <v>4.7679770000000003E-2</v>
      </c>
      <c r="J11">
        <v>0.1</v>
      </c>
      <c r="K11">
        <v>0</v>
      </c>
      <c r="L11">
        <v>0</v>
      </c>
      <c r="M11">
        <v>15</v>
      </c>
      <c r="N11" t="s">
        <v>25</v>
      </c>
      <c r="O11">
        <v>0</v>
      </c>
      <c r="P11">
        <v>0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15">
      <c r="A12">
        <v>14</v>
      </c>
      <c r="B12" t="s">
        <v>24</v>
      </c>
      <c r="C12">
        <v>3.5705490000000002</v>
      </c>
      <c r="D12">
        <v>1</v>
      </c>
      <c r="E12">
        <v>11.568</v>
      </c>
      <c r="F12">
        <v>11.568</v>
      </c>
      <c r="G12">
        <v>1.2</v>
      </c>
      <c r="H12">
        <v>12</v>
      </c>
      <c r="I12">
        <v>0.1303435</v>
      </c>
      <c r="J12">
        <v>0.1</v>
      </c>
      <c r="K12">
        <v>0</v>
      </c>
      <c r="L12">
        <v>0</v>
      </c>
      <c r="M12">
        <v>14</v>
      </c>
      <c r="N12" t="s">
        <v>24</v>
      </c>
      <c r="O12">
        <v>0</v>
      </c>
      <c r="P12">
        <v>0</v>
      </c>
      <c r="Q12">
        <v>0.2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9.7000000000000005E-4</v>
      </c>
      <c r="AD12">
        <v>1.4999999999999999E-2</v>
      </c>
      <c r="AE12">
        <v>1.4999999999999999E-2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15">
      <c r="A13">
        <v>12</v>
      </c>
      <c r="B13" t="s">
        <v>22</v>
      </c>
      <c r="C13">
        <v>3.4972219999999998</v>
      </c>
      <c r="D13">
        <v>1</v>
      </c>
      <c r="E13">
        <v>6.5837130000000004</v>
      </c>
      <c r="F13">
        <v>6.5837130000000004</v>
      </c>
      <c r="G13">
        <v>4.3</v>
      </c>
      <c r="H13">
        <v>12.28572</v>
      </c>
      <c r="I13">
        <v>0.95</v>
      </c>
      <c r="J13">
        <v>0.35</v>
      </c>
      <c r="K13">
        <v>0</v>
      </c>
      <c r="L13">
        <v>0</v>
      </c>
      <c r="M13">
        <v>12</v>
      </c>
      <c r="N13" t="s">
        <v>22</v>
      </c>
      <c r="O13">
        <v>8.9999999999999993E-3</v>
      </c>
      <c r="P13">
        <v>2E-3</v>
      </c>
      <c r="Q13">
        <v>0</v>
      </c>
      <c r="R13">
        <v>3.6999999999999998E-2</v>
      </c>
      <c r="S13">
        <v>7.6999999999999999E-2</v>
      </c>
      <c r="T13">
        <v>7.0000000000000007E-2</v>
      </c>
      <c r="U13">
        <v>0</v>
      </c>
      <c r="V13">
        <v>0</v>
      </c>
      <c r="W13">
        <v>8.7999999999999995E-2</v>
      </c>
      <c r="X13">
        <v>0.10199999999999999</v>
      </c>
      <c r="Y13">
        <v>0.12</v>
      </c>
      <c r="Z13">
        <v>0</v>
      </c>
      <c r="AA13">
        <v>0</v>
      </c>
      <c r="AB13">
        <v>0</v>
      </c>
      <c r="AC13">
        <v>0.114</v>
      </c>
      <c r="AD13">
        <v>0</v>
      </c>
      <c r="AE13">
        <v>0</v>
      </c>
      <c r="AF13">
        <v>4.2999999999999997E-2</v>
      </c>
      <c r="AG13">
        <v>0</v>
      </c>
      <c r="AH13">
        <v>8.0000000000000002E-3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15">
      <c r="A14">
        <v>10</v>
      </c>
      <c r="B14" t="s">
        <v>20</v>
      </c>
      <c r="C14">
        <v>3.4921250000000001</v>
      </c>
      <c r="D14">
        <v>1</v>
      </c>
      <c r="E14">
        <v>6.8819999999999997</v>
      </c>
      <c r="F14">
        <v>6.8819999999999997</v>
      </c>
      <c r="G14">
        <v>1.4</v>
      </c>
      <c r="H14">
        <v>14</v>
      </c>
      <c r="I14">
        <v>0.57524319999999995</v>
      </c>
      <c r="J14">
        <v>0.1</v>
      </c>
      <c r="K14">
        <v>0</v>
      </c>
      <c r="L14">
        <v>0</v>
      </c>
      <c r="M14">
        <v>10</v>
      </c>
      <c r="N14" t="s">
        <v>20</v>
      </c>
      <c r="O14">
        <v>0</v>
      </c>
      <c r="P14">
        <v>1.0999999999999999E-2</v>
      </c>
      <c r="Q14">
        <v>0</v>
      </c>
      <c r="R14">
        <v>0</v>
      </c>
      <c r="S14">
        <v>0.38700000000000001</v>
      </c>
      <c r="T14">
        <v>0</v>
      </c>
      <c r="U14">
        <v>0</v>
      </c>
      <c r="V14">
        <v>0</v>
      </c>
      <c r="W14">
        <v>0</v>
      </c>
      <c r="X14">
        <v>5.0000000000000001E-3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4.0000000000000001E-3</v>
      </c>
      <c r="AE14">
        <v>0</v>
      </c>
      <c r="AF14">
        <v>0</v>
      </c>
      <c r="AG14">
        <v>0</v>
      </c>
      <c r="AH14">
        <v>9.7000000000000005E-4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15">
      <c r="A15">
        <v>27</v>
      </c>
      <c r="B15" t="s">
        <v>37</v>
      </c>
      <c r="C15">
        <v>3.4891009999999998</v>
      </c>
      <c r="D15">
        <v>1</v>
      </c>
      <c r="E15">
        <v>0.78900000000000003</v>
      </c>
      <c r="F15">
        <v>0.78900000000000003</v>
      </c>
      <c r="G15">
        <v>3.4</v>
      </c>
      <c r="H15">
        <v>17</v>
      </c>
      <c r="I15">
        <v>0.89676350000000005</v>
      </c>
      <c r="J15">
        <v>0.2</v>
      </c>
      <c r="K15">
        <v>0</v>
      </c>
      <c r="L15">
        <v>0</v>
      </c>
      <c r="M15">
        <v>27</v>
      </c>
      <c r="N15" t="s">
        <v>37</v>
      </c>
      <c r="O15">
        <v>0</v>
      </c>
      <c r="P15">
        <v>0.159</v>
      </c>
      <c r="Q15">
        <v>0</v>
      </c>
      <c r="R15">
        <v>0.23300000000000001</v>
      </c>
      <c r="S15">
        <v>0</v>
      </c>
      <c r="T15">
        <v>7.0000000000000007E-2</v>
      </c>
      <c r="U15">
        <v>0.25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15">
      <c r="A16">
        <v>22</v>
      </c>
      <c r="B16" t="s">
        <v>32</v>
      </c>
      <c r="C16">
        <v>3.4846780000000002</v>
      </c>
      <c r="D16">
        <v>1</v>
      </c>
      <c r="E16">
        <v>7.8E-2</v>
      </c>
      <c r="F16">
        <v>7.8E-2</v>
      </c>
      <c r="G16">
        <v>1</v>
      </c>
      <c r="H16">
        <v>6.6666670000000003</v>
      </c>
      <c r="I16">
        <v>0.39743590000000001</v>
      </c>
      <c r="J16">
        <v>0.15</v>
      </c>
      <c r="K16">
        <v>0</v>
      </c>
      <c r="L16">
        <v>0</v>
      </c>
      <c r="M16">
        <v>22</v>
      </c>
      <c r="N16" t="s">
        <v>32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 x14ac:dyDescent="0.15">
      <c r="A17">
        <v>31</v>
      </c>
      <c r="B17" t="s">
        <v>41</v>
      </c>
      <c r="C17">
        <v>3.4462739999999998</v>
      </c>
      <c r="D17">
        <v>1</v>
      </c>
      <c r="E17">
        <v>7.1999999999999995E-2</v>
      </c>
      <c r="F17">
        <v>7.1999999999999995E-2</v>
      </c>
      <c r="G17">
        <v>0.1</v>
      </c>
      <c r="H17">
        <v>45.9</v>
      </c>
      <c r="I17">
        <v>0</v>
      </c>
      <c r="J17">
        <v>2.178649E-3</v>
      </c>
      <c r="K17">
        <v>0</v>
      </c>
      <c r="L17">
        <v>0</v>
      </c>
      <c r="M17">
        <v>31</v>
      </c>
      <c r="N17" t="s">
        <v>41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 x14ac:dyDescent="0.15">
      <c r="A18">
        <v>30</v>
      </c>
      <c r="B18" t="s">
        <v>40</v>
      </c>
      <c r="C18">
        <v>3.391375</v>
      </c>
      <c r="D18">
        <v>1</v>
      </c>
      <c r="E18">
        <v>6.7000000000000004E-2</v>
      </c>
      <c r="F18">
        <v>6.7000000000000004E-2</v>
      </c>
      <c r="G18">
        <v>0.04</v>
      </c>
      <c r="H18">
        <v>60</v>
      </c>
      <c r="I18">
        <v>0</v>
      </c>
      <c r="J18">
        <v>6.6666670000000003E-4</v>
      </c>
      <c r="K18">
        <v>0</v>
      </c>
      <c r="L18">
        <v>0</v>
      </c>
      <c r="M18">
        <v>30</v>
      </c>
      <c r="N18" t="s">
        <v>40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15">
      <c r="A19">
        <v>25</v>
      </c>
      <c r="B19" t="s">
        <v>35</v>
      </c>
      <c r="C19">
        <v>3.3794420000000001</v>
      </c>
      <c r="D19">
        <v>1</v>
      </c>
      <c r="E19">
        <v>0.2</v>
      </c>
      <c r="F19">
        <v>0.2</v>
      </c>
      <c r="G19">
        <v>1.32</v>
      </c>
      <c r="H19">
        <v>8.8000000000000007</v>
      </c>
      <c r="I19">
        <v>0.99588730000000003</v>
      </c>
      <c r="J19">
        <v>0.15</v>
      </c>
      <c r="K19">
        <v>0</v>
      </c>
      <c r="L19">
        <v>0</v>
      </c>
      <c r="M19">
        <v>25</v>
      </c>
      <c r="N19" t="s">
        <v>35</v>
      </c>
      <c r="O19">
        <v>0</v>
      </c>
      <c r="P19">
        <v>0</v>
      </c>
      <c r="Q19">
        <v>0</v>
      </c>
      <c r="R19">
        <v>0.32400000000000001</v>
      </c>
      <c r="S19">
        <v>0</v>
      </c>
      <c r="T19">
        <v>0</v>
      </c>
      <c r="U19">
        <v>0</v>
      </c>
      <c r="V19">
        <v>0.3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8.9999999999999993E-3</v>
      </c>
      <c r="AD19">
        <v>6.0000000000000001E-3</v>
      </c>
      <c r="AE19">
        <v>0</v>
      </c>
      <c r="AF19">
        <v>0.03</v>
      </c>
      <c r="AG19">
        <v>0</v>
      </c>
      <c r="AH19">
        <v>3.0000000000000001E-3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15">
      <c r="A20">
        <v>28</v>
      </c>
      <c r="B20" t="s">
        <v>38</v>
      </c>
      <c r="C20">
        <v>3.3074050000000002</v>
      </c>
      <c r="D20">
        <v>1</v>
      </c>
      <c r="E20">
        <v>0.57699999999999996</v>
      </c>
      <c r="F20">
        <v>0.57699999999999996</v>
      </c>
      <c r="G20">
        <v>0.9</v>
      </c>
      <c r="H20">
        <v>6</v>
      </c>
      <c r="I20">
        <v>0.89294819999999997</v>
      </c>
      <c r="J20">
        <v>0.15</v>
      </c>
      <c r="K20">
        <v>0</v>
      </c>
      <c r="L20">
        <v>0</v>
      </c>
      <c r="M20">
        <v>28</v>
      </c>
      <c r="N20" t="s">
        <v>38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2E-3</v>
      </c>
      <c r="AD20">
        <v>0</v>
      </c>
      <c r="AE20">
        <v>0</v>
      </c>
      <c r="AF20">
        <v>0</v>
      </c>
      <c r="AG20">
        <v>0.114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15">
      <c r="A21">
        <v>26</v>
      </c>
      <c r="B21" t="s">
        <v>36</v>
      </c>
      <c r="C21">
        <v>3.2385459999999999</v>
      </c>
      <c r="D21">
        <v>1</v>
      </c>
      <c r="E21">
        <v>0.36899999999999999</v>
      </c>
      <c r="F21">
        <v>0.36899999999999999</v>
      </c>
      <c r="G21">
        <v>0.746</v>
      </c>
      <c r="H21">
        <v>4.9733330000000002</v>
      </c>
      <c r="I21">
        <v>0.85907999999999995</v>
      </c>
      <c r="J21">
        <v>0.15</v>
      </c>
      <c r="K21">
        <v>0</v>
      </c>
      <c r="L21">
        <v>0</v>
      </c>
      <c r="M21">
        <v>26</v>
      </c>
      <c r="N21" t="s">
        <v>36</v>
      </c>
      <c r="O21">
        <v>0</v>
      </c>
      <c r="P21">
        <v>0.159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7.0000000000000001E-3</v>
      </c>
      <c r="AD21">
        <v>4.0000000000000001E-3</v>
      </c>
      <c r="AE21">
        <v>0</v>
      </c>
      <c r="AF21">
        <v>0</v>
      </c>
      <c r="AG21">
        <v>0</v>
      </c>
      <c r="AH21">
        <v>0.05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15">
      <c r="A22">
        <v>8</v>
      </c>
      <c r="B22" t="s">
        <v>18</v>
      </c>
      <c r="C22">
        <v>3.1592500000000001</v>
      </c>
      <c r="D22">
        <v>1</v>
      </c>
      <c r="E22">
        <v>7.5670000000000002</v>
      </c>
      <c r="F22">
        <v>7.5670000000000002</v>
      </c>
      <c r="G22">
        <v>1.4</v>
      </c>
      <c r="H22">
        <v>14</v>
      </c>
      <c r="I22">
        <v>0.85310010000000003</v>
      </c>
      <c r="J22">
        <v>0.1</v>
      </c>
      <c r="K22">
        <v>0</v>
      </c>
      <c r="L22">
        <v>0</v>
      </c>
      <c r="M22">
        <v>8</v>
      </c>
      <c r="N22" t="s">
        <v>18</v>
      </c>
      <c r="O22">
        <v>0</v>
      </c>
      <c r="P22">
        <v>0</v>
      </c>
      <c r="Q22">
        <v>0</v>
      </c>
      <c r="R22">
        <v>0</v>
      </c>
      <c r="S22">
        <v>0</v>
      </c>
      <c r="T22">
        <v>0.06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3.1E-2</v>
      </c>
      <c r="AD22">
        <v>0</v>
      </c>
      <c r="AE22">
        <v>0</v>
      </c>
      <c r="AF22">
        <v>0</v>
      </c>
      <c r="AG22">
        <v>0</v>
      </c>
      <c r="AH22">
        <v>1.2999999999999999E-2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15">
      <c r="A23">
        <v>6</v>
      </c>
      <c r="B23" t="s">
        <v>16</v>
      </c>
      <c r="C23">
        <v>2.9791669999999999</v>
      </c>
      <c r="D23">
        <v>1</v>
      </c>
      <c r="E23">
        <v>1.6759449999999999E-2</v>
      </c>
      <c r="F23">
        <v>1.6759449999999999E-2</v>
      </c>
      <c r="G23">
        <v>0.58399999999999996</v>
      </c>
      <c r="H23">
        <v>2.92</v>
      </c>
      <c r="I23">
        <v>0.95</v>
      </c>
      <c r="J23">
        <v>0.2</v>
      </c>
      <c r="K23">
        <v>0</v>
      </c>
      <c r="L23">
        <v>0</v>
      </c>
      <c r="M23">
        <v>6</v>
      </c>
      <c r="N23" t="s">
        <v>16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4.0000000000000001E-3</v>
      </c>
      <c r="AI23">
        <v>0</v>
      </c>
      <c r="AJ23">
        <v>0.04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15">
      <c r="A24">
        <v>13</v>
      </c>
      <c r="B24" t="s">
        <v>23</v>
      </c>
      <c r="C24">
        <v>2.7697370000000001</v>
      </c>
      <c r="D24">
        <v>1</v>
      </c>
      <c r="E24">
        <v>7.8041130000000001</v>
      </c>
      <c r="F24">
        <v>7.8041130000000001</v>
      </c>
      <c r="G24">
        <v>1</v>
      </c>
      <c r="H24">
        <v>10</v>
      </c>
      <c r="I24">
        <v>0.95</v>
      </c>
      <c r="J24">
        <v>0.1</v>
      </c>
      <c r="K24">
        <v>0</v>
      </c>
      <c r="L24">
        <v>0</v>
      </c>
      <c r="M24">
        <v>13</v>
      </c>
      <c r="N24" t="s">
        <v>23</v>
      </c>
      <c r="O24">
        <v>0</v>
      </c>
      <c r="P24">
        <v>0</v>
      </c>
      <c r="Q24">
        <v>0</v>
      </c>
      <c r="R24">
        <v>0</v>
      </c>
      <c r="S24">
        <v>4.3999999999999997E-2</v>
      </c>
      <c r="T24">
        <v>5.0000000000000001E-3</v>
      </c>
      <c r="U24">
        <v>5.5E-2</v>
      </c>
      <c r="V24">
        <v>0</v>
      </c>
      <c r="W24">
        <v>1E-3</v>
      </c>
      <c r="X24">
        <v>0</v>
      </c>
      <c r="Y24">
        <v>0.04</v>
      </c>
      <c r="Z24">
        <v>0</v>
      </c>
      <c r="AA24">
        <v>0</v>
      </c>
      <c r="AB24">
        <v>0</v>
      </c>
      <c r="AC24">
        <v>2E-3</v>
      </c>
      <c r="AD24">
        <v>8.9999999999999993E-3</v>
      </c>
      <c r="AE24">
        <v>3.5999999999999997E-2</v>
      </c>
      <c r="AF24">
        <v>1E-3</v>
      </c>
      <c r="AG24">
        <v>1E-3</v>
      </c>
      <c r="AH24">
        <v>3.6999999999999998E-2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15">
      <c r="A25">
        <v>5</v>
      </c>
      <c r="B25" t="s">
        <v>15</v>
      </c>
      <c r="C25">
        <v>2.5</v>
      </c>
      <c r="D25">
        <v>1</v>
      </c>
      <c r="E25">
        <v>21.096499999999999</v>
      </c>
      <c r="F25">
        <v>21.096499999999999</v>
      </c>
      <c r="G25">
        <v>19.0855</v>
      </c>
      <c r="H25">
        <v>46.55</v>
      </c>
      <c r="I25">
        <v>0.95</v>
      </c>
      <c r="J25">
        <v>0.41</v>
      </c>
      <c r="K25">
        <v>0</v>
      </c>
      <c r="L25">
        <v>0</v>
      </c>
      <c r="M25">
        <v>5</v>
      </c>
      <c r="N25" t="s">
        <v>15</v>
      </c>
      <c r="O25">
        <v>0</v>
      </c>
      <c r="P25">
        <v>0.13200000000000001</v>
      </c>
      <c r="Q25">
        <v>0.3</v>
      </c>
      <c r="R25">
        <v>0</v>
      </c>
      <c r="S25">
        <v>0.222</v>
      </c>
      <c r="T25">
        <v>7.0000000000000007E-2</v>
      </c>
      <c r="U25">
        <v>3.0000000000000001E-3</v>
      </c>
      <c r="V25">
        <v>0</v>
      </c>
      <c r="W25">
        <v>0</v>
      </c>
      <c r="X25">
        <v>0.86191399999999996</v>
      </c>
      <c r="Y25">
        <v>0.56000000000000005</v>
      </c>
      <c r="Z25">
        <v>0.85</v>
      </c>
      <c r="AA25">
        <v>0.97899999999999998</v>
      </c>
      <c r="AB25">
        <v>0.97499999999999998</v>
      </c>
      <c r="AC25">
        <v>1.9E-2</v>
      </c>
      <c r="AD25">
        <v>0</v>
      </c>
      <c r="AE25">
        <v>0</v>
      </c>
      <c r="AF25">
        <v>0.25600000000000001</v>
      </c>
      <c r="AG25">
        <v>0.108</v>
      </c>
      <c r="AH25">
        <v>6.2E-4</v>
      </c>
      <c r="AI25">
        <v>0.214</v>
      </c>
      <c r="AJ25">
        <v>0.12</v>
      </c>
      <c r="AK25">
        <v>0</v>
      </c>
      <c r="AL25">
        <v>0</v>
      </c>
      <c r="AM25">
        <v>0</v>
      </c>
      <c r="AN25">
        <v>2.8000000000000001E-2</v>
      </c>
      <c r="AO25">
        <v>2.3E-2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15">
      <c r="A26">
        <v>21</v>
      </c>
      <c r="B26" t="s">
        <v>31</v>
      </c>
      <c r="C26">
        <v>2.4500000000000002</v>
      </c>
      <c r="D26">
        <v>1</v>
      </c>
      <c r="E26">
        <v>7.089404</v>
      </c>
      <c r="F26">
        <v>7.089404</v>
      </c>
      <c r="G26">
        <v>2.2999999999999998</v>
      </c>
      <c r="H26">
        <v>15.33333</v>
      </c>
      <c r="I26">
        <v>0.95</v>
      </c>
      <c r="J26">
        <v>0.15</v>
      </c>
      <c r="K26">
        <v>0</v>
      </c>
      <c r="L26">
        <v>0</v>
      </c>
      <c r="M26">
        <v>21</v>
      </c>
      <c r="N26" t="s">
        <v>31</v>
      </c>
      <c r="O26">
        <v>0</v>
      </c>
      <c r="P26">
        <v>0.115</v>
      </c>
      <c r="Q26">
        <v>0</v>
      </c>
      <c r="R26">
        <v>3.1E-2</v>
      </c>
      <c r="S26">
        <v>0</v>
      </c>
      <c r="T26">
        <v>0.16500000000000001</v>
      </c>
      <c r="U26">
        <v>4.5999999999999999E-2</v>
      </c>
      <c r="V26">
        <v>0</v>
      </c>
      <c r="W26">
        <v>0.14099999999999999</v>
      </c>
      <c r="X26" s="1">
        <v>8.6000000000000003E-5</v>
      </c>
      <c r="Y26">
        <v>0.04</v>
      </c>
      <c r="Z26">
        <v>0.05</v>
      </c>
      <c r="AA26">
        <v>0</v>
      </c>
      <c r="AB26">
        <v>0</v>
      </c>
      <c r="AC26">
        <v>9.9000000000000005E-2</v>
      </c>
      <c r="AD26">
        <v>0.41</v>
      </c>
      <c r="AE26">
        <v>7.1999999999999995E-2</v>
      </c>
      <c r="AF26">
        <v>0.186</v>
      </c>
      <c r="AG26">
        <v>0</v>
      </c>
      <c r="AH26">
        <v>3.1E-2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15">
      <c r="A27">
        <v>23</v>
      </c>
      <c r="B27" t="s">
        <v>33</v>
      </c>
      <c r="C27">
        <v>2.44171</v>
      </c>
      <c r="D27">
        <v>1</v>
      </c>
      <c r="E27">
        <v>3.2000000000000001E-2</v>
      </c>
      <c r="F27">
        <v>3.2000000000000001E-2</v>
      </c>
      <c r="G27">
        <v>0.8</v>
      </c>
      <c r="H27">
        <v>4</v>
      </c>
      <c r="I27">
        <v>3.9427259999999999E-2</v>
      </c>
      <c r="J27">
        <v>0.2</v>
      </c>
      <c r="K27">
        <v>0</v>
      </c>
      <c r="L27">
        <v>0</v>
      </c>
      <c r="M27">
        <v>23</v>
      </c>
      <c r="N27" t="s">
        <v>33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5.5000000000000003E-4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15">
      <c r="A28">
        <v>9</v>
      </c>
      <c r="B28" t="s">
        <v>19</v>
      </c>
      <c r="C28">
        <v>2.3508619999999998</v>
      </c>
      <c r="D28">
        <v>1</v>
      </c>
      <c r="E28">
        <v>83.293000000000006</v>
      </c>
      <c r="F28">
        <v>83.293000000000006</v>
      </c>
      <c r="G28">
        <v>2</v>
      </c>
      <c r="H28">
        <v>20</v>
      </c>
      <c r="I28">
        <v>0.46869379999999999</v>
      </c>
      <c r="J28">
        <v>0.1</v>
      </c>
      <c r="K28">
        <v>0</v>
      </c>
      <c r="L28">
        <v>0</v>
      </c>
      <c r="M28">
        <v>9</v>
      </c>
      <c r="N28" t="s">
        <v>19</v>
      </c>
      <c r="O28">
        <v>0.21299999999999999</v>
      </c>
      <c r="P28">
        <v>5.0000000000000001E-3</v>
      </c>
      <c r="Q28">
        <v>0.1</v>
      </c>
      <c r="R28">
        <v>0</v>
      </c>
      <c r="S28">
        <v>4.2999999999999997E-2</v>
      </c>
      <c r="T28">
        <v>0.35799999999999998</v>
      </c>
      <c r="U28">
        <v>0.64549000000000001</v>
      </c>
      <c r="V28">
        <v>0.5</v>
      </c>
      <c r="W28">
        <v>0.69899999999999995</v>
      </c>
      <c r="X28">
        <v>0</v>
      </c>
      <c r="Y28">
        <v>0.2</v>
      </c>
      <c r="Z28">
        <v>0</v>
      </c>
      <c r="AA28">
        <v>0</v>
      </c>
      <c r="AB28">
        <v>0</v>
      </c>
      <c r="AC28">
        <v>7.8E-2</v>
      </c>
      <c r="AD28">
        <v>0.53900000000000003</v>
      </c>
      <c r="AE28">
        <v>0.877</v>
      </c>
      <c r="AF28">
        <v>0.1</v>
      </c>
      <c r="AG28">
        <v>0.19800000000000001</v>
      </c>
      <c r="AH28">
        <v>0.184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15">
      <c r="A29">
        <v>3</v>
      </c>
      <c r="B29" t="s">
        <v>13</v>
      </c>
      <c r="C29">
        <v>2.25</v>
      </c>
      <c r="D29">
        <v>1</v>
      </c>
      <c r="E29">
        <v>20.484459999999999</v>
      </c>
      <c r="F29">
        <v>20.484459999999999</v>
      </c>
      <c r="G29">
        <v>256</v>
      </c>
      <c r="H29">
        <v>1024</v>
      </c>
      <c r="I29">
        <v>0.95</v>
      </c>
      <c r="J29">
        <v>0.25</v>
      </c>
      <c r="K29">
        <v>0</v>
      </c>
      <c r="L29">
        <v>0</v>
      </c>
      <c r="M29">
        <v>3</v>
      </c>
      <c r="N29" t="s">
        <v>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9.8000000000000004E-8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3.6999999999999998E-2</v>
      </c>
      <c r="AJ29">
        <v>0</v>
      </c>
      <c r="AK29">
        <v>0</v>
      </c>
      <c r="AL29">
        <v>0.4</v>
      </c>
      <c r="AM29">
        <v>0</v>
      </c>
      <c r="AN29">
        <v>0</v>
      </c>
      <c r="AO29">
        <v>1.9000000000000001E-4</v>
      </c>
      <c r="AP29">
        <v>0.2</v>
      </c>
      <c r="AQ29">
        <v>0.1</v>
      </c>
      <c r="AR29">
        <v>0</v>
      </c>
      <c r="AS29">
        <v>0</v>
      </c>
      <c r="AT29">
        <v>0</v>
      </c>
      <c r="AU29">
        <v>0</v>
      </c>
    </row>
    <row r="30" spans="1:47" x14ac:dyDescent="0.15">
      <c r="A30">
        <v>4</v>
      </c>
      <c r="B30" t="s">
        <v>14</v>
      </c>
      <c r="C30">
        <v>2.125</v>
      </c>
      <c r="D30">
        <v>1</v>
      </c>
      <c r="E30">
        <v>31.164000000000001</v>
      </c>
      <c r="F30">
        <v>31.164000000000001</v>
      </c>
      <c r="G30">
        <v>40</v>
      </c>
      <c r="H30">
        <v>125</v>
      </c>
      <c r="I30">
        <v>0.51508189999999998</v>
      </c>
      <c r="J30">
        <v>0.32</v>
      </c>
      <c r="K30">
        <v>0</v>
      </c>
      <c r="L30">
        <v>0</v>
      </c>
      <c r="M30">
        <v>4</v>
      </c>
      <c r="N30" t="s">
        <v>14</v>
      </c>
      <c r="O30">
        <v>0</v>
      </c>
      <c r="P30">
        <v>0</v>
      </c>
      <c r="Q30">
        <v>0</v>
      </c>
      <c r="R30">
        <v>0</v>
      </c>
      <c r="S30">
        <v>7.4999999999999997E-2</v>
      </c>
      <c r="T30">
        <v>0</v>
      </c>
      <c r="U30">
        <v>0</v>
      </c>
      <c r="V30">
        <v>0</v>
      </c>
      <c r="W30">
        <v>0</v>
      </c>
      <c r="X30">
        <v>2.9000000000000001E-2</v>
      </c>
      <c r="Y30">
        <v>0</v>
      </c>
      <c r="Z30">
        <v>0</v>
      </c>
      <c r="AA30">
        <v>2.1000000000000001E-2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4.0000000000000001E-3</v>
      </c>
      <c r="AH30">
        <v>0</v>
      </c>
      <c r="AI30">
        <v>0.70399999999999996</v>
      </c>
      <c r="AJ30">
        <v>0.64</v>
      </c>
      <c r="AK30">
        <v>0.65</v>
      </c>
      <c r="AL30">
        <v>0</v>
      </c>
      <c r="AM30">
        <v>0.4</v>
      </c>
      <c r="AN30">
        <v>0.186</v>
      </c>
      <c r="AO30">
        <v>0.28100000000000003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15">
      <c r="A31">
        <v>7</v>
      </c>
      <c r="B31" t="s">
        <v>17</v>
      </c>
      <c r="C31">
        <v>2.064022</v>
      </c>
      <c r="D31">
        <v>1</v>
      </c>
      <c r="E31">
        <v>20.728999999999999</v>
      </c>
      <c r="F31">
        <v>20.728999999999999</v>
      </c>
      <c r="G31">
        <v>1.2</v>
      </c>
      <c r="H31">
        <v>10</v>
      </c>
      <c r="I31">
        <v>0.99415759999999997</v>
      </c>
      <c r="J31">
        <v>0.12</v>
      </c>
      <c r="K31">
        <v>0</v>
      </c>
      <c r="L31">
        <v>0</v>
      </c>
      <c r="M31">
        <v>7</v>
      </c>
      <c r="N31" t="s">
        <v>17</v>
      </c>
      <c r="O31">
        <v>0</v>
      </c>
      <c r="P31">
        <v>6.2E-4</v>
      </c>
      <c r="Q31">
        <v>0</v>
      </c>
      <c r="R31">
        <v>0.114</v>
      </c>
      <c r="S31">
        <v>0</v>
      </c>
      <c r="T31">
        <v>0.09</v>
      </c>
      <c r="U31">
        <v>5.1000000000000004E-4</v>
      </c>
      <c r="V31">
        <v>0.2</v>
      </c>
      <c r="W31">
        <v>0</v>
      </c>
      <c r="X31">
        <v>0</v>
      </c>
      <c r="Y31">
        <v>0.03</v>
      </c>
      <c r="Z31">
        <v>0</v>
      </c>
      <c r="AA31">
        <v>0</v>
      </c>
      <c r="AB31">
        <v>2.5000000000000001E-2</v>
      </c>
      <c r="AC31">
        <v>0.56455</v>
      </c>
      <c r="AD31">
        <v>0</v>
      </c>
      <c r="AE31">
        <v>0</v>
      </c>
      <c r="AF31">
        <v>0.38300000000000001</v>
      </c>
      <c r="AG31">
        <v>0.57199999999999995</v>
      </c>
      <c r="AH31">
        <v>0.64085999999999999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0.17899999999999999</v>
      </c>
      <c r="AO31">
        <v>0</v>
      </c>
      <c r="AP31">
        <v>0</v>
      </c>
      <c r="AQ31">
        <v>0</v>
      </c>
      <c r="AR31">
        <v>7.0000000000000007E-2</v>
      </c>
      <c r="AS31">
        <v>0</v>
      </c>
      <c r="AT31">
        <v>0</v>
      </c>
      <c r="AU31">
        <v>0</v>
      </c>
    </row>
    <row r="32" spans="1:47" x14ac:dyDescent="0.15">
      <c r="A32">
        <v>1</v>
      </c>
      <c r="B32" t="s">
        <v>11</v>
      </c>
      <c r="C32">
        <v>1</v>
      </c>
      <c r="D32">
        <v>1</v>
      </c>
      <c r="E32">
        <v>53.415999999999997</v>
      </c>
      <c r="F32">
        <v>53.415999999999997</v>
      </c>
      <c r="G32">
        <v>265</v>
      </c>
      <c r="I32">
        <v>0.80117059999999996</v>
      </c>
      <c r="K32">
        <v>0</v>
      </c>
      <c r="L32">
        <v>0</v>
      </c>
      <c r="M32">
        <v>1</v>
      </c>
      <c r="N32" t="s">
        <v>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2E-3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4.2000000000000003E-2</v>
      </c>
      <c r="AJ32">
        <v>0</v>
      </c>
      <c r="AK32">
        <v>0.3</v>
      </c>
      <c r="AL32">
        <v>0.5</v>
      </c>
      <c r="AM32">
        <v>0.6</v>
      </c>
      <c r="AN32">
        <v>0.42299999999999999</v>
      </c>
      <c r="AO32">
        <v>0.69181000000000004</v>
      </c>
      <c r="AP32">
        <v>0.3</v>
      </c>
      <c r="AQ32">
        <v>0.85</v>
      </c>
      <c r="AR32">
        <v>0</v>
      </c>
      <c r="AS32">
        <v>0</v>
      </c>
      <c r="AT32">
        <v>0</v>
      </c>
      <c r="AU32">
        <v>0</v>
      </c>
    </row>
    <row r="33" spans="1:47" x14ac:dyDescent="0.15">
      <c r="A33">
        <v>2</v>
      </c>
      <c r="B33" t="s">
        <v>12</v>
      </c>
      <c r="C33">
        <v>1</v>
      </c>
      <c r="D33">
        <v>1</v>
      </c>
      <c r="E33">
        <v>9.4260000000000002</v>
      </c>
      <c r="F33">
        <v>9.4260000000000002</v>
      </c>
      <c r="G33">
        <v>265</v>
      </c>
      <c r="I33">
        <v>0.95983770000000002</v>
      </c>
      <c r="K33">
        <v>0</v>
      </c>
      <c r="L33">
        <v>0</v>
      </c>
      <c r="M33">
        <v>2</v>
      </c>
      <c r="N33" t="s">
        <v>12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3.0000000000000001E-3</v>
      </c>
      <c r="AJ33">
        <v>0</v>
      </c>
      <c r="AK33">
        <v>0</v>
      </c>
      <c r="AL33">
        <v>0.1</v>
      </c>
      <c r="AM33">
        <v>0</v>
      </c>
      <c r="AN33">
        <v>0</v>
      </c>
      <c r="AO33">
        <v>4.0000000000000001E-3</v>
      </c>
      <c r="AP33">
        <v>0.1</v>
      </c>
      <c r="AQ33">
        <v>0.05</v>
      </c>
      <c r="AR33">
        <v>0</v>
      </c>
      <c r="AS33">
        <v>0</v>
      </c>
      <c r="AT33">
        <v>0</v>
      </c>
      <c r="AU33">
        <v>0</v>
      </c>
    </row>
    <row r="34" spans="1:47" x14ac:dyDescent="0.15">
      <c r="A34">
        <v>33</v>
      </c>
      <c r="B34" t="s">
        <v>43</v>
      </c>
      <c r="C34">
        <v>1</v>
      </c>
      <c r="D34">
        <v>1</v>
      </c>
      <c r="E34">
        <v>1</v>
      </c>
      <c r="F34">
        <v>1</v>
      </c>
      <c r="I34">
        <v>0.81355350000000004</v>
      </c>
      <c r="K34">
        <v>0</v>
      </c>
      <c r="L34">
        <v>0</v>
      </c>
      <c r="M34">
        <v>33</v>
      </c>
      <c r="N34" t="s">
        <v>43</v>
      </c>
      <c r="O34">
        <v>0</v>
      </c>
      <c r="P34">
        <v>0</v>
      </c>
      <c r="Q34">
        <v>0</v>
      </c>
      <c r="R34">
        <v>3.4000000000000002E-2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3.0000000000000001E-3</v>
      </c>
      <c r="AH34">
        <v>2.1000000000000001E-2</v>
      </c>
      <c r="AI34">
        <v>0</v>
      </c>
      <c r="AJ34">
        <v>0.2</v>
      </c>
      <c r="AK34">
        <v>0</v>
      </c>
      <c r="AL34">
        <v>0</v>
      </c>
      <c r="AM34">
        <v>0</v>
      </c>
      <c r="AN34">
        <v>0.184</v>
      </c>
      <c r="AO34">
        <v>0</v>
      </c>
      <c r="AP34">
        <v>0.4</v>
      </c>
      <c r="AQ34">
        <v>0</v>
      </c>
      <c r="AR34">
        <v>0.8</v>
      </c>
      <c r="AS34">
        <v>0</v>
      </c>
      <c r="AT34">
        <v>0</v>
      </c>
      <c r="AU34">
        <v>0</v>
      </c>
    </row>
    <row r="48" spans="1:47" x14ac:dyDescent="0.15">
      <c r="AU48">
        <f>-($H$34*AU2)/$F2</f>
        <v>0</v>
      </c>
    </row>
    <row r="49" spans="47:47" x14ac:dyDescent="0.15">
      <c r="AU49">
        <f>-($H$34*AU3)/$F3</f>
        <v>0</v>
      </c>
    </row>
    <row r="50" spans="47:47" x14ac:dyDescent="0.15">
      <c r="AU50">
        <f>-($H$34*AU4)/$F4</f>
        <v>0</v>
      </c>
    </row>
    <row r="51" spans="47:47" x14ac:dyDescent="0.15">
      <c r="AU51">
        <f>-($H$34*AU5)/$F5</f>
        <v>0</v>
      </c>
    </row>
    <row r="52" spans="47:47" x14ac:dyDescent="0.15">
      <c r="AU52">
        <f>-($H$34*AU6)/$F6</f>
        <v>0</v>
      </c>
    </row>
    <row r="53" spans="47:47" x14ac:dyDescent="0.15">
      <c r="AU53">
        <f>-($H$34*AU7)/$F7</f>
        <v>0</v>
      </c>
    </row>
    <row r="54" spans="47:47" x14ac:dyDescent="0.15">
      <c r="AU54">
        <f>-($H$34*AU8)/$F8</f>
        <v>0</v>
      </c>
    </row>
    <row r="55" spans="47:47" x14ac:dyDescent="0.15">
      <c r="AU55">
        <f>-($H$34*AU9)/$F9</f>
        <v>0</v>
      </c>
    </row>
    <row r="56" spans="47:47" x14ac:dyDescent="0.15">
      <c r="AU56">
        <f>-($H$34*AU10)/$F10</f>
        <v>0</v>
      </c>
    </row>
    <row r="57" spans="47:47" x14ac:dyDescent="0.15">
      <c r="AU57">
        <f>-($H$34*AU11)/$F11</f>
        <v>0</v>
      </c>
    </row>
    <row r="58" spans="47:47" x14ac:dyDescent="0.15">
      <c r="AU58">
        <f>-($H$34*AU12)/$F12</f>
        <v>0</v>
      </c>
    </row>
    <row r="59" spans="47:47" x14ac:dyDescent="0.15">
      <c r="AU59">
        <f>-($H$34*AU13)/$F13</f>
        <v>0</v>
      </c>
    </row>
    <row r="60" spans="47:47" x14ac:dyDescent="0.15">
      <c r="AU60">
        <f>-($H$34*AU14)/$F14</f>
        <v>0</v>
      </c>
    </row>
    <row r="61" spans="47:47" x14ac:dyDescent="0.15">
      <c r="AU61">
        <f>-($H$34*AU15)/$F15</f>
        <v>0</v>
      </c>
    </row>
    <row r="62" spans="47:47" x14ac:dyDescent="0.15">
      <c r="AU62">
        <f>-($H$34*AU16)/$F16</f>
        <v>0</v>
      </c>
    </row>
    <row r="63" spans="47:47" x14ac:dyDescent="0.15">
      <c r="AU63">
        <f>-($H$34*AU17)/$F17</f>
        <v>0</v>
      </c>
    </row>
    <row r="64" spans="47:47" x14ac:dyDescent="0.15">
      <c r="AU64">
        <f>-($H$34*AU18)/$F18</f>
        <v>0</v>
      </c>
    </row>
    <row r="65" spans="47:47" x14ac:dyDescent="0.15">
      <c r="AU65">
        <f>-($H$34*AU19)/$F19</f>
        <v>0</v>
      </c>
    </row>
    <row r="66" spans="47:47" x14ac:dyDescent="0.15">
      <c r="AU66">
        <f>-($H$34*AU20)/$F20</f>
        <v>0</v>
      </c>
    </row>
    <row r="67" spans="47:47" x14ac:dyDescent="0.15">
      <c r="AU67">
        <f>-($H$34*AU21)/$F21</f>
        <v>0</v>
      </c>
    </row>
    <row r="68" spans="47:47" x14ac:dyDescent="0.15">
      <c r="AU68">
        <f>-($H$34*AU22)/$F22</f>
        <v>0</v>
      </c>
    </row>
    <row r="69" spans="47:47" x14ac:dyDescent="0.15">
      <c r="AU69">
        <f>-($H$34*AU23)/$F23</f>
        <v>0</v>
      </c>
    </row>
    <row r="70" spans="47:47" x14ac:dyDescent="0.15">
      <c r="AU70">
        <f>-($H$34*AU24)/$F24</f>
        <v>0</v>
      </c>
    </row>
    <row r="71" spans="47:47" x14ac:dyDescent="0.15">
      <c r="AU71">
        <f>-($H$34*AU25)/$F25</f>
        <v>0</v>
      </c>
    </row>
    <row r="72" spans="47:47" x14ac:dyDescent="0.15">
      <c r="AU72">
        <f>-($H$34*AU26)/$F26</f>
        <v>0</v>
      </c>
    </row>
    <row r="73" spans="47:47" x14ac:dyDescent="0.15">
      <c r="AU73">
        <f>-($H$34*AU27)/$F27</f>
        <v>0</v>
      </c>
    </row>
    <row r="74" spans="47:47" x14ac:dyDescent="0.15">
      <c r="AU74">
        <f>-($H$34*AU28)/$F28</f>
        <v>0</v>
      </c>
    </row>
    <row r="75" spans="47:47" x14ac:dyDescent="0.15">
      <c r="AU75">
        <f>-($H$34*AU29)/$F29</f>
        <v>0</v>
      </c>
    </row>
    <row r="76" spans="47:47" x14ac:dyDescent="0.15">
      <c r="AU76">
        <f>-($H$34*AU30)/$F30</f>
        <v>0</v>
      </c>
    </row>
    <row r="77" spans="47:47" x14ac:dyDescent="0.15">
      <c r="AU77">
        <f>-($H$34*AU31)/$F31</f>
        <v>0</v>
      </c>
    </row>
    <row r="78" spans="47:47" x14ac:dyDescent="0.15">
      <c r="AU78">
        <f>-($H$34*AU32)/$F32</f>
        <v>0</v>
      </c>
    </row>
    <row r="79" spans="47:47" x14ac:dyDescent="0.15">
      <c r="AU79">
        <f>-($H$34*AU33)/$F33</f>
        <v>0</v>
      </c>
    </row>
    <row r="80" spans="47:47" x14ac:dyDescent="0.15">
      <c r="AU80">
        <f>-($H$34*AU34)/$F34</f>
        <v>0</v>
      </c>
    </row>
  </sheetData>
  <sortState ref="A1:AU126">
    <sortCondition descending="1"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2020-07-05T14:28:19Z</dcterms:modified>
</cp:coreProperties>
</file>