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T79" i="1" l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</calcChain>
</file>

<file path=xl/sharedStrings.xml><?xml version="1.0" encoding="utf-8"?>
<sst xmlns="http://schemas.openxmlformats.org/spreadsheetml/2006/main" count="76" uniqueCount="44">
  <si>
    <t>Group name</t>
  </si>
  <si>
    <t>Trophic level</t>
  </si>
  <si>
    <t>Hab area (proportion)</t>
  </si>
  <si>
    <t>Biomass in habitat area (t/km²)</t>
  </si>
  <si>
    <t>Biomass (t/km²)</t>
  </si>
  <si>
    <t>Production / biomass (/year)</t>
  </si>
  <si>
    <t>Consumption / biomass (/year)</t>
  </si>
  <si>
    <t>Ecotrophic Efficiency</t>
  </si>
  <si>
    <t>Production / consumption (/year)</t>
  </si>
  <si>
    <t>Biomass accumulation (t/km²)</t>
  </si>
  <si>
    <t>BA rate (/year)</t>
  </si>
  <si>
    <t>Phytoplankton</t>
  </si>
  <si>
    <t>Benthic produce</t>
  </si>
  <si>
    <t>Microzooplankto</t>
  </si>
  <si>
    <t>Mesozoozooplank</t>
  </si>
  <si>
    <t>Macrozoozooplan</t>
  </si>
  <si>
    <t>Gelatinous zooz</t>
  </si>
  <si>
    <t>Anchovy</t>
  </si>
  <si>
    <t>Sardine</t>
  </si>
  <si>
    <t>Redeye</t>
  </si>
  <si>
    <t>Other small pel</t>
  </si>
  <si>
    <t>Chub mackerel</t>
  </si>
  <si>
    <t>Juvenile horse</t>
  </si>
  <si>
    <t>Adult horse mac</t>
  </si>
  <si>
    <t>Mesopelagics</t>
  </si>
  <si>
    <t>Snoek</t>
  </si>
  <si>
    <t>Other large pel</t>
  </si>
  <si>
    <t>Cephalopods</t>
  </si>
  <si>
    <t>Small M. capens</t>
  </si>
  <si>
    <t>Large M. capens</t>
  </si>
  <si>
    <t>Small M. parado</t>
  </si>
  <si>
    <t>Large M. parado</t>
  </si>
  <si>
    <t>Pelagic-feedi22</t>
  </si>
  <si>
    <t>Benthic-feedi23</t>
  </si>
  <si>
    <t>Pelagic-feeding</t>
  </si>
  <si>
    <t>Benthic-feeding</t>
  </si>
  <si>
    <t>Apex chondricht</t>
  </si>
  <si>
    <t>Seals</t>
  </si>
  <si>
    <t>Cetaceans</t>
  </si>
  <si>
    <t>Seabirds</t>
  </si>
  <si>
    <t>Meiobenthos</t>
  </si>
  <si>
    <t>Macrobenthos</t>
  </si>
  <si>
    <t>Detritus</t>
  </si>
  <si>
    <t>Prey \ predator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</si>
</sst>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9"/>
  <sheetViews>
    <sheetView tabSelected="1" topLeftCell="I1" workbookViewId="0">
      <selection activeCell="C1" sqref="C1:C1048576"/>
    </sheetView>
  </sheetViews>
  <sheetFormatPr defaultRowHeight="13.5" x14ac:dyDescent="0.15"/>
  <sheetData>
    <row r="1" spans="1:46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43</v>
      </c>
      <c r="O1">
        <v>24</v>
      </c>
      <c r="P1">
        <v>26</v>
      </c>
      <c r="Q1">
        <v>21</v>
      </c>
      <c r="R1">
        <v>28</v>
      </c>
      <c r="S1">
        <v>27</v>
      </c>
      <c r="T1">
        <v>19</v>
      </c>
      <c r="U1">
        <v>16</v>
      </c>
      <c r="V1">
        <v>29</v>
      </c>
      <c r="W1">
        <v>15</v>
      </c>
      <c r="X1">
        <v>22</v>
      </c>
      <c r="Y1">
        <v>18</v>
      </c>
      <c r="Z1">
        <v>11</v>
      </c>
      <c r="AA1">
        <v>20</v>
      </c>
      <c r="AB1">
        <v>17</v>
      </c>
      <c r="AC1">
        <v>13</v>
      </c>
      <c r="AD1">
        <v>14</v>
      </c>
      <c r="AE1">
        <v>9</v>
      </c>
      <c r="AF1">
        <v>12</v>
      </c>
      <c r="AG1">
        <v>10</v>
      </c>
      <c r="AH1">
        <v>25</v>
      </c>
      <c r="AI1">
        <v>7</v>
      </c>
      <c r="AJ1">
        <v>23</v>
      </c>
      <c r="AK1">
        <v>6</v>
      </c>
      <c r="AL1">
        <v>8</v>
      </c>
      <c r="AM1">
        <v>5</v>
      </c>
      <c r="AN1">
        <v>4</v>
      </c>
      <c r="AO1">
        <v>31</v>
      </c>
      <c r="AP1">
        <v>3</v>
      </c>
      <c r="AQ1">
        <v>30</v>
      </c>
      <c r="AR1">
        <v>1</v>
      </c>
      <c r="AS1">
        <v>2</v>
      </c>
      <c r="AT1">
        <v>32</v>
      </c>
    </row>
    <row r="2" spans="1:46" x14ac:dyDescent="0.15">
      <c r="A2">
        <v>24</v>
      </c>
      <c r="B2" t="s">
        <v>34</v>
      </c>
      <c r="C2">
        <v>4.9430170000000002</v>
      </c>
      <c r="D2">
        <v>1</v>
      </c>
      <c r="E2">
        <v>0.55838909999999997</v>
      </c>
      <c r="F2">
        <v>0.55838909999999997</v>
      </c>
      <c r="G2">
        <v>0.5</v>
      </c>
      <c r="H2">
        <v>4.5449999999999999</v>
      </c>
      <c r="I2">
        <v>0.95</v>
      </c>
      <c r="J2">
        <v>0.110011</v>
      </c>
      <c r="K2">
        <v>0</v>
      </c>
      <c r="L2">
        <v>0</v>
      </c>
      <c r="M2">
        <v>24</v>
      </c>
      <c r="N2" t="s">
        <v>34</v>
      </c>
      <c r="O2">
        <v>9.5000000000000001E-2</v>
      </c>
      <c r="P2">
        <v>0.1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</row>
    <row r="3" spans="1:46" x14ac:dyDescent="0.15">
      <c r="A3">
        <v>26</v>
      </c>
      <c r="B3" t="s">
        <v>36</v>
      </c>
      <c r="C3">
        <v>4.785666</v>
      </c>
      <c r="D3">
        <v>1</v>
      </c>
      <c r="E3">
        <v>4.4999999999999998E-2</v>
      </c>
      <c r="F3">
        <v>4.4999999999999998E-2</v>
      </c>
      <c r="G3">
        <v>0.5</v>
      </c>
      <c r="H3">
        <v>5</v>
      </c>
      <c r="I3">
        <v>0</v>
      </c>
      <c r="J3">
        <v>0.1</v>
      </c>
      <c r="K3">
        <v>0</v>
      </c>
      <c r="L3">
        <v>0</v>
      </c>
      <c r="M3">
        <v>26</v>
      </c>
      <c r="N3" t="s">
        <v>36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</row>
    <row r="4" spans="1:46" x14ac:dyDescent="0.15">
      <c r="A4">
        <v>21</v>
      </c>
      <c r="B4" t="s">
        <v>31</v>
      </c>
      <c r="C4">
        <v>4.6022309999999997</v>
      </c>
      <c r="D4">
        <v>1</v>
      </c>
      <c r="E4">
        <v>1.4324760000000001</v>
      </c>
      <c r="F4">
        <v>1.4324760000000001</v>
      </c>
      <c r="G4">
        <v>0.8</v>
      </c>
      <c r="H4">
        <v>4.7</v>
      </c>
      <c r="I4">
        <v>0.74506320000000004</v>
      </c>
      <c r="J4">
        <v>0.1702128</v>
      </c>
      <c r="K4">
        <v>0</v>
      </c>
      <c r="L4">
        <v>0</v>
      </c>
      <c r="M4">
        <v>21</v>
      </c>
      <c r="N4" t="s">
        <v>31</v>
      </c>
      <c r="O4">
        <v>0.05</v>
      </c>
      <c r="P4">
        <v>0</v>
      </c>
      <c r="Q4">
        <v>0.02</v>
      </c>
      <c r="R4">
        <v>5.3103819999999998E-3</v>
      </c>
      <c r="S4">
        <v>1.7999999999999999E-2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2E-3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</row>
    <row r="5" spans="1:46" x14ac:dyDescent="0.15">
      <c r="A5">
        <v>28</v>
      </c>
      <c r="B5" t="s">
        <v>38</v>
      </c>
      <c r="C5">
        <v>4.5990250000000001</v>
      </c>
      <c r="D5">
        <v>1</v>
      </c>
      <c r="E5">
        <v>0.12479800000000001</v>
      </c>
      <c r="F5">
        <v>0.12479800000000001</v>
      </c>
      <c r="G5">
        <v>0.15</v>
      </c>
      <c r="H5">
        <v>10</v>
      </c>
      <c r="I5">
        <v>0.48077690000000001</v>
      </c>
      <c r="J5">
        <v>1.4999999999999999E-2</v>
      </c>
      <c r="K5">
        <v>0</v>
      </c>
      <c r="L5">
        <v>0</v>
      </c>
      <c r="M5">
        <v>28</v>
      </c>
      <c r="N5" t="s">
        <v>38</v>
      </c>
      <c r="O5">
        <v>0</v>
      </c>
      <c r="P5">
        <v>0.04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</row>
    <row r="6" spans="1:46" x14ac:dyDescent="0.15">
      <c r="A6">
        <v>27</v>
      </c>
      <c r="B6" t="s">
        <v>37</v>
      </c>
      <c r="C6">
        <v>4.5661139999999998</v>
      </c>
      <c r="D6">
        <v>1</v>
      </c>
      <c r="E6">
        <v>4.6038000000000003E-2</v>
      </c>
      <c r="F6">
        <v>4.6038000000000003E-2</v>
      </c>
      <c r="G6">
        <v>0.25</v>
      </c>
      <c r="H6">
        <v>19.306000000000001</v>
      </c>
      <c r="I6">
        <v>0.95243060000000002</v>
      </c>
      <c r="J6">
        <v>1.294934E-2</v>
      </c>
      <c r="K6">
        <v>0</v>
      </c>
      <c r="L6">
        <v>0</v>
      </c>
      <c r="M6">
        <v>27</v>
      </c>
      <c r="N6" t="s">
        <v>37</v>
      </c>
      <c r="O6">
        <v>0</v>
      </c>
      <c r="P6">
        <v>2.5000000000000001E-2</v>
      </c>
      <c r="Q6">
        <v>0</v>
      </c>
      <c r="R6">
        <v>0</v>
      </c>
      <c r="S6">
        <v>0</v>
      </c>
      <c r="T6">
        <v>0</v>
      </c>
      <c r="U6">
        <v>0</v>
      </c>
      <c r="V6">
        <v>2E-3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</row>
    <row r="7" spans="1:46" x14ac:dyDescent="0.15">
      <c r="A7">
        <v>19</v>
      </c>
      <c r="B7" t="s">
        <v>29</v>
      </c>
      <c r="C7">
        <v>4.5562100000000001</v>
      </c>
      <c r="D7">
        <v>1</v>
      </c>
      <c r="E7">
        <v>1.0162009999999999</v>
      </c>
      <c r="F7">
        <v>1.0162009999999999</v>
      </c>
      <c r="G7">
        <v>0.8</v>
      </c>
      <c r="H7">
        <v>4.4000000000000004</v>
      </c>
      <c r="I7">
        <v>0.60643150000000001</v>
      </c>
      <c r="J7">
        <v>0.18181820000000001</v>
      </c>
      <c r="K7">
        <v>0</v>
      </c>
      <c r="L7">
        <v>0</v>
      </c>
      <c r="M7">
        <v>19</v>
      </c>
      <c r="N7" t="s">
        <v>29</v>
      </c>
      <c r="O7">
        <v>0.04</v>
      </c>
      <c r="P7">
        <v>0</v>
      </c>
      <c r="Q7">
        <v>0</v>
      </c>
      <c r="R7">
        <v>5.9004239999999996E-3</v>
      </c>
      <c r="S7">
        <v>2.1999999999999999E-2</v>
      </c>
      <c r="T7">
        <v>0.02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0.01</v>
      </c>
      <c r="AI7">
        <v>0</v>
      </c>
      <c r="AJ7">
        <v>2E-3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</row>
    <row r="8" spans="1:46" x14ac:dyDescent="0.15">
      <c r="A8">
        <v>16</v>
      </c>
      <c r="B8" t="s">
        <v>26</v>
      </c>
      <c r="C8">
        <v>4.4314739999999997</v>
      </c>
      <c r="D8">
        <v>1</v>
      </c>
      <c r="E8">
        <v>0.11439000000000001</v>
      </c>
      <c r="F8">
        <v>0.11439000000000001</v>
      </c>
      <c r="G8">
        <v>0.49299999999999999</v>
      </c>
      <c r="H8">
        <v>4.93</v>
      </c>
      <c r="I8">
        <v>0.95</v>
      </c>
      <c r="J8">
        <v>0.1</v>
      </c>
      <c r="K8">
        <v>0</v>
      </c>
      <c r="L8">
        <v>0</v>
      </c>
      <c r="M8">
        <v>16</v>
      </c>
      <c r="N8" t="s">
        <v>26</v>
      </c>
      <c r="O8">
        <v>0.01</v>
      </c>
      <c r="P8">
        <v>5.0000000000000001E-3</v>
      </c>
      <c r="Q8">
        <v>0</v>
      </c>
      <c r="R8">
        <v>0</v>
      </c>
      <c r="S8">
        <v>1E-3</v>
      </c>
      <c r="T8">
        <v>0</v>
      </c>
      <c r="U8">
        <v>1E-3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</row>
    <row r="9" spans="1:46" x14ac:dyDescent="0.15">
      <c r="A9">
        <v>29</v>
      </c>
      <c r="B9" t="s">
        <v>39</v>
      </c>
      <c r="C9">
        <v>4.3466319999999996</v>
      </c>
      <c r="D9">
        <v>1</v>
      </c>
      <c r="E9">
        <v>1.7000000000000001E-2</v>
      </c>
      <c r="F9">
        <v>1.7000000000000001E-2</v>
      </c>
      <c r="G9">
        <v>0.123</v>
      </c>
      <c r="H9">
        <v>123</v>
      </c>
      <c r="I9">
        <v>9.9999989999999997E-2</v>
      </c>
      <c r="J9">
        <v>1E-3</v>
      </c>
      <c r="K9">
        <v>0</v>
      </c>
      <c r="L9">
        <v>0</v>
      </c>
      <c r="M9">
        <v>29</v>
      </c>
      <c r="N9" t="s">
        <v>39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1E-4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</row>
    <row r="10" spans="1:46" x14ac:dyDescent="0.15">
      <c r="A10">
        <v>15</v>
      </c>
      <c r="B10" t="s">
        <v>25</v>
      </c>
      <c r="C10">
        <v>4.2513820000000004</v>
      </c>
      <c r="D10">
        <v>1</v>
      </c>
      <c r="E10">
        <v>0.15046480000000001</v>
      </c>
      <c r="F10">
        <v>0.15046480000000001</v>
      </c>
      <c r="G10">
        <v>0.5</v>
      </c>
      <c r="H10">
        <v>5</v>
      </c>
      <c r="I10">
        <v>0.94999990000000001</v>
      </c>
      <c r="J10">
        <v>0.1</v>
      </c>
      <c r="K10">
        <v>0</v>
      </c>
      <c r="L10">
        <v>0</v>
      </c>
      <c r="M10">
        <v>15</v>
      </c>
      <c r="N10" t="s">
        <v>25</v>
      </c>
      <c r="O10">
        <v>1E-3</v>
      </c>
      <c r="P10">
        <v>0.01</v>
      </c>
      <c r="Q10">
        <v>1E-3</v>
      </c>
      <c r="R10">
        <v>0</v>
      </c>
      <c r="S10">
        <v>0</v>
      </c>
      <c r="T10">
        <v>2E-3</v>
      </c>
      <c r="U10">
        <v>0</v>
      </c>
      <c r="V10">
        <v>2E-3</v>
      </c>
      <c r="W10" s="1">
        <v>1.0000000000000001E-5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</row>
    <row r="11" spans="1:46" x14ac:dyDescent="0.15">
      <c r="A11">
        <v>22</v>
      </c>
      <c r="B11" t="s">
        <v>32</v>
      </c>
      <c r="C11">
        <v>4.163869</v>
      </c>
      <c r="D11">
        <v>1</v>
      </c>
      <c r="E11">
        <v>1.4302360000000001</v>
      </c>
      <c r="F11">
        <v>1.4302360000000001</v>
      </c>
      <c r="G11">
        <v>0.7</v>
      </c>
      <c r="H11">
        <v>3.5</v>
      </c>
      <c r="I11">
        <v>0.95</v>
      </c>
      <c r="J11">
        <v>0.2</v>
      </c>
      <c r="K11">
        <v>0</v>
      </c>
      <c r="L11">
        <v>0</v>
      </c>
      <c r="M11">
        <v>22</v>
      </c>
      <c r="N11" t="s">
        <v>32</v>
      </c>
      <c r="O11">
        <v>0.05</v>
      </c>
      <c r="P11">
        <v>0.01</v>
      </c>
      <c r="Q11">
        <v>0.03</v>
      </c>
      <c r="R11">
        <v>0</v>
      </c>
      <c r="S11">
        <v>4.9000000000000002E-2</v>
      </c>
      <c r="T11">
        <v>1E-3</v>
      </c>
      <c r="U11">
        <v>8.5999999999999993E-2</v>
      </c>
      <c r="V11">
        <v>1E-3</v>
      </c>
      <c r="W11">
        <v>0.11</v>
      </c>
      <c r="X11">
        <v>0.03</v>
      </c>
      <c r="Y11">
        <v>1E-3</v>
      </c>
      <c r="Z11">
        <v>0</v>
      </c>
      <c r="AA11">
        <v>1E-4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5.0000000000000001E-3</v>
      </c>
      <c r="AI11">
        <v>0</v>
      </c>
      <c r="AJ11">
        <v>0.02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</row>
    <row r="12" spans="1:46" x14ac:dyDescent="0.15">
      <c r="A12">
        <v>18</v>
      </c>
      <c r="B12" t="s">
        <v>28</v>
      </c>
      <c r="C12">
        <v>4.056279</v>
      </c>
      <c r="D12">
        <v>1</v>
      </c>
      <c r="E12">
        <v>0.37824809999999998</v>
      </c>
      <c r="F12">
        <v>0.37824809999999998</v>
      </c>
      <c r="G12">
        <v>2.5</v>
      </c>
      <c r="H12">
        <v>16.666</v>
      </c>
      <c r="I12">
        <v>0.95</v>
      </c>
      <c r="J12">
        <v>0.150006</v>
      </c>
      <c r="K12">
        <v>0</v>
      </c>
      <c r="L12">
        <v>0</v>
      </c>
      <c r="M12">
        <v>18</v>
      </c>
      <c r="N12" t="s">
        <v>28</v>
      </c>
      <c r="O12">
        <v>0</v>
      </c>
      <c r="P12">
        <v>0</v>
      </c>
      <c r="Q12">
        <v>0</v>
      </c>
      <c r="R12">
        <v>5.9004239999999996E-3</v>
      </c>
      <c r="S12">
        <v>0.1</v>
      </c>
      <c r="T12">
        <v>9.5000000000000001E-2</v>
      </c>
      <c r="U12">
        <v>0.01</v>
      </c>
      <c r="V12">
        <v>0.04</v>
      </c>
      <c r="W12">
        <v>0.02</v>
      </c>
      <c r="X12">
        <v>4.0000000000000001E-3</v>
      </c>
      <c r="Y12">
        <v>0</v>
      </c>
      <c r="Z12">
        <v>0</v>
      </c>
      <c r="AA12">
        <v>0</v>
      </c>
      <c r="AB12">
        <v>2.1999999999999999E-2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1E-3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</row>
    <row r="13" spans="1:46" x14ac:dyDescent="0.15">
      <c r="A13">
        <v>11</v>
      </c>
      <c r="B13" t="s">
        <v>21</v>
      </c>
      <c r="C13">
        <v>4.0027619999999997</v>
      </c>
      <c r="D13">
        <v>1</v>
      </c>
      <c r="E13">
        <v>0.37255159999999998</v>
      </c>
      <c r="F13">
        <v>0.37255159999999998</v>
      </c>
      <c r="G13">
        <v>0.8</v>
      </c>
      <c r="H13">
        <v>8</v>
      </c>
      <c r="I13">
        <v>0.95</v>
      </c>
      <c r="J13">
        <v>0.1</v>
      </c>
      <c r="K13">
        <v>0</v>
      </c>
      <c r="L13">
        <v>0</v>
      </c>
      <c r="M13">
        <v>11</v>
      </c>
      <c r="N13" t="s">
        <v>21</v>
      </c>
      <c r="O13">
        <v>0.01</v>
      </c>
      <c r="P13">
        <v>0</v>
      </c>
      <c r="Q13">
        <v>0</v>
      </c>
      <c r="R13">
        <v>0</v>
      </c>
      <c r="S13">
        <v>1.2999999999999999E-2</v>
      </c>
      <c r="T13">
        <v>0.02</v>
      </c>
      <c r="U13">
        <v>3.1E-2</v>
      </c>
      <c r="V13">
        <v>3.0000000000000001E-3</v>
      </c>
      <c r="W13">
        <v>1E-3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</row>
    <row r="14" spans="1:46" x14ac:dyDescent="0.15">
      <c r="A14">
        <v>20</v>
      </c>
      <c r="B14" t="s">
        <v>30</v>
      </c>
      <c r="C14">
        <v>3.9890599999999998</v>
      </c>
      <c r="D14">
        <v>1</v>
      </c>
      <c r="E14">
        <v>1.3586069999999999</v>
      </c>
      <c r="F14">
        <v>1.3586069999999999</v>
      </c>
      <c r="G14">
        <v>2.5</v>
      </c>
      <c r="H14">
        <v>16.666</v>
      </c>
      <c r="I14">
        <v>0.95</v>
      </c>
      <c r="J14">
        <v>0.150006</v>
      </c>
      <c r="K14">
        <v>0</v>
      </c>
      <c r="L14">
        <v>0</v>
      </c>
      <c r="M14">
        <v>20</v>
      </c>
      <c r="N14" t="s">
        <v>30</v>
      </c>
      <c r="O14">
        <v>0</v>
      </c>
      <c r="P14">
        <v>0</v>
      </c>
      <c r="Q14">
        <v>0.14499999999999999</v>
      </c>
      <c r="R14">
        <v>1.003072E-2</v>
      </c>
      <c r="S14">
        <v>0.1</v>
      </c>
      <c r="T14">
        <v>0.15</v>
      </c>
      <c r="U14">
        <v>3.4000000000000002E-2</v>
      </c>
      <c r="V14">
        <v>0.13</v>
      </c>
      <c r="W14">
        <v>0.06</v>
      </c>
      <c r="X14">
        <v>1.6E-2</v>
      </c>
      <c r="Y14">
        <v>2.1000000000000001E-2</v>
      </c>
      <c r="Z14">
        <v>0</v>
      </c>
      <c r="AA14">
        <v>0</v>
      </c>
      <c r="AB14">
        <v>7.8E-2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8.0000000000000002E-3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</row>
    <row r="15" spans="1:46" x14ac:dyDescent="0.15">
      <c r="A15">
        <v>17</v>
      </c>
      <c r="B15" t="s">
        <v>27</v>
      </c>
      <c r="C15">
        <v>3.8910480000000001</v>
      </c>
      <c r="D15">
        <v>1</v>
      </c>
      <c r="E15">
        <v>1.062284</v>
      </c>
      <c r="F15">
        <v>1.062284</v>
      </c>
      <c r="G15">
        <v>3.5</v>
      </c>
      <c r="H15">
        <v>10</v>
      </c>
      <c r="I15">
        <v>0.95</v>
      </c>
      <c r="J15">
        <v>0.35</v>
      </c>
      <c r="K15">
        <v>0</v>
      </c>
      <c r="L15">
        <v>0</v>
      </c>
      <c r="M15">
        <v>17</v>
      </c>
      <c r="N15" t="s">
        <v>27</v>
      </c>
      <c r="O15">
        <v>0.2</v>
      </c>
      <c r="P15">
        <v>0</v>
      </c>
      <c r="Q15">
        <v>0.104</v>
      </c>
      <c r="R15">
        <v>9.0866539999999996E-2</v>
      </c>
      <c r="S15">
        <v>0.23100000000000001</v>
      </c>
      <c r="T15">
        <v>0.03</v>
      </c>
      <c r="U15">
        <v>0.14099999999999999</v>
      </c>
      <c r="V15">
        <v>7.0000000000000007E-2</v>
      </c>
      <c r="W15">
        <v>0.01</v>
      </c>
      <c r="X15">
        <v>0.02</v>
      </c>
      <c r="Y15">
        <v>5.1999999999999998E-2</v>
      </c>
      <c r="Z15">
        <v>0</v>
      </c>
      <c r="AA15">
        <v>0.01</v>
      </c>
      <c r="AB15">
        <v>0.05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0.03</v>
      </c>
      <c r="AI15">
        <v>0</v>
      </c>
      <c r="AJ15">
        <v>0.02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</row>
    <row r="16" spans="1:46" x14ac:dyDescent="0.15">
      <c r="A16">
        <v>13</v>
      </c>
      <c r="B16" t="s">
        <v>23</v>
      </c>
      <c r="C16">
        <v>3.7828620000000002</v>
      </c>
      <c r="D16">
        <v>1</v>
      </c>
      <c r="E16">
        <v>2.012</v>
      </c>
      <c r="F16">
        <v>2.012</v>
      </c>
      <c r="G16">
        <v>1.5</v>
      </c>
      <c r="H16">
        <v>10</v>
      </c>
      <c r="I16">
        <v>0.61396629999999996</v>
      </c>
      <c r="J16">
        <v>0.15</v>
      </c>
      <c r="K16">
        <v>0</v>
      </c>
      <c r="L16">
        <v>0</v>
      </c>
      <c r="M16">
        <v>13</v>
      </c>
      <c r="N16" t="s">
        <v>23</v>
      </c>
      <c r="O16">
        <v>0.1</v>
      </c>
      <c r="P16">
        <v>0.03</v>
      </c>
      <c r="Q16">
        <v>0</v>
      </c>
      <c r="R16">
        <v>0.33969280000000002</v>
      </c>
      <c r="S16">
        <v>2.1999999999999999E-2</v>
      </c>
      <c r="T16">
        <v>0.17699999999999999</v>
      </c>
      <c r="U16">
        <v>0</v>
      </c>
      <c r="V16">
        <v>0</v>
      </c>
      <c r="W16">
        <v>1E-3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0.01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</row>
    <row r="17" spans="1:46" x14ac:dyDescent="0.15">
      <c r="A17">
        <v>14</v>
      </c>
      <c r="B17" t="s">
        <v>24</v>
      </c>
      <c r="C17">
        <v>3.7267160000000001</v>
      </c>
      <c r="D17">
        <v>1</v>
      </c>
      <c r="E17">
        <v>7.8445470000000004</v>
      </c>
      <c r="F17">
        <v>7.8445470000000004</v>
      </c>
      <c r="G17">
        <v>1.2</v>
      </c>
      <c r="H17">
        <v>12</v>
      </c>
      <c r="I17">
        <v>0.94999990000000001</v>
      </c>
      <c r="J17">
        <v>0.1</v>
      </c>
      <c r="K17">
        <v>0</v>
      </c>
      <c r="L17">
        <v>0</v>
      </c>
      <c r="M17">
        <v>14</v>
      </c>
      <c r="N17" t="s">
        <v>24</v>
      </c>
      <c r="O17">
        <v>0.25</v>
      </c>
      <c r="P17">
        <v>0</v>
      </c>
      <c r="Q17">
        <v>0.36399999999999999</v>
      </c>
      <c r="R17">
        <v>2.36017E-2</v>
      </c>
      <c r="S17">
        <v>0.01</v>
      </c>
      <c r="T17">
        <v>0.05</v>
      </c>
      <c r="U17">
        <v>0.02</v>
      </c>
      <c r="V17">
        <v>0.10299999999999999</v>
      </c>
      <c r="W17">
        <v>0.05</v>
      </c>
      <c r="X17">
        <v>0.15</v>
      </c>
      <c r="Y17">
        <v>8.7999999999999995E-2</v>
      </c>
      <c r="Z17">
        <v>0.15</v>
      </c>
      <c r="AA17">
        <v>8.1000000000000003E-2</v>
      </c>
      <c r="AB17">
        <v>0.1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0.01</v>
      </c>
      <c r="AI17">
        <v>0</v>
      </c>
      <c r="AJ17">
        <v>0.05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</row>
    <row r="18" spans="1:46" x14ac:dyDescent="0.15">
      <c r="A18">
        <v>9</v>
      </c>
      <c r="B18" t="s">
        <v>19</v>
      </c>
      <c r="C18">
        <v>3.6599159999999999</v>
      </c>
      <c r="D18">
        <v>1</v>
      </c>
      <c r="E18">
        <v>3.8085770000000001</v>
      </c>
      <c r="F18">
        <v>3.8085770000000001</v>
      </c>
      <c r="G18">
        <v>1.3</v>
      </c>
      <c r="H18">
        <v>13</v>
      </c>
      <c r="I18">
        <v>0.94999990000000001</v>
      </c>
      <c r="J18">
        <v>9.9999989999999997E-2</v>
      </c>
      <c r="K18">
        <v>0</v>
      </c>
      <c r="L18">
        <v>0</v>
      </c>
      <c r="M18">
        <v>9</v>
      </c>
      <c r="N18" t="s">
        <v>19</v>
      </c>
      <c r="O18">
        <v>4.9000000000000002E-2</v>
      </c>
      <c r="P18">
        <v>0</v>
      </c>
      <c r="Q18">
        <v>2.8000000000000001E-2</v>
      </c>
      <c r="R18">
        <v>1.7701270000000002E-2</v>
      </c>
      <c r="S18">
        <v>3.0000000000000001E-3</v>
      </c>
      <c r="T18">
        <v>8.6999999999999994E-2</v>
      </c>
      <c r="U18">
        <v>0.03</v>
      </c>
      <c r="V18">
        <v>0.02</v>
      </c>
      <c r="W18">
        <v>0.06</v>
      </c>
      <c r="X18">
        <v>0.11</v>
      </c>
      <c r="Y18">
        <v>3.1E-2</v>
      </c>
      <c r="Z18">
        <v>0.01</v>
      </c>
      <c r="AA18">
        <v>0.05</v>
      </c>
      <c r="AB18">
        <v>0.05</v>
      </c>
      <c r="AC18">
        <v>5.6000000000000001E-2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2.5000000000000001E-2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</row>
    <row r="19" spans="1:46" x14ac:dyDescent="0.15">
      <c r="A19">
        <v>12</v>
      </c>
      <c r="B19" t="s">
        <v>22</v>
      </c>
      <c r="C19">
        <v>3.6098159999999999</v>
      </c>
      <c r="D19">
        <v>1</v>
      </c>
      <c r="E19">
        <v>0.17563239999999999</v>
      </c>
      <c r="F19">
        <v>0.17563239999999999</v>
      </c>
      <c r="G19">
        <v>1.2</v>
      </c>
      <c r="H19">
        <v>12</v>
      </c>
      <c r="I19">
        <v>0.95</v>
      </c>
      <c r="J19">
        <v>0.1</v>
      </c>
      <c r="K19">
        <v>0</v>
      </c>
      <c r="L19">
        <v>0</v>
      </c>
      <c r="M19">
        <v>12</v>
      </c>
      <c r="N19" t="s">
        <v>22</v>
      </c>
      <c r="O19">
        <v>0</v>
      </c>
      <c r="P19">
        <v>0</v>
      </c>
      <c r="Q19">
        <v>0</v>
      </c>
      <c r="R19">
        <v>0</v>
      </c>
      <c r="S19">
        <v>0.01</v>
      </c>
      <c r="T19">
        <v>0.03</v>
      </c>
      <c r="U19">
        <v>5.0999999999999997E-2</v>
      </c>
      <c r="V19">
        <v>0.01</v>
      </c>
      <c r="W19">
        <v>0.01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</row>
    <row r="20" spans="1:46" x14ac:dyDescent="0.15">
      <c r="A20">
        <v>10</v>
      </c>
      <c r="B20" t="s">
        <v>20</v>
      </c>
      <c r="C20">
        <v>3.602719</v>
      </c>
      <c r="D20">
        <v>1</v>
      </c>
      <c r="E20">
        <v>0.30925720000000001</v>
      </c>
      <c r="F20">
        <v>0.30925720000000001</v>
      </c>
      <c r="G20">
        <v>1</v>
      </c>
      <c r="H20">
        <v>10</v>
      </c>
      <c r="I20">
        <v>0.95</v>
      </c>
      <c r="J20">
        <v>0.1</v>
      </c>
      <c r="K20">
        <v>0</v>
      </c>
      <c r="L20">
        <v>0</v>
      </c>
      <c r="M20">
        <v>10</v>
      </c>
      <c r="N20" t="s">
        <v>20</v>
      </c>
      <c r="O20">
        <v>0.02</v>
      </c>
      <c r="P20">
        <v>0</v>
      </c>
      <c r="Q20">
        <v>2E-3</v>
      </c>
      <c r="R20">
        <v>1.180085E-2</v>
      </c>
      <c r="S20">
        <v>3.0000000000000001E-3</v>
      </c>
      <c r="T20">
        <v>0.01</v>
      </c>
      <c r="U20">
        <v>3.3000000000000002E-2</v>
      </c>
      <c r="V20">
        <v>0.06</v>
      </c>
      <c r="W20">
        <v>1E-3</v>
      </c>
      <c r="X20">
        <v>0</v>
      </c>
      <c r="Y20">
        <v>0</v>
      </c>
      <c r="Z20">
        <v>0</v>
      </c>
      <c r="AA20">
        <v>1E-3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</row>
    <row r="21" spans="1:46" x14ac:dyDescent="0.15">
      <c r="A21">
        <v>25</v>
      </c>
      <c r="B21" t="s">
        <v>35</v>
      </c>
      <c r="C21">
        <v>3.5570029999999999</v>
      </c>
      <c r="D21">
        <v>1</v>
      </c>
      <c r="E21">
        <v>0.68900170000000005</v>
      </c>
      <c r="F21">
        <v>0.68900170000000005</v>
      </c>
      <c r="G21">
        <v>1</v>
      </c>
      <c r="H21">
        <v>10</v>
      </c>
      <c r="I21">
        <v>0.95</v>
      </c>
      <c r="J21">
        <v>0.1</v>
      </c>
      <c r="K21">
        <v>0</v>
      </c>
      <c r="L21">
        <v>0</v>
      </c>
      <c r="M21">
        <v>25</v>
      </c>
      <c r="N21" t="s">
        <v>35</v>
      </c>
      <c r="O21">
        <v>0</v>
      </c>
      <c r="P21">
        <v>0.77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0.06</v>
      </c>
      <c r="AI21">
        <v>0</v>
      </c>
      <c r="AJ21">
        <v>5.0000000000000001E-3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</row>
    <row r="22" spans="1:46" x14ac:dyDescent="0.15">
      <c r="A22">
        <v>7</v>
      </c>
      <c r="B22" t="s">
        <v>17</v>
      </c>
      <c r="C22">
        <v>3.5446119999999999</v>
      </c>
      <c r="D22">
        <v>1</v>
      </c>
      <c r="E22">
        <v>0.9</v>
      </c>
      <c r="F22">
        <v>0.9</v>
      </c>
      <c r="G22">
        <v>1.4</v>
      </c>
      <c r="H22">
        <v>14.4</v>
      </c>
      <c r="I22">
        <v>0.95991320000000002</v>
      </c>
      <c r="J22">
        <v>9.7222219999999998E-2</v>
      </c>
      <c r="K22">
        <v>0</v>
      </c>
      <c r="L22">
        <v>0</v>
      </c>
      <c r="M22">
        <v>7</v>
      </c>
      <c r="N22" t="s">
        <v>17</v>
      </c>
      <c r="O22">
        <v>0.01</v>
      </c>
      <c r="P22">
        <v>0</v>
      </c>
      <c r="Q22">
        <v>1E-4</v>
      </c>
      <c r="R22">
        <v>0.36928280000000002</v>
      </c>
      <c r="S22">
        <v>0.03</v>
      </c>
      <c r="T22">
        <v>1E-3</v>
      </c>
      <c r="U22">
        <v>0.15</v>
      </c>
      <c r="V22">
        <v>0.05</v>
      </c>
      <c r="W22">
        <v>0.03</v>
      </c>
      <c r="X22">
        <v>1E-4</v>
      </c>
      <c r="Y22">
        <v>0.01</v>
      </c>
      <c r="Z22">
        <v>0.01</v>
      </c>
      <c r="AA22">
        <v>5.0000000000000001E-3</v>
      </c>
      <c r="AB22">
        <v>1E-3</v>
      </c>
      <c r="AC22">
        <v>0.01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5.0000000000000001E-3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</row>
    <row r="23" spans="1:46" x14ac:dyDescent="0.15">
      <c r="A23">
        <v>23</v>
      </c>
      <c r="B23" t="s">
        <v>33</v>
      </c>
      <c r="C23">
        <v>3.4562590000000002</v>
      </c>
      <c r="D23">
        <v>1</v>
      </c>
      <c r="E23">
        <v>3.5060090000000002</v>
      </c>
      <c r="F23">
        <v>3.5060090000000002</v>
      </c>
      <c r="G23">
        <v>0.7</v>
      </c>
      <c r="H23">
        <v>3.5</v>
      </c>
      <c r="I23">
        <v>0.95</v>
      </c>
      <c r="J23">
        <v>0.2</v>
      </c>
      <c r="K23">
        <v>0</v>
      </c>
      <c r="L23">
        <v>0</v>
      </c>
      <c r="M23">
        <v>23</v>
      </c>
      <c r="N23" t="s">
        <v>33</v>
      </c>
      <c r="O23">
        <v>0.1</v>
      </c>
      <c r="P23">
        <v>0.01</v>
      </c>
      <c r="Q23">
        <v>9.4E-2</v>
      </c>
      <c r="R23">
        <v>0</v>
      </c>
      <c r="S23">
        <v>8.4000000000000005E-2</v>
      </c>
      <c r="T23">
        <v>1E-3</v>
      </c>
      <c r="U23">
        <v>0</v>
      </c>
      <c r="V23">
        <v>0</v>
      </c>
      <c r="W23">
        <v>0</v>
      </c>
      <c r="X23">
        <v>0.01</v>
      </c>
      <c r="Y23">
        <v>1E-3</v>
      </c>
      <c r="Z23">
        <v>0</v>
      </c>
      <c r="AA23">
        <v>1E-4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0.15</v>
      </c>
      <c r="AI23">
        <v>0</v>
      </c>
      <c r="AJ23">
        <v>0.02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</row>
    <row r="24" spans="1:46" x14ac:dyDescent="0.15">
      <c r="A24">
        <v>6</v>
      </c>
      <c r="B24" t="s">
        <v>16</v>
      </c>
      <c r="C24">
        <v>3.29175</v>
      </c>
      <c r="D24">
        <v>1</v>
      </c>
      <c r="E24">
        <v>5</v>
      </c>
      <c r="F24">
        <v>5</v>
      </c>
      <c r="G24">
        <v>0.58399999999999996</v>
      </c>
      <c r="H24">
        <v>1.669</v>
      </c>
      <c r="I24">
        <v>0.1460881</v>
      </c>
      <c r="J24">
        <v>0.3499101</v>
      </c>
      <c r="K24">
        <v>0</v>
      </c>
      <c r="L24">
        <v>0</v>
      </c>
      <c r="M24">
        <v>6</v>
      </c>
      <c r="N24" t="s">
        <v>16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0.03</v>
      </c>
      <c r="AH24">
        <v>0</v>
      </c>
      <c r="AI24">
        <v>0</v>
      </c>
      <c r="AJ24">
        <v>0</v>
      </c>
      <c r="AK24">
        <v>0.04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</row>
    <row r="25" spans="1:46" x14ac:dyDescent="0.15">
      <c r="A25">
        <v>8</v>
      </c>
      <c r="B25" t="s">
        <v>18</v>
      </c>
      <c r="C25">
        <v>2.9096959999999998</v>
      </c>
      <c r="D25">
        <v>1</v>
      </c>
      <c r="E25">
        <v>7.34</v>
      </c>
      <c r="F25">
        <v>7.34</v>
      </c>
      <c r="G25">
        <v>1.2</v>
      </c>
      <c r="H25">
        <v>12.371</v>
      </c>
      <c r="I25">
        <v>0.95819560000000004</v>
      </c>
      <c r="J25">
        <v>9.7001050000000005E-2</v>
      </c>
      <c r="K25">
        <v>0</v>
      </c>
      <c r="L25">
        <v>0</v>
      </c>
      <c r="M25">
        <v>8</v>
      </c>
      <c r="N25" t="s">
        <v>18</v>
      </c>
      <c r="O25">
        <v>1.4999999999999999E-2</v>
      </c>
      <c r="P25">
        <v>0</v>
      </c>
      <c r="Q25">
        <v>2E-3</v>
      </c>
      <c r="R25">
        <v>7.8609109999999996E-2</v>
      </c>
      <c r="S25">
        <v>0.25</v>
      </c>
      <c r="T25">
        <v>0.28000000000000003</v>
      </c>
      <c r="U25">
        <v>0.25</v>
      </c>
      <c r="V25">
        <v>0.4</v>
      </c>
      <c r="W25">
        <v>0.47699999999999998</v>
      </c>
      <c r="X25">
        <v>2E-3</v>
      </c>
      <c r="Y25">
        <v>0.18</v>
      </c>
      <c r="Z25">
        <v>0.02</v>
      </c>
      <c r="AA25">
        <v>0.08</v>
      </c>
      <c r="AB25">
        <v>0.05</v>
      </c>
      <c r="AC25">
        <v>2.4E-2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</row>
    <row r="26" spans="1:46" x14ac:dyDescent="0.15">
      <c r="A26">
        <v>5</v>
      </c>
      <c r="B26" t="s">
        <v>15</v>
      </c>
      <c r="C26">
        <v>2.8603160000000001</v>
      </c>
      <c r="D26">
        <v>1</v>
      </c>
      <c r="E26">
        <v>10.69328</v>
      </c>
      <c r="F26">
        <v>10.69328</v>
      </c>
      <c r="G26">
        <v>13</v>
      </c>
      <c r="H26">
        <v>31.707000000000001</v>
      </c>
      <c r="I26">
        <v>0.95</v>
      </c>
      <c r="J26">
        <v>0.41000409999999998</v>
      </c>
      <c r="K26">
        <v>0</v>
      </c>
      <c r="L26">
        <v>0</v>
      </c>
      <c r="M26">
        <v>5</v>
      </c>
      <c r="N26" t="s">
        <v>15</v>
      </c>
      <c r="O26">
        <v>0</v>
      </c>
      <c r="P26">
        <v>0</v>
      </c>
      <c r="Q26">
        <v>0.21</v>
      </c>
      <c r="R26">
        <v>2.36017E-2</v>
      </c>
      <c r="S26">
        <v>0</v>
      </c>
      <c r="T26">
        <v>4.5999999999999999E-2</v>
      </c>
      <c r="U26">
        <v>8.3000000000000004E-2</v>
      </c>
      <c r="V26">
        <v>0.1</v>
      </c>
      <c r="W26">
        <v>0.17</v>
      </c>
      <c r="X26">
        <v>0.64800000000000002</v>
      </c>
      <c r="Y26">
        <v>0.61599999999999999</v>
      </c>
      <c r="Z26">
        <v>0.8</v>
      </c>
      <c r="AA26">
        <v>0.77300000000000002</v>
      </c>
      <c r="AB26">
        <v>0.27</v>
      </c>
      <c r="AC26">
        <v>0.52</v>
      </c>
      <c r="AD26">
        <v>0.6</v>
      </c>
      <c r="AE26">
        <v>0.4</v>
      </c>
      <c r="AF26">
        <v>0.25</v>
      </c>
      <c r="AG26">
        <v>0.16</v>
      </c>
      <c r="AH26">
        <v>0</v>
      </c>
      <c r="AI26">
        <v>0.34</v>
      </c>
      <c r="AJ26">
        <v>0.05</v>
      </c>
      <c r="AK26">
        <v>0.12</v>
      </c>
      <c r="AL26">
        <v>7.0000000000000007E-2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</row>
    <row r="27" spans="1:46" x14ac:dyDescent="0.15">
      <c r="A27">
        <v>4</v>
      </c>
      <c r="B27" t="s">
        <v>14</v>
      </c>
      <c r="C27">
        <v>2.526316</v>
      </c>
      <c r="D27">
        <v>1</v>
      </c>
      <c r="E27">
        <v>6.1010759999999999</v>
      </c>
      <c r="F27">
        <v>6.1010759999999999</v>
      </c>
      <c r="G27">
        <v>40</v>
      </c>
      <c r="H27">
        <v>133.333</v>
      </c>
      <c r="I27">
        <v>0.95</v>
      </c>
      <c r="J27">
        <v>0.30000080000000001</v>
      </c>
      <c r="K27">
        <v>0</v>
      </c>
      <c r="L27">
        <v>0</v>
      </c>
      <c r="M27">
        <v>4</v>
      </c>
      <c r="N27" t="s">
        <v>14</v>
      </c>
      <c r="O27">
        <v>0</v>
      </c>
      <c r="P27">
        <v>0</v>
      </c>
      <c r="Q27">
        <v>0</v>
      </c>
      <c r="R27">
        <v>1.7701270000000002E-2</v>
      </c>
      <c r="S27">
        <v>0</v>
      </c>
      <c r="T27">
        <v>0</v>
      </c>
      <c r="U27">
        <v>0</v>
      </c>
      <c r="V27">
        <v>8.9999999999999993E-3</v>
      </c>
      <c r="W27">
        <v>0</v>
      </c>
      <c r="X27">
        <v>0.01</v>
      </c>
      <c r="Y27">
        <v>0</v>
      </c>
      <c r="Z27">
        <v>0.01</v>
      </c>
      <c r="AA27">
        <v>0</v>
      </c>
      <c r="AB27">
        <v>0</v>
      </c>
      <c r="AC27">
        <v>0.39</v>
      </c>
      <c r="AD27">
        <v>0.4</v>
      </c>
      <c r="AE27">
        <v>0.6</v>
      </c>
      <c r="AF27">
        <v>0.75</v>
      </c>
      <c r="AG27">
        <v>0.81</v>
      </c>
      <c r="AH27">
        <v>0</v>
      </c>
      <c r="AI27">
        <v>0.56999999999999995</v>
      </c>
      <c r="AJ27">
        <v>0.01</v>
      </c>
      <c r="AK27">
        <v>0.64</v>
      </c>
      <c r="AL27">
        <v>0.28999999999999998</v>
      </c>
      <c r="AM27">
        <v>0.33400000000000002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</row>
    <row r="28" spans="1:46" x14ac:dyDescent="0.15">
      <c r="A28">
        <v>31</v>
      </c>
      <c r="B28" t="s">
        <v>41</v>
      </c>
      <c r="C28">
        <v>2.1612900000000002</v>
      </c>
      <c r="D28">
        <v>1</v>
      </c>
      <c r="E28">
        <v>42.459499999999998</v>
      </c>
      <c r="F28">
        <v>42.459499999999998</v>
      </c>
      <c r="G28">
        <v>1.2</v>
      </c>
      <c r="H28">
        <v>10</v>
      </c>
      <c r="I28">
        <v>0.95</v>
      </c>
      <c r="J28">
        <v>0.12</v>
      </c>
      <c r="K28">
        <v>0</v>
      </c>
      <c r="L28">
        <v>0</v>
      </c>
      <c r="M28">
        <v>31</v>
      </c>
      <c r="N28" t="s">
        <v>41</v>
      </c>
      <c r="O28">
        <v>0</v>
      </c>
      <c r="P28">
        <v>0</v>
      </c>
      <c r="Q28">
        <v>0</v>
      </c>
      <c r="R28">
        <v>0</v>
      </c>
      <c r="S28">
        <v>5.3999999999999999E-2</v>
      </c>
      <c r="T28">
        <v>0</v>
      </c>
      <c r="U28">
        <v>0.03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0.379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0.72499999999999998</v>
      </c>
      <c r="AI28">
        <v>0</v>
      </c>
      <c r="AJ28">
        <v>0.78200000000000003</v>
      </c>
      <c r="AK28">
        <v>0</v>
      </c>
      <c r="AL28">
        <v>0</v>
      </c>
      <c r="AM28">
        <v>0</v>
      </c>
      <c r="AN28">
        <v>0</v>
      </c>
      <c r="AO28">
        <v>7.0000000000000007E-2</v>
      </c>
      <c r="AP28">
        <v>0</v>
      </c>
      <c r="AQ28">
        <v>0</v>
      </c>
      <c r="AR28">
        <v>0</v>
      </c>
      <c r="AS28">
        <v>0</v>
      </c>
      <c r="AT28">
        <v>0</v>
      </c>
    </row>
    <row r="29" spans="1:46" x14ac:dyDescent="0.15">
      <c r="A29">
        <v>3</v>
      </c>
      <c r="B29" t="s">
        <v>13</v>
      </c>
      <c r="C29">
        <v>2.052632</v>
      </c>
      <c r="D29">
        <v>1</v>
      </c>
      <c r="E29">
        <v>1.519272</v>
      </c>
      <c r="F29">
        <v>1.519272</v>
      </c>
      <c r="G29">
        <v>482</v>
      </c>
      <c r="H29">
        <v>1928</v>
      </c>
      <c r="I29">
        <v>0.95</v>
      </c>
      <c r="J29">
        <v>0.25</v>
      </c>
      <c r="K29">
        <v>0</v>
      </c>
      <c r="L29">
        <v>0</v>
      </c>
      <c r="M29">
        <v>3</v>
      </c>
      <c r="N29" t="s">
        <v>13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0.04</v>
      </c>
      <c r="AJ29">
        <v>0</v>
      </c>
      <c r="AK29">
        <v>0</v>
      </c>
      <c r="AL29">
        <v>0.32</v>
      </c>
      <c r="AM29">
        <v>0.33300000000000002</v>
      </c>
      <c r="AN29">
        <v>0.5</v>
      </c>
      <c r="AO29">
        <v>0</v>
      </c>
      <c r="AP29">
        <v>0.05</v>
      </c>
      <c r="AQ29">
        <v>0</v>
      </c>
      <c r="AR29">
        <v>0</v>
      </c>
      <c r="AS29">
        <v>0</v>
      </c>
      <c r="AT29">
        <v>0</v>
      </c>
    </row>
    <row r="30" spans="1:46" x14ac:dyDescent="0.15">
      <c r="A30">
        <v>30</v>
      </c>
      <c r="B30" t="s">
        <v>40</v>
      </c>
      <c r="C30">
        <v>2</v>
      </c>
      <c r="D30">
        <v>1</v>
      </c>
      <c r="E30">
        <v>8.9388400000000008</v>
      </c>
      <c r="F30">
        <v>8.9388400000000008</v>
      </c>
      <c r="G30">
        <v>4</v>
      </c>
      <c r="H30">
        <v>33</v>
      </c>
      <c r="I30">
        <v>0.95000010000000001</v>
      </c>
      <c r="J30">
        <v>0.1212121</v>
      </c>
      <c r="K30">
        <v>0</v>
      </c>
      <c r="L30">
        <v>0</v>
      </c>
      <c r="M30">
        <v>30</v>
      </c>
      <c r="N30" t="s">
        <v>40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0.08</v>
      </c>
      <c r="AP30">
        <v>0</v>
      </c>
      <c r="AQ30">
        <v>0</v>
      </c>
      <c r="AR30">
        <v>0</v>
      </c>
      <c r="AS30">
        <v>0</v>
      </c>
      <c r="AT30">
        <v>0</v>
      </c>
    </row>
    <row r="31" spans="1:46" x14ac:dyDescent="0.15">
      <c r="A31">
        <v>1</v>
      </c>
      <c r="B31" t="s">
        <v>11</v>
      </c>
      <c r="C31">
        <v>1</v>
      </c>
      <c r="D31">
        <v>1</v>
      </c>
      <c r="E31">
        <v>76.938000000000002</v>
      </c>
      <c r="F31">
        <v>76.938000000000002</v>
      </c>
      <c r="G31">
        <v>154.4</v>
      </c>
      <c r="I31">
        <v>0.14487549999999999</v>
      </c>
      <c r="K31">
        <v>0</v>
      </c>
      <c r="L31">
        <v>0</v>
      </c>
      <c r="M31">
        <v>1</v>
      </c>
      <c r="N31" t="s">
        <v>11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0.05</v>
      </c>
      <c r="AJ31">
        <v>0</v>
      </c>
      <c r="AK31">
        <v>0</v>
      </c>
      <c r="AL31">
        <v>0.32</v>
      </c>
      <c r="AM31">
        <v>0.33300000000000002</v>
      </c>
      <c r="AN31">
        <v>0.5</v>
      </c>
      <c r="AO31">
        <v>0</v>
      </c>
      <c r="AP31">
        <v>0.4</v>
      </c>
      <c r="AQ31">
        <v>0</v>
      </c>
      <c r="AR31">
        <v>0</v>
      </c>
      <c r="AS31">
        <v>0</v>
      </c>
      <c r="AT31">
        <v>0</v>
      </c>
    </row>
    <row r="32" spans="1:46" x14ac:dyDescent="0.15">
      <c r="A32">
        <v>2</v>
      </c>
      <c r="B32" t="s">
        <v>12</v>
      </c>
      <c r="C32">
        <v>1</v>
      </c>
      <c r="D32">
        <v>1</v>
      </c>
      <c r="E32">
        <v>4.7971779999999997</v>
      </c>
      <c r="F32">
        <v>4.7971779999999997</v>
      </c>
      <c r="G32">
        <v>15</v>
      </c>
      <c r="I32">
        <v>0.5</v>
      </c>
      <c r="K32">
        <v>0</v>
      </c>
      <c r="L32">
        <v>0</v>
      </c>
      <c r="M32">
        <v>2</v>
      </c>
      <c r="N32" t="s">
        <v>12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0.05</v>
      </c>
      <c r="AP32">
        <v>0</v>
      </c>
      <c r="AQ32">
        <v>0.05</v>
      </c>
      <c r="AR32">
        <v>0</v>
      </c>
      <c r="AS32">
        <v>0</v>
      </c>
      <c r="AT32">
        <v>0</v>
      </c>
    </row>
    <row r="33" spans="1:46" x14ac:dyDescent="0.15">
      <c r="A33">
        <v>32</v>
      </c>
      <c r="B33" t="s">
        <v>42</v>
      </c>
      <c r="C33">
        <v>1</v>
      </c>
      <c r="D33">
        <v>1</v>
      </c>
      <c r="I33">
        <v>0.19603970000000001</v>
      </c>
      <c r="K33">
        <v>-9</v>
      </c>
      <c r="L33">
        <v>9.0008999999999998E-4</v>
      </c>
      <c r="M33">
        <v>32</v>
      </c>
      <c r="N33" t="s">
        <v>42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0.2</v>
      </c>
      <c r="AL33">
        <v>0</v>
      </c>
      <c r="AM33">
        <v>0</v>
      </c>
      <c r="AN33">
        <v>0</v>
      </c>
      <c r="AO33">
        <v>0.8</v>
      </c>
      <c r="AP33">
        <v>0.55000000000000004</v>
      </c>
      <c r="AQ33">
        <v>0.95</v>
      </c>
      <c r="AR33">
        <v>0</v>
      </c>
      <c r="AS33">
        <v>0</v>
      </c>
      <c r="AT33">
        <v>0</v>
      </c>
    </row>
    <row r="36" spans="1:46" x14ac:dyDescent="0.15">
      <c r="V36" s="1"/>
      <c r="AA36" s="1"/>
      <c r="AC36" s="1"/>
      <c r="AD36" s="1"/>
      <c r="AG36" s="1"/>
      <c r="AI36" s="1"/>
      <c r="AJ36" s="1"/>
      <c r="AN36" s="1"/>
      <c r="AP36" s="1"/>
      <c r="AQ36" s="1"/>
    </row>
    <row r="48" spans="1:46" x14ac:dyDescent="0.15">
      <c r="AT48">
        <f>-($H$33*AT2)/$F2</f>
        <v>0</v>
      </c>
    </row>
    <row r="49" spans="46:46" x14ac:dyDescent="0.15">
      <c r="AT49">
        <f>-($H$33*AT3)/$F3</f>
        <v>0</v>
      </c>
    </row>
    <row r="50" spans="46:46" x14ac:dyDescent="0.15">
      <c r="AT50">
        <f>-($H$33*AT4)/$F4</f>
        <v>0</v>
      </c>
    </row>
    <row r="51" spans="46:46" x14ac:dyDescent="0.15">
      <c r="AT51">
        <f>-($H$33*AT5)/$F5</f>
        <v>0</v>
      </c>
    </row>
    <row r="52" spans="46:46" x14ac:dyDescent="0.15">
      <c r="AT52">
        <f>-($H$33*AT6)/$F6</f>
        <v>0</v>
      </c>
    </row>
    <row r="53" spans="46:46" x14ac:dyDescent="0.15">
      <c r="AT53">
        <f>-($H$33*AT7)/$F7</f>
        <v>0</v>
      </c>
    </row>
    <row r="54" spans="46:46" x14ac:dyDescent="0.15">
      <c r="AT54">
        <f>-($H$33*AT8)/$F8</f>
        <v>0</v>
      </c>
    </row>
    <row r="55" spans="46:46" x14ac:dyDescent="0.15">
      <c r="AT55">
        <f>-($H$33*AT9)/$F9</f>
        <v>0</v>
      </c>
    </row>
    <row r="56" spans="46:46" x14ac:dyDescent="0.15">
      <c r="AT56">
        <f>-($H$33*AT10)/$F10</f>
        <v>0</v>
      </c>
    </row>
    <row r="57" spans="46:46" x14ac:dyDescent="0.15">
      <c r="AT57">
        <f>-($H$33*AT11)/$F11</f>
        <v>0</v>
      </c>
    </row>
    <row r="58" spans="46:46" x14ac:dyDescent="0.15">
      <c r="AT58">
        <f>-($H$33*AT12)/$F12</f>
        <v>0</v>
      </c>
    </row>
    <row r="59" spans="46:46" x14ac:dyDescent="0.15">
      <c r="AT59">
        <f>-($H$33*AT13)/$F13</f>
        <v>0</v>
      </c>
    </row>
    <row r="60" spans="46:46" x14ac:dyDescent="0.15">
      <c r="AT60">
        <f>-($H$33*AT14)/$F14</f>
        <v>0</v>
      </c>
    </row>
    <row r="61" spans="46:46" x14ac:dyDescent="0.15">
      <c r="AT61">
        <f>-($H$33*AT15)/$F15</f>
        <v>0</v>
      </c>
    </row>
    <row r="62" spans="46:46" x14ac:dyDescent="0.15">
      <c r="AT62">
        <f>-($H$33*AT16)/$F16</f>
        <v>0</v>
      </c>
    </row>
    <row r="63" spans="46:46" x14ac:dyDescent="0.15">
      <c r="AT63">
        <f>-($H$33*AT17)/$F17</f>
        <v>0</v>
      </c>
    </row>
    <row r="64" spans="46:46" x14ac:dyDescent="0.15">
      <c r="AT64">
        <f>-($H$33*AT18)/$F18</f>
        <v>0</v>
      </c>
    </row>
    <row r="65" spans="46:46" x14ac:dyDescent="0.15">
      <c r="AT65">
        <f>-($H$33*AT19)/$F19</f>
        <v>0</v>
      </c>
    </row>
    <row r="66" spans="46:46" x14ac:dyDescent="0.15">
      <c r="AT66">
        <f>-($H$33*AT20)/$F20</f>
        <v>0</v>
      </c>
    </row>
    <row r="67" spans="46:46" x14ac:dyDescent="0.15">
      <c r="AT67">
        <f>-($H$33*AT21)/$F21</f>
        <v>0</v>
      </c>
    </row>
    <row r="68" spans="46:46" x14ac:dyDescent="0.15">
      <c r="AT68">
        <f>-($H$33*AT22)/$F22</f>
        <v>0</v>
      </c>
    </row>
    <row r="69" spans="46:46" x14ac:dyDescent="0.15">
      <c r="AT69">
        <f>-($H$33*AT23)/$F23</f>
        <v>0</v>
      </c>
    </row>
    <row r="70" spans="46:46" x14ac:dyDescent="0.15">
      <c r="AT70">
        <f>-($H$33*AT24)/$F24</f>
        <v>0</v>
      </c>
    </row>
    <row r="71" spans="46:46" x14ac:dyDescent="0.15">
      <c r="AT71">
        <f>-($H$33*AT25)/$F25</f>
        <v>0</v>
      </c>
    </row>
    <row r="72" spans="46:46" x14ac:dyDescent="0.15">
      <c r="AT72">
        <f>-($H$33*AT26)/$F26</f>
        <v>0</v>
      </c>
    </row>
    <row r="73" spans="46:46" x14ac:dyDescent="0.15">
      <c r="AT73">
        <f>-($H$33*AT27)/$F27</f>
        <v>0</v>
      </c>
    </row>
    <row r="74" spans="46:46" x14ac:dyDescent="0.15">
      <c r="AT74">
        <f>-($H$33*AT28)/$F28</f>
        <v>0</v>
      </c>
    </row>
    <row r="75" spans="46:46" x14ac:dyDescent="0.15">
      <c r="AT75">
        <f>-($H$33*AT29)/$F29</f>
        <v>0</v>
      </c>
    </row>
    <row r="76" spans="46:46" x14ac:dyDescent="0.15">
      <c r="AT76">
        <f>-($H$33*AT30)/$F30</f>
        <v>0</v>
      </c>
    </row>
    <row r="77" spans="46:46" x14ac:dyDescent="0.15">
      <c r="AT77">
        <f>-($H$33*AT31)/$F31</f>
        <v>0</v>
      </c>
    </row>
    <row r="78" spans="46:46" x14ac:dyDescent="0.15">
      <c r="AT78">
        <f>-($H$33*AT32)/$F32</f>
        <v>0</v>
      </c>
    </row>
    <row r="79" spans="46:46" x14ac:dyDescent="0.15">
      <c r="AT79" t="e">
        <f>-($H$33*AT33)/$F33</f>
        <v>#DIV/0!</v>
      </c>
    </row>
  </sheetData>
  <sortState ref="A1:AT126">
    <sortCondition descending="1" ref="C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2020-07-06T05:36:37Z</dcterms:modified>
</cp:coreProperties>
</file>