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B32" i="2" l="1"/>
  <c r="B31" i="2"/>
</calcChain>
</file>

<file path=xl/sharedStrings.xml><?xml version="1.0" encoding="utf-8"?>
<sst xmlns="http://schemas.openxmlformats.org/spreadsheetml/2006/main" count="130" uniqueCount="41">
  <si>
    <t>Group name</t>
  </si>
  <si>
    <t>Trophic level</t>
  </si>
  <si>
    <t>Hab area (proportion)</t>
  </si>
  <si>
    <t>Biomass in habitat area (t/km²)</t>
  </si>
  <si>
    <t>Biomass (t/km²)</t>
  </si>
  <si>
    <t>Production / biomass (/year)</t>
  </si>
  <si>
    <t>Consumption / biomass (/year)</t>
  </si>
  <si>
    <t>Ecotrophic Efficiency</t>
  </si>
  <si>
    <t>Production / consumption (/year)</t>
  </si>
  <si>
    <t>Biomass accumulation (t/km²)</t>
  </si>
  <si>
    <t>BA rate (/year)</t>
  </si>
  <si>
    <t>Seabirds</t>
  </si>
  <si>
    <t>Cetaceans</t>
  </si>
  <si>
    <t>Harbor seals</t>
  </si>
  <si>
    <t>Bluefin Tuna</t>
  </si>
  <si>
    <t>Skates</t>
  </si>
  <si>
    <t>Bluefish</t>
  </si>
  <si>
    <t>Cod</t>
  </si>
  <si>
    <t>Cod &lt; 35 cm</t>
  </si>
  <si>
    <t>Haddock</t>
  </si>
  <si>
    <t>Redfish</t>
  </si>
  <si>
    <t>Pollock</t>
  </si>
  <si>
    <t>Summer flounder</t>
  </si>
  <si>
    <t>Yellowtail Flounder</t>
  </si>
  <si>
    <t>American Plaice</t>
  </si>
  <si>
    <t>Other flounders</t>
  </si>
  <si>
    <t>Large Demersal feeders</t>
  </si>
  <si>
    <t>Small Demersal Feeders</t>
  </si>
  <si>
    <t>Mackerel</t>
  </si>
  <si>
    <t>Herring</t>
  </si>
  <si>
    <t>Small Pelagic feeders</t>
  </si>
  <si>
    <t>Large pelagic feeders</t>
  </si>
  <si>
    <t>Squid</t>
  </si>
  <si>
    <t>Shrimp</t>
  </si>
  <si>
    <t>Large Crustaceans</t>
  </si>
  <si>
    <t>Benthos</t>
  </si>
  <si>
    <t>Macrozooplankton</t>
  </si>
  <si>
    <t>Microzooplankton</t>
  </si>
  <si>
    <t>Phytoplankton</t>
  </si>
  <si>
    <t>Detritus</t>
  </si>
  <si>
    <t>Prey \ predator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</si>
</sst>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tabSelected="1" topLeftCell="Q22" workbookViewId="0">
      <selection activeCell="C1" sqref="C1:C1048576"/>
    </sheetView>
  </sheetViews>
  <sheetFormatPr defaultRowHeight="13.5" x14ac:dyDescent="0.15"/>
  <sheetData>
    <row r="1" spans="1:43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40</v>
      </c>
      <c r="O1">
        <v>12</v>
      </c>
      <c r="P1">
        <v>21</v>
      </c>
      <c r="Q1">
        <v>3</v>
      </c>
      <c r="R1">
        <v>6</v>
      </c>
      <c r="S1">
        <v>4</v>
      </c>
      <c r="T1">
        <v>1</v>
      </c>
      <c r="U1">
        <v>2</v>
      </c>
      <c r="V1">
        <v>7</v>
      </c>
      <c r="W1">
        <v>16</v>
      </c>
      <c r="X1">
        <v>11</v>
      </c>
      <c r="Y1">
        <v>22</v>
      </c>
      <c r="Z1">
        <v>10</v>
      </c>
      <c r="AA1">
        <v>13</v>
      </c>
      <c r="AB1">
        <v>14</v>
      </c>
      <c r="AC1">
        <v>15</v>
      </c>
      <c r="AD1">
        <v>19</v>
      </c>
      <c r="AE1">
        <v>17</v>
      </c>
      <c r="AF1">
        <v>5</v>
      </c>
      <c r="AG1">
        <v>20</v>
      </c>
      <c r="AH1">
        <v>9</v>
      </c>
      <c r="AI1">
        <v>18</v>
      </c>
      <c r="AJ1">
        <v>8</v>
      </c>
      <c r="AK1">
        <v>24</v>
      </c>
      <c r="AL1">
        <v>26</v>
      </c>
      <c r="AM1">
        <v>23</v>
      </c>
      <c r="AN1">
        <v>25</v>
      </c>
      <c r="AO1">
        <v>27</v>
      </c>
      <c r="AP1">
        <v>28</v>
      </c>
      <c r="AQ1">
        <v>29</v>
      </c>
    </row>
    <row r="2" spans="1:43" x14ac:dyDescent="0.15">
      <c r="A2">
        <v>12</v>
      </c>
      <c r="B2" t="s">
        <v>22</v>
      </c>
      <c r="C2">
        <v>4.5848240000000002</v>
      </c>
      <c r="D2">
        <v>1</v>
      </c>
      <c r="E2">
        <v>8.3506999999999998E-2</v>
      </c>
      <c r="F2">
        <v>8.3506999999999998E-2</v>
      </c>
      <c r="G2">
        <v>0.46</v>
      </c>
      <c r="H2">
        <v>2.6</v>
      </c>
      <c r="I2">
        <v>5.6777319999999999E-2</v>
      </c>
      <c r="J2">
        <v>0.1769231</v>
      </c>
      <c r="K2">
        <v>0</v>
      </c>
      <c r="L2">
        <v>0</v>
      </c>
      <c r="M2">
        <v>12</v>
      </c>
      <c r="N2" t="s">
        <v>22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>
        <v>21</v>
      </c>
      <c r="B3" t="s">
        <v>31</v>
      </c>
      <c r="C3">
        <v>4.5391029999999999</v>
      </c>
      <c r="D3">
        <v>1</v>
      </c>
      <c r="E3">
        <v>1.3654820000000001</v>
      </c>
      <c r="F3">
        <v>1.3654820000000001</v>
      </c>
      <c r="G3">
        <v>0.4</v>
      </c>
      <c r="H3">
        <v>4</v>
      </c>
      <c r="I3">
        <v>0.2023662</v>
      </c>
      <c r="J3">
        <v>0.1</v>
      </c>
      <c r="K3">
        <v>0</v>
      </c>
      <c r="L3">
        <v>0</v>
      </c>
      <c r="M3">
        <v>21</v>
      </c>
      <c r="N3" t="s">
        <v>31</v>
      </c>
      <c r="O3">
        <v>0</v>
      </c>
      <c r="P3">
        <v>0</v>
      </c>
      <c r="Q3">
        <v>3.0000000000000001E-3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>
        <v>3</v>
      </c>
      <c r="B4" t="s">
        <v>13</v>
      </c>
      <c r="C4">
        <v>4.4509429999999996</v>
      </c>
      <c r="D4">
        <v>1</v>
      </c>
      <c r="E4">
        <v>1.5E-3</v>
      </c>
      <c r="F4">
        <v>1.5E-3</v>
      </c>
      <c r="G4">
        <v>0.247</v>
      </c>
      <c r="H4">
        <v>3.1</v>
      </c>
      <c r="I4">
        <v>0</v>
      </c>
      <c r="J4">
        <v>7.9677419999999999E-2</v>
      </c>
      <c r="K4">
        <v>0</v>
      </c>
      <c r="L4">
        <v>0</v>
      </c>
      <c r="M4">
        <v>3</v>
      </c>
      <c r="N4" t="s">
        <v>13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>
        <v>6</v>
      </c>
      <c r="B5" t="s">
        <v>16</v>
      </c>
      <c r="C5">
        <v>4.4115140000000004</v>
      </c>
      <c r="D5">
        <v>1</v>
      </c>
      <c r="E5">
        <v>0.139179</v>
      </c>
      <c r="F5">
        <v>0.139179</v>
      </c>
      <c r="G5">
        <v>0.61</v>
      </c>
      <c r="H5">
        <v>4.5999999999999996</v>
      </c>
      <c r="I5">
        <v>0.84827269999999999</v>
      </c>
      <c r="J5">
        <v>0.1326087</v>
      </c>
      <c r="K5">
        <v>0</v>
      </c>
      <c r="L5">
        <v>0</v>
      </c>
      <c r="M5">
        <v>6</v>
      </c>
      <c r="N5" t="s">
        <v>16</v>
      </c>
      <c r="O5">
        <v>0</v>
      </c>
      <c r="P5">
        <v>1.0121460000000001E-2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>
        <v>4</v>
      </c>
      <c r="B6" t="s">
        <v>14</v>
      </c>
      <c r="C6">
        <v>4.3657069999999996</v>
      </c>
      <c r="D6">
        <v>1</v>
      </c>
      <c r="E6">
        <v>5.0999999999999997E-2</v>
      </c>
      <c r="F6">
        <v>5.0999999999999997E-2</v>
      </c>
      <c r="G6">
        <v>0.4</v>
      </c>
      <c r="H6">
        <v>4.6020000000000003</v>
      </c>
      <c r="I6">
        <v>0.3067665</v>
      </c>
      <c r="J6">
        <v>8.691873E-2</v>
      </c>
      <c r="K6">
        <v>0</v>
      </c>
      <c r="L6">
        <v>0</v>
      </c>
      <c r="M6">
        <v>4</v>
      </c>
      <c r="N6" t="s">
        <v>14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>
        <v>1</v>
      </c>
      <c r="B7" t="s">
        <v>11</v>
      </c>
      <c r="C7">
        <v>4.3531139999999997</v>
      </c>
      <c r="D7">
        <v>1</v>
      </c>
      <c r="E7">
        <v>2.1000000000000001E-2</v>
      </c>
      <c r="F7">
        <v>2.1000000000000001E-2</v>
      </c>
      <c r="G7">
        <v>0.5</v>
      </c>
      <c r="H7">
        <v>76.183000000000007</v>
      </c>
      <c r="I7">
        <v>0</v>
      </c>
      <c r="J7">
        <v>6.5631439999999999E-3</v>
      </c>
      <c r="K7">
        <v>0</v>
      </c>
      <c r="L7">
        <v>0</v>
      </c>
      <c r="M7">
        <v>1</v>
      </c>
      <c r="N7" t="s">
        <v>11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>
        <v>2</v>
      </c>
      <c r="B8" t="s">
        <v>12</v>
      </c>
      <c r="C8">
        <v>4.1396189999999997</v>
      </c>
      <c r="D8">
        <v>1</v>
      </c>
      <c r="E8">
        <v>0.91900000000000004</v>
      </c>
      <c r="F8">
        <v>0.91900000000000004</v>
      </c>
      <c r="G8">
        <v>1.4769600000000001</v>
      </c>
      <c r="H8">
        <v>9.2309999999999999</v>
      </c>
      <c r="I8">
        <v>0</v>
      </c>
      <c r="J8">
        <v>0.16</v>
      </c>
      <c r="K8">
        <v>0</v>
      </c>
      <c r="L8">
        <v>0</v>
      </c>
      <c r="M8">
        <v>2</v>
      </c>
      <c r="N8" t="s">
        <v>12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>
        <v>7</v>
      </c>
      <c r="B9" t="s">
        <v>17</v>
      </c>
      <c r="C9">
        <v>3.9928279999999998</v>
      </c>
      <c r="D9">
        <v>1</v>
      </c>
      <c r="E9">
        <v>0.75214599999999998</v>
      </c>
      <c r="F9">
        <v>0.75214599999999998</v>
      </c>
      <c r="G9">
        <v>0.60399999999999998</v>
      </c>
      <c r="H9">
        <v>2.58</v>
      </c>
      <c r="I9">
        <v>0.69409679999999996</v>
      </c>
      <c r="J9">
        <v>0.2341085</v>
      </c>
      <c r="K9">
        <v>0</v>
      </c>
      <c r="L9">
        <v>0</v>
      </c>
      <c r="M9">
        <v>7</v>
      </c>
      <c r="N9" t="s">
        <v>17</v>
      </c>
      <c r="O9">
        <v>0</v>
      </c>
      <c r="P9">
        <v>1.31579E-2</v>
      </c>
      <c r="Q9">
        <v>5.7000000000000002E-2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>
        <v>16</v>
      </c>
      <c r="B10" t="s">
        <v>26</v>
      </c>
      <c r="C10">
        <v>3.9637150000000001</v>
      </c>
      <c r="D10">
        <v>1</v>
      </c>
      <c r="E10">
        <v>2.1478290000000002</v>
      </c>
      <c r="F10">
        <v>2.1478290000000002</v>
      </c>
      <c r="G10">
        <v>0.55000000000000004</v>
      </c>
      <c r="H10">
        <v>4</v>
      </c>
      <c r="I10">
        <v>0.99000010000000005</v>
      </c>
      <c r="J10">
        <v>0.13750000000000001</v>
      </c>
      <c r="K10">
        <v>0</v>
      </c>
      <c r="L10">
        <v>0</v>
      </c>
      <c r="M10">
        <v>16</v>
      </c>
      <c r="N10" t="s">
        <v>26</v>
      </c>
      <c r="O10">
        <v>0</v>
      </c>
      <c r="P10">
        <v>9.9190280000000006E-2</v>
      </c>
      <c r="Q10">
        <v>4.3999999999999997E-2</v>
      </c>
      <c r="R10">
        <v>2.0500000000000001E-2</v>
      </c>
      <c r="S10">
        <v>0</v>
      </c>
      <c r="T10">
        <v>0.122</v>
      </c>
      <c r="U10">
        <v>3.3000000000000002E-2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>
        <v>11</v>
      </c>
      <c r="B11" t="s">
        <v>21</v>
      </c>
      <c r="C11">
        <v>3.8687529999999999</v>
      </c>
      <c r="D11">
        <v>1</v>
      </c>
      <c r="E11">
        <v>1.009047</v>
      </c>
      <c r="F11">
        <v>1.009047</v>
      </c>
      <c r="G11">
        <v>0.42</v>
      </c>
      <c r="H11">
        <v>4</v>
      </c>
      <c r="I11">
        <v>0.30586000000000002</v>
      </c>
      <c r="J11">
        <v>0.105</v>
      </c>
      <c r="K11">
        <v>0</v>
      </c>
      <c r="L11">
        <v>0</v>
      </c>
      <c r="M11">
        <v>11</v>
      </c>
      <c r="N11" t="s">
        <v>21</v>
      </c>
      <c r="O11">
        <v>0.1</v>
      </c>
      <c r="P11">
        <v>0</v>
      </c>
      <c r="Q11">
        <v>0.127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 x14ac:dyDescent="0.15">
      <c r="A12">
        <v>22</v>
      </c>
      <c r="B12" t="s">
        <v>32</v>
      </c>
      <c r="C12">
        <v>3.7661150000000001</v>
      </c>
      <c r="D12">
        <v>1</v>
      </c>
      <c r="E12">
        <v>3.2500629999999999</v>
      </c>
      <c r="F12">
        <v>3.2500629999999999</v>
      </c>
      <c r="G12">
        <v>1.5</v>
      </c>
      <c r="H12">
        <v>7</v>
      </c>
      <c r="I12">
        <v>0.98999990000000004</v>
      </c>
      <c r="J12">
        <v>0.2142857</v>
      </c>
      <c r="K12">
        <v>0</v>
      </c>
      <c r="L12">
        <v>0</v>
      </c>
      <c r="M12">
        <v>22</v>
      </c>
      <c r="N12" t="s">
        <v>32</v>
      </c>
      <c r="O12">
        <v>0.51</v>
      </c>
      <c r="P12">
        <v>0.42712549999999999</v>
      </c>
      <c r="Q12">
        <v>0.14799999999999999</v>
      </c>
      <c r="R12">
        <v>0.251</v>
      </c>
      <c r="S12">
        <v>0.16800000000000001</v>
      </c>
      <c r="T12">
        <v>0.26300000000000001</v>
      </c>
      <c r="U12">
        <v>9.1999999999999998E-2</v>
      </c>
      <c r="V12">
        <v>0.15</v>
      </c>
      <c r="W12">
        <v>6.8421060000000006E-2</v>
      </c>
      <c r="X12">
        <v>0</v>
      </c>
      <c r="Y12">
        <v>0</v>
      </c>
      <c r="Z12">
        <v>0</v>
      </c>
      <c r="AA12">
        <v>0</v>
      </c>
      <c r="AB12">
        <v>0</v>
      </c>
      <c r="AC12">
        <v>6.4000000000000003E-3</v>
      </c>
      <c r="AD12">
        <v>0</v>
      </c>
      <c r="AE12">
        <v>0</v>
      </c>
      <c r="AF12">
        <v>0</v>
      </c>
      <c r="AG12">
        <v>0</v>
      </c>
      <c r="AH12">
        <v>9.0000010000000005E-2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43" x14ac:dyDescent="0.15">
      <c r="A13">
        <v>10</v>
      </c>
      <c r="B13" t="s">
        <v>20</v>
      </c>
      <c r="C13">
        <v>3.4874399999999999</v>
      </c>
      <c r="D13">
        <v>1</v>
      </c>
      <c r="E13">
        <v>0.47</v>
      </c>
      <c r="F13">
        <v>0.47</v>
      </c>
      <c r="G13">
        <v>0.30497039999999997</v>
      </c>
      <c r="H13">
        <v>3</v>
      </c>
      <c r="I13">
        <v>0.94999990000000001</v>
      </c>
      <c r="J13">
        <v>0.10165680000000001</v>
      </c>
      <c r="K13">
        <v>0</v>
      </c>
      <c r="L13">
        <v>0</v>
      </c>
      <c r="M13">
        <v>10</v>
      </c>
      <c r="N13" t="s">
        <v>20</v>
      </c>
      <c r="O13">
        <v>0</v>
      </c>
      <c r="P13">
        <v>1.0121460000000001E-2</v>
      </c>
      <c r="Q13">
        <v>4.0000000000000001E-3</v>
      </c>
      <c r="R13">
        <v>0</v>
      </c>
      <c r="S13">
        <v>0</v>
      </c>
      <c r="T13">
        <v>0</v>
      </c>
      <c r="U13">
        <v>0</v>
      </c>
      <c r="V13">
        <v>0</v>
      </c>
      <c r="W13">
        <v>2.1052639999999999E-3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  <row r="14" spans="1:43" x14ac:dyDescent="0.15">
      <c r="A14">
        <v>13</v>
      </c>
      <c r="B14" t="s">
        <v>23</v>
      </c>
      <c r="C14">
        <v>3.4474779999999998</v>
      </c>
      <c r="D14">
        <v>1</v>
      </c>
      <c r="E14">
        <v>0.24</v>
      </c>
      <c r="F14">
        <v>0.24</v>
      </c>
      <c r="G14">
        <v>0.63</v>
      </c>
      <c r="H14">
        <v>3.2714289999999999</v>
      </c>
      <c r="I14">
        <v>0.65899540000000001</v>
      </c>
      <c r="J14">
        <v>0.19257640000000001</v>
      </c>
      <c r="K14">
        <v>0</v>
      </c>
      <c r="L14">
        <v>0</v>
      </c>
      <c r="M14">
        <v>13</v>
      </c>
      <c r="N14" t="s">
        <v>23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0.02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</row>
    <row r="15" spans="1:43" x14ac:dyDescent="0.15">
      <c r="A15">
        <v>14</v>
      </c>
      <c r="B15" t="s">
        <v>24</v>
      </c>
      <c r="C15">
        <v>3.4380730000000002</v>
      </c>
      <c r="D15">
        <v>1</v>
      </c>
      <c r="E15">
        <v>0.42</v>
      </c>
      <c r="F15">
        <v>0.42</v>
      </c>
      <c r="G15">
        <v>0.6</v>
      </c>
      <c r="H15">
        <v>4.2</v>
      </c>
      <c r="I15">
        <v>0.80502050000000003</v>
      </c>
      <c r="J15">
        <v>0.14285709999999999</v>
      </c>
      <c r="K15">
        <v>0</v>
      </c>
      <c r="L15">
        <v>0</v>
      </c>
      <c r="M15">
        <v>14</v>
      </c>
      <c r="N15" t="s">
        <v>24</v>
      </c>
      <c r="O15">
        <v>0</v>
      </c>
      <c r="P15">
        <v>0</v>
      </c>
      <c r="Q15">
        <v>0</v>
      </c>
      <c r="R15">
        <v>4.0000000000000001E-3</v>
      </c>
      <c r="S15">
        <v>0</v>
      </c>
      <c r="T15">
        <v>0</v>
      </c>
      <c r="U15">
        <v>0</v>
      </c>
      <c r="V15">
        <v>0.01</v>
      </c>
      <c r="W15">
        <v>1.052632E-2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</row>
    <row r="16" spans="1:43" x14ac:dyDescent="0.15">
      <c r="A16">
        <v>15</v>
      </c>
      <c r="B16" t="s">
        <v>25</v>
      </c>
      <c r="C16">
        <v>3.3789069999999999</v>
      </c>
      <c r="D16">
        <v>1</v>
      </c>
      <c r="E16">
        <v>0.26557130000000001</v>
      </c>
      <c r="F16">
        <v>0.26557130000000001</v>
      </c>
      <c r="G16">
        <v>0.46</v>
      </c>
      <c r="H16">
        <v>4.0999999999999996</v>
      </c>
      <c r="I16">
        <v>0.99</v>
      </c>
      <c r="J16">
        <v>0.11219510000000001</v>
      </c>
      <c r="K16">
        <v>0</v>
      </c>
      <c r="L16">
        <v>0</v>
      </c>
      <c r="M16">
        <v>15</v>
      </c>
      <c r="N16" t="s">
        <v>25</v>
      </c>
      <c r="O16">
        <v>0</v>
      </c>
      <c r="P16">
        <v>0</v>
      </c>
      <c r="Q16">
        <v>1.4E-2</v>
      </c>
      <c r="R16">
        <v>5.3999999999999999E-2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</row>
    <row r="17" spans="1:43" x14ac:dyDescent="0.15">
      <c r="A17">
        <v>19</v>
      </c>
      <c r="B17" t="s">
        <v>29</v>
      </c>
      <c r="C17">
        <v>3.36</v>
      </c>
      <c r="D17">
        <v>1</v>
      </c>
      <c r="E17">
        <v>1.4</v>
      </c>
      <c r="F17">
        <v>1.4</v>
      </c>
      <c r="G17">
        <v>0.52037330000000004</v>
      </c>
      <c r="H17">
        <v>4.5999999999999996</v>
      </c>
      <c r="I17">
        <v>0.95</v>
      </c>
      <c r="J17">
        <v>0.11312460000000001</v>
      </c>
      <c r="K17">
        <v>0</v>
      </c>
      <c r="L17">
        <v>0</v>
      </c>
      <c r="M17">
        <v>19</v>
      </c>
      <c r="N17" t="s">
        <v>29</v>
      </c>
      <c r="O17">
        <v>0</v>
      </c>
      <c r="P17">
        <v>0.01</v>
      </c>
      <c r="Q17">
        <v>0.24399999999999999</v>
      </c>
      <c r="R17">
        <v>0.14449999999999999</v>
      </c>
      <c r="S17">
        <v>0.15</v>
      </c>
      <c r="T17">
        <v>0</v>
      </c>
      <c r="U17">
        <v>0</v>
      </c>
      <c r="V17">
        <v>0.03</v>
      </c>
      <c r="W17">
        <v>1.052632E-2</v>
      </c>
      <c r="X17">
        <v>0</v>
      </c>
      <c r="Y17">
        <v>0</v>
      </c>
      <c r="Z17">
        <v>0</v>
      </c>
      <c r="AA17">
        <v>0</v>
      </c>
      <c r="AB17">
        <v>0</v>
      </c>
      <c r="AC17">
        <v>4.0599999999999997E-2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</row>
    <row r="18" spans="1:43" x14ac:dyDescent="0.15">
      <c r="A18">
        <v>17</v>
      </c>
      <c r="B18" t="s">
        <v>27</v>
      </c>
      <c r="C18">
        <v>3.3565939999999999</v>
      </c>
      <c r="D18">
        <v>1</v>
      </c>
      <c r="E18">
        <v>10.797280000000001</v>
      </c>
      <c r="F18">
        <v>10.797280000000001</v>
      </c>
      <c r="G18">
        <v>0.76444400000000001</v>
      </c>
      <c r="H18">
        <v>5.0222220000000002</v>
      </c>
      <c r="I18">
        <v>0.99</v>
      </c>
      <c r="J18">
        <v>0.15221229999999999</v>
      </c>
      <c r="K18">
        <v>0</v>
      </c>
      <c r="L18">
        <v>0</v>
      </c>
      <c r="M18">
        <v>17</v>
      </c>
      <c r="N18" t="s">
        <v>27</v>
      </c>
      <c r="O18">
        <v>0.27800000000000002</v>
      </c>
      <c r="P18">
        <v>0.104251</v>
      </c>
      <c r="Q18">
        <v>0.193</v>
      </c>
      <c r="R18">
        <v>0.11550000000000001</v>
      </c>
      <c r="S18">
        <v>0.308</v>
      </c>
      <c r="T18">
        <v>0.122</v>
      </c>
      <c r="U18">
        <v>7.4800000000000005E-2</v>
      </c>
      <c r="V18">
        <v>0.17</v>
      </c>
      <c r="W18">
        <v>0.36736839999999998</v>
      </c>
      <c r="X18">
        <v>0.1</v>
      </c>
      <c r="Y18">
        <v>0.05</v>
      </c>
      <c r="Z18">
        <v>0</v>
      </c>
      <c r="AA18">
        <v>0</v>
      </c>
      <c r="AB18">
        <v>0.4</v>
      </c>
      <c r="AC18">
        <v>1.26E-2</v>
      </c>
      <c r="AD18">
        <v>0</v>
      </c>
      <c r="AE18">
        <v>1.4E-2</v>
      </c>
      <c r="AF18">
        <v>0.06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</row>
    <row r="19" spans="1:43" x14ac:dyDescent="0.15">
      <c r="A19">
        <v>5</v>
      </c>
      <c r="B19" t="s">
        <v>15</v>
      </c>
      <c r="C19">
        <v>3.2516569999999998</v>
      </c>
      <c r="D19">
        <v>1</v>
      </c>
      <c r="E19">
        <v>0.29199999999999998</v>
      </c>
      <c r="F19">
        <v>0.29199999999999998</v>
      </c>
      <c r="G19">
        <v>0.47</v>
      </c>
      <c r="H19">
        <v>3.1749999999999998</v>
      </c>
      <c r="I19">
        <v>0.74318580000000001</v>
      </c>
      <c r="J19">
        <v>0.14803150000000001</v>
      </c>
      <c r="K19">
        <v>0</v>
      </c>
      <c r="L19">
        <v>0</v>
      </c>
      <c r="M19">
        <v>5</v>
      </c>
      <c r="N19" t="s">
        <v>15</v>
      </c>
      <c r="O19">
        <v>0</v>
      </c>
      <c r="P19">
        <v>1.8218620000000001E-2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1:43" x14ac:dyDescent="0.15">
      <c r="A20">
        <v>20</v>
      </c>
      <c r="B20" t="s">
        <v>30</v>
      </c>
      <c r="C20">
        <v>3.2493099999999999</v>
      </c>
      <c r="D20">
        <v>1</v>
      </c>
      <c r="E20">
        <v>8.4002979999999994</v>
      </c>
      <c r="F20">
        <v>8.4002979999999994</v>
      </c>
      <c r="G20">
        <v>1</v>
      </c>
      <c r="H20">
        <v>5</v>
      </c>
      <c r="I20">
        <v>0.98999990000000004</v>
      </c>
      <c r="J20">
        <v>0.2</v>
      </c>
      <c r="K20">
        <v>0</v>
      </c>
      <c r="L20">
        <v>0</v>
      </c>
      <c r="M20">
        <v>20</v>
      </c>
      <c r="N20" t="s">
        <v>30</v>
      </c>
      <c r="O20">
        <v>0</v>
      </c>
      <c r="P20">
        <v>0.1427126</v>
      </c>
      <c r="Q20">
        <v>8.4000000000000005E-2</v>
      </c>
      <c r="R20">
        <v>0.34599999999999997</v>
      </c>
      <c r="S20">
        <v>0.22</v>
      </c>
      <c r="T20">
        <v>0.26700000000000002</v>
      </c>
      <c r="U20">
        <v>0.59599999999999997</v>
      </c>
      <c r="V20">
        <v>0</v>
      </c>
      <c r="W20">
        <v>1.368421E-2</v>
      </c>
      <c r="X20">
        <v>0.1</v>
      </c>
      <c r="Y20">
        <v>0.05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1:43" x14ac:dyDescent="0.15">
      <c r="A21">
        <v>9</v>
      </c>
      <c r="B21" t="s">
        <v>19</v>
      </c>
      <c r="C21">
        <v>3.2459709999999999</v>
      </c>
      <c r="D21">
        <v>1</v>
      </c>
      <c r="E21">
        <v>0.30542000000000002</v>
      </c>
      <c r="F21">
        <v>0.30542000000000002</v>
      </c>
      <c r="G21">
        <v>0.38</v>
      </c>
      <c r="H21">
        <v>2.75</v>
      </c>
      <c r="I21">
        <v>0.99694289999999997</v>
      </c>
      <c r="J21">
        <v>0.13818179999999999</v>
      </c>
      <c r="K21">
        <v>0</v>
      </c>
      <c r="L21">
        <v>0</v>
      </c>
      <c r="M21">
        <v>9</v>
      </c>
      <c r="N21" t="s">
        <v>19</v>
      </c>
      <c r="O21">
        <v>0.05</v>
      </c>
      <c r="P21">
        <v>0</v>
      </c>
      <c r="Q21">
        <v>1E-3</v>
      </c>
      <c r="R21">
        <v>0.01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1:43" x14ac:dyDescent="0.15">
      <c r="A22">
        <v>18</v>
      </c>
      <c r="B22" t="s">
        <v>28</v>
      </c>
      <c r="C22">
        <v>3.1295999999999999</v>
      </c>
      <c r="D22">
        <v>1</v>
      </c>
      <c r="E22">
        <v>3.4794710000000002</v>
      </c>
      <c r="F22">
        <v>3.4794710000000002</v>
      </c>
      <c r="G22">
        <v>0.34</v>
      </c>
      <c r="H22">
        <v>4.3</v>
      </c>
      <c r="I22">
        <v>0.5378463</v>
      </c>
      <c r="J22">
        <v>7.9069760000000003E-2</v>
      </c>
      <c r="K22">
        <v>0</v>
      </c>
      <c r="L22">
        <v>0</v>
      </c>
      <c r="M22">
        <v>18</v>
      </c>
      <c r="N22" t="s">
        <v>28</v>
      </c>
      <c r="O22">
        <v>0</v>
      </c>
      <c r="P22">
        <v>4.6558700000000001E-2</v>
      </c>
      <c r="Q22">
        <v>1.4E-2</v>
      </c>
      <c r="R22">
        <v>0</v>
      </c>
      <c r="S22">
        <v>0.15</v>
      </c>
      <c r="T22">
        <v>0</v>
      </c>
      <c r="U22">
        <v>0</v>
      </c>
      <c r="V22">
        <v>0.03</v>
      </c>
      <c r="W22">
        <v>3.263158E-2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3" spans="1:43" x14ac:dyDescent="0.15">
      <c r="A23">
        <v>8</v>
      </c>
      <c r="B23" t="s">
        <v>18</v>
      </c>
      <c r="C23">
        <v>3.0416319999999999</v>
      </c>
      <c r="D23">
        <v>1</v>
      </c>
      <c r="E23">
        <v>1.432788</v>
      </c>
      <c r="F23">
        <v>1.432788</v>
      </c>
      <c r="G23">
        <v>0.86</v>
      </c>
      <c r="H23">
        <v>4.0666669999999998</v>
      </c>
      <c r="I23">
        <v>0.99000010000000005</v>
      </c>
      <c r="J23">
        <v>0.21147540000000001</v>
      </c>
      <c r="K23">
        <v>0</v>
      </c>
      <c r="L23">
        <v>0</v>
      </c>
      <c r="M23">
        <v>8</v>
      </c>
      <c r="N23" t="s">
        <v>18</v>
      </c>
      <c r="O23">
        <v>0.05</v>
      </c>
      <c r="P23">
        <v>9.8178139999999997E-2</v>
      </c>
      <c r="Q23">
        <v>0</v>
      </c>
      <c r="R23">
        <v>3.3500000000000002E-2</v>
      </c>
      <c r="S23">
        <v>0</v>
      </c>
      <c r="T23">
        <v>0</v>
      </c>
      <c r="U23">
        <v>2.92E-2</v>
      </c>
      <c r="V23">
        <v>0</v>
      </c>
      <c r="W23">
        <v>0</v>
      </c>
      <c r="X23">
        <v>0.1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</row>
    <row r="24" spans="1:43" x14ac:dyDescent="0.15">
      <c r="A24">
        <v>24</v>
      </c>
      <c r="B24" t="s">
        <v>34</v>
      </c>
      <c r="C24">
        <v>2.9239280000000001</v>
      </c>
      <c r="D24">
        <v>1</v>
      </c>
      <c r="E24">
        <v>5.5</v>
      </c>
      <c r="F24">
        <v>5.5</v>
      </c>
      <c r="G24">
        <v>3.5</v>
      </c>
      <c r="H24">
        <v>5.85</v>
      </c>
      <c r="I24">
        <v>0.65473020000000004</v>
      </c>
      <c r="J24">
        <v>0.59829060000000001</v>
      </c>
      <c r="K24">
        <v>0</v>
      </c>
      <c r="L24">
        <v>0</v>
      </c>
      <c r="M24">
        <v>24</v>
      </c>
      <c r="N24" t="s">
        <v>34</v>
      </c>
      <c r="O24">
        <v>0</v>
      </c>
      <c r="P24">
        <v>0</v>
      </c>
      <c r="Q24">
        <v>4.0000000000000001E-3</v>
      </c>
      <c r="R24">
        <v>1.0999999999999999E-2</v>
      </c>
      <c r="S24">
        <v>0</v>
      </c>
      <c r="T24">
        <v>0</v>
      </c>
      <c r="U24">
        <v>0</v>
      </c>
      <c r="V24">
        <v>0.38</v>
      </c>
      <c r="W24">
        <v>0.20947370000000001</v>
      </c>
      <c r="X24">
        <v>0</v>
      </c>
      <c r="Y24">
        <v>0</v>
      </c>
      <c r="Z24">
        <v>0</v>
      </c>
      <c r="AA24">
        <v>0.57999999999999996</v>
      </c>
      <c r="AB24">
        <v>0.06</v>
      </c>
      <c r="AC24">
        <v>0.25840000000000002</v>
      </c>
      <c r="AD24">
        <v>0</v>
      </c>
      <c r="AE24">
        <v>0.1462</v>
      </c>
      <c r="AF24">
        <v>0.48</v>
      </c>
      <c r="AG24">
        <v>0</v>
      </c>
      <c r="AH24">
        <v>0.12</v>
      </c>
      <c r="AI24">
        <v>0</v>
      </c>
      <c r="AJ24">
        <v>0.11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</row>
    <row r="25" spans="1:43" x14ac:dyDescent="0.15">
      <c r="A25">
        <v>26</v>
      </c>
      <c r="B25" t="s">
        <v>36</v>
      </c>
      <c r="C25">
        <v>2.72</v>
      </c>
      <c r="D25">
        <v>1</v>
      </c>
      <c r="E25">
        <v>51.69</v>
      </c>
      <c r="F25">
        <v>51.69</v>
      </c>
      <c r="G25">
        <v>7</v>
      </c>
      <c r="H25">
        <v>21.875</v>
      </c>
      <c r="I25">
        <v>0.2320557</v>
      </c>
      <c r="J25">
        <v>0.32</v>
      </c>
      <c r="K25">
        <v>0</v>
      </c>
      <c r="L25">
        <v>0</v>
      </c>
      <c r="M25">
        <v>26</v>
      </c>
      <c r="N25" t="s">
        <v>36</v>
      </c>
      <c r="O25">
        <v>0</v>
      </c>
      <c r="P25">
        <v>1.8218620000000001E-2</v>
      </c>
      <c r="Q25">
        <v>0</v>
      </c>
      <c r="R25">
        <v>0</v>
      </c>
      <c r="S25">
        <v>4.0000000000000001E-3</v>
      </c>
      <c r="T25">
        <v>0.20499999999999999</v>
      </c>
      <c r="U25">
        <v>4.9799999999999997E-2</v>
      </c>
      <c r="V25">
        <v>0.08</v>
      </c>
      <c r="W25">
        <v>2.4210530000000001E-2</v>
      </c>
      <c r="X25">
        <v>0.7</v>
      </c>
      <c r="Y25">
        <v>0.85</v>
      </c>
      <c r="Z25">
        <v>0.67700000000000005</v>
      </c>
      <c r="AA25">
        <v>0.03</v>
      </c>
      <c r="AB25">
        <v>0</v>
      </c>
      <c r="AC25">
        <v>0.16159999999999999</v>
      </c>
      <c r="AD25">
        <v>0.5</v>
      </c>
      <c r="AE25">
        <v>0.38</v>
      </c>
      <c r="AF25">
        <v>2.3300000000000001E-2</v>
      </c>
      <c r="AG25">
        <v>0.57242760000000004</v>
      </c>
      <c r="AH25">
        <v>0.01</v>
      </c>
      <c r="AI25">
        <v>0.18</v>
      </c>
      <c r="AJ25">
        <v>0</v>
      </c>
      <c r="AK25">
        <v>0.02</v>
      </c>
      <c r="AL25">
        <v>0</v>
      </c>
      <c r="AM25">
        <v>0.12</v>
      </c>
      <c r="AN25">
        <v>0</v>
      </c>
      <c r="AO25">
        <v>0</v>
      </c>
      <c r="AP25">
        <v>0</v>
      </c>
      <c r="AQ25">
        <v>0</v>
      </c>
    </row>
    <row r="26" spans="1:43" x14ac:dyDescent="0.15">
      <c r="A26">
        <v>23</v>
      </c>
      <c r="B26" t="s">
        <v>33</v>
      </c>
      <c r="C26">
        <v>2.4763999999999999</v>
      </c>
      <c r="D26">
        <v>1</v>
      </c>
      <c r="E26">
        <v>7.0668860000000002</v>
      </c>
      <c r="F26">
        <v>7.0668860000000002</v>
      </c>
      <c r="G26">
        <v>1.45</v>
      </c>
      <c r="H26">
        <v>9.6669999999999998</v>
      </c>
      <c r="I26">
        <v>0.99</v>
      </c>
      <c r="J26">
        <v>0.14999480000000001</v>
      </c>
      <c r="K26">
        <v>0</v>
      </c>
      <c r="L26">
        <v>0</v>
      </c>
      <c r="M26">
        <v>23</v>
      </c>
      <c r="N26" t="s">
        <v>33</v>
      </c>
      <c r="O26">
        <v>1.2E-2</v>
      </c>
      <c r="P26">
        <v>0</v>
      </c>
      <c r="Q26">
        <v>0</v>
      </c>
      <c r="R26">
        <v>0.01</v>
      </c>
      <c r="S26">
        <v>0</v>
      </c>
      <c r="T26">
        <v>5.0000000000000001E-3</v>
      </c>
      <c r="U26">
        <v>0</v>
      </c>
      <c r="V26">
        <v>0.02</v>
      </c>
      <c r="W26">
        <v>0.12736839999999999</v>
      </c>
      <c r="X26">
        <v>0</v>
      </c>
      <c r="Y26">
        <v>0.05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0.13250000000000001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0.02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</row>
    <row r="27" spans="1:43" x14ac:dyDescent="0.15">
      <c r="A27">
        <v>25</v>
      </c>
      <c r="B27" t="s">
        <v>35</v>
      </c>
      <c r="C27">
        <v>2</v>
      </c>
      <c r="D27">
        <v>1</v>
      </c>
      <c r="E27">
        <v>118.86</v>
      </c>
      <c r="F27">
        <v>118.86</v>
      </c>
      <c r="G27">
        <v>1.0249999999999999</v>
      </c>
      <c r="H27">
        <v>1.7083330000000001</v>
      </c>
      <c r="I27">
        <v>0.39842549999999999</v>
      </c>
      <c r="J27">
        <v>0.6</v>
      </c>
      <c r="K27">
        <v>0</v>
      </c>
      <c r="L27">
        <v>0</v>
      </c>
      <c r="M27">
        <v>25</v>
      </c>
      <c r="N27" t="s">
        <v>35</v>
      </c>
      <c r="O27">
        <v>0</v>
      </c>
      <c r="P27">
        <v>2.024292E-3</v>
      </c>
      <c r="Q27">
        <v>6.3E-2</v>
      </c>
      <c r="R27">
        <v>0</v>
      </c>
      <c r="S27">
        <v>0</v>
      </c>
      <c r="T27">
        <v>1.4E-2</v>
      </c>
      <c r="U27">
        <v>0</v>
      </c>
      <c r="V27">
        <v>0.12</v>
      </c>
      <c r="W27">
        <v>0.12</v>
      </c>
      <c r="X27">
        <v>0</v>
      </c>
      <c r="Y27">
        <v>0</v>
      </c>
      <c r="Z27">
        <v>3.0000000000000001E-3</v>
      </c>
      <c r="AA27">
        <v>0.28000000000000003</v>
      </c>
      <c r="AB27">
        <v>0.38</v>
      </c>
      <c r="AC27">
        <v>0.46060000000000001</v>
      </c>
      <c r="AD27">
        <v>0</v>
      </c>
      <c r="AE27">
        <v>0.1847</v>
      </c>
      <c r="AF27">
        <v>0.1467</v>
      </c>
      <c r="AG27">
        <v>1.198801E-2</v>
      </c>
      <c r="AH27">
        <v>0.7</v>
      </c>
      <c r="AI27">
        <v>0.02</v>
      </c>
      <c r="AJ27">
        <v>0.83</v>
      </c>
      <c r="AK27">
        <v>0.85</v>
      </c>
      <c r="AL27">
        <v>0</v>
      </c>
      <c r="AM27">
        <v>0.03</v>
      </c>
      <c r="AN27">
        <v>0</v>
      </c>
      <c r="AO27">
        <v>0</v>
      </c>
      <c r="AP27">
        <v>0</v>
      </c>
      <c r="AQ27">
        <v>0</v>
      </c>
    </row>
    <row r="28" spans="1:43" x14ac:dyDescent="0.15">
      <c r="A28">
        <v>27</v>
      </c>
      <c r="B28" t="s">
        <v>37</v>
      </c>
      <c r="C28">
        <v>2</v>
      </c>
      <c r="D28">
        <v>1</v>
      </c>
      <c r="E28">
        <v>22.227</v>
      </c>
      <c r="F28">
        <v>22.227</v>
      </c>
      <c r="G28">
        <v>40</v>
      </c>
      <c r="H28">
        <v>125</v>
      </c>
      <c r="I28">
        <v>0.96573109999999995</v>
      </c>
      <c r="J28">
        <v>0.32</v>
      </c>
      <c r="K28">
        <v>0</v>
      </c>
      <c r="L28">
        <v>0</v>
      </c>
      <c r="M28">
        <v>27</v>
      </c>
      <c r="N28" t="s">
        <v>37</v>
      </c>
      <c r="O28">
        <v>0</v>
      </c>
      <c r="P28">
        <v>0</v>
      </c>
      <c r="Q28">
        <v>0</v>
      </c>
      <c r="R28">
        <v>0</v>
      </c>
      <c r="S28">
        <v>0</v>
      </c>
      <c r="T28">
        <v>2E-3</v>
      </c>
      <c r="U28">
        <v>0.12520000000000001</v>
      </c>
      <c r="V28">
        <v>0</v>
      </c>
      <c r="W28">
        <v>0</v>
      </c>
      <c r="X28">
        <v>0</v>
      </c>
      <c r="Y28">
        <v>0</v>
      </c>
      <c r="Z28">
        <v>0.32</v>
      </c>
      <c r="AA28">
        <v>0</v>
      </c>
      <c r="AB28">
        <v>0</v>
      </c>
      <c r="AC28">
        <v>0</v>
      </c>
      <c r="AD28">
        <v>0.5</v>
      </c>
      <c r="AE28">
        <v>8.3999999999999995E-3</v>
      </c>
      <c r="AF28">
        <v>0</v>
      </c>
      <c r="AG28">
        <v>0.25274720000000001</v>
      </c>
      <c r="AH28">
        <v>0</v>
      </c>
      <c r="AI28">
        <v>0.8</v>
      </c>
      <c r="AJ28">
        <v>0</v>
      </c>
      <c r="AK28">
        <v>0.01</v>
      </c>
      <c r="AL28">
        <v>0.72</v>
      </c>
      <c r="AM28">
        <v>0.24</v>
      </c>
      <c r="AN28">
        <v>0</v>
      </c>
      <c r="AO28">
        <v>0</v>
      </c>
      <c r="AP28">
        <v>0</v>
      </c>
      <c r="AQ28">
        <v>0</v>
      </c>
    </row>
    <row r="29" spans="1:43" x14ac:dyDescent="0.15">
      <c r="A29">
        <v>28</v>
      </c>
      <c r="B29" t="s">
        <v>38</v>
      </c>
      <c r="C29">
        <v>1</v>
      </c>
      <c r="D29">
        <v>1</v>
      </c>
      <c r="E29">
        <v>107.31100000000001</v>
      </c>
      <c r="F29">
        <v>107.31100000000001</v>
      </c>
      <c r="G29">
        <v>88.147499999999994</v>
      </c>
      <c r="I29">
        <v>0.32826810000000001</v>
      </c>
      <c r="K29">
        <v>0</v>
      </c>
      <c r="L29">
        <v>0</v>
      </c>
      <c r="M29">
        <v>28</v>
      </c>
      <c r="N29" t="s">
        <v>38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9.5904089999999997E-2</v>
      </c>
      <c r="AH29">
        <v>0</v>
      </c>
      <c r="AI29">
        <v>0</v>
      </c>
      <c r="AJ29">
        <v>0</v>
      </c>
      <c r="AK29">
        <v>0</v>
      </c>
      <c r="AL29">
        <v>0.28000000000000003</v>
      </c>
      <c r="AM29">
        <v>0.09</v>
      </c>
      <c r="AN29">
        <v>0</v>
      </c>
      <c r="AO29">
        <v>1</v>
      </c>
      <c r="AP29">
        <v>0</v>
      </c>
      <c r="AQ29">
        <v>0</v>
      </c>
    </row>
    <row r="30" spans="1:43" x14ac:dyDescent="0.15">
      <c r="A30">
        <v>29</v>
      </c>
      <c r="B30" t="s">
        <v>39</v>
      </c>
      <c r="C30">
        <v>1</v>
      </c>
      <c r="D30">
        <v>1</v>
      </c>
      <c r="E30">
        <v>155.69999999999999</v>
      </c>
      <c r="F30">
        <v>155.69999999999999</v>
      </c>
      <c r="I30">
        <v>3.1392169999999997E-2</v>
      </c>
      <c r="K30">
        <v>0</v>
      </c>
      <c r="L30">
        <v>0</v>
      </c>
      <c r="M30">
        <v>29</v>
      </c>
      <c r="N30" t="s">
        <v>39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0.01</v>
      </c>
      <c r="W30">
        <v>1.368421E-2</v>
      </c>
      <c r="X30">
        <v>0</v>
      </c>
      <c r="Y30">
        <v>0</v>
      </c>
      <c r="Z30">
        <v>0</v>
      </c>
      <c r="AA30">
        <v>0.11</v>
      </c>
      <c r="AB30">
        <v>0.16</v>
      </c>
      <c r="AC30">
        <v>5.9799999999999999E-2</v>
      </c>
      <c r="AD30">
        <v>0</v>
      </c>
      <c r="AE30">
        <v>0.13420000000000001</v>
      </c>
      <c r="AF30">
        <v>0.28999999999999998</v>
      </c>
      <c r="AG30">
        <v>6.6933069999999997E-2</v>
      </c>
      <c r="AH30">
        <v>0.06</v>
      </c>
      <c r="AI30">
        <v>0</v>
      </c>
      <c r="AJ30">
        <v>0.06</v>
      </c>
      <c r="AK30">
        <v>0.1</v>
      </c>
      <c r="AL30">
        <v>0</v>
      </c>
      <c r="AM30">
        <v>0.52</v>
      </c>
      <c r="AN30">
        <v>1</v>
      </c>
      <c r="AO30">
        <v>0</v>
      </c>
      <c r="AP30">
        <v>0</v>
      </c>
      <c r="AQ30">
        <v>0</v>
      </c>
    </row>
  </sheetData>
  <sortState ref="A1:AQ94">
    <sortCondition descending="1" ref="C1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3"/>
  <sheetViews>
    <sheetView topLeftCell="A25" workbookViewId="0">
      <selection activeCell="A34" sqref="A34:AC63"/>
    </sheetView>
  </sheetViews>
  <sheetFormatPr defaultRowHeight="13.5" x14ac:dyDescent="0.15"/>
  <sheetData>
    <row r="1" spans="1:29" x14ac:dyDescent="0.15">
      <c r="B1" t="s">
        <v>40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</row>
    <row r="2" spans="1:29" x14ac:dyDescent="0.15">
      <c r="A2">
        <v>1</v>
      </c>
      <c r="B2" t="s">
        <v>11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15">
      <c r="A3">
        <v>2</v>
      </c>
      <c r="B3" t="s">
        <v>12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15">
      <c r="A4">
        <v>3</v>
      </c>
      <c r="B4" t="s">
        <v>13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15">
      <c r="A5">
        <v>4</v>
      </c>
      <c r="B5" t="s">
        <v>14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15">
      <c r="A6">
        <v>5</v>
      </c>
      <c r="B6" t="s">
        <v>15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-0.2495701369863014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15">
      <c r="A7">
        <v>6</v>
      </c>
      <c r="B7" t="s">
        <v>16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-0.2908904360571638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15">
      <c r="A8">
        <v>7</v>
      </c>
      <c r="B8" t="s">
        <v>17</v>
      </c>
      <c r="C8">
        <v>0</v>
      </c>
      <c r="D8">
        <v>0</v>
      </c>
      <c r="E8">
        <v>-0.23492779327417818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-6.9975244168020576E-2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15">
      <c r="A9">
        <v>8</v>
      </c>
      <c r="B9" t="s">
        <v>18</v>
      </c>
      <c r="C9">
        <v>0</v>
      </c>
      <c r="D9">
        <v>-0.1881263662174725</v>
      </c>
      <c r="E9">
        <v>0</v>
      </c>
      <c r="F9">
        <v>0</v>
      </c>
      <c r="G9">
        <v>0</v>
      </c>
      <c r="H9">
        <v>-0.10755254789961947</v>
      </c>
      <c r="I9">
        <v>0</v>
      </c>
      <c r="J9">
        <v>0</v>
      </c>
      <c r="K9">
        <v>0</v>
      </c>
      <c r="L9">
        <v>0</v>
      </c>
      <c r="M9">
        <v>-0.27917598416513822</v>
      </c>
      <c r="N9">
        <v>-9.0732194853669915E-2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-0.27408978858002719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15">
      <c r="A10">
        <v>9</v>
      </c>
      <c r="B10" t="s">
        <v>19</v>
      </c>
      <c r="C10">
        <v>0</v>
      </c>
      <c r="D10">
        <v>0</v>
      </c>
      <c r="E10">
        <v>-1.0149957435662367E-2</v>
      </c>
      <c r="F10">
        <v>0</v>
      </c>
      <c r="G10">
        <v>0</v>
      </c>
      <c r="H10">
        <v>-0.15061227162595769</v>
      </c>
      <c r="I10">
        <v>0</v>
      </c>
      <c r="J10">
        <v>0</v>
      </c>
      <c r="K10">
        <v>0</v>
      </c>
      <c r="L10">
        <v>0</v>
      </c>
      <c r="M10">
        <v>0</v>
      </c>
      <c r="N10">
        <v>-0.42564337633422827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15">
      <c r="A11">
        <v>10</v>
      </c>
      <c r="B11" t="s">
        <v>20</v>
      </c>
      <c r="C11">
        <v>0</v>
      </c>
      <c r="D11">
        <v>0</v>
      </c>
      <c r="E11">
        <v>-2.6382978723404258E-2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-1.7917140425531917E-2</v>
      </c>
      <c r="S11">
        <v>0</v>
      </c>
      <c r="T11">
        <v>0</v>
      </c>
      <c r="U11">
        <v>0</v>
      </c>
      <c r="V11">
        <v>0</v>
      </c>
      <c r="W11">
        <v>-8.6140085106382991E-2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15">
      <c r="A12">
        <v>11</v>
      </c>
      <c r="B12" t="s">
        <v>21</v>
      </c>
      <c r="C12">
        <v>0</v>
      </c>
      <c r="D12">
        <v>0</v>
      </c>
      <c r="E12">
        <v>-0.39017013082641344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-0.2576688697355029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15">
      <c r="A13">
        <v>12</v>
      </c>
      <c r="B13" t="s">
        <v>22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15">
      <c r="A14">
        <v>13</v>
      </c>
      <c r="B14" t="s">
        <v>23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-0.22916666666666669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15">
      <c r="A15">
        <v>14</v>
      </c>
      <c r="B15" t="s">
        <v>24</v>
      </c>
      <c r="C15">
        <v>0</v>
      </c>
      <c r="D15">
        <v>0</v>
      </c>
      <c r="E15">
        <v>0</v>
      </c>
      <c r="F15">
        <v>0</v>
      </c>
      <c r="G15">
        <v>0</v>
      </c>
      <c r="H15">
        <v>-4.3809523809523812E-2</v>
      </c>
      <c r="I15">
        <v>-6.142857142857143E-2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-0.10025066666666667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15">
      <c r="A16">
        <v>15</v>
      </c>
      <c r="B16" t="s">
        <v>25</v>
      </c>
      <c r="C16">
        <v>0</v>
      </c>
      <c r="D16">
        <v>0</v>
      </c>
      <c r="E16">
        <v>-0.16342127330777084</v>
      </c>
      <c r="F16">
        <v>0</v>
      </c>
      <c r="G16">
        <v>0</v>
      </c>
      <c r="H16">
        <v>-0.93534203432373897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15">
      <c r="A17">
        <v>16</v>
      </c>
      <c r="B17" t="s">
        <v>26</v>
      </c>
      <c r="C17">
        <v>-4.3273119042530848</v>
      </c>
      <c r="D17">
        <v>-0.14182832990894526</v>
      </c>
      <c r="E17">
        <v>-6.350598674289247E-2</v>
      </c>
      <c r="F17">
        <v>0</v>
      </c>
      <c r="G17">
        <v>0</v>
      </c>
      <c r="H17">
        <v>-4.3904798752600872E-2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-0.18472658670685607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15">
      <c r="A18">
        <v>17</v>
      </c>
      <c r="B18" t="s">
        <v>27</v>
      </c>
      <c r="C18">
        <v>-0.86080253545337337</v>
      </c>
      <c r="D18">
        <v>-6.3949327978898393E-2</v>
      </c>
      <c r="E18">
        <v>-5.541210378910244E-2</v>
      </c>
      <c r="F18">
        <v>-0.13127528414563666</v>
      </c>
      <c r="G18">
        <v>-1.7643332394825361E-2</v>
      </c>
      <c r="H18">
        <v>-4.920683727753656E-2</v>
      </c>
      <c r="I18">
        <v>-4.0621341671235718E-2</v>
      </c>
      <c r="J18">
        <v>0</v>
      </c>
      <c r="K18">
        <v>0</v>
      </c>
      <c r="L18">
        <v>0</v>
      </c>
      <c r="M18">
        <v>-3.7046367233229106E-2</v>
      </c>
      <c r="N18">
        <v>-6.6942785590445003E-2</v>
      </c>
      <c r="O18">
        <v>0</v>
      </c>
      <c r="P18">
        <v>-0.15559474237956228</v>
      </c>
      <c r="Q18">
        <v>-4.7845383281715391E-3</v>
      </c>
      <c r="R18">
        <v>-0.13609664656283804</v>
      </c>
      <c r="S18">
        <v>-6.5119278188580819E-3</v>
      </c>
      <c r="T18">
        <v>0</v>
      </c>
      <c r="U18">
        <v>0</v>
      </c>
      <c r="V18">
        <v>0</v>
      </c>
      <c r="W18">
        <v>-3.8621208304313676E-2</v>
      </c>
      <c r="X18">
        <v>-3.2415571329075472E-2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15">
      <c r="A19">
        <v>18</v>
      </c>
      <c r="B19" t="s">
        <v>28</v>
      </c>
      <c r="C19">
        <v>0</v>
      </c>
      <c r="D19">
        <v>0</v>
      </c>
      <c r="E19">
        <v>-1.247316043157135E-2</v>
      </c>
      <c r="F19">
        <v>-0.19839222686437105</v>
      </c>
      <c r="G19">
        <v>0</v>
      </c>
      <c r="H19">
        <v>0</v>
      </c>
      <c r="I19">
        <v>-2.224476076966872E-2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-3.7513265665958993E-2</v>
      </c>
      <c r="S19">
        <v>0</v>
      </c>
      <c r="T19">
        <v>0</v>
      </c>
      <c r="U19">
        <v>0</v>
      </c>
      <c r="V19">
        <v>0</v>
      </c>
      <c r="W19">
        <v>-5.3523883371926366E-2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15">
      <c r="A20">
        <v>19</v>
      </c>
      <c r="B20" t="s">
        <v>29</v>
      </c>
      <c r="C20">
        <v>0</v>
      </c>
      <c r="D20">
        <v>0</v>
      </c>
      <c r="E20">
        <v>-0.54028571428571426</v>
      </c>
      <c r="F20">
        <v>-0.4930714285714286</v>
      </c>
      <c r="G20">
        <v>0</v>
      </c>
      <c r="H20">
        <v>-0.4747857142857142</v>
      </c>
      <c r="I20">
        <v>-5.5285714285714285E-2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-0.11889999999999999</v>
      </c>
      <c r="R20">
        <v>-3.0075200000000003E-2</v>
      </c>
      <c r="S20">
        <v>0</v>
      </c>
      <c r="T20">
        <v>0</v>
      </c>
      <c r="U20">
        <v>0</v>
      </c>
      <c r="V20">
        <v>0</v>
      </c>
      <c r="W20">
        <v>-2.8571428571428574E-2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15">
      <c r="A21">
        <v>20</v>
      </c>
      <c r="B21" t="s">
        <v>30</v>
      </c>
      <c r="C21">
        <v>-2.4214451677785722</v>
      </c>
      <c r="D21">
        <v>-0.65493819385931307</v>
      </c>
      <c r="E21">
        <v>-3.099890027710922E-2</v>
      </c>
      <c r="F21">
        <v>-0.12052429568570068</v>
      </c>
      <c r="G21">
        <v>0</v>
      </c>
      <c r="H21">
        <v>-0.18946946882122512</v>
      </c>
      <c r="I21">
        <v>0</v>
      </c>
      <c r="J21">
        <v>0</v>
      </c>
      <c r="K21">
        <v>0</v>
      </c>
      <c r="L21">
        <v>0</v>
      </c>
      <c r="M21">
        <v>-4.7617358336573302E-2</v>
      </c>
      <c r="N21">
        <v>0</v>
      </c>
      <c r="O21">
        <v>0</v>
      </c>
      <c r="P21">
        <v>0</v>
      </c>
      <c r="Q21">
        <v>0</v>
      </c>
      <c r="R21">
        <v>-6.5160593112291972E-3</v>
      </c>
      <c r="S21">
        <v>0</v>
      </c>
      <c r="T21">
        <v>0</v>
      </c>
      <c r="U21">
        <v>0</v>
      </c>
      <c r="V21">
        <v>0</v>
      </c>
      <c r="W21">
        <v>-6.7955970133440513E-2</v>
      </c>
      <c r="X21">
        <v>-4.1665188544501644E-2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15">
      <c r="A22">
        <v>21</v>
      </c>
      <c r="B22" t="s">
        <v>31</v>
      </c>
      <c r="C22">
        <v>0</v>
      </c>
      <c r="D22">
        <v>0</v>
      </c>
      <c r="E22">
        <v>-6.8107818338139945E-3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15">
      <c r="A23">
        <v>22</v>
      </c>
      <c r="B23" t="s">
        <v>32</v>
      </c>
      <c r="C23">
        <v>-6.1648432661151498</v>
      </c>
      <c r="D23">
        <v>-0.26130324242945446</v>
      </c>
      <c r="E23">
        <v>-0.14116649431103334</v>
      </c>
      <c r="F23">
        <v>-0.23788338872200326</v>
      </c>
      <c r="G23">
        <v>0</v>
      </c>
      <c r="H23">
        <v>-0.35525465198674605</v>
      </c>
      <c r="I23">
        <v>-0.11907461486131192</v>
      </c>
      <c r="J23">
        <v>0</v>
      </c>
      <c r="K23">
        <v>-7.6152378430818124E-2</v>
      </c>
      <c r="L23">
        <v>0</v>
      </c>
      <c r="M23">
        <v>0</v>
      </c>
      <c r="N23">
        <v>-0.40799209123023156</v>
      </c>
      <c r="O23">
        <v>0</v>
      </c>
      <c r="P23">
        <v>0</v>
      </c>
      <c r="Q23">
        <v>-8.0736896484775826E-3</v>
      </c>
      <c r="R23">
        <v>-8.420890302741825E-2</v>
      </c>
      <c r="S23">
        <v>0</v>
      </c>
      <c r="T23">
        <v>0</v>
      </c>
      <c r="U23">
        <v>0</v>
      </c>
      <c r="V23">
        <v>0</v>
      </c>
      <c r="W23">
        <v>-0.5256827329193311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15">
      <c r="A24">
        <v>23</v>
      </c>
      <c r="B24" t="s">
        <v>33</v>
      </c>
      <c r="C24">
        <v>-5.3901393060536144E-2</v>
      </c>
      <c r="D24">
        <v>0</v>
      </c>
      <c r="E24">
        <v>0</v>
      </c>
      <c r="F24">
        <v>0</v>
      </c>
      <c r="G24">
        <v>0</v>
      </c>
      <c r="H24">
        <v>-6.5092319304429136E-3</v>
      </c>
      <c r="I24">
        <v>-7.3016601654533548E-3</v>
      </c>
      <c r="J24">
        <v>0</v>
      </c>
      <c r="K24">
        <v>0</v>
      </c>
      <c r="L24">
        <v>0</v>
      </c>
      <c r="M24">
        <v>0</v>
      </c>
      <c r="N24">
        <v>-4.4149573093438896E-3</v>
      </c>
      <c r="O24">
        <v>0</v>
      </c>
      <c r="P24">
        <v>0</v>
      </c>
      <c r="Q24">
        <v>0</v>
      </c>
      <c r="R24">
        <v>-7.2093083148645667E-2</v>
      </c>
      <c r="S24">
        <v>-9.4163739870715343E-2</v>
      </c>
      <c r="T24">
        <v>0</v>
      </c>
      <c r="U24">
        <v>0</v>
      </c>
      <c r="V24">
        <v>0</v>
      </c>
      <c r="W24">
        <v>0</v>
      </c>
      <c r="X24">
        <v>-4.9526764688152605E-2</v>
      </c>
      <c r="Y24">
        <v>0</v>
      </c>
      <c r="Z24">
        <v>-1.6556089910039581E-2</v>
      </c>
      <c r="AA24">
        <v>0</v>
      </c>
      <c r="AB24">
        <v>0</v>
      </c>
      <c r="AC24">
        <v>0</v>
      </c>
    </row>
    <row r="25" spans="1:29" x14ac:dyDescent="0.15">
      <c r="A25">
        <v>24</v>
      </c>
      <c r="B25" t="s">
        <v>34</v>
      </c>
      <c r="C25">
        <v>0</v>
      </c>
      <c r="D25">
        <v>0</v>
      </c>
      <c r="E25">
        <v>-2.2545454545454548E-3</v>
      </c>
      <c r="F25">
        <v>0</v>
      </c>
      <c r="G25">
        <v>-0.27709090909090905</v>
      </c>
      <c r="H25">
        <v>-9.1999999999999981E-3</v>
      </c>
      <c r="I25">
        <v>-0.17825454545454547</v>
      </c>
      <c r="J25">
        <v>-8.1333340000000004E-2</v>
      </c>
      <c r="K25">
        <v>-5.9999999999999991E-2</v>
      </c>
      <c r="L25">
        <v>0</v>
      </c>
      <c r="M25">
        <v>0</v>
      </c>
      <c r="N25">
        <v>0</v>
      </c>
      <c r="O25">
        <v>-0.34498705818181813</v>
      </c>
      <c r="P25">
        <v>-4.581818181818182E-2</v>
      </c>
      <c r="Q25">
        <v>-0.19262545454545454</v>
      </c>
      <c r="R25">
        <v>-0.1523445090909091</v>
      </c>
      <c r="S25">
        <v>-0.13349979207272727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15">
      <c r="A26">
        <v>25</v>
      </c>
      <c r="B26" t="s">
        <v>35</v>
      </c>
      <c r="C26">
        <v>-8.9732626619552416E-3</v>
      </c>
      <c r="D26">
        <v>0</v>
      </c>
      <c r="E26">
        <v>-1.6431095406360425E-3</v>
      </c>
      <c r="F26">
        <v>0</v>
      </c>
      <c r="G26">
        <v>-3.9186648157496212E-3</v>
      </c>
      <c r="H26">
        <v>0</v>
      </c>
      <c r="I26">
        <v>-2.6047450782433115E-3</v>
      </c>
      <c r="J26">
        <v>-2.8397556873632844E-2</v>
      </c>
      <c r="K26">
        <v>-1.6195524146054179E-2</v>
      </c>
      <c r="L26">
        <v>-7.571933366986371E-5</v>
      </c>
      <c r="M26">
        <v>0</v>
      </c>
      <c r="N26">
        <v>0</v>
      </c>
      <c r="O26">
        <v>-7.706546525323911E-3</v>
      </c>
      <c r="P26">
        <v>-1.3427561837455831E-2</v>
      </c>
      <c r="Q26">
        <v>-1.5888103651354533E-2</v>
      </c>
      <c r="R26">
        <v>-4.0383644623927309E-3</v>
      </c>
      <c r="S26">
        <v>-7.8041763705199397E-3</v>
      </c>
      <c r="T26">
        <v>-7.235402995120309E-4</v>
      </c>
      <c r="U26">
        <v>0</v>
      </c>
      <c r="V26">
        <v>-5.0429118290425709E-4</v>
      </c>
      <c r="W26">
        <v>-6.8123573952549223E-5</v>
      </c>
      <c r="X26">
        <v>0</v>
      </c>
      <c r="Y26">
        <v>-2.4399293286219079E-3</v>
      </c>
      <c r="Z26">
        <v>-4.1834931852599691E-2</v>
      </c>
      <c r="AA26">
        <v>0</v>
      </c>
      <c r="AB26">
        <v>0</v>
      </c>
      <c r="AC26">
        <v>0</v>
      </c>
    </row>
    <row r="27" spans="1:29" x14ac:dyDescent="0.15">
      <c r="A27">
        <v>26</v>
      </c>
      <c r="B27" t="s">
        <v>36</v>
      </c>
      <c r="C27">
        <v>-0.30213803443606119</v>
      </c>
      <c r="D27">
        <v>-8.8934764944863607E-3</v>
      </c>
      <c r="E27">
        <v>0</v>
      </c>
      <c r="F27">
        <v>-3.561230412071968E-4</v>
      </c>
      <c r="G27">
        <v>-1.4311762429870382E-3</v>
      </c>
      <c r="H27">
        <v>0</v>
      </c>
      <c r="I27">
        <v>-3.9930354033662222E-3</v>
      </c>
      <c r="J27">
        <v>0</v>
      </c>
      <c r="K27">
        <v>-5.320177984136197E-4</v>
      </c>
      <c r="L27">
        <v>-3.9291932675565876E-2</v>
      </c>
      <c r="M27">
        <v>-5.4169084929386727E-2</v>
      </c>
      <c r="N27">
        <v>0</v>
      </c>
      <c r="O27">
        <v>-1.8986819500870574E-3</v>
      </c>
      <c r="P27">
        <v>0</v>
      </c>
      <c r="Q27">
        <v>-1.2817953182433738E-2</v>
      </c>
      <c r="R27">
        <v>-1.8735175082220934E-3</v>
      </c>
      <c r="S27">
        <v>-3.692095879280325E-2</v>
      </c>
      <c r="T27">
        <v>-1.497388276262333E-2</v>
      </c>
      <c r="U27">
        <v>-4.4496034049139099E-2</v>
      </c>
      <c r="V27">
        <v>-5.5371213000580392E-2</v>
      </c>
      <c r="W27">
        <v>-1.4098371058231768E-3</v>
      </c>
      <c r="X27">
        <v>-0.11510930547494681</v>
      </c>
      <c r="Y27">
        <v>-2.2442251886244921E-2</v>
      </c>
      <c r="Z27">
        <v>-2.2634939059779455E-3</v>
      </c>
      <c r="AA27">
        <v>0</v>
      </c>
      <c r="AB27">
        <v>0</v>
      </c>
      <c r="AC27">
        <v>0</v>
      </c>
    </row>
    <row r="28" spans="1:29" x14ac:dyDescent="0.15">
      <c r="A28">
        <v>27</v>
      </c>
      <c r="B28" t="s">
        <v>37</v>
      </c>
      <c r="C28">
        <v>-6.8549961758221992E-3</v>
      </c>
      <c r="D28">
        <v>-5.1996274800917806E-2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-4.319071399649075E-2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-1.8979918477527329E-3</v>
      </c>
      <c r="T28">
        <v>-0.15476672515409187</v>
      </c>
      <c r="U28">
        <v>-0.10347775228325909</v>
      </c>
      <c r="V28">
        <v>-5.6855895982363791E-2</v>
      </c>
      <c r="W28">
        <v>0</v>
      </c>
      <c r="X28">
        <v>0</v>
      </c>
      <c r="Y28">
        <v>-0.10438115805101902</v>
      </c>
      <c r="Z28">
        <v>-2.6319341341611551E-3</v>
      </c>
      <c r="AA28">
        <v>0</v>
      </c>
      <c r="AB28">
        <v>-0.70859765150492648</v>
      </c>
      <c r="AC28">
        <v>0</v>
      </c>
    </row>
    <row r="29" spans="1:29" x14ac:dyDescent="0.15">
      <c r="A29">
        <v>28</v>
      </c>
      <c r="B29" t="s">
        <v>38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-4.4685116157709833E-3</v>
      </c>
      <c r="W29">
        <v>0</v>
      </c>
      <c r="X29">
        <v>0</v>
      </c>
      <c r="Y29">
        <v>-8.1075565412679022E-3</v>
      </c>
      <c r="Z29">
        <v>0</v>
      </c>
      <c r="AA29">
        <v>0</v>
      </c>
      <c r="AB29">
        <v>-5.7077093680983314E-2</v>
      </c>
      <c r="AC29">
        <v>-1.1648386465506797</v>
      </c>
    </row>
    <row r="30" spans="1:29" x14ac:dyDescent="0.15">
      <c r="A30">
        <v>29</v>
      </c>
      <c r="B30" t="s">
        <v>39</v>
      </c>
      <c r="C30">
        <v>0</v>
      </c>
      <c r="D30">
        <v>0</v>
      </c>
      <c r="E30">
        <v>0</v>
      </c>
      <c r="F30">
        <v>0</v>
      </c>
      <c r="G30">
        <v>-5.913615928066795E-3</v>
      </c>
      <c r="H30">
        <v>0</v>
      </c>
      <c r="I30">
        <v>-1.6570327552986513E-4</v>
      </c>
      <c r="J30">
        <v>-1.5671163776493256E-3</v>
      </c>
      <c r="K30">
        <v>-1.0597302504816955E-3</v>
      </c>
      <c r="L30">
        <v>0</v>
      </c>
      <c r="M30">
        <v>0</v>
      </c>
      <c r="N30">
        <v>0</v>
      </c>
      <c r="O30">
        <v>-2.3112215157353889E-3</v>
      </c>
      <c r="P30">
        <v>-4.3159922928709057E-3</v>
      </c>
      <c r="Q30">
        <v>-1.5746949261400127E-3</v>
      </c>
      <c r="R30">
        <v>-3.5155324341682728E-4</v>
      </c>
      <c r="S30">
        <v>-4.3287231368015428E-3</v>
      </c>
      <c r="T30">
        <v>0</v>
      </c>
      <c r="U30">
        <v>0</v>
      </c>
      <c r="V30">
        <v>-2.1494242132305717E-3</v>
      </c>
      <c r="W30">
        <v>0</v>
      </c>
      <c r="X30">
        <v>0</v>
      </c>
      <c r="Y30">
        <v>-3.2285420680796408E-2</v>
      </c>
      <c r="Z30">
        <v>-3.7572254335260114E-3</v>
      </c>
      <c r="AA30">
        <v>-1.097195247270392E-2</v>
      </c>
      <c r="AB30">
        <v>0</v>
      </c>
      <c r="AC30">
        <v>0</v>
      </c>
    </row>
    <row r="31" spans="1:29" x14ac:dyDescent="0.15">
      <c r="B31">
        <f>STDEVP(C2:AC29)</f>
        <v>0.3010213168447079</v>
      </c>
    </row>
    <row r="32" spans="1:29" x14ac:dyDescent="0.15">
      <c r="B32">
        <f>AVERAGE(C2:AC29)</f>
        <v>-4.0084245834514413E-2</v>
      </c>
    </row>
    <row r="34" spans="1:29" x14ac:dyDescent="0.15">
      <c r="B34" t="s">
        <v>40</v>
      </c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</row>
    <row r="35" spans="1:29" x14ac:dyDescent="0.15">
      <c r="A35">
        <v>1</v>
      </c>
      <c r="B35" t="s">
        <v>11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9" x14ac:dyDescent="0.15">
      <c r="A36">
        <v>2</v>
      </c>
      <c r="B36" t="s">
        <v>12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9" x14ac:dyDescent="0.15">
      <c r="A37">
        <v>3</v>
      </c>
      <c r="B37" t="s">
        <v>13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9" x14ac:dyDescent="0.15">
      <c r="A38">
        <v>4</v>
      </c>
      <c r="B38" t="s">
        <v>14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9" x14ac:dyDescent="0.15">
      <c r="A39">
        <v>5</v>
      </c>
      <c r="B39" t="s">
        <v>15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2.495701369863014E-2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9" x14ac:dyDescent="0.15">
      <c r="A40">
        <v>6</v>
      </c>
      <c r="B40" t="s">
        <v>16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2.9089043605716382E-2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9" x14ac:dyDescent="0.15">
      <c r="A41">
        <v>7</v>
      </c>
      <c r="B41" t="s">
        <v>17</v>
      </c>
      <c r="C41">
        <v>0</v>
      </c>
      <c r="D41">
        <v>0</v>
      </c>
      <c r="E41">
        <v>1.8718440302813551E-2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6.9975244168020579E-3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9" x14ac:dyDescent="0.15">
      <c r="A42">
        <v>8</v>
      </c>
      <c r="B42" t="s">
        <v>18</v>
      </c>
      <c r="C42">
        <v>0</v>
      </c>
      <c r="D42">
        <v>3.01002185947956E-2</v>
      </c>
      <c r="E42">
        <v>0</v>
      </c>
      <c r="F42">
        <v>0</v>
      </c>
      <c r="G42">
        <v>0</v>
      </c>
      <c r="H42">
        <v>1.4262403091036496E-2</v>
      </c>
      <c r="I42">
        <v>0</v>
      </c>
      <c r="J42">
        <v>0</v>
      </c>
      <c r="K42">
        <v>0</v>
      </c>
      <c r="L42">
        <v>0</v>
      </c>
      <c r="M42">
        <v>2.9313478337339511E-2</v>
      </c>
      <c r="N42">
        <v>1.6052619089495446E-2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2.7408978858002721E-2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9" x14ac:dyDescent="0.15">
      <c r="A43">
        <v>9</v>
      </c>
      <c r="B43" t="s">
        <v>19</v>
      </c>
      <c r="C43">
        <v>0</v>
      </c>
      <c r="D43">
        <v>0</v>
      </c>
      <c r="E43">
        <v>8.0872241503503379E-4</v>
      </c>
      <c r="F43">
        <v>0</v>
      </c>
      <c r="G43">
        <v>0</v>
      </c>
      <c r="H43">
        <v>1.9972496889529175E-2</v>
      </c>
      <c r="I43">
        <v>0</v>
      </c>
      <c r="J43">
        <v>0</v>
      </c>
      <c r="K43">
        <v>0</v>
      </c>
      <c r="L43">
        <v>0</v>
      </c>
      <c r="M43">
        <v>0</v>
      </c>
      <c r="N43">
        <v>7.5306135812978847E-2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9" x14ac:dyDescent="0.15">
      <c r="A44">
        <v>10</v>
      </c>
      <c r="B44" t="s">
        <v>20</v>
      </c>
      <c r="C44">
        <v>0</v>
      </c>
      <c r="D44">
        <v>0</v>
      </c>
      <c r="E44">
        <v>2.1021276595744685E-3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2.4636068085106388E-3</v>
      </c>
      <c r="S44">
        <v>0</v>
      </c>
      <c r="T44">
        <v>0</v>
      </c>
      <c r="U44">
        <v>0</v>
      </c>
      <c r="V44">
        <v>0</v>
      </c>
      <c r="W44">
        <v>8.6140085106383001E-3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9" x14ac:dyDescent="0.15">
      <c r="A45">
        <v>11</v>
      </c>
      <c r="B45" t="s">
        <v>21</v>
      </c>
      <c r="C45">
        <v>0</v>
      </c>
      <c r="D45">
        <v>0</v>
      </c>
      <c r="E45">
        <v>3.1087749133588426E-2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4.5587569260896667E-2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9" x14ac:dyDescent="0.15">
      <c r="A46">
        <v>12</v>
      </c>
      <c r="B46" t="s">
        <v>22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9" x14ac:dyDescent="0.15">
      <c r="A47">
        <v>13</v>
      </c>
      <c r="B47" t="s">
        <v>23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3.1666666666666669E-2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9" x14ac:dyDescent="0.15">
      <c r="A48">
        <v>14</v>
      </c>
      <c r="B48" t="s">
        <v>24</v>
      </c>
      <c r="C48">
        <v>0</v>
      </c>
      <c r="D48">
        <v>0</v>
      </c>
      <c r="E48">
        <v>0</v>
      </c>
      <c r="F48">
        <v>0</v>
      </c>
      <c r="G48">
        <v>0</v>
      </c>
      <c r="H48">
        <v>5.8095238095238104E-3</v>
      </c>
      <c r="I48">
        <v>1.438095238095238E-2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1.3784466666666668E-2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15">
      <c r="A49">
        <v>15</v>
      </c>
      <c r="B49" t="s">
        <v>25</v>
      </c>
      <c r="C49">
        <v>0</v>
      </c>
      <c r="D49">
        <v>0</v>
      </c>
      <c r="E49">
        <v>1.3020985324844967E-2</v>
      </c>
      <c r="F49">
        <v>0</v>
      </c>
      <c r="G49">
        <v>0</v>
      </c>
      <c r="H49">
        <v>0.12403448716032192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15">
      <c r="A50">
        <v>16</v>
      </c>
      <c r="B50" t="s">
        <v>26</v>
      </c>
      <c r="C50">
        <v>2.8400771197334605E-2</v>
      </c>
      <c r="D50">
        <v>2.2692532785431242E-2</v>
      </c>
      <c r="E50">
        <v>5.0599931372562711E-3</v>
      </c>
      <c r="F50">
        <v>0</v>
      </c>
      <c r="G50">
        <v>0</v>
      </c>
      <c r="H50">
        <v>5.8221580954535947E-3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1.8472658670685607E-2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15">
      <c r="A51">
        <v>17</v>
      </c>
      <c r="B51" t="s">
        <v>27</v>
      </c>
      <c r="C51">
        <v>5.6495710030674386E-3</v>
      </c>
      <c r="D51">
        <v>1.0231892476623743E-2</v>
      </c>
      <c r="E51">
        <v>4.415093430938162E-3</v>
      </c>
      <c r="F51">
        <v>1.1410281107834564E-2</v>
      </c>
      <c r="G51">
        <v>2.6117688899426517E-3</v>
      </c>
      <c r="H51">
        <v>6.5252545085428921E-3</v>
      </c>
      <c r="I51">
        <v>9.5098024687699113E-3</v>
      </c>
      <c r="J51">
        <v>0</v>
      </c>
      <c r="K51">
        <v>0</v>
      </c>
      <c r="L51">
        <v>0</v>
      </c>
      <c r="M51">
        <v>3.8898685594890561E-3</v>
      </c>
      <c r="N51">
        <v>1.1843723604463348E-2</v>
      </c>
      <c r="O51">
        <v>0</v>
      </c>
      <c r="P51">
        <v>2.2227820339937466E-2</v>
      </c>
      <c r="Q51">
        <v>5.3680186120948984E-4</v>
      </c>
      <c r="R51">
        <v>1.8713288902390234E-2</v>
      </c>
      <c r="S51">
        <v>9.9119556036335061E-4</v>
      </c>
      <c r="T51">
        <v>0</v>
      </c>
      <c r="U51">
        <v>0</v>
      </c>
      <c r="V51">
        <v>0</v>
      </c>
      <c r="W51">
        <v>3.8621208304313679E-3</v>
      </c>
      <c r="X51">
        <v>6.9461938562304579E-3</v>
      </c>
      <c r="Y51">
        <v>0</v>
      </c>
      <c r="Z51">
        <v>0</v>
      </c>
      <c r="AA51">
        <v>0</v>
      </c>
      <c r="AB51">
        <v>0</v>
      </c>
    </row>
    <row r="52" spans="1:28" x14ac:dyDescent="0.15">
      <c r="A52">
        <v>18</v>
      </c>
      <c r="B52" t="s">
        <v>28</v>
      </c>
      <c r="C52">
        <v>0</v>
      </c>
      <c r="D52">
        <v>0</v>
      </c>
      <c r="E52">
        <v>9.9382923438649145E-4</v>
      </c>
      <c r="F52">
        <v>1.7244000596642422E-2</v>
      </c>
      <c r="G52">
        <v>0</v>
      </c>
      <c r="H52">
        <v>0</v>
      </c>
      <c r="I52">
        <v>5.2076881801860105E-3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5.1580740290693618E-3</v>
      </c>
      <c r="S52">
        <v>0</v>
      </c>
      <c r="T52">
        <v>0</v>
      </c>
      <c r="U52">
        <v>0</v>
      </c>
      <c r="V52">
        <v>0</v>
      </c>
      <c r="W52">
        <v>5.3523883371926371E-3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15">
      <c r="A53">
        <v>19</v>
      </c>
      <c r="B53" t="s">
        <v>29</v>
      </c>
      <c r="C53">
        <v>0</v>
      </c>
      <c r="D53">
        <v>0</v>
      </c>
      <c r="E53">
        <v>4.3048571428571429E-2</v>
      </c>
      <c r="F53">
        <v>4.2857142857142858E-2</v>
      </c>
      <c r="G53">
        <v>0</v>
      </c>
      <c r="H53">
        <v>6.2960714285714287E-2</v>
      </c>
      <c r="I53">
        <v>1.2942857142857141E-2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1.3340000000000001E-2</v>
      </c>
      <c r="R53">
        <v>4.1353400000000004E-3</v>
      </c>
      <c r="S53">
        <v>0</v>
      </c>
      <c r="T53">
        <v>0</v>
      </c>
      <c r="U53">
        <v>0</v>
      </c>
      <c r="V53">
        <v>0</v>
      </c>
      <c r="W53">
        <v>2.8571428571428576E-3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15">
      <c r="A54">
        <v>20</v>
      </c>
      <c r="B54" t="s">
        <v>30</v>
      </c>
      <c r="C54">
        <v>1.5892293344831339E-2</v>
      </c>
      <c r="D54">
        <v>0.1047901110174901</v>
      </c>
      <c r="E54">
        <v>2.4699123769180574E-3</v>
      </c>
      <c r="F54">
        <v>1.0475818834046125E-2</v>
      </c>
      <c r="G54">
        <v>0</v>
      </c>
      <c r="H54">
        <v>2.5125299126292897E-2</v>
      </c>
      <c r="I54">
        <v>0</v>
      </c>
      <c r="J54">
        <v>0</v>
      </c>
      <c r="K54">
        <v>0</v>
      </c>
      <c r="L54">
        <v>0</v>
      </c>
      <c r="M54">
        <v>4.9998226253401964E-3</v>
      </c>
      <c r="N54">
        <v>0</v>
      </c>
      <c r="O54">
        <v>0</v>
      </c>
      <c r="P54">
        <v>0</v>
      </c>
      <c r="Q54">
        <v>0</v>
      </c>
      <c r="R54">
        <v>8.9595815529401471E-4</v>
      </c>
      <c r="S54">
        <v>0</v>
      </c>
      <c r="T54">
        <v>0</v>
      </c>
      <c r="U54">
        <v>0</v>
      </c>
      <c r="V54">
        <v>0</v>
      </c>
      <c r="W54">
        <v>6.795597013344052E-3</v>
      </c>
      <c r="X54">
        <v>8.9282546881074946E-3</v>
      </c>
      <c r="Y54">
        <v>0</v>
      </c>
      <c r="Z54">
        <v>0</v>
      </c>
      <c r="AA54">
        <v>0</v>
      </c>
      <c r="AB54">
        <v>0</v>
      </c>
    </row>
    <row r="55" spans="1:28" x14ac:dyDescent="0.15">
      <c r="A55">
        <v>21</v>
      </c>
      <c r="B55" t="s">
        <v>31</v>
      </c>
      <c r="C55">
        <v>0</v>
      </c>
      <c r="D55">
        <v>0</v>
      </c>
      <c r="E55">
        <v>5.4266552030711511E-4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15">
      <c r="A56">
        <v>22</v>
      </c>
      <c r="B56" t="s">
        <v>32</v>
      </c>
      <c r="C56">
        <v>4.0460754145381181E-2</v>
      </c>
      <c r="D56">
        <v>4.1808518788712716E-2</v>
      </c>
      <c r="E56">
        <v>1.1247781966072658E-2</v>
      </c>
      <c r="F56">
        <v>2.0676522270491375E-2</v>
      </c>
      <c r="G56">
        <v>0</v>
      </c>
      <c r="H56">
        <v>4.710985602432937E-2</v>
      </c>
      <c r="I56">
        <v>2.7876382703966043E-2</v>
      </c>
      <c r="J56">
        <v>0</v>
      </c>
      <c r="K56">
        <v>1.0522874110440323E-2</v>
      </c>
      <c r="L56">
        <v>0</v>
      </c>
      <c r="M56">
        <v>0</v>
      </c>
      <c r="N56">
        <v>7.2183216140733281E-2</v>
      </c>
      <c r="O56">
        <v>0</v>
      </c>
      <c r="P56">
        <v>0</v>
      </c>
      <c r="Q56">
        <v>9.0582859470724115E-4</v>
      </c>
      <c r="R56">
        <v>1.157872416627001E-2</v>
      </c>
      <c r="S56">
        <v>0</v>
      </c>
      <c r="T56">
        <v>0</v>
      </c>
      <c r="U56">
        <v>0</v>
      </c>
      <c r="V56">
        <v>0</v>
      </c>
      <c r="W56">
        <v>5.2568273291933115E-2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15">
      <c r="A57">
        <v>23</v>
      </c>
      <c r="B57" t="s">
        <v>33</v>
      </c>
      <c r="C57">
        <v>3.5376260491537574E-4</v>
      </c>
      <c r="D57">
        <v>0</v>
      </c>
      <c r="E57">
        <v>0</v>
      </c>
      <c r="F57">
        <v>0</v>
      </c>
      <c r="G57">
        <v>0</v>
      </c>
      <c r="H57">
        <v>8.6318075599351688E-4</v>
      </c>
      <c r="I57">
        <v>1.7093809069510953E-3</v>
      </c>
      <c r="J57">
        <v>0</v>
      </c>
      <c r="K57">
        <v>0</v>
      </c>
      <c r="L57">
        <v>0</v>
      </c>
      <c r="M57">
        <v>0</v>
      </c>
      <c r="N57">
        <v>7.8110783165314974E-4</v>
      </c>
      <c r="O57">
        <v>0</v>
      </c>
      <c r="P57">
        <v>0</v>
      </c>
      <c r="Q57">
        <v>0</v>
      </c>
      <c r="R57">
        <v>9.9127989329387805E-3</v>
      </c>
      <c r="S57">
        <v>1.4332880139852264E-2</v>
      </c>
      <c r="T57">
        <v>0</v>
      </c>
      <c r="U57">
        <v>0</v>
      </c>
      <c r="V57">
        <v>0</v>
      </c>
      <c r="W57">
        <v>0</v>
      </c>
      <c r="X57">
        <v>1.0612878147461272E-2</v>
      </c>
      <c r="Y57">
        <v>0</v>
      </c>
      <c r="Z57">
        <v>9.9053529376305193E-3</v>
      </c>
      <c r="AA57">
        <v>0</v>
      </c>
      <c r="AB57">
        <v>0</v>
      </c>
    </row>
    <row r="58" spans="1:28" x14ac:dyDescent="0.15">
      <c r="A58">
        <v>24</v>
      </c>
      <c r="B58" t="s">
        <v>34</v>
      </c>
      <c r="C58">
        <v>0</v>
      </c>
      <c r="D58">
        <v>0</v>
      </c>
      <c r="E58">
        <v>1.7963636363636367E-4</v>
      </c>
      <c r="F58">
        <v>0</v>
      </c>
      <c r="G58">
        <v>4.1018181818181815E-2</v>
      </c>
      <c r="H58">
        <v>1.2199999999999999E-3</v>
      </c>
      <c r="I58">
        <v>4.1730909090909089E-2</v>
      </c>
      <c r="J58">
        <v>1.7200000000000003E-2</v>
      </c>
      <c r="K58">
        <v>8.2909090909090901E-3</v>
      </c>
      <c r="L58">
        <v>0</v>
      </c>
      <c r="M58">
        <v>0</v>
      </c>
      <c r="N58">
        <v>0</v>
      </c>
      <c r="O58">
        <v>6.6436363636363627E-2</v>
      </c>
      <c r="P58">
        <v>6.5454545454545453E-3</v>
      </c>
      <c r="Q58">
        <v>2.1611636363636368E-2</v>
      </c>
      <c r="R58">
        <v>2.0947370000000003E-2</v>
      </c>
      <c r="S58">
        <v>2.032031141818182E-2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15">
      <c r="A59">
        <v>25</v>
      </c>
      <c r="B59" t="s">
        <v>35</v>
      </c>
      <c r="C59">
        <v>5.8892815076560653E-5</v>
      </c>
      <c r="D59">
        <v>0</v>
      </c>
      <c r="E59">
        <v>1.3091872791519434E-4</v>
      </c>
      <c r="F59">
        <v>0</v>
      </c>
      <c r="G59">
        <v>5.8008581524482579E-4</v>
      </c>
      <c r="H59">
        <v>0</v>
      </c>
      <c r="I59">
        <v>6.0979303382130228E-4</v>
      </c>
      <c r="J59">
        <v>6.0053844859498575E-3</v>
      </c>
      <c r="K59">
        <v>2.2379269729093047E-3</v>
      </c>
      <c r="L59">
        <v>7.6973851590106009E-6</v>
      </c>
      <c r="M59">
        <v>0</v>
      </c>
      <c r="N59">
        <v>0</v>
      </c>
      <c r="O59">
        <v>1.4840989399293289E-3</v>
      </c>
      <c r="P59">
        <v>1.9182231196365473E-3</v>
      </c>
      <c r="Q59">
        <v>1.7825677267373382E-3</v>
      </c>
      <c r="R59">
        <v>5.5527511357900052E-4</v>
      </c>
      <c r="S59">
        <v>1.1878916944304224E-3</v>
      </c>
      <c r="T59">
        <v>5.7210163217230356E-5</v>
      </c>
      <c r="U59">
        <v>0</v>
      </c>
      <c r="V59">
        <v>1.0085823658085143E-4</v>
      </c>
      <c r="W59">
        <v>6.812357395254923E-6</v>
      </c>
      <c r="X59">
        <v>0</v>
      </c>
      <c r="Y59">
        <v>3.6597677940434115E-4</v>
      </c>
      <c r="Z59">
        <v>2.5029446407538274E-2</v>
      </c>
      <c r="AA59">
        <v>0</v>
      </c>
      <c r="AB59">
        <v>0</v>
      </c>
    </row>
    <row r="60" spans="1:28" x14ac:dyDescent="0.15">
      <c r="A60">
        <v>26</v>
      </c>
      <c r="B60" t="s">
        <v>36</v>
      </c>
      <c r="C60">
        <v>1.9829754304507641E-3</v>
      </c>
      <c r="D60">
        <v>1.4229562391178177E-3</v>
      </c>
      <c r="E60">
        <v>0</v>
      </c>
      <c r="F60">
        <v>3.0953762816792419E-5</v>
      </c>
      <c r="G60">
        <v>2.118591603791836E-4</v>
      </c>
      <c r="H60">
        <v>0</v>
      </c>
      <c r="I60">
        <v>9.3480363706713104E-4</v>
      </c>
      <c r="J60">
        <v>0</v>
      </c>
      <c r="K60">
        <v>7.3515186689881995E-5</v>
      </c>
      <c r="L60">
        <v>3.9942921416134649E-3</v>
      </c>
      <c r="M60">
        <v>5.6877539175856058E-3</v>
      </c>
      <c r="N60">
        <v>0</v>
      </c>
      <c r="O60">
        <v>3.6564132327336044E-4</v>
      </c>
      <c r="P60">
        <v>0</v>
      </c>
      <c r="Q60">
        <v>1.4381118204681758E-3</v>
      </c>
      <c r="R60">
        <v>2.5760865738053785E-4</v>
      </c>
      <c r="S60">
        <v>5.6198243373960146E-3</v>
      </c>
      <c r="T60">
        <v>1.1839814277423101E-3</v>
      </c>
      <c r="U60">
        <v>5.0335974076223654E-3</v>
      </c>
      <c r="V60">
        <v>1.107424260011608E-2</v>
      </c>
      <c r="W60">
        <v>1.4098371058231769E-4</v>
      </c>
      <c r="X60">
        <v>2.466627974463146E-2</v>
      </c>
      <c r="Y60">
        <v>3.366221706326175E-3</v>
      </c>
      <c r="Z60">
        <v>1.3542271232346683E-3</v>
      </c>
      <c r="AA60">
        <v>0</v>
      </c>
      <c r="AB60">
        <v>0</v>
      </c>
    </row>
    <row r="61" spans="1:28" x14ac:dyDescent="0.15">
      <c r="A61">
        <v>27</v>
      </c>
      <c r="B61" t="s">
        <v>37</v>
      </c>
      <c r="C61">
        <v>4.4990327079677871E-5</v>
      </c>
      <c r="D61">
        <v>8.3194039681468487E-3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4.3906297745984601E-3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2.8889771899041704E-4</v>
      </c>
      <c r="T61">
        <v>1.2237368965672383E-2</v>
      </c>
      <c r="U61">
        <v>1.1705882485265669E-2</v>
      </c>
      <c r="V61">
        <v>1.1371179196472759E-2</v>
      </c>
      <c r="W61">
        <v>0</v>
      </c>
      <c r="X61">
        <v>0</v>
      </c>
      <c r="Y61">
        <v>1.5656633823727895E-2</v>
      </c>
      <c r="Z61">
        <v>1.5746614477887251E-3</v>
      </c>
      <c r="AA61">
        <v>0</v>
      </c>
      <c r="AB61">
        <v>0.22675124848157649</v>
      </c>
    </row>
    <row r="62" spans="1:28" x14ac:dyDescent="0.15">
      <c r="A62">
        <v>28</v>
      </c>
      <c r="B62" t="s">
        <v>38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8.9370232315419667E-4</v>
      </c>
      <c r="W62">
        <v>0</v>
      </c>
      <c r="X62">
        <v>0</v>
      </c>
      <c r="Y62">
        <v>1.2160915469989094E-3</v>
      </c>
      <c r="Z62">
        <v>0</v>
      </c>
      <c r="AA62">
        <v>0</v>
      </c>
      <c r="AB62">
        <v>1.826466997791466E-2</v>
      </c>
    </row>
    <row r="63" spans="1:28" x14ac:dyDescent="0.15">
      <c r="A63">
        <v>29</v>
      </c>
      <c r="B63" t="s">
        <v>39</v>
      </c>
      <c r="C63">
        <v>0</v>
      </c>
      <c r="D63">
        <v>0</v>
      </c>
      <c r="E63">
        <v>0</v>
      </c>
      <c r="F63">
        <v>0</v>
      </c>
      <c r="G63">
        <v>8.7540141297366724E-4</v>
      </c>
      <c r="H63">
        <v>0</v>
      </c>
      <c r="I63">
        <v>3.8792549775208733E-5</v>
      </c>
      <c r="J63">
        <v>3.3140655105973025E-4</v>
      </c>
      <c r="K63">
        <v>1.4643545279383429E-4</v>
      </c>
      <c r="L63">
        <v>0</v>
      </c>
      <c r="M63">
        <v>0</v>
      </c>
      <c r="N63">
        <v>0</v>
      </c>
      <c r="O63">
        <v>4.4508670520231226E-4</v>
      </c>
      <c r="P63">
        <v>6.1657032755298646E-4</v>
      </c>
      <c r="Q63">
        <v>1.7667308927424535E-4</v>
      </c>
      <c r="R63">
        <v>4.8338570969813757E-5</v>
      </c>
      <c r="S63">
        <v>6.5888493770070668E-4</v>
      </c>
      <c r="T63">
        <v>0</v>
      </c>
      <c r="U63">
        <v>0</v>
      </c>
      <c r="V63">
        <v>4.2988484264611435E-4</v>
      </c>
      <c r="W63">
        <v>0</v>
      </c>
      <c r="X63">
        <v>0</v>
      </c>
      <c r="Y63">
        <v>4.8426461143224152E-3</v>
      </c>
      <c r="Z63">
        <v>2.2479126525369298E-3</v>
      </c>
      <c r="AA63">
        <v>6.5831727681438662E-3</v>
      </c>
      <c r="AB63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2020-07-06T07:17:39Z</dcterms:modified>
</cp:coreProperties>
</file>