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大學修課\基物實\phys_exp6\"/>
    </mc:Choice>
  </mc:AlternateContent>
  <xr:revisionPtr revIDLastSave="0" documentId="13_ncr:1_{E6482BD2-F1EA-49FC-A555-05EA2FAB0A2F}" xr6:coauthVersionLast="47" xr6:coauthVersionMax="47" xr10:uidLastSave="{00000000-0000-0000-0000-000000000000}"/>
  <bookViews>
    <workbookView xWindow="-98" yWindow="-98" windowWidth="21795" windowHeight="12345" xr2:uid="{746EC14A-5C5E-4B44-B0DE-A6F40B58CAD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F9" i="1" l="1"/>
  <c r="G8" i="1"/>
  <c r="F8" i="1"/>
  <c r="B8" i="1"/>
  <c r="A8" i="1"/>
  <c r="A9" i="1" s="1"/>
  <c r="A10" i="1" s="1"/>
  <c r="F3" i="1"/>
  <c r="F4" i="1" s="1"/>
  <c r="F10" i="1" l="1"/>
</calcChain>
</file>

<file path=xl/sharedStrings.xml><?xml version="1.0" encoding="utf-8"?>
<sst xmlns="http://schemas.openxmlformats.org/spreadsheetml/2006/main" count="3" uniqueCount="2">
  <si>
    <t>mm</t>
    <phoneticPr fontId="1" type="noConversion"/>
  </si>
  <si>
    <t>ohm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</si>
</sst>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8A5D-6D3A-DB41-8C80-6746EF3464D6}">
  <dimension ref="A1:H10"/>
  <sheetViews>
    <sheetView tabSelected="1" workbookViewId="0">
      <selection activeCell="A6" sqref="A6"/>
    </sheetView>
  </sheetViews>
  <sheetFormatPr defaultColWidth="10.6640625" defaultRowHeight="16.149999999999999" x14ac:dyDescent="0.45"/>
  <cols>
    <col min="1" max="1" width="12.53125" bestFit="1" customWidth="1"/>
    <col min="3" max="3" width="13.1328125" bestFit="1" customWidth="1"/>
  </cols>
  <sheetData>
    <row r="1" spans="1:8" x14ac:dyDescent="0.45">
      <c r="A1">
        <v>12.06</v>
      </c>
      <c r="B1" t="s">
        <v>0</v>
      </c>
      <c r="F1">
        <v>10</v>
      </c>
    </row>
    <row r="2" spans="1:8" x14ac:dyDescent="0.45">
      <c r="A2">
        <v>28.98</v>
      </c>
      <c r="B2" t="s">
        <v>0</v>
      </c>
      <c r="F2">
        <v>30</v>
      </c>
    </row>
    <row r="3" spans="1:8" x14ac:dyDescent="0.45">
      <c r="A3">
        <v>0.11853</v>
      </c>
      <c r="B3" t="s">
        <v>1</v>
      </c>
      <c r="F3">
        <f>3.6503*10^(-3)</f>
        <v>3.6503E-3</v>
      </c>
    </row>
    <row r="4" spans="1:8" x14ac:dyDescent="0.45">
      <c r="A4">
        <f>A3*A1*10^(-3)*513*10^(-6)/(A2*10^(-3))</f>
        <v>2.5304314472049685E-5</v>
      </c>
      <c r="F4">
        <f>F3*F1*10^(-3)*5*10^(-3)/(F2*10^(-3))</f>
        <v>6.0838333333333343E-6</v>
      </c>
    </row>
    <row r="6" spans="1:8" x14ac:dyDescent="0.45">
      <c r="A6">
        <v>9.4200000000000006E-2</v>
      </c>
      <c r="B6">
        <v>24.52</v>
      </c>
      <c r="C6">
        <v>22.03</v>
      </c>
      <c r="F6">
        <v>-7.2099999999999997E-2</v>
      </c>
      <c r="G6">
        <v>24.45</v>
      </c>
      <c r="H6">
        <v>23.83</v>
      </c>
    </row>
    <row r="7" spans="1:8" x14ac:dyDescent="0.45">
      <c r="A7">
        <v>-1.2743</v>
      </c>
      <c r="B7">
        <v>24.02</v>
      </c>
      <c r="C7">
        <v>19.809999999999999</v>
      </c>
      <c r="F7">
        <v>8.6639999999999995E-2</v>
      </c>
      <c r="G7">
        <v>23.09</v>
      </c>
      <c r="H7">
        <v>23.75</v>
      </c>
    </row>
    <row r="8" spans="1:8" x14ac:dyDescent="0.45">
      <c r="A8">
        <f>A7-A6</f>
        <v>-1.3685</v>
      </c>
      <c r="B8">
        <f>(B7-C7)-(B6-C6)</f>
        <v>1.7200000000000024</v>
      </c>
      <c r="F8">
        <f>F7-F6</f>
        <v>0.15873999999999999</v>
      </c>
      <c r="G8">
        <f>(G7-H7)-(G6-H6)</f>
        <v>-1.2800000000000011</v>
      </c>
    </row>
    <row r="9" spans="1:8" x14ac:dyDescent="0.45">
      <c r="A9">
        <f>A8/B8*10^-3</f>
        <v>-7.9563953488371989E-4</v>
      </c>
      <c r="F9">
        <f>F8/G8*10^-3</f>
        <v>-1.2401562499999989E-4</v>
      </c>
    </row>
    <row r="10" spans="1:8" x14ac:dyDescent="0.45">
      <c r="A10">
        <f>A9^2*(273+23)/(A4*70)</f>
        <v>0.10578687902079141</v>
      </c>
      <c r="F10">
        <f>F9^2*(273+23)/(F4*1.47)</f>
        <v>0.50903762142732645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聲融 廖</cp:lastModifiedBy>
  <dcterms:created xsi:type="dcterms:W3CDTF">2024-11-25T08:32:43Z</dcterms:created>
  <dcterms:modified xsi:type="dcterms:W3CDTF">2024-11-30T13:59:41Z</dcterms:modified>
</cp:coreProperties>
</file>