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6"/>
  <workbookPr filterPrivacy="1"/>
  <xr:revisionPtr revIDLastSave="0" documentId="13_ncr:1_{91FB6A36-0670-4B85-BBF8-2DBDAE0A5B4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3" sheetId="3" r:id="rId1"/>
    <sheet name="Sheet2" sheetId="2" r:id="rId2"/>
    <sheet name="Sheet1" sheetId="1" r:id="rId3"/>
  </sheets>
  <definedNames>
    <definedName name="ExternalData_1" localSheetId="1" hidden="1">Sheet2!$A$1:$D$8</definedName>
    <definedName name="ExternalData_1" localSheetId="0" hidden="1">Sheet3!$A$1:$D$8</definedName>
    <definedName name="ExternalData_2" localSheetId="0" hidden="1">Sheet3!$A$10:$D$17</definedName>
    <definedName name="ExternalData_3" localSheetId="0" hidden="1">Sheet3!$A$19:$D$26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3" l="1"/>
  <c r="E21" i="3"/>
  <c r="E22" i="3"/>
  <c r="E23" i="3"/>
  <c r="E24" i="3"/>
  <c r="E25" i="3"/>
  <c r="E26" i="3"/>
  <c r="E11" i="3"/>
  <c r="E12" i="3"/>
  <c r="E13" i="3"/>
  <c r="E14" i="3"/>
  <c r="E15" i="3"/>
  <c r="E16" i="3"/>
  <c r="E17" i="3"/>
  <c r="E2" i="3"/>
  <c r="E3" i="3"/>
  <c r="E4" i="3"/>
  <c r="E5" i="3"/>
  <c r="E6" i="3"/>
  <c r="E7" i="3"/>
  <c r="E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8E1BBE-9CF8-4B71-A7F7-4B83111E8F53}" keepAlive="1" name="查询 - broadcast" description="与工作簿中“broadcast”查询的连接。" type="5" refreshedVersion="6" background="1" saveData="1">
    <dbPr connection="Provider=Microsoft.Mashup.OleDb.1;Data Source=$Workbook$;Location=broadcast;Extended Properties=&quot;&quot;" command="SELECT * FROM [broadcast]"/>
  </connection>
  <connection id="2" xr16:uid="{FEFE6AEF-D8EC-42EC-9251-224C05AE189E}" keepAlive="1" name="查询 - broadcast (2)" description="与工作簿中“broadcast (2)”查询的连接。" type="5" refreshedVersion="6" background="1" saveData="1">
    <dbPr connection="Provider=Microsoft.Mashup.OleDb.1;Data Source=$Workbook$;Location=broadcast (2);Extended Properties=&quot;&quot;" command="SELECT * FROM [broadcast (2)]"/>
  </connection>
  <connection id="3" xr16:uid="{5FB952FB-4F59-4876-A41F-470FE0EE00CB}" keepAlive="1" name="查询 - gather" description="与工作簿中“gather”查询的连接。" type="5" refreshedVersion="6" background="1">
    <dbPr connection="Provider=Microsoft.Mashup.OleDb.1;Data Source=$Workbook$;Location=gather;Extended Properties=&quot;&quot;" command="SELECT * FROM [gather]"/>
  </connection>
  <connection id="4" xr16:uid="{D91EE3B4-2007-4D3C-9970-0117E6BB0176}" keepAlive="1" name="查询 - gather (2)" description="与工作簿中“gather (2)”查询的连接。" type="5" refreshedVersion="6" background="1" saveData="1">
    <dbPr connection="Provider=Microsoft.Mashup.OleDb.1;Data Source=$Workbook$;Location=gather (2);Extended Properties=&quot;&quot;" command="SELECT * FROM [gather (2)]"/>
  </connection>
  <connection id="5" xr16:uid="{2C918D95-4F9B-4076-BC26-0BFD0D24513C}" keepAlive="1" name="查询 - reduce" description="与工作簿中“reduce”查询的连接。" type="5" refreshedVersion="6" background="1" saveData="1">
    <dbPr connection="Provider=Microsoft.Mashup.OleDb.1;Data Source=$Workbook$;Location=reduce;Extended Properties=&quot;&quot;" command="SELECT * FROM [reduce]"/>
  </connection>
</connections>
</file>

<file path=xl/sharedStrings.xml><?xml version="1.0" encoding="utf-8"?>
<sst xmlns="http://schemas.openxmlformats.org/spreadsheetml/2006/main" count="19" uniqueCount="6">
  <si>
    <t>np</t>
  </si>
  <si>
    <t>pi</t>
  </si>
  <si>
    <t>time</t>
  </si>
  <si>
    <t>speed_ratio</t>
  </si>
  <si>
    <t>efficiency</t>
    <phoneticPr fontId="1" type="noConversion"/>
  </si>
  <si>
    <t>np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</si>
</sst>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%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</cellXfs>
  <cellStyles count="1">
    <cellStyle name="常规" xfId="0" builtinId="0"/>
  </cellStyles>
  <dxfs count="21"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76" formatCode="0.000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76" formatCode="0.000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76" formatCode="0.000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497B54C-0912-4680-8262-2A0208A2B4E4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np" tableColumnId="1"/>
      <queryTableField id="2" name="pi" tableColumnId="2"/>
      <queryTableField id="3" name="time" tableColumnId="3"/>
      <queryTableField id="4" name="speed_ratio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2454453F-0BA3-4BCB-8CDC-EC883C00C4FB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np" tableColumnId="1"/>
      <queryTableField id="2" name="pi" tableColumnId="2"/>
      <queryTableField id="3" name="time" tableColumnId="3"/>
      <queryTableField id="4" name="speed_ratio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B1D62E27-509C-4EF0-ADB9-22F473098DBD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np" tableColumnId="1"/>
      <queryTableField id="2" name="pi" tableColumnId="2"/>
      <queryTableField id="3" name="time" tableColumnId="3"/>
      <queryTableField id="4" name="speed_ratio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4B83C7B-9A4A-4305-AB81-7625CBA9DC15}" autoFormatId="16" applyNumberFormats="0" applyBorderFormats="0" applyFontFormats="0" applyPatternFormats="0" applyAlignmentFormats="0" applyWidthHeightFormats="0">
  <queryTableRefresh nextId="5">
    <queryTableFields count="4">
      <queryTableField id="1" name="np" tableColumnId="1"/>
      <queryTableField id="2" name="pi" tableColumnId="2"/>
      <queryTableField id="3" name="time" tableColumnId="3"/>
      <queryTableField id="4" name="speed_ratio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EB84AE-76D3-4915-AF73-57B709D27372}" name="broadcast__2" displayName="broadcast__2" ref="A1:E8" tableType="queryTable" totalsRowShown="0" headerRowDxfId="15" dataDxfId="14">
  <autoFilter ref="A1:E8" xr:uid="{3FAC7DF6-EF25-42CD-8570-1B7853EBBF7E}"/>
  <tableColumns count="5">
    <tableColumn id="1" xr3:uid="{8A45817B-0D68-4181-82C8-DF69BE3B5882}" uniqueName="1" name="np" queryTableFieldId="1" dataDxfId="20"/>
    <tableColumn id="2" xr3:uid="{C7DB43F9-BA82-4D9D-AF95-77BE291087DB}" uniqueName="2" name="pi" queryTableFieldId="2" dataDxfId="19"/>
    <tableColumn id="3" xr3:uid="{91C31F2D-FDB3-4AAF-BE38-FDAE4614B2AD}" uniqueName="3" name="time" queryTableFieldId="3" dataDxfId="18"/>
    <tableColumn id="4" xr3:uid="{D4CD7316-95C4-4054-AFA6-C0CA6B7A55DD}" uniqueName="4" name="speed_ratio" queryTableFieldId="4" dataDxfId="17"/>
    <tableColumn id="5" xr3:uid="{74A6B6B2-E7B2-4F98-94DA-0DC0A5D515FD}" uniqueName="5" name="efficiency" queryTableFieldId="5" dataDxfId="16">
      <calculatedColumnFormula>broadcast__2[[#This Row],[speed_ratio]]/broadcast__2[[#This Row],[np]]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367C1C-D115-49C5-B705-BD958BD40BA0}" name="gather__2" displayName="gather__2" ref="A10:E17" tableType="queryTable" totalsRowShown="0" headerRowDxfId="8" dataDxfId="7">
  <autoFilter ref="A10:E17" xr:uid="{8BD0450E-674F-412C-A5AA-A5325A346625}"/>
  <tableColumns count="5">
    <tableColumn id="1" xr3:uid="{4849598E-29AF-46A3-9BD2-95626AE1EB32}" uniqueName="1" name="np" queryTableFieldId="1" dataDxfId="13"/>
    <tableColumn id="2" xr3:uid="{D7FAE75F-DDA0-4BFB-AA94-EDB8A08CF91D}" uniqueName="2" name="pi" queryTableFieldId="2" dataDxfId="12"/>
    <tableColumn id="3" xr3:uid="{CD3A744E-CD55-4371-8154-C6DA4E14B8B8}" uniqueName="3" name="time" queryTableFieldId="3" dataDxfId="11"/>
    <tableColumn id="4" xr3:uid="{E6249BE0-79CA-44A4-8A1A-7D62C39FDB60}" uniqueName="4" name="speed_ratio" queryTableFieldId="4" dataDxfId="10"/>
    <tableColumn id="5" xr3:uid="{EE2B0C0C-06DE-452B-B3B2-73E28DABAEA8}" uniqueName="5" name="efficiency" queryTableFieldId="5" dataDxfId="9">
      <calculatedColumnFormula>gather__2[[#This Row],[speed_ratio]]/gather__2[[#This Row],[np]]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C8A53AF-3B20-4D67-8288-8F31C77E1486}" name="reduce" displayName="reduce" ref="A19:E26" tableType="queryTable" totalsRowShown="0" headerRowDxfId="1" dataDxfId="0">
  <autoFilter ref="A19:E26" xr:uid="{14541AA6-40D4-4D1F-9809-3F4D78AFB146}"/>
  <tableColumns count="5">
    <tableColumn id="1" xr3:uid="{C98978A1-7E3E-4AB9-BA8B-F635D3752B33}" uniqueName="1" name="np" queryTableFieldId="1" dataDxfId="6"/>
    <tableColumn id="2" xr3:uid="{254A394D-D4D1-4C79-A354-EB522D8B4505}" uniqueName="2" name="pi" queryTableFieldId="2" dataDxfId="5"/>
    <tableColumn id="3" xr3:uid="{A2AA52D9-85B4-493C-95A0-8CE6CB89A8CD}" uniqueName="3" name="time" queryTableFieldId="3" dataDxfId="4"/>
    <tableColumn id="4" xr3:uid="{4971D9CB-BBFB-42DB-9136-BEFBBD798B25}" uniqueName="4" name="speed_ratio" queryTableFieldId="4" dataDxfId="3"/>
    <tableColumn id="5" xr3:uid="{9947E767-29DE-4C8D-B498-867042DDAED2}" uniqueName="5" name="efficiency" queryTableFieldId="5" dataDxfId="2">
      <calculatedColumnFormula>reduce[[#This Row],[speed_ratio]]/reduce[[#This Row],[np]]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887B5-AFF8-4AF4-8E49-73B805CB5C07}" name="broadcast" displayName="broadcast" ref="A1:D8" tableType="queryTable" totalsRowShown="0">
  <autoFilter ref="A1:D8" xr:uid="{48B91F81-E55C-4C44-84F9-071BE3BB30C7}"/>
  <tableColumns count="4">
    <tableColumn id="1" xr3:uid="{0A8D36B3-EC3A-4D60-AF39-EC595EEAB925}" uniqueName="1" name="np" queryTableFieldId="1"/>
    <tableColumn id="2" xr3:uid="{9E12FD82-0034-4E53-A88A-09C2BF2D0300}" uniqueName="2" name="pi" queryTableFieldId="2"/>
    <tableColumn id="3" xr3:uid="{69C7F5C9-3B2E-4365-895B-07DFF2A7C591}" uniqueName="3" name="time" queryTableFieldId="3"/>
    <tableColumn id="4" xr3:uid="{E6F2D016-B157-4A1D-BA84-2276C6240D34}" uniqueName="4" name="speed_ratio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6E7A-E31C-42E5-B529-4962B299D1BC}">
  <dimension ref="A1:E27"/>
  <sheetViews>
    <sheetView tabSelected="1" workbookViewId="0">
      <selection activeCell="A19" sqref="A19:E26"/>
    </sheetView>
  </sheetViews>
  <sheetFormatPr defaultRowHeight="14.25" x14ac:dyDescent="0.2"/>
  <cols>
    <col min="1" max="1" width="5.75" bestFit="1" customWidth="1"/>
    <col min="2" max="2" width="9.5" bestFit="1" customWidth="1"/>
    <col min="3" max="3" width="10.5" bestFit="1" customWidth="1"/>
    <col min="4" max="4" width="12.75" customWidth="1"/>
    <col min="5" max="5" width="12" customWidth="1"/>
  </cols>
  <sheetData>
    <row r="1" spans="1:5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" x14ac:dyDescent="0.25">
      <c r="A2" s="1">
        <v>1</v>
      </c>
      <c r="B2" s="1">
        <v>3.1415929999999999</v>
      </c>
      <c r="C2" s="1">
        <v>16.752599</v>
      </c>
      <c r="D2" s="1">
        <v>1</v>
      </c>
      <c r="E2" s="2">
        <f>broadcast__2[[#This Row],[speed_ratio]]/broadcast__2[[#This Row],[np]]</f>
        <v>1</v>
      </c>
    </row>
    <row r="3" spans="1:5" ht="15" x14ac:dyDescent="0.25">
      <c r="A3" s="1">
        <v>2</v>
      </c>
      <c r="B3" s="1">
        <v>3.1415929999999999</v>
      </c>
      <c r="C3" s="1">
        <v>8.3849</v>
      </c>
      <c r="D3" s="1">
        <v>1.9979499999999999</v>
      </c>
      <c r="E3" s="2">
        <f>broadcast__2[[#This Row],[speed_ratio]]/broadcast__2[[#This Row],[np]]</f>
        <v>0.99897499999999995</v>
      </c>
    </row>
    <row r="4" spans="1:5" ht="15" x14ac:dyDescent="0.25">
      <c r="A4" s="1">
        <v>4</v>
      </c>
      <c r="B4" s="1">
        <v>3.1415929999999999</v>
      </c>
      <c r="C4" s="1">
        <v>4.25549</v>
      </c>
      <c r="D4" s="1">
        <v>3.9367000000000001</v>
      </c>
      <c r="E4" s="2">
        <f>broadcast__2[[#This Row],[speed_ratio]]/broadcast__2[[#This Row],[np]]</f>
        <v>0.98417500000000002</v>
      </c>
    </row>
    <row r="5" spans="1:5" ht="15" x14ac:dyDescent="0.25">
      <c r="A5" s="1">
        <v>8</v>
      </c>
      <c r="B5" s="1">
        <v>3.1415929999999999</v>
      </c>
      <c r="C5" s="1">
        <v>2.1285639999999999</v>
      </c>
      <c r="D5" s="1">
        <v>7.8703799999999999</v>
      </c>
      <c r="E5" s="2">
        <f>broadcast__2[[#This Row],[speed_ratio]]/broadcast__2[[#This Row],[np]]</f>
        <v>0.98379749999999999</v>
      </c>
    </row>
    <row r="6" spans="1:5" ht="15" x14ac:dyDescent="0.25">
      <c r="A6" s="1">
        <v>10</v>
      </c>
      <c r="B6" s="1">
        <v>3.1415929999999999</v>
      </c>
      <c r="C6" s="1">
        <v>1.690007</v>
      </c>
      <c r="D6" s="1">
        <v>9.9127399999999994</v>
      </c>
      <c r="E6" s="2">
        <f>broadcast__2[[#This Row],[speed_ratio]]/broadcast__2[[#This Row],[np]]</f>
        <v>0.99127399999999999</v>
      </c>
    </row>
    <row r="7" spans="1:5" ht="15" x14ac:dyDescent="0.25">
      <c r="A7" s="1">
        <v>20</v>
      </c>
      <c r="B7" s="1">
        <v>3.1415929999999999</v>
      </c>
      <c r="C7" s="1">
        <v>0.86275400000000002</v>
      </c>
      <c r="D7" s="1">
        <v>19.4176</v>
      </c>
      <c r="E7" s="2">
        <f>broadcast__2[[#This Row],[speed_ratio]]/broadcast__2[[#This Row],[np]]</f>
        <v>0.97087999999999997</v>
      </c>
    </row>
    <row r="8" spans="1:5" ht="15" x14ac:dyDescent="0.25">
      <c r="A8" s="1">
        <v>40</v>
      </c>
      <c r="B8" s="1">
        <v>3.1415929999999999</v>
      </c>
      <c r="C8" s="1">
        <v>0.45328200000000002</v>
      </c>
      <c r="D8" s="1">
        <v>36.958399999999997</v>
      </c>
      <c r="E8" s="2">
        <f>broadcast__2[[#This Row],[speed_ratio]]/broadcast__2[[#This Row],[np]]</f>
        <v>0.92395999999999989</v>
      </c>
    </row>
    <row r="9" spans="1:5" ht="15" x14ac:dyDescent="0.25">
      <c r="A9" s="1"/>
      <c r="B9" s="1"/>
      <c r="C9" s="1"/>
      <c r="D9" s="1"/>
      <c r="E9" s="1"/>
    </row>
    <row r="10" spans="1:5" ht="15" x14ac:dyDescent="0.25">
      <c r="A10" s="1" t="s">
        <v>5</v>
      </c>
      <c r="B10" s="1" t="s">
        <v>1</v>
      </c>
      <c r="C10" s="1" t="s">
        <v>2</v>
      </c>
      <c r="D10" s="1" t="s">
        <v>3</v>
      </c>
      <c r="E10" s="1" t="s">
        <v>4</v>
      </c>
    </row>
    <row r="11" spans="1:5" ht="15" x14ac:dyDescent="0.25">
      <c r="A11" s="1">
        <v>1</v>
      </c>
      <c r="B11" s="1">
        <v>3.1415929999999999</v>
      </c>
      <c r="C11" s="1">
        <v>16.754297000000001</v>
      </c>
      <c r="D11" s="1">
        <v>1</v>
      </c>
      <c r="E11" s="2">
        <f>gather__2[[#This Row],[speed_ratio]]/gather__2[[#This Row],[np]]</f>
        <v>1</v>
      </c>
    </row>
    <row r="12" spans="1:5" ht="15" x14ac:dyDescent="0.25">
      <c r="A12" s="1">
        <v>2</v>
      </c>
      <c r="B12" s="1">
        <v>3.1415929999999999</v>
      </c>
      <c r="C12" s="1">
        <v>8.3866759999999996</v>
      </c>
      <c r="D12" s="1">
        <v>1.99773</v>
      </c>
      <c r="E12" s="2">
        <f>gather__2[[#This Row],[speed_ratio]]/gather__2[[#This Row],[np]]</f>
        <v>0.998865</v>
      </c>
    </row>
    <row r="13" spans="1:5" ht="15" x14ac:dyDescent="0.25">
      <c r="A13" s="1">
        <v>4</v>
      </c>
      <c r="B13" s="1">
        <v>3.1415929999999999</v>
      </c>
      <c r="C13" s="1">
        <v>4.2016359999999997</v>
      </c>
      <c r="D13" s="1">
        <v>3.9875699999999998</v>
      </c>
      <c r="E13" s="2">
        <f>gather__2[[#This Row],[speed_ratio]]/gather__2[[#This Row],[np]]</f>
        <v>0.99689249999999996</v>
      </c>
    </row>
    <row r="14" spans="1:5" ht="15" x14ac:dyDescent="0.25">
      <c r="A14" s="1">
        <v>8</v>
      </c>
      <c r="B14" s="1">
        <v>3.1415929999999999</v>
      </c>
      <c r="C14" s="1">
        <v>2.1007479999999998</v>
      </c>
      <c r="D14" s="1">
        <v>7.9753999999999996</v>
      </c>
      <c r="E14" s="2">
        <f>gather__2[[#This Row],[speed_ratio]]/gather__2[[#This Row],[np]]</f>
        <v>0.99692499999999995</v>
      </c>
    </row>
    <row r="15" spans="1:5" ht="15" x14ac:dyDescent="0.25">
      <c r="A15" s="1">
        <v>10</v>
      </c>
      <c r="B15" s="1">
        <v>3.1415929999999999</v>
      </c>
      <c r="C15" s="1">
        <v>1.679918</v>
      </c>
      <c r="D15" s="1">
        <v>9.9732800000000008</v>
      </c>
      <c r="E15" s="2">
        <f>gather__2[[#This Row],[speed_ratio]]/gather__2[[#This Row],[np]]</f>
        <v>0.9973280000000001</v>
      </c>
    </row>
    <row r="16" spans="1:5" ht="15" x14ac:dyDescent="0.25">
      <c r="A16" s="1">
        <v>20</v>
      </c>
      <c r="B16" s="1">
        <v>3.1415929999999999</v>
      </c>
      <c r="C16" s="1">
        <v>0.85670199999999996</v>
      </c>
      <c r="D16" s="1">
        <v>19.556699999999999</v>
      </c>
      <c r="E16" s="2">
        <f>gather__2[[#This Row],[speed_ratio]]/gather__2[[#This Row],[np]]</f>
        <v>0.97783500000000001</v>
      </c>
    </row>
    <row r="17" spans="1:5" ht="15" x14ac:dyDescent="0.25">
      <c r="A17" s="1">
        <v>40</v>
      </c>
      <c r="B17" s="1">
        <v>3.1415929999999999</v>
      </c>
      <c r="C17" s="1">
        <v>0.44378400000000001</v>
      </c>
      <c r="D17" s="1">
        <v>37.753300000000003</v>
      </c>
      <c r="E17" s="2">
        <f>gather__2[[#This Row],[speed_ratio]]/gather__2[[#This Row],[np]]</f>
        <v>0.94383250000000007</v>
      </c>
    </row>
    <row r="18" spans="1:5" ht="15" x14ac:dyDescent="0.25">
      <c r="A18" s="1"/>
      <c r="B18" s="1"/>
      <c r="C18" s="1"/>
      <c r="D18" s="1"/>
      <c r="E18" s="1"/>
    </row>
    <row r="19" spans="1:5" ht="15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</row>
    <row r="20" spans="1:5" ht="15" x14ac:dyDescent="0.25">
      <c r="A20" s="1">
        <v>1</v>
      </c>
      <c r="B20" s="1">
        <v>3.1415929999999999</v>
      </c>
      <c r="C20" s="1">
        <v>16.767104</v>
      </c>
      <c r="D20" s="1">
        <v>1</v>
      </c>
      <c r="E20" s="2">
        <f>reduce[[#This Row],[speed_ratio]]/reduce[[#This Row],[np]]</f>
        <v>1</v>
      </c>
    </row>
    <row r="21" spans="1:5" ht="15" x14ac:dyDescent="0.25">
      <c r="A21" s="1">
        <v>2</v>
      </c>
      <c r="B21" s="1">
        <v>3.1415929999999999</v>
      </c>
      <c r="C21" s="1">
        <v>8.3919569999999997</v>
      </c>
      <c r="D21" s="1">
        <v>1.998</v>
      </c>
      <c r="E21" s="2">
        <f>reduce[[#This Row],[speed_ratio]]/reduce[[#This Row],[np]]</f>
        <v>0.999</v>
      </c>
    </row>
    <row r="22" spans="1:5" ht="15" x14ac:dyDescent="0.25">
      <c r="A22" s="1">
        <v>4</v>
      </c>
      <c r="B22" s="1">
        <v>3.1415929999999999</v>
      </c>
      <c r="C22" s="1">
        <v>4.1967359999999996</v>
      </c>
      <c r="D22" s="1">
        <v>3.9952700000000001</v>
      </c>
      <c r="E22" s="2">
        <f>reduce[[#This Row],[speed_ratio]]/reduce[[#This Row],[np]]</f>
        <v>0.99881750000000002</v>
      </c>
    </row>
    <row r="23" spans="1:5" ht="15" x14ac:dyDescent="0.25">
      <c r="A23" s="1">
        <v>8</v>
      </c>
      <c r="B23" s="1">
        <v>3.1415929999999999</v>
      </c>
      <c r="C23" s="1">
        <v>2.1028820000000001</v>
      </c>
      <c r="D23" s="1">
        <v>7.9733900000000002</v>
      </c>
      <c r="E23" s="2">
        <f>reduce[[#This Row],[speed_ratio]]/reduce[[#This Row],[np]]</f>
        <v>0.99667375000000002</v>
      </c>
    </row>
    <row r="24" spans="1:5" ht="15" x14ac:dyDescent="0.25">
      <c r="A24" s="1">
        <v>10</v>
      </c>
      <c r="B24" s="1">
        <v>3.1415929999999999</v>
      </c>
      <c r="C24" s="1">
        <v>1.6887639999999999</v>
      </c>
      <c r="D24" s="1">
        <v>9.9286200000000004</v>
      </c>
      <c r="E24" s="2">
        <f>reduce[[#This Row],[speed_ratio]]/reduce[[#This Row],[np]]</f>
        <v>0.99286200000000002</v>
      </c>
    </row>
    <row r="25" spans="1:5" ht="15" x14ac:dyDescent="0.25">
      <c r="A25" s="1">
        <v>20</v>
      </c>
      <c r="B25" s="1">
        <v>3.1415929999999999</v>
      </c>
      <c r="C25" s="1">
        <v>0.85537600000000003</v>
      </c>
      <c r="D25" s="1">
        <v>19.602</v>
      </c>
      <c r="E25" s="2">
        <f>reduce[[#This Row],[speed_ratio]]/reduce[[#This Row],[np]]</f>
        <v>0.98009999999999997</v>
      </c>
    </row>
    <row r="26" spans="1:5" ht="15" x14ac:dyDescent="0.25">
      <c r="A26" s="1">
        <v>40</v>
      </c>
      <c r="B26" s="1">
        <v>3.1415929999999999</v>
      </c>
      <c r="C26" s="1">
        <v>0.43097000000000002</v>
      </c>
      <c r="D26" s="1">
        <v>38.905500000000004</v>
      </c>
      <c r="E26" s="2">
        <f>reduce[[#This Row],[speed_ratio]]/reduce[[#This Row],[np]]</f>
        <v>0.97263750000000004</v>
      </c>
    </row>
    <row r="27" spans="1:5" ht="15" x14ac:dyDescent="0.25">
      <c r="A27" s="1"/>
      <c r="B27" s="1"/>
      <c r="C27" s="1"/>
      <c r="D27" s="1"/>
      <c r="E27" s="1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C527B-CE40-41DA-A5D5-0E34057A1726}">
  <dimension ref="A1:D8"/>
  <sheetViews>
    <sheetView workbookViewId="0">
      <selection activeCell="A11" sqref="A11"/>
    </sheetView>
  </sheetViews>
  <sheetFormatPr defaultRowHeight="14.25" x14ac:dyDescent="0.2"/>
  <cols>
    <col min="1" max="1" width="5.75" bestFit="1" customWidth="1"/>
    <col min="2" max="2" width="9.5" bestFit="1" customWidth="1"/>
    <col min="3" max="3" width="10.5" bestFit="1" customWidth="1"/>
    <col min="4" max="4" width="13.37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3.1415929999999999</v>
      </c>
      <c r="C2">
        <v>16.752599</v>
      </c>
      <c r="D2">
        <v>1</v>
      </c>
    </row>
    <row r="3" spans="1:4" x14ac:dyDescent="0.2">
      <c r="A3">
        <v>2</v>
      </c>
      <c r="B3">
        <v>3.1415929999999999</v>
      </c>
      <c r="C3">
        <v>8.3849</v>
      </c>
      <c r="D3">
        <v>1.9979499999999999</v>
      </c>
    </row>
    <row r="4" spans="1:4" x14ac:dyDescent="0.2">
      <c r="A4">
        <v>4</v>
      </c>
      <c r="B4">
        <v>3.1415929999999999</v>
      </c>
      <c r="C4">
        <v>4.25549</v>
      </c>
      <c r="D4">
        <v>3.9367000000000001</v>
      </c>
    </row>
    <row r="5" spans="1:4" x14ac:dyDescent="0.2">
      <c r="A5">
        <v>8</v>
      </c>
      <c r="B5">
        <v>3.1415929999999999</v>
      </c>
      <c r="C5">
        <v>2.1285639999999999</v>
      </c>
      <c r="D5">
        <v>7.8703799999999999</v>
      </c>
    </row>
    <row r="6" spans="1:4" x14ac:dyDescent="0.2">
      <c r="A6">
        <v>10</v>
      </c>
      <c r="B6">
        <v>3.1415929999999999</v>
      </c>
      <c r="C6">
        <v>1.690007</v>
      </c>
      <c r="D6">
        <v>9.9127399999999994</v>
      </c>
    </row>
    <row r="7" spans="1:4" x14ac:dyDescent="0.2">
      <c r="A7">
        <v>20</v>
      </c>
      <c r="B7">
        <v>3.1415929999999999</v>
      </c>
      <c r="C7">
        <v>0.86275400000000002</v>
      </c>
      <c r="D7">
        <v>19.4176</v>
      </c>
    </row>
    <row r="8" spans="1:4" x14ac:dyDescent="0.2">
      <c r="A8">
        <v>40</v>
      </c>
      <c r="B8">
        <v>3.1415929999999999</v>
      </c>
      <c r="C8">
        <v>0.45328200000000002</v>
      </c>
      <c r="D8">
        <v>36.958399999999997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4 E A A B Q S w M E F A A C A A g A N H p U U f X d N Y O n A A A A + Q A A A B I A H A B D b 2 5 m a W c v U G F j a 2 F n Z S 5 4 b W w g o h g A K K A U A A A A A A A A A A A A A A A A A A A A A A A A A A A A h Y + 9 D o I w G E V f h X S n f 0 S j 5 K M M r G J M T I x r g x U a o R h a L P H V H H w k X 0 E S R d 0 c 7 8 k Z z n 3 c 7 p A O T R 1 c V G d 1 a x L E M E W B M k V 7 0 K Z M U O + O 4 Q K l A j a y O M l S B a N s b D z Y Q 4 I q 5 8 4 x I d 5 7 7 C P c d i X h l D K y z 1 f b o l K N R B 9 Z / 5 d D b a y T p l B I w O 4 V I z i e M z x j S 4 5 Z R B m Q i U O u z d f h Y z K m Q H 4 g Z H 3 t + k 6 J a x V m a y D T B P K + I Z 5 Q S w M E F A A C A A g A N H p U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R 6 V F H o J W i R Z Q E A A K E H A A A T A B w A R m 9 y b X V s Y X M v U 2 V j d G l v b j E u b S C i G A A o o B Q A A A A A A A A A A A A A A A A A A A A A A A A A A A A r T k 0 u y c z P U w i G 0 I b W v F y 8 X M U Z i U W p K Q p J R f m J K c m J x S U K t g o 5 q S W 8 X A p A 8 G z X B C D X u b h M z y U / u T Q 3 N a 9 E w y 0 z J 1 X P O T + v B M g p 1 l B y t Y p 5 u X r G s 4 b l L 5 r 3 P t 2 5 7 c X C n h f r F j 5 f N z 0 m o 9 z A P A Z u q J 6 S p o 6 J j p K S T l 5 p T o 6 O p b G Z p g 7 U h v 4 J T 3 v b n 8 9 q e b a g / e W i G U D b Q h K T g D Y E F O X n 5 p e k e q Q m p q Q W F W s A H a K j E A 0 V d M z J C U 5 O z E k s K r Y t K S p N j Y W b N X v L s y k 7 g W Y 9 3 7 j 7 6 b x u u F k h R Y l 5 x W n 5 R b n O + T m l u X k h l Q W p Q B N R L d a p r l b K K 1 D S U f D M K z E z 0 Q O p q d V R q F Y q y A S K l Q B 5 C n m l u U m p R W D B k s z c V C z C x Q W p q S n x R Y n A s E W T r d X k 5 c r M w + p K 5 D h I T y z J S C 2 i Z g R A T B w N f W J C X 1 k J k Q c 0 j D S V R j P C A E Y F N C t Q O x 5 G 8 w P x k Q D E p c m p 1 A x 9 i I m j o Y 8 z 9 A F Q S w E C L Q A U A A I A C A A 0 e l R R 9 d 0 1 g 6 c A A A D 5 A A A A E g A A A A A A A A A A A A A A A A A A A A A A Q 2 9 u Z m l n L 1 B h Y 2 t h Z 2 U u e G 1 s U E s B A i 0 A F A A C A A g A N H p U U Q / K 6 a u k A A A A 6 Q A A A B M A A A A A A A A A A A A A A A A A 8 w A A A F t D b 2 5 0 Z W 5 0 X 1 R 5 c G V z X S 5 4 b W x Q S w E C L Q A U A A I A C A A 0 e l R R 6 C V o k W U B A A C h B w A A E w A A A A A A A A A A A A A A A A D k A Q A A R m 9 y b X V s Y X M v U 2 V j d G l v b j E u b V B L B Q Y A A A A A A w A D A M I A A A C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L g A A A A A A A I 0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c m 9 h Z G N h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c m 9 h Z G N h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y M F Q w N z o x N D o 0 O S 4 w N z A 2 N T E 1 W i I g L z 4 8 R W 5 0 c n k g V H l w Z T 0 i R m l s b E N v b H V t b l R 5 c G V z I i B W Y W x 1 Z T 0 i c 0 F 3 V U Z C U T 0 9 I i A v P j x F b n R y e S B U e X B l P S J G a W x s Q 2 9 s d W 1 u T m F t Z X M i I F Z h b H V l P S J z W y Z x d W 9 0 O 2 5 w J n F 1 b 3 Q 7 L C Z x d W 9 0 O 3 B p J n F 1 b 3 Q 7 L C Z x d W 9 0 O 3 R p b W U m c X V v d D s s J n F 1 b 3 Q 7 c 3 B l Z W R f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c m 9 h Z G N h c 3 Q v 5 p u 0 5 p S 5 5 5 q E 5 7 G 7 5 Z 6 L L n t u c C w w f S Z x d W 9 0 O y w m c X V v d D t T Z W N 0 a W 9 u M S 9 i c m 9 h Z G N h c 3 Q v 5 p u 0 5 p S 5 5 5 q E 5 7 G 7 5 Z 6 L L n t w a S w x f S Z x d W 9 0 O y w m c X V v d D t T Z W N 0 a W 9 u M S 9 i c m 9 h Z G N h c 3 Q v 5 p u 0 5 p S 5 5 5 q E 5 7 G 7 5 Z 6 L L n t 0 a W 1 l L D J 9 J n F 1 b 3 Q 7 L C Z x d W 9 0 O 1 N l Y 3 R p b 2 4 x L 2 J y b 2 F k Y 2 F z d C / m m 7 T m l L n n m o T n s b v l n o s u e 3 N w Z W V k X 3 J h d G l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J y b 2 F k Y 2 F z d C / m m 7 T m l L n n m o T n s b v l n o s u e 2 5 w L D B 9 J n F 1 b 3 Q 7 L C Z x d W 9 0 O 1 N l Y 3 R p b 2 4 x L 2 J y b 2 F k Y 2 F z d C / m m 7 T m l L n n m o T n s b v l n o s u e 3 B p L D F 9 J n F 1 b 3 Q 7 L C Z x d W 9 0 O 1 N l Y 3 R p b 2 4 x L 2 J y b 2 F k Y 2 F z d C / m m 7 T m l L n n m o T n s b v l n o s u e 3 R p b W U s M n 0 m c X V v d D s s J n F 1 b 3 Q 7 U 2 V j d G l v b j E v Y n J v Y W R j Y X N 0 L + a b t O a U u e e a h O e x u + W e i y 5 7 c 3 B l Z W R f c m F 0 a W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y b 2 F k Y 2 F z d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9 h Z G N h c 3 Q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v Y W R j Y X N 0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d G h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j B U M D c 6 M T U 6 M T A u O D E w N T A y M F o i I C 8 + P E V u d H J 5 I F R 5 c G U 9 I k Z p b G x D b 2 x 1 b W 5 U e X B l c y I g V m F s d W U 9 I n N B d 1 V G Q l E 9 P S I g L z 4 8 R W 5 0 c n k g V H l w Z T 0 i R m l s b E N v b H V t b k 5 h b W V z I i B W Y W x 1 Z T 0 i c 1 s m c X V v d D t u c C Z x d W 9 0 O y w m c X V v d D t w a S Z x d W 9 0 O y w m c X V v d D t 0 a W 1 l J n F 1 b 3 Q 7 L C Z x d W 9 0 O 3 N w Z W V k X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F 0 a G V y L + a b t O a U u e e a h O e x u + W e i y 5 7 b n A s M H 0 m c X V v d D s s J n F 1 b 3 Q 7 U 2 V j d G l v b j E v Z 2 F 0 a G V y L + a b t O a U u e e a h O e x u + W e i y 5 7 c G k s M X 0 m c X V v d D s s J n F 1 b 3 Q 7 U 2 V j d G l v b j E v Z 2 F 0 a G V y L + a b t O a U u e e a h O e x u + W e i y 5 7 d G l t Z S w y f S Z x d W 9 0 O y w m c X V v d D t T Z W N 0 a W 9 u M S 9 n Y X R o Z X I v 5 p u 0 5 p S 5 5 5 q E 5 7 G 7 5 Z 6 L L n t z c G V l Z F 9 y Y X R p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n Y X R o Z X I v 5 p u 0 5 p S 5 5 5 q E 5 7 G 7 5 Z 6 L L n t u c C w w f S Z x d W 9 0 O y w m c X V v d D t T Z W N 0 a W 9 u M S 9 n Y X R o Z X I v 5 p u 0 5 p S 5 5 5 q E 5 7 G 7 5 Z 6 L L n t w a S w x f S Z x d W 9 0 O y w m c X V v d D t T Z W N 0 a W 9 u M S 9 n Y X R o Z X I v 5 p u 0 5 p S 5 5 5 q E 5 7 G 7 5 Z 6 L L n t 0 a W 1 l L D J 9 J n F 1 b 3 Q 7 L C Z x d W 9 0 O 1 N l Y 3 R p b 2 4 x L 2 d h d G h l c i / m m 7 T m l L n n m o T n s b v l n o s u e 3 N w Z W V k X 3 J h d G l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X R o Z X I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0 a G V y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d G h l c i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9 h Z G N h c 3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Y n J v Y W R j Y X N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j B U M D c 6 M T Y 6 N T Q u M D E z N z Y 5 N 1 o i I C 8 + P E V u d H J 5 I F R 5 c G U 9 I k Z p b G x D b 2 x 1 b W 5 U e X B l c y I g V m F s d W U 9 I n N B d 1 V G Q l E 9 P S I g L z 4 8 R W 5 0 c n k g V H l w Z T 0 i R m l s b E N v b H V t b k 5 h b W V z I i B W Y W x 1 Z T 0 i c 1 s m c X V v d D t u c C Z x d W 9 0 O y w m c X V v d D t w a S Z x d W 9 0 O y w m c X V v d D t 0 a W 1 l J n F 1 b 3 Q 7 L C Z x d W 9 0 O 3 N w Z W V k X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J v Y W R j Y X N 0 I C g y K S / m m 7 T m l L n n m o T n s b v l n o s u e 2 5 w L D B 9 J n F 1 b 3 Q 7 L C Z x d W 9 0 O 1 N l Y 3 R p b 2 4 x L 2 J y b 2 F k Y 2 F z d C A o M i k v 5 p u 0 5 p S 5 5 5 q E 5 7 G 7 5 Z 6 L L n t w a S w x f S Z x d W 9 0 O y w m c X V v d D t T Z W N 0 a W 9 u M S 9 i c m 9 h Z G N h c 3 Q g K D I p L + a b t O a U u e e a h O e x u + W e i y 5 7 d G l t Z S w y f S Z x d W 9 0 O y w m c X V v d D t T Z W N 0 a W 9 u M S 9 i c m 9 h Z G N h c 3 Q g K D I p L + a b t O a U u e e a h O e x u + W e i y 5 7 c 3 B l Z W R f c m F 0 a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n J v Y W R j Y X N 0 I C g y K S / m m 7 T m l L n n m o T n s b v l n o s u e 2 5 w L D B 9 J n F 1 b 3 Q 7 L C Z x d W 9 0 O 1 N l Y 3 R p b 2 4 x L 2 J y b 2 F k Y 2 F z d C A o M i k v 5 p u 0 5 p S 5 5 5 q E 5 7 G 7 5 Z 6 L L n t w a S w x f S Z x d W 9 0 O y w m c X V v d D t T Z W N 0 a W 9 u M S 9 i c m 9 h Z G N h c 3 Q g K D I p L + a b t O a U u e e a h O e x u + W e i y 5 7 d G l t Z S w y f S Z x d W 9 0 O y w m c X V v d D t T Z W N 0 a W 9 u M S 9 i c m 9 h Z G N h c 3 Q g K D I p L + a b t O a U u e e a h O e x u + W e i y 5 7 c 3 B l Z W R f c m F 0 a W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y b 2 F k Y 2 F z d C U y M C g y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9 h Z G N h c 3 Q l M j A o M i k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v Y W R j Y X N 0 J T I w K D I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d G h l c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T A i I C 8 + P E V u d H J 5 I F R 5 c G U 9 I k Z p b G x U Y X J n Z X Q i I F Z h b H V l P S J z Z 2 F 0 a G V y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j B U M D c 6 M T c 6 M T k u N j g 4 N D c 1 M l o i I C 8 + P E V u d H J 5 I F R 5 c G U 9 I k Z p b G x D b 2 x 1 b W 5 U e X B l c y I g V m F s d W U 9 I n N B d 1 V G Q l E 9 P S I g L z 4 8 R W 5 0 c n k g V H l w Z T 0 i R m l s b E N v b H V t b k 5 h b W V z I i B W Y W x 1 Z T 0 i c 1 s m c X V v d D t u c C Z x d W 9 0 O y w m c X V v d D t w a S Z x d W 9 0 O y w m c X V v d D t 0 a W 1 l J n F 1 b 3 Q 7 L C Z x d W 9 0 O 3 N w Z W V k X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F 0 a G V y I C g y K S / m m 7 T m l L n n m o T n s b v l n o s u e 2 5 w L D B 9 J n F 1 b 3 Q 7 L C Z x d W 9 0 O 1 N l Y 3 R p b 2 4 x L 2 d h d G h l c i A o M i k v 5 p u 0 5 p S 5 5 5 q E 5 7 G 7 5 Z 6 L L n t w a S w x f S Z x d W 9 0 O y w m c X V v d D t T Z W N 0 a W 9 u M S 9 n Y X R o Z X I g K D I p L + a b t O a U u e e a h O e x u + W e i y 5 7 d G l t Z S w y f S Z x d W 9 0 O y w m c X V v d D t T Z W N 0 a W 9 u M S 9 n Y X R o Z X I g K D I p L + a b t O a U u e e a h O e x u + W e i y 5 7 c 3 B l Z W R f c m F 0 a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2 F 0 a G V y I C g y K S / m m 7 T m l L n n m o T n s b v l n o s u e 2 5 w L D B 9 J n F 1 b 3 Q 7 L C Z x d W 9 0 O 1 N l Y 3 R p b 2 4 x L 2 d h d G h l c i A o M i k v 5 p u 0 5 p S 5 5 5 q E 5 7 G 7 5 Z 6 L L n t w a S w x f S Z x d W 9 0 O y w m c X V v d D t T Z W N 0 a W 9 u M S 9 n Y X R o Z X I g K D I p L + a b t O a U u e e a h O e x u + W e i y 5 7 d G l t Z S w y f S Z x d W 9 0 O y w m c X V v d D t T Z W N 0 a W 9 u M S 9 n Y X R o Z X I g K D I p L + a b t O a U u e e a h O e x u + W e i y 5 7 c 3 B l Z W R f c m F 0 a W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h d G h l c i U y M C g y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o Z X I l M j A o M i k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0 a G V y J T I w K D I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H V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T k i I C 8 + P E V u d H J 5 I F R 5 c G U 9 I k Z p b G x U Y X J n Z X Q i I F Z h b H V l P S J z c m V k d W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j B U M D c 6 M T c 6 N D A u N z c 4 O D M 3 N l o i I C 8 + P E V u d H J 5 I F R 5 c G U 9 I k Z p b G x D b 2 x 1 b W 5 U e X B l c y I g V m F s d W U 9 I n N B d 1 V G Q l E 9 P S I g L z 4 8 R W 5 0 c n k g V H l w Z T 0 i R m l s b E N v b H V t b k 5 h b W V z I i B W Y W x 1 Z T 0 i c 1 s m c X V v d D t u c C Z x d W 9 0 O y w m c X V v d D t w a S Z x d W 9 0 O y w m c X V v d D t 0 a W 1 l J n F 1 b 3 Q 7 L C Z x d W 9 0 O 3 N w Z W V k X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k d W N l L + a b t O a U u e e a h O e x u + W e i y 5 7 b n A s M H 0 m c X V v d D s s J n F 1 b 3 Q 7 U 2 V j d G l v b j E v c m V k d W N l L + a b t O a U u e e a h O e x u + W e i y 5 7 c G k s M X 0 m c X V v d D s s J n F 1 b 3 Q 7 U 2 V j d G l v b j E v c m V k d W N l L + a b t O a U u e e a h O e x u + W e i y 5 7 d G l t Z S w y f S Z x d W 9 0 O y w m c X V v d D t T Z W N 0 a W 9 u M S 9 y Z W R 1 Y 2 U v 5 p u 0 5 p S 5 5 5 q E 5 7 G 7 5 Z 6 L L n t z c G V l Z F 9 y Y X R p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W R 1 Y 2 U v 5 p u 0 5 p S 5 5 5 q E 5 7 G 7 5 Z 6 L L n t u c C w w f S Z x d W 9 0 O y w m c X V v d D t T Z W N 0 a W 9 u M S 9 y Z W R 1 Y 2 U v 5 p u 0 5 p S 5 5 5 q E 5 7 G 7 5 Z 6 L L n t w a S w x f S Z x d W 9 0 O y w m c X V v d D t T Z W N 0 a W 9 u M S 9 y Z W R 1 Y 2 U v 5 p u 0 5 p S 5 5 5 q E 5 7 G 7 5 Z 6 L L n t 0 a W 1 l L D J 9 J n F 1 b 3 Q 7 L C Z x d W 9 0 O 1 N l Y 3 R p b 2 4 x L 3 J l Z H V j Z S / m m 7 T m l L n n m o T n s b v l n o s u e 3 N w Z W V k X 3 J h d G l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R 1 Y 2 U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k d W N l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H V j Z S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A g L l 5 v C X E u y J 8 m V 9 9 T 6 e A A A A A A C A A A A A A A Q Z g A A A A E A A C A A A A C G A N v 1 F U h U L I V 1 k m g Q 7 u + d V s I v o a A 0 7 R 7 E + h B E R D 1 q c A A A A A A O g A A A A A I A A C A A A A A c U R S y g i o L m M g l T O 1 f x U F b 1 h r k A t p K D k g U C l M M 4 R 2 H C F A A A A C h y O k l N J V R Q M E C / L G Q + i m R Z 3 Y F / 6 U Z 1 z x u x t r 9 H P F x t k 5 b 4 g F Z g F g w o L v l g S 8 s i s y s M Z T d W 8 7 e a R F f 3 Z R x 3 F X m I c g K N 9 F j n a H p z N Y G g p W 3 D 0 A A A A A w p + O 2 K W K K v W i i J 7 E + H G d v y n Z d q / b N F 5 b f u s i O f d p z E u N g Z 7 S g i 8 0 z q n O x P b d B X W C T S Y N i + Z D Y I L P 3 t i a D + e A Z < / D a t a M a s h u p > 
</file>

<file path=customXml/itemProps1.xml><?xml version="1.0" encoding="utf-8"?>
<ds:datastoreItem xmlns:ds="http://schemas.openxmlformats.org/officeDocument/2006/customXml" ds:itemID="{892918AE-A284-410F-8EEB-DB997F8FAF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2020-10-20T09:00:46Z</dcterms:modified>
</cp:coreProperties>
</file>