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高性能并行计算\hw04\"/>
    </mc:Choice>
  </mc:AlternateContent>
  <xr:revisionPtr revIDLastSave="0" documentId="10_ncr:0_{2E6FF182-2F84-49F1-84DD-A2947B2C192A}" xr6:coauthVersionLast="36" xr6:coauthVersionMax="36" xr10:uidLastSave="{00000000-0000-0000-0000-000000000000}"/>
  <bookViews>
    <workbookView xWindow="0" yWindow="0" windowWidth="21570" windowHeight="7890" xr2:uid="{B27F10ED-F51C-47EB-B916-F969EE2281CC}"/>
  </bookViews>
  <sheets>
    <sheet name="Sheet2" sheetId="2" r:id="rId1"/>
    <sheet name="Sheet1" sheetId="1" r:id="rId2"/>
  </sheets>
  <definedNames>
    <definedName name="ExternalData_1" localSheetId="0" hidden="1">Sheet2!$A$1:$F$9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L15" i="2"/>
  <c r="L16" i="2"/>
  <c r="L17" i="2"/>
  <c r="L18" i="2"/>
  <c r="L19" i="2"/>
  <c r="L20" i="2"/>
  <c r="L21" i="2"/>
  <c r="H14" i="2"/>
  <c r="H15" i="2"/>
  <c r="H16" i="2"/>
  <c r="H17" i="2"/>
  <c r="H18" i="2"/>
  <c r="H19" i="2"/>
  <c r="H20" i="2"/>
  <c r="H21" i="2"/>
  <c r="C23" i="2"/>
  <c r="C24" i="2"/>
  <c r="C25" i="2"/>
  <c r="C26" i="2"/>
  <c r="C27" i="2"/>
  <c r="C28" i="2"/>
  <c r="C29" i="2"/>
  <c r="C22" i="2"/>
  <c r="C12" i="2"/>
  <c r="C14" i="2"/>
  <c r="C15" i="2"/>
  <c r="C16" i="2"/>
  <c r="C17" i="2"/>
  <c r="C18" i="2"/>
  <c r="C19" i="2"/>
  <c r="C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6CBC75-4A5F-433C-8C2E-80F3AD9B370A}" keepAlive="1" name="查询 - a" description="与工作簿中“a”查询的连接。" type="5" refreshedVersion="6" background="1" saveData="1">
    <dbPr connection="Provider=Microsoft.Mashup.OleDb.1;Data Source=$Workbook$;Location=a;Extended Properties=&quot;&quot;" command="SELECT * FROM [a]"/>
  </connection>
</connections>
</file>

<file path=xl/sharedStrings.xml><?xml version="1.0" encoding="utf-8"?>
<sst xmlns="http://schemas.openxmlformats.org/spreadsheetml/2006/main" count="23" uniqueCount="15">
  <si>
    <t>NUM_THREADS</t>
  </si>
  <si>
    <t>pi</t>
  </si>
  <si>
    <t>pi_pad</t>
  </si>
  <si>
    <t>pi_atom</t>
  </si>
  <si>
    <t>pi_crit</t>
  </si>
  <si>
    <t>pi_for</t>
  </si>
  <si>
    <t>列1</t>
  </si>
  <si>
    <t>求和</t>
    <phoneticPr fontId="2" type="noConversion"/>
  </si>
  <si>
    <t>平均值</t>
    <phoneticPr fontId="2" type="noConversion"/>
  </si>
  <si>
    <t>汇总</t>
    <phoneticPr fontId="2" type="noConversion"/>
  </si>
  <si>
    <t>计数</t>
    <phoneticPr fontId="2" type="noConversion"/>
  </si>
  <si>
    <t>加速比</t>
    <phoneticPr fontId="2" type="noConversion"/>
  </si>
  <si>
    <t>time</t>
  </si>
  <si>
    <t>NUM_THREADS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</si>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</sst>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1">
    <cellStyle name="常规" xfId="0" builtinId="0"/>
  </cellStyles>
  <dxfs count="1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137440982970439E-2"/>
          <c:y val="2.5664213993665166E-2"/>
          <c:w val="0.88349151682325533"/>
          <c:h val="0.88930300255299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1.6757200000000001</c:v>
                </c:pt>
                <c:pt idx="1">
                  <c:v>0.89415999999999995</c:v>
                </c:pt>
                <c:pt idx="2">
                  <c:v>1.4254929999999999</c:v>
                </c:pt>
                <c:pt idx="3">
                  <c:v>1.0107189999999999</c:v>
                </c:pt>
                <c:pt idx="4">
                  <c:v>0.85608799999999996</c:v>
                </c:pt>
                <c:pt idx="5">
                  <c:v>1.133</c:v>
                </c:pt>
                <c:pt idx="6">
                  <c:v>0.70222600000000002</c:v>
                </c:pt>
                <c:pt idx="7">
                  <c:v>0.45718599999999998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1-4C42-954F-87A6D88A766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pi_pad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1.6753100000000001</c:v>
                </c:pt>
                <c:pt idx="1">
                  <c:v>0.83792100000000003</c:v>
                </c:pt>
                <c:pt idx="2">
                  <c:v>0.42005599999999998</c:v>
                </c:pt>
                <c:pt idx="3">
                  <c:v>0.281443</c:v>
                </c:pt>
                <c:pt idx="4">
                  <c:v>0.210454</c:v>
                </c:pt>
                <c:pt idx="5">
                  <c:v>0.16877400000000001</c:v>
                </c:pt>
                <c:pt idx="6">
                  <c:v>8.5376999999999995E-2</c:v>
                </c:pt>
                <c:pt idx="7">
                  <c:v>4.8925000000000003E-2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1-4C42-954F-87A6D88A766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pi_atom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1.675994</c:v>
                </c:pt>
                <c:pt idx="1">
                  <c:v>0.83796400000000004</c:v>
                </c:pt>
                <c:pt idx="2">
                  <c:v>0.42091699999999999</c:v>
                </c:pt>
                <c:pt idx="3">
                  <c:v>0.28452899999999998</c:v>
                </c:pt>
                <c:pt idx="4">
                  <c:v>0.21263699999999999</c:v>
                </c:pt>
                <c:pt idx="5">
                  <c:v>0.16866800000000001</c:v>
                </c:pt>
                <c:pt idx="6">
                  <c:v>8.5610000000000006E-2</c:v>
                </c:pt>
                <c:pt idx="7">
                  <c:v>4.4699000000000003E-2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1-4C42-954F-87A6D88A766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pi_crit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Sheet2!$E$2:$E$9</c:f>
              <c:numCache>
                <c:formatCode>General</c:formatCode>
                <c:ptCount val="8"/>
                <c:pt idx="0">
                  <c:v>1.676911</c:v>
                </c:pt>
                <c:pt idx="1">
                  <c:v>0.83815899999999999</c:v>
                </c:pt>
                <c:pt idx="2">
                  <c:v>0.420547</c:v>
                </c:pt>
                <c:pt idx="3">
                  <c:v>0.28407199999999999</c:v>
                </c:pt>
                <c:pt idx="4">
                  <c:v>0.21046100000000001</c:v>
                </c:pt>
                <c:pt idx="5">
                  <c:v>0.171851</c:v>
                </c:pt>
                <c:pt idx="6">
                  <c:v>8.6468000000000003E-2</c:v>
                </c:pt>
                <c:pt idx="7">
                  <c:v>4.4524000000000001E-2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1-4C42-954F-87A6D88A766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pi_for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</c:numCache>
            </c:numRef>
          </c:xVal>
          <c:yVal>
            <c:numRef>
              <c:f>Sheet2!$F$2:$F$9</c:f>
              <c:numCache>
                <c:formatCode>General</c:formatCode>
                <c:ptCount val="8"/>
                <c:pt idx="0">
                  <c:v>1.6764760000000001</c:v>
                </c:pt>
                <c:pt idx="1">
                  <c:v>0.83830099999999996</c:v>
                </c:pt>
                <c:pt idx="2">
                  <c:v>0.420487</c:v>
                </c:pt>
                <c:pt idx="3">
                  <c:v>0.28177999999999997</c:v>
                </c:pt>
                <c:pt idx="4">
                  <c:v>0.21032500000000001</c:v>
                </c:pt>
                <c:pt idx="5">
                  <c:v>0.168577</c:v>
                </c:pt>
                <c:pt idx="6">
                  <c:v>8.8861999999999997E-2</c:v>
                </c:pt>
                <c:pt idx="7">
                  <c:v>4.5748999999999998E-2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1-4C42-954F-87A6D88A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3872"/>
        <c:axId val="948345136"/>
      </c:scatterChart>
      <c:valAx>
        <c:axId val="9476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345136"/>
        <c:crosses val="autoZero"/>
        <c:crossBetween val="midCat"/>
      </c:valAx>
      <c:valAx>
        <c:axId val="9483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62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9081364829396"/>
          <c:y val="0.92351558871762762"/>
          <c:w val="0.75860148731408572"/>
          <c:h val="3.97512752871058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521353</xdr:colOff>
      <xdr:row>4</xdr:row>
      <xdr:rowOff>134469</xdr:rowOff>
    </xdr:from>
    <xdr:to>
      <xdr:col>26</xdr:col>
      <xdr:colOff>292753</xdr:colOff>
      <xdr:row>302</xdr:row>
      <xdr:rowOff>117661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B72B38-4BB4-42D6-AF45-BCCC100AD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1D998B-0C5E-4190-B232-822B899DC680}" autoFormatId="16" applyNumberFormats="0" applyBorderFormats="0" applyFontFormats="0" applyPatternFormats="0" applyAlignmentFormats="0" applyWidthHeightFormats="0">
  <queryTableRefresh nextId="7">
    <queryTableFields count="6">
      <queryTableField id="1" name="NUM_THREADS" tableColumnId="1"/>
      <queryTableField id="2" name="pi" tableColumnId="2"/>
      <queryTableField id="3" name="pi_pad" tableColumnId="3"/>
      <queryTableField id="4" name="pi_atom" tableColumnId="4"/>
      <queryTableField id="5" name="pi_crit" tableColumnId="5"/>
      <queryTableField id="6" name="pi_f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F9B0C-5988-4B7B-A32B-5675B2A6FF17}" name="a" displayName="a" ref="A1:F9" tableType="queryTable" totalsRowShown="0" headerRowDxfId="11" dataDxfId="10">
  <autoFilter ref="A1:F9" xr:uid="{8839E019-FEB5-452D-AF59-DFD8263AF850}"/>
  <tableColumns count="6">
    <tableColumn id="1" xr3:uid="{265E0669-3EEF-47BE-A426-4DBB3127BC10}" uniqueName="1" name="NUM_THREADS" queryTableFieldId="1" dataDxfId="17"/>
    <tableColumn id="2" xr3:uid="{DAF0A855-B332-4851-A0A3-6435178CEE65}" uniqueName="2" name="pi" queryTableFieldId="2" dataDxfId="16"/>
    <tableColumn id="3" xr3:uid="{7C64583D-88E3-4769-9FBE-11D2EC390903}" uniqueName="3" name="pi_pad" queryTableFieldId="3" dataDxfId="15"/>
    <tableColumn id="4" xr3:uid="{AAA27BFB-8CD0-4964-8B3F-15EC3E6432B9}" uniqueName="4" name="pi_atom" queryTableFieldId="4" dataDxfId="14"/>
    <tableColumn id="5" xr3:uid="{9B0B773D-A486-4CC6-BBD3-6837C42251DD}" uniqueName="5" name="pi_crit" queryTableFieldId="5" dataDxfId="13"/>
    <tableColumn id="6" xr3:uid="{5E412A54-DE03-4EF3-9ADE-FD8BD87122AE}" uniqueName="6" name="pi_for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3B24E0-D05B-4991-9C8E-50944408377A}" name="表2" displayName="表2" ref="F13:H21" totalsRowShown="0" headerRowDxfId="6" dataDxfId="7">
  <autoFilter ref="F13:H21" xr:uid="{9660618A-0986-44CD-8F4B-1ACC6E0A9806}"/>
  <tableColumns count="3">
    <tableColumn id="1" xr3:uid="{06F28458-32EE-49CA-ADC1-46234EEB5674}" name="NUM_THREADS" dataDxfId="9"/>
    <tableColumn id="2" xr3:uid="{2E6977AB-3720-472C-8EFA-AAD926406B48}" name="time" dataDxfId="8"/>
    <tableColumn id="3" xr3:uid="{5CE8CFF6-4B11-41CE-823B-6BA58C51E96A}" name="加速比" dataDxfId="1">
      <calculatedColumnFormula>$G$14/G14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06714F-2F08-4236-9A1A-93620EF03E04}" name="表3" displayName="表3" ref="J13:L21" totalsRowShown="0" headerRowDxfId="2" dataDxfId="3">
  <autoFilter ref="J13:L21" xr:uid="{EE19CE07-92C0-46EA-8398-42A675B5C0A7}"/>
  <tableColumns count="3">
    <tableColumn id="1" xr3:uid="{8044C1AE-5E0C-45B8-95D4-3DAFC56FA37A}" name="NUM_THREADS" dataDxfId="5"/>
    <tableColumn id="2" xr3:uid="{2152C22B-A4AE-4940-8A2C-69FDBE553103}" name="time" dataDxfId="4"/>
    <tableColumn id="3" xr3:uid="{2D4BEFB2-D082-4DE8-837B-8BCF688C1242}" name="加速比" dataDxfId="0">
      <calculatedColumnFormula>$K$14/K14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5AD1-0522-4FCE-8E63-5FE59242268B}">
  <dimension ref="A1:L29"/>
  <sheetViews>
    <sheetView tabSelected="1" zoomScale="115" zoomScaleNormal="115" workbookViewId="0">
      <selection activeCell="J13" sqref="J13:L21"/>
    </sheetView>
  </sheetViews>
  <sheetFormatPr defaultRowHeight="14.25" x14ac:dyDescent="0.2"/>
  <cols>
    <col min="1" max="1" width="17.5" style="1" bestFit="1" customWidth="1"/>
    <col min="2" max="3" width="9.5" style="1" bestFit="1" customWidth="1"/>
    <col min="4" max="4" width="10.25" style="1" bestFit="1" customWidth="1"/>
    <col min="5" max="5" width="6.125" style="1" customWidth="1"/>
    <col min="6" max="6" width="15.125" style="1" customWidth="1"/>
    <col min="7" max="8" width="9" style="1"/>
    <col min="9" max="9" width="12.625" style="1" customWidth="1"/>
    <col min="10" max="10" width="15.125" style="1" customWidth="1"/>
    <col min="11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">
      <c r="A2" s="1">
        <v>1</v>
      </c>
      <c r="B2" s="1">
        <v>1.6757200000000001</v>
      </c>
      <c r="C2" s="1">
        <v>1.6753100000000001</v>
      </c>
      <c r="D2" s="1">
        <v>1.675994</v>
      </c>
      <c r="E2" s="1">
        <v>1.676911</v>
      </c>
      <c r="F2" s="1">
        <v>1.6764760000000001</v>
      </c>
    </row>
    <row r="3" spans="1:12" x14ac:dyDescent="0.2">
      <c r="A3" s="1">
        <v>2</v>
      </c>
      <c r="B3" s="1">
        <v>0.89415999999999995</v>
      </c>
      <c r="C3" s="1">
        <v>0.83792100000000003</v>
      </c>
      <c r="D3" s="1">
        <v>0.83796400000000004</v>
      </c>
      <c r="E3" s="1">
        <v>0.83815899999999999</v>
      </c>
      <c r="F3" s="1">
        <v>0.83830099999999996</v>
      </c>
    </row>
    <row r="4" spans="1:12" x14ac:dyDescent="0.2">
      <c r="A4" s="1">
        <v>4</v>
      </c>
      <c r="B4" s="1">
        <v>1.4254929999999999</v>
      </c>
      <c r="C4" s="1">
        <v>0.42005599999999998</v>
      </c>
      <c r="D4" s="1">
        <v>0.42091699999999999</v>
      </c>
      <c r="E4" s="1">
        <v>0.420547</v>
      </c>
      <c r="F4" s="1">
        <v>0.420487</v>
      </c>
    </row>
    <row r="5" spans="1:12" x14ac:dyDescent="0.2">
      <c r="A5" s="1">
        <v>6</v>
      </c>
      <c r="B5" s="1">
        <v>1.0107189999999999</v>
      </c>
      <c r="C5" s="1">
        <v>0.281443</v>
      </c>
      <c r="D5" s="1">
        <v>0.28452899999999998</v>
      </c>
      <c r="E5" s="1">
        <v>0.28407199999999999</v>
      </c>
      <c r="F5" s="1">
        <v>0.28177999999999997</v>
      </c>
    </row>
    <row r="6" spans="1:12" x14ac:dyDescent="0.2">
      <c r="A6" s="1">
        <v>8</v>
      </c>
      <c r="B6" s="1">
        <v>0.85608799999999996</v>
      </c>
      <c r="C6" s="1">
        <v>0.210454</v>
      </c>
      <c r="D6" s="1">
        <v>0.21263699999999999</v>
      </c>
      <c r="E6" s="1">
        <v>0.21046100000000001</v>
      </c>
      <c r="F6" s="1">
        <v>0.21032500000000001</v>
      </c>
    </row>
    <row r="7" spans="1:12" x14ac:dyDescent="0.2">
      <c r="A7" s="1">
        <v>10</v>
      </c>
      <c r="B7" s="1">
        <v>1.133</v>
      </c>
      <c r="C7" s="1">
        <v>0.16877400000000001</v>
      </c>
      <c r="D7" s="1">
        <v>0.16866800000000001</v>
      </c>
      <c r="E7" s="1">
        <v>0.171851</v>
      </c>
      <c r="F7" s="1">
        <v>0.168577</v>
      </c>
    </row>
    <row r="8" spans="1:12" x14ac:dyDescent="0.2">
      <c r="A8" s="1">
        <v>20</v>
      </c>
      <c r="B8" s="1">
        <v>0.70222600000000002</v>
      </c>
      <c r="C8" s="1">
        <v>8.5376999999999995E-2</v>
      </c>
      <c r="D8" s="1">
        <v>8.5610000000000006E-2</v>
      </c>
      <c r="E8" s="1">
        <v>8.6468000000000003E-2</v>
      </c>
      <c r="F8" s="1">
        <v>8.8861999999999997E-2</v>
      </c>
    </row>
    <row r="9" spans="1:12" x14ac:dyDescent="0.2">
      <c r="A9" s="1">
        <v>40</v>
      </c>
      <c r="B9" s="1">
        <v>0.45718599999999998</v>
      </c>
      <c r="C9" s="1">
        <v>4.8925000000000003E-2</v>
      </c>
      <c r="D9" s="1">
        <v>4.4699000000000003E-2</v>
      </c>
      <c r="E9" s="1">
        <v>4.4524000000000001E-2</v>
      </c>
      <c r="F9" s="1">
        <v>4.5748999999999998E-2</v>
      </c>
    </row>
    <row r="11" spans="1:12" x14ac:dyDescent="0.2">
      <c r="A11" s="2" t="s">
        <v>0</v>
      </c>
      <c r="B11" s="3" t="s">
        <v>1</v>
      </c>
      <c r="C11" s="3" t="s">
        <v>11</v>
      </c>
    </row>
    <row r="12" spans="1:12" x14ac:dyDescent="0.2">
      <c r="A12" s="4">
        <v>1</v>
      </c>
      <c r="B12" s="5">
        <v>1.6757200000000001</v>
      </c>
      <c r="C12" s="5">
        <f>$B$12/B12</f>
        <v>1</v>
      </c>
    </row>
    <row r="13" spans="1:12" x14ac:dyDescent="0.2">
      <c r="A13" s="6">
        <v>2</v>
      </c>
      <c r="B13" s="7">
        <v>0.89415999999999995</v>
      </c>
      <c r="C13" s="7">
        <f>$B$12/B13</f>
        <v>1.8740717544958398</v>
      </c>
      <c r="F13" s="1" t="s">
        <v>13</v>
      </c>
      <c r="G13" s="1" t="s">
        <v>14</v>
      </c>
      <c r="H13" s="1" t="s">
        <v>11</v>
      </c>
      <c r="J13" s="1" t="s">
        <v>0</v>
      </c>
      <c r="K13" s="1" t="s">
        <v>12</v>
      </c>
      <c r="L13" s="1" t="s">
        <v>11</v>
      </c>
    </row>
    <row r="14" spans="1:12" x14ac:dyDescent="0.2">
      <c r="A14" s="4">
        <v>4</v>
      </c>
      <c r="B14" s="5">
        <v>1.4254929999999999</v>
      </c>
      <c r="C14" s="5">
        <f t="shared" ref="C14:C19" si="0">$B$12/B14</f>
        <v>1.1755371650369382</v>
      </c>
      <c r="F14" s="1">
        <v>1</v>
      </c>
      <c r="G14" s="1">
        <v>0.47132099999999999</v>
      </c>
      <c r="H14" s="1">
        <f t="shared" ref="H14:H21" si="1">$G$14/G14</f>
        <v>1</v>
      </c>
      <c r="J14" s="1">
        <v>1</v>
      </c>
      <c r="K14" s="1">
        <v>0.34022599999999997</v>
      </c>
      <c r="L14" s="1">
        <f t="shared" ref="L14:L21" si="2">$K$14/K14</f>
        <v>1</v>
      </c>
    </row>
    <row r="15" spans="1:12" x14ac:dyDescent="0.2">
      <c r="A15" s="6">
        <v>6</v>
      </c>
      <c r="B15" s="7">
        <v>1.0107189999999999</v>
      </c>
      <c r="C15" s="7">
        <f t="shared" si="0"/>
        <v>1.6579484505584641</v>
      </c>
      <c r="F15" s="1">
        <v>2</v>
      </c>
      <c r="G15" s="1">
        <v>0.91523500000000002</v>
      </c>
      <c r="H15" s="1">
        <f t="shared" si="1"/>
        <v>0.51497265729566721</v>
      </c>
      <c r="J15" s="1">
        <v>2</v>
      </c>
      <c r="K15" s="1">
        <v>0.16739499999999999</v>
      </c>
      <c r="L15" s="1">
        <f t="shared" si="2"/>
        <v>2.0324740882344154</v>
      </c>
    </row>
    <row r="16" spans="1:12" x14ac:dyDescent="0.2">
      <c r="A16" s="4">
        <v>8</v>
      </c>
      <c r="B16" s="5">
        <v>0.85608799999999996</v>
      </c>
      <c r="C16" s="5">
        <f t="shared" si="0"/>
        <v>1.9574155927895265</v>
      </c>
      <c r="F16" s="1">
        <v>4</v>
      </c>
      <c r="G16" s="1">
        <v>0.65038399999999996</v>
      </c>
      <c r="H16" s="1">
        <f t="shared" si="1"/>
        <v>0.72468111146645675</v>
      </c>
      <c r="J16" s="1">
        <v>4</v>
      </c>
      <c r="K16" s="1">
        <v>8.6067000000000005E-2</v>
      </c>
      <c r="L16" s="1">
        <f t="shared" si="2"/>
        <v>3.9530365877746401</v>
      </c>
    </row>
    <row r="17" spans="1:12" x14ac:dyDescent="0.2">
      <c r="A17" s="6">
        <v>10</v>
      </c>
      <c r="B17" s="7">
        <v>1.133</v>
      </c>
      <c r="C17" s="7">
        <f t="shared" si="0"/>
        <v>1.4790114739629303</v>
      </c>
      <c r="F17" s="1">
        <v>6</v>
      </c>
      <c r="G17" s="1">
        <v>0.50730699999999995</v>
      </c>
      <c r="H17" s="1">
        <f t="shared" si="1"/>
        <v>0.92906464921635235</v>
      </c>
      <c r="J17" s="1">
        <v>6</v>
      </c>
      <c r="K17" s="1">
        <v>5.6277000000000001E-2</v>
      </c>
      <c r="L17" s="1">
        <f t="shared" si="2"/>
        <v>6.0455603532526601</v>
      </c>
    </row>
    <row r="18" spans="1:12" x14ac:dyDescent="0.2">
      <c r="A18" s="4">
        <v>20</v>
      </c>
      <c r="B18" s="5">
        <v>0.70222600000000002</v>
      </c>
      <c r="C18" s="5">
        <f t="shared" si="0"/>
        <v>2.3862972889069902</v>
      </c>
      <c r="F18" s="1">
        <v>8</v>
      </c>
      <c r="G18" s="1">
        <v>0.682836</v>
      </c>
      <c r="H18" s="1">
        <f t="shared" si="1"/>
        <v>0.69024040911726969</v>
      </c>
      <c r="J18" s="1">
        <v>8</v>
      </c>
      <c r="K18" s="1">
        <v>4.3712000000000001E-2</v>
      </c>
      <c r="L18" s="1">
        <f t="shared" si="2"/>
        <v>7.7833546852122977</v>
      </c>
    </row>
    <row r="19" spans="1:12" x14ac:dyDescent="0.2">
      <c r="A19" s="6">
        <v>40</v>
      </c>
      <c r="B19" s="7">
        <v>0.45718599999999998</v>
      </c>
      <c r="C19" s="7">
        <f t="shared" si="0"/>
        <v>3.6652915881063728</v>
      </c>
      <c r="F19" s="1">
        <v>10</v>
      </c>
      <c r="G19" s="1">
        <v>0.55562</v>
      </c>
      <c r="H19" s="1">
        <f t="shared" si="1"/>
        <v>0.8482793995896476</v>
      </c>
      <c r="J19" s="1">
        <v>10</v>
      </c>
      <c r="K19" s="1">
        <v>3.5332000000000002E-2</v>
      </c>
      <c r="L19" s="1">
        <f t="shared" si="2"/>
        <v>9.6294011094758272</v>
      </c>
    </row>
    <row r="20" spans="1:12" x14ac:dyDescent="0.2">
      <c r="F20" s="1">
        <v>20</v>
      </c>
      <c r="G20" s="1">
        <v>0.40738000000000002</v>
      </c>
      <c r="H20" s="1">
        <f t="shared" si="1"/>
        <v>1.1569566498109871</v>
      </c>
      <c r="J20" s="1">
        <v>20</v>
      </c>
      <c r="K20" s="1">
        <v>3.5361999999999998E-2</v>
      </c>
      <c r="L20" s="1">
        <f t="shared" si="2"/>
        <v>9.6212318307788021</v>
      </c>
    </row>
    <row r="21" spans="1:12" x14ac:dyDescent="0.2">
      <c r="A21" s="2" t="s">
        <v>0</v>
      </c>
      <c r="B21" s="3" t="s">
        <v>2</v>
      </c>
      <c r="C21" s="3" t="s">
        <v>11</v>
      </c>
      <c r="F21" s="1">
        <v>40</v>
      </c>
      <c r="G21" s="1">
        <v>0.36392999999999998</v>
      </c>
      <c r="H21" s="1">
        <f t="shared" si="1"/>
        <v>1.2950869672739265</v>
      </c>
      <c r="J21" s="1">
        <v>40</v>
      </c>
      <c r="K21" s="1">
        <v>2.9725000000000001E-2</v>
      </c>
      <c r="L21" s="1">
        <f t="shared" si="2"/>
        <v>11.445786375105129</v>
      </c>
    </row>
    <row r="22" spans="1:12" x14ac:dyDescent="0.2">
      <c r="A22" s="4">
        <v>1</v>
      </c>
      <c r="B22" s="5">
        <v>1.6753100000000001</v>
      </c>
      <c r="C22" s="5">
        <f>$B$22/B22</f>
        <v>1</v>
      </c>
    </row>
    <row r="23" spans="1:12" x14ac:dyDescent="0.2">
      <c r="A23" s="6">
        <v>2</v>
      </c>
      <c r="B23" s="7">
        <v>0.83792100000000003</v>
      </c>
      <c r="C23" s="7">
        <f t="shared" ref="C23:C29" si="3">$B$22/B23</f>
        <v>1.9993650952774784</v>
      </c>
    </row>
    <row r="24" spans="1:12" x14ac:dyDescent="0.2">
      <c r="A24" s="4">
        <v>4</v>
      </c>
      <c r="B24" s="5">
        <v>0.42005599999999998</v>
      </c>
      <c r="C24" s="5">
        <f t="shared" si="3"/>
        <v>3.9883015597920282</v>
      </c>
    </row>
    <row r="25" spans="1:12" x14ac:dyDescent="0.2">
      <c r="A25" s="6">
        <v>6</v>
      </c>
      <c r="B25" s="7">
        <v>0.281443</v>
      </c>
      <c r="C25" s="7">
        <f t="shared" si="3"/>
        <v>5.9525729899127002</v>
      </c>
    </row>
    <row r="26" spans="1:12" x14ac:dyDescent="0.2">
      <c r="A26" s="4">
        <v>8</v>
      </c>
      <c r="B26" s="5">
        <v>0.210454</v>
      </c>
      <c r="C26" s="5">
        <f t="shared" si="3"/>
        <v>7.9604569169509727</v>
      </c>
    </row>
    <row r="27" spans="1:12" x14ac:dyDescent="0.2">
      <c r="A27" s="6">
        <v>10</v>
      </c>
      <c r="B27" s="7">
        <v>0.16877400000000001</v>
      </c>
      <c r="C27" s="7">
        <f t="shared" si="3"/>
        <v>9.9263512152345736</v>
      </c>
    </row>
    <row r="28" spans="1:12" x14ac:dyDescent="0.2">
      <c r="A28" s="4">
        <v>20</v>
      </c>
      <c r="B28" s="5">
        <v>8.5376999999999995E-2</v>
      </c>
      <c r="C28" s="5">
        <f t="shared" si="3"/>
        <v>19.622497862421966</v>
      </c>
    </row>
    <row r="29" spans="1:12" x14ac:dyDescent="0.2">
      <c r="A29" s="6">
        <v>40</v>
      </c>
      <c r="B29" s="7">
        <v>4.8925000000000003E-2</v>
      </c>
      <c r="C29" s="7">
        <f t="shared" si="3"/>
        <v>34.242411854879919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984F-19C2-444D-867D-995283D9357B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P a p O U f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P a p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q T l F 0 2 5 0 v U w E A A P Y B A A A T A B w A R m 9 y b X V s Y X M v U 2 V j d G l v b j E u b S C i G A A o o B Q A A A A A A A A A A A A A A A A A A A A A A A A A A A B t T 8 9 L A k E Y P b e w / 8 O w J 4 V l K R K h Z A + i h h 2 S a r e T h o y 7 U w 7 M z s j M b C E i B A U e L P I Q J A W R X T o E Q h C B R X + O q / 4 X T S j 9 Y r / L f O + 9 7 3 v z P o E 8 i R k F z v x d y e i a r o k 6 5 M g H E N i A I K l r Q F X 0 1 l M w J 4 6 s P P P C A F G Z 2 M A E W T l G p Q I i Y R T W K 7 O n f n T y O D 3 9 G I 9 e p 4 P z 6 X A w G V 5 X 6 s f L q Q q 0 j K R Z z i O C A y w R t 4 0 l w w Q 5 R s K A C j t t g g L 1 m I / p o b 2 2 q t B O y C R y Z J M g + 6 e 1 S o y i / a S 5 C H T Z G 1 9 0 J j d n 0 X 1 n 9 t B X 4 V x Y U 0 P b n A V q o 4 i g j 7 h I q N w m K C / I L C G O B w n k w p Y 8 / O V 1 + x J d j Z T X 5 P l 9 f N f 9 9 n I 5 p O K A 8 W A e 1 G 0 2 k H L 8 + 7 H Z a h m l v a 2 q W 9 w t Z P O O u m q T y n T K + h p u m 6 B l N L D i p E K A h k E N 8 Q V Z b U A / X o C S B f G K x 7 G M V 1 T I f 0 I 7 q W u Y x t 6 X + Q R Q S w E C L Q A U A A I A C A A 9 q k 5 R 9 d 0 1 g 6 c A A A D 5 A A A A E g A A A A A A A A A A A A A A A A A A A A A A Q 2 9 u Z m l n L 1 B h Y 2 t h Z 2 U u e G 1 s U E s B A i 0 A F A A C A A g A P a p O U Q / K 6 a u k A A A A 6 Q A A A B M A A A A A A A A A A A A A A A A A 8 w A A A F t D b 2 5 0 Z W 5 0 X 1 R 5 c G V z X S 5 4 b W x Q S w E C L Q A U A A I A C A A 9 q k 5 R d N u d L 1 M B A A D 2 A Q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I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F Q x M z o x N z o 1 O C 4 0 N D g 0 N T c 5 W i I g L z 4 8 R W 5 0 c n k g V H l w Z T 0 i R m l s b E N v b H V t b l R 5 c G V z I i B W Y W x 1 Z T 0 i c 0 F 3 V U Z C U V V G I i A v P j x F b n R y e S B U e X B l P S J G a W x s Q 2 9 s d W 1 u T m F t Z X M i I F Z h b H V l P S J z W y Z x d W 9 0 O 0 5 V T V 9 U S F J F Q U R T J n F 1 b 3 Q 7 L C Z x d W 9 0 O 3 B p J n F 1 b 3 Q 7 L C Z x d W 9 0 O 3 B p X 3 B h Z C Z x d W 9 0 O y w m c X V v d D t w a V 9 h d G 9 t J n F 1 b 3 Q 7 L C Z x d W 9 0 O 3 B p X 2 N y a X Q m c X V v d D s s J n F 1 b 3 Q 7 c G l f Z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/ m m 7 T m l L n n m o T n s b v l n o s u e 0 5 V T V 9 U S F J F Q U R T L D B 9 J n F 1 b 3 Q 7 L C Z x d W 9 0 O 1 N l Y 3 R p b 2 4 x L 2 E v 5 p u 0 5 p S 5 5 5 q E 5 7 G 7 5 Z 6 L L n t w a S w x f S Z x d W 9 0 O y w m c X V v d D t T Z W N 0 a W 9 u M S 9 h L + a b t O a U u e e a h O e x u + W e i y 5 7 c G l f c G F k L D J 9 J n F 1 b 3 Q 7 L C Z x d W 9 0 O 1 N l Y 3 R p b 2 4 x L 2 E v 5 p u 0 5 p S 5 5 5 q E 5 7 G 7 5 Z 6 L L n t w a V 9 h d G 9 t L D N 9 J n F 1 b 3 Q 7 L C Z x d W 9 0 O 1 N l Y 3 R p b 2 4 x L 2 E v 5 p u 0 5 p S 5 5 5 q E 5 7 G 7 5 Z 6 L L n t w a V 9 j c m l 0 L D R 9 J n F 1 b 3 Q 7 L C Z x d W 9 0 O 1 N l Y 3 R p b 2 4 x L 2 E v 5 p u 0 5 p S 5 5 5 q E 5 7 G 7 5 Z 6 L L n t w a V 9 m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S / m m 7 T m l L n n m o T n s b v l n o s u e 0 5 V T V 9 U S F J F Q U R T L D B 9 J n F 1 b 3 Q 7 L C Z x d W 9 0 O 1 N l Y 3 R p b 2 4 x L 2 E v 5 p u 0 5 p S 5 5 5 q E 5 7 G 7 5 Z 6 L L n t w a S w x f S Z x d W 9 0 O y w m c X V v d D t T Z W N 0 a W 9 u M S 9 h L + a b t O a U u e e a h O e x u + W e i y 5 7 c G l f c G F k L D J 9 J n F 1 b 3 Q 7 L C Z x d W 9 0 O 1 N l Y 3 R p b 2 4 x L 2 E v 5 p u 0 5 p S 5 5 5 q E 5 7 G 7 5 Z 6 L L n t w a V 9 h d G 9 t L D N 9 J n F 1 b 3 Q 7 L C Z x d W 9 0 O 1 N l Y 3 R p b 2 4 x L 2 E v 5 p u 0 5 p S 5 5 5 q E 5 7 G 7 5 Z 6 L L n t w a V 9 j c m l 0 L D R 9 J n F 1 b 3 Q 7 L C Z x d W 9 0 O 1 N l Y 3 R p b 2 4 x L 2 E v 5 p u 0 5 p S 5 5 5 q E 5 7 G 7 5 Z 6 L L n t w a V 9 m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C A u X m 8 J c S 7 I n y Z X 3 1 P p 4 A A A A A A I A A A A A A B B m A A A A A Q A A I A A A A J 5 t T t o 0 9 W / w Z 2 0 d i z r D u T v I z + E l v h Q d 3 D j H k H 6 r H l 8 I A A A A A A 6 A A A A A A g A A I A A A A M V A R W K K b P t C U Y z x G S h o O V L 6 e c 3 A v k x Z R 3 h L 3 5 B Y R B F 6 U A A A A A q T U A g 4 L W d p h h i O P i c 1 h q f b z z B w 0 w / d o o O 0 W F U D 0 2 U m G O k S 5 K a A M 0 S q 2 N U J d 1 s + 2 5 D K + k k V B 0 R F E n 8 8 S f 8 n 0 8 C i 8 F B l T D + k J A D P a T 3 r M 8 U F Q A A A A P M K u 0 7 0 a 8 i Y g y W d 5 O Y L Z 9 F E f d Z e h 9 M g w V j F + 4 r o L Q O 5 I U Z 1 d h A 6 M Y U S j d K 4 F I s J T b Q 6 t i V b 2 L D m z A i F 2 Z b y Y W s = < / D a t a M a s h u p > 
</file>

<file path=customXml/itemProps1.xml><?xml version="1.0" encoding="utf-8"?>
<ds:datastoreItem xmlns:ds="http://schemas.openxmlformats.org/officeDocument/2006/customXml" ds:itemID="{43052E52-8BD5-4971-8970-DBDCFFB56A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代宏刚</dc:creator>
  <cp:lastModifiedBy>代宏刚</cp:lastModifiedBy>
  <dcterms:created xsi:type="dcterms:W3CDTF">2020-10-14T13:17:12Z</dcterms:created>
  <dcterms:modified xsi:type="dcterms:W3CDTF">2020-10-14T14:59:59Z</dcterms:modified>
</cp:coreProperties>
</file>