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</calcChain>
</file>

<file path=xl/sharedStrings.xml><?xml version="1.0" encoding="utf-8"?>
<sst xmlns="http://schemas.openxmlformats.org/spreadsheetml/2006/main" count="126" uniqueCount="65">
  <si>
    <t/>
  </si>
  <si>
    <t>Contents (AYCF)</t>
  </si>
  <si>
    <t>Li</t>
  </si>
  <si>
    <t>B</t>
  </si>
  <si>
    <t>S</t>
  </si>
  <si>
    <t>Sc</t>
  </si>
  <si>
    <t>V</t>
  </si>
  <si>
    <t>Cr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</si>
  <si>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</si>
  <si>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</si>
  <si>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</si>
  <si>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</si>
  <si>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</si>
  <si>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</si>
  <si>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</si>
  <si>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</si>
  <si>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</si>
  <si>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</si>
  <si>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Mo</t>
  </si>
  <si>
    <t>Ag</t>
  </si>
  <si>
    <t>Cd</t>
  </si>
  <si>
    <t>Sn</t>
  </si>
  <si>
    <t>Sb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</si>
  <si>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</si>
  <si>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</si>
  <si>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</si>
  <si>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</si>
  <si>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</si>
  <si>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</si>
  <si>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</si>
  <si>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</si>
  <si>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</si>
  <si>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</si>
  <si>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</si>
  <si>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</si>
  <si>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</si>
  <si>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</si>
  <si>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</si>
  <si>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</si>
  <si>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</si>
  <si>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</si>
  <si>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</si>
  <si>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Bi</t>
  </si>
  <si>
    <t>Pb</t>
  </si>
  <si>
    <t>Th</t>
  </si>
  <si>
    <t>U</t>
  </si>
  <si>
    <t>Total</t>
  </si>
  <si>
    <t>ppm</t>
  </si>
  <si>
    <t>wt%</t>
  </si>
  <si>
    <t>Mar24A007</t>
  </si>
  <si>
    <t>bt-2</t>
  </si>
  <si>
    <t>Mar24A008</t>
  </si>
  <si>
    <t>bt-4</t>
  </si>
  <si>
    <t>Mar24A009</t>
  </si>
  <si>
    <t>bt-6</t>
  </si>
  <si>
    <t>Mg</t>
    <phoneticPr fontId="2" type="noConversion"/>
  </si>
  <si>
    <t>Ca</t>
    <phoneticPr fontId="2" type="noConversion"/>
  </si>
  <si>
    <t>Mn</t>
    <phoneticPr fontId="2" type="noConversion"/>
  </si>
  <si>
    <t>Fe</t>
    <phoneticPr fontId="2" type="noConversion"/>
  </si>
  <si>
    <t>Si</t>
    <phoneticPr fontId="2" type="noConversion"/>
  </si>
  <si>
    <t>Ti</t>
    <phoneticPr fontId="2" type="noConversion"/>
  </si>
  <si>
    <t>Al</t>
    <phoneticPr fontId="2" type="noConversion"/>
  </si>
  <si>
    <t>Na</t>
    <phoneticPr fontId="2" type="noConversion"/>
  </si>
  <si>
    <t>P</t>
    <phoneticPr fontId="2" type="noConversion"/>
  </si>
  <si>
    <t>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</si>
</sst>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 "/>
    <numFmt numFmtId="177" formatCode="0.0_ "/>
    <numFmt numFmtId="178" formatCode="0.000_ "/>
    <numFmt numFmtId="179" formatCode="0.00_ "/>
    <numFmt numFmtId="180" formatCode="0.0000_ "/>
  </numFmts>
  <fonts count="4">
    <font>
      <sz val="11"/>
      <color theme="1"/>
      <name val="等线"/>
      <family val="2"/>
      <scheme val="minor"/>
    </font>
    <font>
      <sz val="9"/>
      <name val="Times New Roman"/>
      <family val="1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178" fontId="1" fillId="0" borderId="0" xfId="0" applyNumberFormat="1" applyFont="1" applyAlignment="1">
      <alignment vertical="center"/>
    </xf>
    <xf numFmtId="179" fontId="1" fillId="0" borderId="0" xfId="0" applyNumberFormat="1" applyFont="1" applyAlignment="1">
      <alignment vertical="center"/>
    </xf>
    <xf numFmtId="180" fontId="1" fillId="0" borderId="0" xfId="0" applyNumberFormat="1" applyFont="1" applyAlignment="1">
      <alignment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"/>
  <sheetViews>
    <sheetView tabSelected="1" topLeftCell="AA1" workbookViewId="0">
      <selection activeCell="AG10" sqref="AG10"/>
    </sheetView>
  </sheetViews>
  <sheetFormatPr defaultRowHeight="14.25"/>
  <sheetData>
    <row r="1" spans="1:58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 t="s">
        <v>62</v>
      </c>
      <c r="H1" s="1" t="s">
        <v>55</v>
      </c>
      <c r="I1" s="1" t="s">
        <v>61</v>
      </c>
      <c r="J1" s="1" t="s">
        <v>59</v>
      </c>
      <c r="K1" s="1" t="s">
        <v>63</v>
      </c>
      <c r="L1" s="1" t="s">
        <v>4</v>
      </c>
      <c r="M1" s="1" t="s">
        <v>64</v>
      </c>
      <c r="N1" s="1" t="s">
        <v>56</v>
      </c>
      <c r="O1" s="1" t="s">
        <v>5</v>
      </c>
      <c r="P1" s="1" t="s">
        <v>60</v>
      </c>
      <c r="Q1" s="1" t="s">
        <v>6</v>
      </c>
      <c r="R1" s="1" t="s">
        <v>7</v>
      </c>
      <c r="S1" s="1" t="s">
        <v>57</v>
      </c>
      <c r="T1" s="1" t="s">
        <v>58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36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1" t="s">
        <v>43</v>
      </c>
      <c r="BE1" s="1" t="s">
        <v>44</v>
      </c>
      <c r="BF1" s="1" t="s">
        <v>45</v>
      </c>
    </row>
    <row r="2" spans="1:58">
      <c r="A2" s="1" t="s">
        <v>0</v>
      </c>
      <c r="B2" s="1" t="s">
        <v>0</v>
      </c>
      <c r="C2" s="1" t="s">
        <v>0</v>
      </c>
      <c r="D2" s="1"/>
      <c r="E2" s="1">
        <v>7</v>
      </c>
      <c r="F2" s="1">
        <v>11</v>
      </c>
      <c r="G2" s="1">
        <v>23</v>
      </c>
      <c r="H2" s="1">
        <v>25</v>
      </c>
      <c r="I2" s="1">
        <v>27</v>
      </c>
      <c r="J2" s="1">
        <v>29</v>
      </c>
      <c r="K2" s="1">
        <v>31</v>
      </c>
      <c r="L2" s="1">
        <v>34</v>
      </c>
      <c r="M2" s="1">
        <v>39</v>
      </c>
      <c r="N2" s="1">
        <v>42</v>
      </c>
      <c r="O2" s="1">
        <v>45</v>
      </c>
      <c r="P2" s="1">
        <v>49</v>
      </c>
      <c r="Q2" s="1">
        <v>51</v>
      </c>
      <c r="R2" s="1">
        <v>53</v>
      </c>
      <c r="S2" s="1">
        <v>55</v>
      </c>
      <c r="T2" s="1">
        <v>57</v>
      </c>
      <c r="U2" s="1">
        <v>59</v>
      </c>
      <c r="V2" s="1">
        <v>60</v>
      </c>
      <c r="W2" s="1">
        <v>63</v>
      </c>
      <c r="X2" s="1">
        <v>66</v>
      </c>
      <c r="Y2" s="1">
        <v>71</v>
      </c>
      <c r="Z2" s="1">
        <v>85</v>
      </c>
      <c r="AA2" s="1">
        <v>88</v>
      </c>
      <c r="AB2" s="1">
        <v>89</v>
      </c>
      <c r="AC2" s="1">
        <v>91</v>
      </c>
      <c r="AD2" s="1">
        <v>93</v>
      </c>
      <c r="AE2" s="1">
        <v>97</v>
      </c>
      <c r="AF2" s="1">
        <v>109</v>
      </c>
      <c r="AG2" s="1">
        <v>111</v>
      </c>
      <c r="AH2" s="1">
        <v>118</v>
      </c>
      <c r="AI2" s="1">
        <v>121</v>
      </c>
      <c r="AJ2" s="1">
        <v>133</v>
      </c>
      <c r="AK2" s="1">
        <v>137</v>
      </c>
      <c r="AL2" s="1">
        <v>139</v>
      </c>
      <c r="AM2" s="1">
        <v>140</v>
      </c>
      <c r="AN2" s="1">
        <v>141</v>
      </c>
      <c r="AO2" s="1">
        <v>146</v>
      </c>
      <c r="AP2" s="1">
        <v>147</v>
      </c>
      <c r="AQ2" s="1">
        <v>153</v>
      </c>
      <c r="AR2" s="1">
        <v>157</v>
      </c>
      <c r="AS2" s="1">
        <v>159</v>
      </c>
      <c r="AT2" s="1">
        <v>163</v>
      </c>
      <c r="AU2" s="1">
        <v>165</v>
      </c>
      <c r="AV2" s="1">
        <v>166</v>
      </c>
      <c r="AW2" s="1">
        <v>169</v>
      </c>
      <c r="AX2" s="1">
        <v>172</v>
      </c>
      <c r="AY2" s="1">
        <v>175</v>
      </c>
      <c r="AZ2" s="1">
        <v>178</v>
      </c>
      <c r="BA2" s="1">
        <v>181</v>
      </c>
      <c r="BB2" s="1">
        <v>182</v>
      </c>
      <c r="BC2" s="1">
        <v>209</v>
      </c>
      <c r="BD2" s="1" t="s">
        <v>46</v>
      </c>
      <c r="BE2" s="1">
        <v>232</v>
      </c>
      <c r="BF2" s="1">
        <v>238</v>
      </c>
    </row>
    <row r="3" spans="1:58">
      <c r="A3" s="1" t="s">
        <v>0</v>
      </c>
      <c r="B3" s="1" t="s">
        <v>0</v>
      </c>
      <c r="C3" s="1" t="s">
        <v>0</v>
      </c>
      <c r="D3" s="1"/>
      <c r="E3" s="1" t="s">
        <v>47</v>
      </c>
      <c r="F3" s="1" t="s">
        <v>47</v>
      </c>
      <c r="G3" s="1" t="s">
        <v>48</v>
      </c>
      <c r="H3" s="1" t="s">
        <v>48</v>
      </c>
      <c r="I3" s="1" t="s">
        <v>48</v>
      </c>
      <c r="J3" s="1" t="s">
        <v>48</v>
      </c>
      <c r="K3" s="1" t="s">
        <v>48</v>
      </c>
      <c r="L3" s="1" t="s">
        <v>47</v>
      </c>
      <c r="M3" s="1" t="s">
        <v>48</v>
      </c>
      <c r="N3" s="1" t="s">
        <v>48</v>
      </c>
      <c r="O3" s="1" t="s">
        <v>47</v>
      </c>
      <c r="P3" s="1" t="s">
        <v>48</v>
      </c>
      <c r="Q3" s="1" t="s">
        <v>47</v>
      </c>
      <c r="R3" s="1" t="s">
        <v>47</v>
      </c>
      <c r="S3" s="1" t="s">
        <v>48</v>
      </c>
      <c r="T3" s="1" t="s">
        <v>48</v>
      </c>
      <c r="U3" s="1" t="s">
        <v>47</v>
      </c>
      <c r="V3" s="1" t="s">
        <v>47</v>
      </c>
      <c r="W3" s="1" t="s">
        <v>47</v>
      </c>
      <c r="X3" s="1" t="s">
        <v>47</v>
      </c>
      <c r="Y3" s="1" t="s">
        <v>47</v>
      </c>
      <c r="Z3" s="1" t="s">
        <v>47</v>
      </c>
      <c r="AA3" s="1" t="s">
        <v>47</v>
      </c>
      <c r="AB3" s="1" t="s">
        <v>47</v>
      </c>
      <c r="AC3" s="1" t="s">
        <v>47</v>
      </c>
      <c r="AD3" s="1" t="s">
        <v>47</v>
      </c>
      <c r="AE3" s="1" t="s">
        <v>47</v>
      </c>
      <c r="AF3" s="1" t="s">
        <v>47</v>
      </c>
      <c r="AG3" s="1" t="s">
        <v>47</v>
      </c>
      <c r="AH3" s="1" t="s">
        <v>47</v>
      </c>
      <c r="AI3" s="1" t="s">
        <v>47</v>
      </c>
      <c r="AJ3" s="1" t="s">
        <v>47</v>
      </c>
      <c r="AK3" s="1" t="s">
        <v>47</v>
      </c>
      <c r="AL3" s="1" t="s">
        <v>47</v>
      </c>
      <c r="AM3" s="1" t="s">
        <v>47</v>
      </c>
      <c r="AN3" s="1" t="s">
        <v>47</v>
      </c>
      <c r="AO3" s="1" t="s">
        <v>47</v>
      </c>
      <c r="AP3" s="1" t="s">
        <v>47</v>
      </c>
      <c r="AQ3" s="1" t="s">
        <v>47</v>
      </c>
      <c r="AR3" s="1" t="s">
        <v>47</v>
      </c>
      <c r="AS3" s="1" t="s">
        <v>47</v>
      </c>
      <c r="AT3" s="1" t="s">
        <v>47</v>
      </c>
      <c r="AU3" s="1" t="s">
        <v>47</v>
      </c>
      <c r="AV3" s="1" t="s">
        <v>47</v>
      </c>
      <c r="AW3" s="1" t="s">
        <v>47</v>
      </c>
      <c r="AX3" s="1" t="s">
        <v>47</v>
      </c>
      <c r="AY3" s="1" t="s">
        <v>47</v>
      </c>
      <c r="AZ3" s="1" t="s">
        <v>47</v>
      </c>
      <c r="BA3" s="1" t="s">
        <v>47</v>
      </c>
      <c r="BB3" s="1" t="s">
        <v>47</v>
      </c>
      <c r="BC3" s="1" t="s">
        <v>47</v>
      </c>
      <c r="BD3" s="1" t="s">
        <v>47</v>
      </c>
      <c r="BE3" s="1" t="s">
        <v>47</v>
      </c>
      <c r="BF3" s="1" t="s">
        <v>47</v>
      </c>
    </row>
    <row r="4" spans="1:58">
      <c r="A4" s="1" t="str">
        <f t="shared" ref="A4:A6" si="0">IF(C4=91500,"std",IF(C4="GJ-1","std",IF(C4="YS-1","std",IF(C4="91500std","std",IF(C4="SRM 610","std",IF(C4="BCR-2G","std",IF(C4="BHVO-2G","std",IF(C4="BIR-1G","std","Rep"))))))))</f>
        <v>Rep</v>
      </c>
      <c r="B4" s="1" t="s">
        <v>49</v>
      </c>
      <c r="C4" s="1" t="s">
        <v>50</v>
      </c>
      <c r="D4" s="1" t="s">
        <v>0</v>
      </c>
      <c r="E4" s="3">
        <v>27.202690644136933</v>
      </c>
      <c r="F4" s="5">
        <v>2.3381765205365501</v>
      </c>
      <c r="G4" s="5">
        <v>0.25282481621938813</v>
      </c>
      <c r="H4" s="5">
        <v>1.4527124756946506</v>
      </c>
      <c r="I4" s="3">
        <v>29.397980105021595</v>
      </c>
      <c r="J4" s="3">
        <v>48.47718065241974</v>
      </c>
      <c r="K4" s="6">
        <v>9.816025943016211E-3</v>
      </c>
      <c r="L4" s="2">
        <v>586.02893490332895</v>
      </c>
      <c r="M4" s="3">
        <v>11.474404816340586</v>
      </c>
      <c r="N4" s="6">
        <v>2.2174966760978589E-3</v>
      </c>
      <c r="O4" s="5">
        <v>5.8356949196948511</v>
      </c>
      <c r="P4" s="5">
        <v>1.091238623159694</v>
      </c>
      <c r="Q4" s="3">
        <v>23.789396605951577</v>
      </c>
      <c r="R4" s="5">
        <v>0.15821958472502859</v>
      </c>
      <c r="S4" s="4">
        <v>6.5080283779422779E-2</v>
      </c>
      <c r="T4" s="5">
        <v>6.5667823848469817</v>
      </c>
      <c r="U4" s="5">
        <v>4.4390860861449779</v>
      </c>
      <c r="V4" s="5">
        <v>0.24286303746619195</v>
      </c>
      <c r="W4" s="5">
        <v>0.11180795325960441</v>
      </c>
      <c r="X4" s="2">
        <v>190.61331200312728</v>
      </c>
      <c r="Y4" s="3">
        <v>46.070861085122708</v>
      </c>
      <c r="Z4" s="2">
        <v>227.42681294954306</v>
      </c>
      <c r="AA4" s="2">
        <v>113.55267975465742</v>
      </c>
      <c r="AB4" s="4">
        <v>7.1718876501090156E-2</v>
      </c>
      <c r="AC4" s="5">
        <v>1.1101343245524475</v>
      </c>
      <c r="AD4" s="3">
        <v>16.35922375513767</v>
      </c>
      <c r="AE4" s="5">
        <v>0.45233598593163721</v>
      </c>
      <c r="AF4" s="6">
        <v>9.5232120539249154E-4</v>
      </c>
      <c r="AG4" s="6">
        <v>0</v>
      </c>
      <c r="AH4" s="5">
        <v>4.0447808391308895</v>
      </c>
      <c r="AI4" s="6">
        <v>7.8814581926856843E-3</v>
      </c>
      <c r="AJ4" s="5">
        <v>0.59147202842715196</v>
      </c>
      <c r="AK4" s="2">
        <v>7395.8355406358569</v>
      </c>
      <c r="AL4" s="6">
        <v>2.7507686404357324E-3</v>
      </c>
      <c r="AM4" s="6">
        <v>0</v>
      </c>
      <c r="AN4" s="6">
        <v>0</v>
      </c>
      <c r="AO4" s="6">
        <v>1.1916740446849068E-3</v>
      </c>
      <c r="AP4" s="6">
        <v>0</v>
      </c>
      <c r="AQ4" s="4">
        <v>4.714468538373439E-2</v>
      </c>
      <c r="AR4" s="6">
        <v>0</v>
      </c>
      <c r="AS4" s="6">
        <v>0</v>
      </c>
      <c r="AT4" s="4">
        <v>1.2934002565072876E-2</v>
      </c>
      <c r="AU4" s="6">
        <v>2.105817111276157E-3</v>
      </c>
      <c r="AV4" s="6">
        <v>0</v>
      </c>
      <c r="AW4" s="6">
        <v>0</v>
      </c>
      <c r="AX4" s="4">
        <v>1.8867906216520094E-2</v>
      </c>
      <c r="AY4" s="6">
        <v>5.1137688726732942E-3</v>
      </c>
      <c r="AZ4" s="4">
        <v>7.6590195444265527E-2</v>
      </c>
      <c r="BA4" s="5">
        <v>0.167838303597481</v>
      </c>
      <c r="BB4" s="5">
        <v>0.87047628517246389</v>
      </c>
      <c r="BC4" s="6">
        <v>0</v>
      </c>
      <c r="BD4" s="6">
        <v>2.2788102655819453</v>
      </c>
      <c r="BE4" s="6">
        <v>1.2259342233072984E-3</v>
      </c>
      <c r="BF4" s="6">
        <v>0</v>
      </c>
    </row>
    <row r="5" spans="1:58">
      <c r="A5" s="1" t="str">
        <f t="shared" si="0"/>
        <v>Rep</v>
      </c>
      <c r="B5" s="1" t="s">
        <v>51</v>
      </c>
      <c r="C5" s="1" t="s">
        <v>52</v>
      </c>
      <c r="D5" s="1" t="s">
        <v>0</v>
      </c>
      <c r="E5" s="3">
        <v>26.450655249117887</v>
      </c>
      <c r="F5" s="5">
        <v>1.1704393985615222</v>
      </c>
      <c r="G5" s="5">
        <v>0.24573175097273933</v>
      </c>
      <c r="H5" s="5">
        <v>1.4522196463346231</v>
      </c>
      <c r="I5" s="3">
        <v>29.856073982568645</v>
      </c>
      <c r="J5" s="3">
        <v>47.498154380274784</v>
      </c>
      <c r="K5" s="4">
        <v>1.0750051731706633E-2</v>
      </c>
      <c r="L5" s="2">
        <v>567.4044045525294</v>
      </c>
      <c r="M5" s="3">
        <v>11.566491532861393</v>
      </c>
      <c r="N5" s="6">
        <v>5.7584446978068936E-3</v>
      </c>
      <c r="O5" s="5">
        <v>6.5627719881502422</v>
      </c>
      <c r="P5" s="5">
        <v>1.1286224369723235</v>
      </c>
      <c r="Q5" s="3">
        <v>23.765458223733177</v>
      </c>
      <c r="R5" s="6">
        <v>2.9526547801679184E-3</v>
      </c>
      <c r="S5" s="4">
        <v>6.6406956096434627E-2</v>
      </c>
      <c r="T5" s="5">
        <v>6.8437990152701547</v>
      </c>
      <c r="U5" s="5">
        <v>4.4915872282203901</v>
      </c>
      <c r="V5" s="5">
        <v>0.15154097871338049</v>
      </c>
      <c r="W5" s="4">
        <v>4.6909165723068885E-2</v>
      </c>
      <c r="X5" s="2">
        <v>196.13457789868264</v>
      </c>
      <c r="Y5" s="3">
        <v>46.348641811358988</v>
      </c>
      <c r="Z5" s="2">
        <v>233.77698320455002</v>
      </c>
      <c r="AA5" s="2">
        <v>118.2490667650216</v>
      </c>
      <c r="AB5" s="4">
        <v>7.3355404222939652E-2</v>
      </c>
      <c r="AC5" s="5">
        <v>1.4230932164794747</v>
      </c>
      <c r="AD5" s="3">
        <v>16.253005706022691</v>
      </c>
      <c r="AE5" s="5">
        <v>0.28897248374110263</v>
      </c>
      <c r="AF5" s="6">
        <v>5.3649657643265658E-3</v>
      </c>
      <c r="AG5" s="6">
        <v>0</v>
      </c>
      <c r="AH5" s="5">
        <v>4.0936024886026763</v>
      </c>
      <c r="AI5" s="4">
        <v>3.2036034463001135E-2</v>
      </c>
      <c r="AJ5" s="5">
        <v>0.57080030805374771</v>
      </c>
      <c r="AK5" s="2">
        <v>8387.8033975230501</v>
      </c>
      <c r="AL5" s="6">
        <v>0</v>
      </c>
      <c r="AM5" s="6">
        <v>0</v>
      </c>
      <c r="AN5" s="6">
        <v>1.0653193551306513E-3</v>
      </c>
      <c r="AO5" s="6">
        <v>0</v>
      </c>
      <c r="AP5" s="6">
        <v>0</v>
      </c>
      <c r="AQ5" s="4">
        <v>6.0802693359364932E-2</v>
      </c>
      <c r="AR5" s="6">
        <v>7.4162370278151989E-3</v>
      </c>
      <c r="AS5" s="6">
        <v>0</v>
      </c>
      <c r="AT5" s="6">
        <v>4.4050456621065664E-3</v>
      </c>
      <c r="AU5" s="6">
        <v>9.3108157685591042E-4</v>
      </c>
      <c r="AV5" s="6">
        <v>0</v>
      </c>
      <c r="AW5" s="6">
        <v>9.8898992795407449E-4</v>
      </c>
      <c r="AX5" s="6">
        <v>3.5070790008370524E-3</v>
      </c>
      <c r="AY5" s="6">
        <v>2.9982303028089461E-3</v>
      </c>
      <c r="AZ5" s="4">
        <v>6.1850911563274047E-2</v>
      </c>
      <c r="BA5" s="5">
        <v>0.15630039805502691</v>
      </c>
      <c r="BB5" s="5">
        <v>0.80548071512974551</v>
      </c>
      <c r="BC5" s="6">
        <v>4.2768723189908694E-3</v>
      </c>
      <c r="BD5" s="6">
        <v>2.1211827756579629</v>
      </c>
      <c r="BE5" s="6">
        <v>2.5082513237656701E-3</v>
      </c>
      <c r="BF5" s="6">
        <v>9.6457804352230241E-4</v>
      </c>
    </row>
    <row r="6" spans="1:58">
      <c r="A6" s="1" t="str">
        <f t="shared" si="0"/>
        <v>Rep</v>
      </c>
      <c r="B6" s="1" t="s">
        <v>53</v>
      </c>
      <c r="C6" s="1" t="s">
        <v>54</v>
      </c>
      <c r="D6" s="1" t="s">
        <v>0</v>
      </c>
      <c r="E6" s="3">
        <v>27.691762881993313</v>
      </c>
      <c r="F6" s="5">
        <v>1.3154340486827645</v>
      </c>
      <c r="G6" s="5">
        <v>0.24967480274334</v>
      </c>
      <c r="H6" s="5">
        <v>1.4988636152457466</v>
      </c>
      <c r="I6" s="3">
        <v>30.435408849302316</v>
      </c>
      <c r="J6" s="3">
        <v>46.383807974146386</v>
      </c>
      <c r="K6" s="4">
        <v>1.1804445945279475E-2</v>
      </c>
      <c r="L6" s="2">
        <v>543.25609968922913</v>
      </c>
      <c r="M6" s="3">
        <v>11.646464520109239</v>
      </c>
      <c r="N6" s="6">
        <v>0</v>
      </c>
      <c r="O6" s="5">
        <v>6.9755287658580363</v>
      </c>
      <c r="P6" s="5">
        <v>1.1808080484688892</v>
      </c>
      <c r="Q6" s="3">
        <v>23.27790556737197</v>
      </c>
      <c r="R6" s="4">
        <v>2.2054263852143475E-2</v>
      </c>
      <c r="S6" s="4">
        <v>6.6503540617261492E-2</v>
      </c>
      <c r="T6" s="5">
        <v>7.1485475442390634</v>
      </c>
      <c r="U6" s="5">
        <v>4.1082684467917385</v>
      </c>
      <c r="V6" s="5">
        <v>0.31147361311946037</v>
      </c>
      <c r="W6" s="4">
        <v>6.9171862681585178E-2</v>
      </c>
      <c r="X6" s="2">
        <v>197.75964347546775</v>
      </c>
      <c r="Y6" s="3">
        <v>46.572716083685904</v>
      </c>
      <c r="Z6" s="2">
        <v>235.17824062157305</v>
      </c>
      <c r="AA6" s="2">
        <v>125.15475467777441</v>
      </c>
      <c r="AB6" s="4">
        <v>6.4292031903512931E-2</v>
      </c>
      <c r="AC6" s="5">
        <v>1.4089401148639757</v>
      </c>
      <c r="AD6" s="3">
        <v>16.573728399209038</v>
      </c>
      <c r="AE6" s="5">
        <v>0.28003641130700963</v>
      </c>
      <c r="AF6" s="6">
        <v>7.3165889587701732E-3</v>
      </c>
      <c r="AG6" s="6">
        <v>0</v>
      </c>
      <c r="AH6" s="5">
        <v>4.0480318059620721</v>
      </c>
      <c r="AI6" s="4">
        <v>1.4158488762223569E-2</v>
      </c>
      <c r="AJ6" s="5">
        <v>0.55558437625900459</v>
      </c>
      <c r="AK6" s="2">
        <v>8808.5025005118514</v>
      </c>
      <c r="AL6" s="6">
        <v>1.917155736261411E-3</v>
      </c>
      <c r="AM6" s="6">
        <v>0</v>
      </c>
      <c r="AN6" s="6">
        <v>0</v>
      </c>
      <c r="AO6" s="6">
        <v>0</v>
      </c>
      <c r="AP6" s="6">
        <v>0</v>
      </c>
      <c r="AQ6" s="4">
        <v>4.6594998674104889E-2</v>
      </c>
      <c r="AR6" s="4">
        <v>1.3317541201218551E-2</v>
      </c>
      <c r="AS6" s="6">
        <v>0</v>
      </c>
      <c r="AT6" s="6">
        <v>0</v>
      </c>
      <c r="AU6" s="6">
        <v>1.4697512213151444E-3</v>
      </c>
      <c r="AV6" s="6">
        <v>4.2819598390898697E-3</v>
      </c>
      <c r="AW6" s="6">
        <v>4.2859495868644362E-4</v>
      </c>
      <c r="AX6" s="4">
        <v>2.8343474901047033E-2</v>
      </c>
      <c r="AY6" s="6">
        <v>4.7352631263556412E-3</v>
      </c>
      <c r="AZ6" s="4">
        <v>5.5378922764484563E-2</v>
      </c>
      <c r="BA6" s="5">
        <v>0.15566492719989389</v>
      </c>
      <c r="BB6" s="5">
        <v>0.76654727702234959</v>
      </c>
      <c r="BC6" s="6">
        <v>0</v>
      </c>
      <c r="BD6" s="6">
        <v>2.1785112189622113</v>
      </c>
      <c r="BE6" s="6">
        <v>1.7081862299677074E-3</v>
      </c>
      <c r="BF6" s="6">
        <v>3.5264267568305848E-3</v>
      </c>
    </row>
    <row r="7" spans="1:58">
      <c r="AG7" s="7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2017-11-28T01:22:55Z</dcterms:modified>
</cp:coreProperties>
</file>