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showInkAnnotation="0" defaultThemeVersion="124226"/>
  <bookViews>
    <workbookView xWindow="240" yWindow="165" windowWidth="14805" windowHeight="7950" tabRatio="497" activeTab="2"/>
  </bookViews>
  <sheets>
    <sheet name="说明" sheetId="1" r:id="rId1"/>
    <sheet name="整体计划" sheetId="7" r:id="rId2"/>
    <sheet name="详细计划" sheetId="5" r:id="rId3"/>
    <sheet name="透视" sheetId="6" r:id="rId4"/>
  </sheets>
  <definedNames>
    <definedName name="_xlnm._FilterDatabase" localSheetId="2" hidden="1">详细计划!$A$1:$L$29</definedName>
    <definedName name="_Toc459833920" localSheetId="2">详细计划!$C$7</definedName>
    <definedName name="_Toc459833921" localSheetId="2">详细计划!$C$8</definedName>
  </definedNames>
  <calcPr calcId="152511"/>
  <pivotCaches>
    <pivotCache cacheId="2" r:id="rId5"/>
    <pivotCache cacheId="3" r:id="rId6"/>
  </pivotCaches>
</workbook>
</file>

<file path=xl/calcChain.xml><?xml version="1.0" encoding="utf-8"?>
<calcChain xmlns="http://schemas.openxmlformats.org/spreadsheetml/2006/main">
  <c r="F14" i="6" l="1"/>
  <c r="F15" i="6"/>
  <c r="F16" i="6"/>
  <c r="F17" i="6"/>
  <c r="F18" i="6"/>
  <c r="F13" i="6"/>
  <c r="E15" i="6"/>
  <c r="E16" i="6"/>
  <c r="E18" i="6"/>
  <c r="E13" i="6"/>
  <c r="E14" i="6"/>
</calcChain>
</file>

<file path=xl/sharedStrings.xml><?xml version="1.0" encoding="utf-8"?>
<sst xmlns="http://schemas.openxmlformats.org/spreadsheetml/2006/main" count="203" uniqueCount="135">
  <si>
    <t>文件说明</t>
  </si>
  <si>
    <t>说明表：阐述一些规则</t>
  </si>
  <si>
    <t>计划表：包含功能、时间预估、时间确认、开发进度、备注等。功能的1. 疑问填写在疑问列，2. 疑问确认填写在确认列，3. 开发时间变更需填写在开发时间更改申请，4. 开发时间确认需填写在开发时间更改确认列，然后修改开发时间</t>
  </si>
  <si>
    <t>备注表：填写一些备注</t>
  </si>
  <si>
    <t>开发技术栈</t>
  </si>
  <si>
    <t>C#</t>
  </si>
  <si>
    <t>操作系统</t>
  </si>
  <si>
    <t>windows</t>
  </si>
  <si>
    <t>语言</t>
  </si>
  <si>
    <t>数据库</t>
  </si>
  <si>
    <t>SQLServer2008R2</t>
  </si>
  <si>
    <t>代码管理</t>
  </si>
  <si>
    <t>GitHub</t>
  </si>
  <si>
    <t>网站</t>
  </si>
  <si>
    <t>MVC</t>
  </si>
  <si>
    <t>数据库ORM</t>
  </si>
  <si>
    <t>LINQ TO SQL</t>
  </si>
  <si>
    <t>客户端</t>
  </si>
  <si>
    <t>WPF</t>
  </si>
  <si>
    <t>开发工具</t>
  </si>
  <si>
    <t>VS2015</t>
  </si>
  <si>
    <t>mock工具</t>
  </si>
  <si>
    <t>balsamiq</t>
  </si>
  <si>
    <t>Excel处理库</t>
  </si>
  <si>
    <t>备注</t>
  </si>
  <si>
    <t>不使用MS Office套件库</t>
  </si>
  <si>
    <t>EPPlus(处理07-10)、NPOI(处理03)</t>
  </si>
  <si>
    <t>任务管理</t>
  </si>
  <si>
    <t>Asana</t>
  </si>
  <si>
    <t>在线沟通</t>
  </si>
  <si>
    <t>QQ+微信+Email</t>
  </si>
  <si>
    <t>开发人员</t>
  </si>
  <si>
    <t>姓名</t>
  </si>
  <si>
    <t>qq</t>
  </si>
  <si>
    <t>微信</t>
  </si>
  <si>
    <t>手机</t>
  </si>
  <si>
    <t>王松</t>
  </si>
  <si>
    <t>Email</t>
  </si>
  <si>
    <t>song.wang@cz-tek.com</t>
  </si>
  <si>
    <t>Mueven</t>
  </si>
  <si>
    <t>Charlot</t>
  </si>
  <si>
    <t>宋福祯</t>
  </si>
  <si>
    <t>fuzhen.song@cz-tek.com</t>
  </si>
  <si>
    <t>1977800743</t>
  </si>
  <si>
    <t>462469976</t>
  </si>
  <si>
    <t>18721780402</t>
  </si>
  <si>
    <t>13918057179</t>
  </si>
  <si>
    <t>SongFuZhen</t>
  </si>
  <si>
    <t>胡航</t>
  </si>
  <si>
    <t>17765198634</t>
  </si>
  <si>
    <t>hang.hu@cz-tek.com</t>
  </si>
  <si>
    <t>644772450</t>
  </si>
  <si>
    <t>HuHang</t>
  </si>
  <si>
    <t>https://github.com/shentianyi/BlueHr</t>
  </si>
  <si>
    <t>杨工</t>
  </si>
  <si>
    <t>15121022513</t>
  </si>
  <si>
    <t>2720018669</t>
  </si>
  <si>
    <t>图片查看js库</t>
  </si>
  <si>
    <t>magnific-popup</t>
  </si>
  <si>
    <t>功能</t>
  </si>
  <si>
    <t>日期</t>
  </si>
  <si>
    <t>状态</t>
  </si>
  <si>
    <t>编号</t>
  </si>
  <si>
    <t>页面mock</t>
  </si>
  <si>
    <t>前端\后端人员</t>
  </si>
  <si>
    <t>前端\后台预计工时（小时）</t>
  </si>
  <si>
    <t>前端\后台实际工时（小时）</t>
  </si>
  <si>
    <t>部门创建</t>
  </si>
  <si>
    <t>部门修改</t>
  </si>
  <si>
    <t>部门删除</t>
  </si>
  <si>
    <t>部门列表</t>
  </si>
  <si>
    <t>职位管理</t>
  </si>
  <si>
    <t>人员类别管理</t>
  </si>
  <si>
    <t>学历管理</t>
  </si>
  <si>
    <t>证照类型管理</t>
  </si>
  <si>
    <t>保险类别管理</t>
  </si>
  <si>
    <t>离职原因管理</t>
  </si>
  <si>
    <t>缺勤类别管理</t>
  </si>
  <si>
    <t>开始时间</t>
  </si>
  <si>
    <t>结束时间</t>
  </si>
  <si>
    <t>目的</t>
  </si>
  <si>
    <t>2016.8.24</t>
  </si>
  <si>
    <t>设计</t>
  </si>
  <si>
    <t>2016.8.25</t>
  </si>
  <si>
    <t>2016.9.2</t>
  </si>
  <si>
    <t>1. 基础数据</t>
  </si>
  <si>
    <t>2. 员工管理</t>
  </si>
  <si>
    <t>员工调岗</t>
  </si>
  <si>
    <t>员工离职</t>
  </si>
  <si>
    <t>请将相关设计文档化放到doc中</t>
  </si>
  <si>
    <t>缺勤数据列表</t>
  </si>
  <si>
    <t>7.3.2</t>
  </si>
  <si>
    <t>缺勤记录搜索</t>
  </si>
  <si>
    <t>7.3.1.1</t>
  </si>
  <si>
    <t>7.3.1.2</t>
  </si>
  <si>
    <t>缺勤记录录入、编辑、删除</t>
  </si>
  <si>
    <t>7.3.3</t>
  </si>
  <si>
    <t>缺勤记录导入Excel</t>
  </si>
  <si>
    <t>设计Excel.xlsx导入模版，并在页面上提供下载</t>
  </si>
  <si>
    <t>5.5.1</t>
  </si>
  <si>
    <t>证照添加</t>
  </si>
  <si>
    <t>5.5.3</t>
  </si>
  <si>
    <t>员工证照列表</t>
  </si>
  <si>
    <t>设计实现：如何存储文件、类型处理等</t>
  </si>
  <si>
    <t>7.4.1.1</t>
  </si>
  <si>
    <t>7.4.1.2</t>
  </si>
  <si>
    <t>7.4.2</t>
  </si>
  <si>
    <t>7.4.3</t>
  </si>
  <si>
    <t>加班数据列表</t>
  </si>
  <si>
    <t>加班记录搜索</t>
  </si>
  <si>
    <t>加班记录录入、编辑、删除</t>
  </si>
  <si>
    <t>加班记录导入Excel</t>
  </si>
  <si>
    <t>7.5.1</t>
  </si>
  <si>
    <t>班次管理</t>
  </si>
  <si>
    <t>7.6.1</t>
  </si>
  <si>
    <t>创建排班</t>
  </si>
  <si>
    <t>7.6.2</t>
  </si>
  <si>
    <t>排班列表</t>
  </si>
  <si>
    <t>7.6.4</t>
  </si>
  <si>
    <t>排班搜索</t>
  </si>
  <si>
    <t>7.6.5</t>
  </si>
  <si>
    <t>排班导入Excel</t>
  </si>
  <si>
    <t>行标签</t>
  </si>
  <si>
    <t>(空白)</t>
  </si>
  <si>
    <t>总计</t>
  </si>
  <si>
    <t>求和项:前端\后台预计工时（小时）</t>
  </si>
  <si>
    <t>3.试用管理</t>
  </si>
  <si>
    <t>预计天数</t>
  </si>
  <si>
    <t>求和项:前端\后台实际工时（小时）</t>
  </si>
  <si>
    <t>实际天数</t>
  </si>
  <si>
    <t>计划完成日期</t>
    <phoneticPr fontId="7" type="noConversion"/>
  </si>
  <si>
    <t>实际完成日期</t>
    <phoneticPr fontId="7" type="noConversion"/>
  </si>
  <si>
    <t>Done</t>
    <phoneticPr fontId="7" type="noConversion"/>
  </si>
  <si>
    <t>None</t>
    <phoneticPr fontId="7" type="noConversion"/>
  </si>
  <si>
    <t>Doing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</si>
</sst>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scheme val="minor"/>
    </font>
    <font>
      <sz val="12"/>
      <color theme="1"/>
      <name val="宋体"/>
      <family val="3"/>
      <charset val="134"/>
    </font>
    <font>
      <b/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</cellStyleXfs>
  <cellXfs count="32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1" fillId="4" borderId="0" xfId="0" applyNumberFormat="1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2" fillId="0" borderId="0" xfId="1" applyNumberFormat="1"/>
    <xf numFmtId="0" fontId="3" fillId="5" borderId="2" xfId="2" applyBorder="1" applyAlignment="1">
      <alignment horizontal="center"/>
    </xf>
    <xf numFmtId="0" fontId="3" fillId="5" borderId="2" xfId="2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5" borderId="1" xfId="2" applyBorder="1" applyAlignment="1">
      <alignment horizontal="center"/>
    </xf>
    <xf numFmtId="0" fontId="0" fillId="0" borderId="0" xfId="0" applyNumberFormat="1"/>
    <xf numFmtId="0" fontId="0" fillId="0" borderId="2" xfId="0" pivotButton="1" applyBorder="1"/>
    <xf numFmtId="0" fontId="0" fillId="0" borderId="2" xfId="0" applyBorder="1"/>
    <xf numFmtId="0" fontId="6" fillId="6" borderId="2" xfId="0" applyFont="1" applyFill="1" applyBorder="1"/>
    <xf numFmtId="0" fontId="0" fillId="0" borderId="2" xfId="0" applyBorder="1" applyAlignment="1">
      <alignment horizontal="left"/>
    </xf>
    <xf numFmtId="0" fontId="0" fillId="0" borderId="2" xfId="0" applyNumberFormat="1" applyBorder="1"/>
    <xf numFmtId="0" fontId="0" fillId="0" borderId="0" xfId="0" applyAlignment="1">
      <alignment horizontal="center" vertical="center"/>
    </xf>
    <xf numFmtId="49" fontId="1" fillId="4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left" wrapText="1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8" borderId="0" xfId="0" applyFill="1"/>
    <xf numFmtId="0" fontId="4" fillId="8" borderId="0" xfId="0" applyFont="1" applyFill="1" applyAlignment="1">
      <alignment horizontal="center" vertical="center"/>
    </xf>
    <xf numFmtId="14" fontId="0" fillId="8" borderId="0" xfId="0" applyNumberFormat="1" applyFill="1"/>
  </cellXfs>
  <cellStyles count="3">
    <cellStyle name="常规" xfId="0" builtinId="0"/>
    <cellStyle name="超链接" xfId="1" builtinId="8"/>
    <cellStyle name="着色 1" xfId="2" builtinId="29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1151;&#33021;&#26102;&#38388;&#35745;&#21010;V1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1151;&#33021;&#26102;&#38388;&#35745;&#21010;V1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607.750259375003" createdVersion="4" refreshedVersion="4" minRefreshableVersion="3" recordCount="51">
  <cacheSource type="worksheet">
    <worksheetSource ref="E1:F1048576" sheet="详细计划" r:id="rId2"/>
  </cacheSource>
  <cacheFields count="2">
    <cacheField name="前端\后端人员" numFmtId="0">
      <sharedItems containsBlank="1" count="5">
        <s v="王松"/>
        <s v="宋福祯"/>
        <s v="杨工"/>
        <s v="胡航"/>
        <m/>
      </sharedItems>
    </cacheField>
    <cacheField name="前端\后台预计工时（小时）" numFmtId="0">
      <sharedItems containsBlank="1" containsMixedTypes="1" containsNumber="1" minValue="0.5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607.815140740742" createdVersion="4" refreshedVersion="4" minRefreshableVersion="3" recordCount="51">
  <cacheSource type="worksheet">
    <worksheetSource ref="C1:I1048576" sheet="详细计划" r:id="rId2"/>
  </cacheSource>
  <cacheFields count="7">
    <cacheField name="功能" numFmtId="0">
      <sharedItems containsBlank="1"/>
    </cacheField>
    <cacheField name="页面mock" numFmtId="0">
      <sharedItems containsNonDate="0" containsString="0" containsBlank="1"/>
    </cacheField>
    <cacheField name="前端\后端人员" numFmtId="0">
      <sharedItems containsBlank="1" count="5">
        <s v="王松"/>
        <s v="宋福祯"/>
        <s v="杨工"/>
        <s v="胡航"/>
        <m/>
      </sharedItems>
    </cacheField>
    <cacheField name="前端\后台预计工时（小时）" numFmtId="0">
      <sharedItems containsBlank="1" containsMixedTypes="1" containsNumber="1" minValue="0.5" maxValue="40"/>
    </cacheField>
    <cacheField name="前端\后台实际工时（小时）" numFmtId="0">
      <sharedItems containsString="0" containsBlank="1" containsNumber="1" containsInteger="1" minValue="1" maxValue="1"/>
    </cacheField>
    <cacheField name="状态" numFmtId="0">
      <sharedItems containsBlank="1"/>
    </cacheField>
    <cacheField name="完成日期" numFmtId="0">
      <sharedItems containsNonDate="0" containsDate="1" containsString="0" containsBlank="1" minDate="2016-01-01T00:00:00" maxDate="2016-01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n v="16"/>
  </r>
  <r>
    <x v="1"/>
    <n v="2"/>
  </r>
  <r>
    <x v="1"/>
    <m/>
  </r>
  <r>
    <x v="1"/>
    <m/>
  </r>
  <r>
    <x v="1"/>
    <m/>
  </r>
  <r>
    <x v="2"/>
    <n v="2"/>
  </r>
  <r>
    <x v="2"/>
    <m/>
  </r>
  <r>
    <x v="2"/>
    <m/>
  </r>
  <r>
    <x v="2"/>
    <m/>
  </r>
  <r>
    <x v="2"/>
    <n v="5"/>
  </r>
  <r>
    <x v="2"/>
    <m/>
  </r>
  <r>
    <x v="2"/>
    <m/>
  </r>
  <r>
    <x v="2"/>
    <m/>
  </r>
  <r>
    <x v="2"/>
    <m/>
  </r>
  <r>
    <x v="2"/>
    <m/>
  </r>
  <r>
    <x v="2"/>
    <m/>
  </r>
  <r>
    <x v="1"/>
    <n v="1"/>
  </r>
  <r>
    <x v="1"/>
    <n v="2"/>
  </r>
  <r>
    <x v="1"/>
    <n v="40"/>
  </r>
  <r>
    <x v="1"/>
    <m/>
  </r>
  <r>
    <x v="0"/>
    <n v="8"/>
  </r>
  <r>
    <x v="3"/>
    <n v="16"/>
  </r>
  <r>
    <x v="0"/>
    <n v="2"/>
  </r>
  <r>
    <x v="2"/>
    <n v="5"/>
  </r>
  <r>
    <x v="0"/>
    <n v="4"/>
  </r>
  <r>
    <x v="2"/>
    <n v="5"/>
  </r>
  <r>
    <x v="1"/>
    <s v="包含在录入时间内"/>
  </r>
  <r>
    <x v="1"/>
    <n v="2"/>
  </r>
  <r>
    <x v="0"/>
    <n v="16"/>
  </r>
  <r>
    <x v="2"/>
    <n v="0.5"/>
  </r>
  <r>
    <x v="2"/>
    <n v="1"/>
  </r>
  <r>
    <x v="0"/>
    <n v="2"/>
  </r>
  <r>
    <x v="0"/>
    <n v="4"/>
  </r>
  <r>
    <x v="2"/>
    <n v="0.5"/>
  </r>
  <r>
    <x v="2"/>
    <n v="1"/>
  </r>
  <r>
    <x v="0"/>
    <n v="16"/>
  </r>
  <r>
    <x v="2"/>
    <n v="0.5"/>
  </r>
  <r>
    <x v="2"/>
    <n v="1"/>
  </r>
  <r>
    <x v="2"/>
    <n v="1.5"/>
  </r>
  <r>
    <x v="2"/>
    <n v="4"/>
  </r>
  <r>
    <x v="2"/>
    <n v="0.5"/>
  </r>
  <r>
    <x v="2"/>
    <n v="1"/>
  </r>
  <r>
    <x v="2"/>
    <n v="1.5"/>
  </r>
  <r>
    <x v="2"/>
    <n v="3"/>
  </r>
  <r>
    <x v="2"/>
    <n v="3"/>
  </r>
  <r>
    <x v="2"/>
    <n v="1"/>
  </r>
  <r>
    <x v="2"/>
    <n v="5"/>
  </r>
  <r>
    <x v="1"/>
    <n v="5"/>
  </r>
  <r>
    <x v="2"/>
    <n v="1"/>
  </r>
  <r>
    <x v="2"/>
    <n v="4"/>
  </r>
  <r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">
  <r>
    <s v="用户权限"/>
    <m/>
    <x v="0"/>
    <n v="16"/>
    <m/>
    <m/>
    <m/>
  </r>
  <r>
    <s v="公司创建"/>
    <m/>
    <x v="1"/>
    <n v="2"/>
    <n v="1"/>
    <s v="√"/>
    <d v="2016-01-01T00:00:00"/>
  </r>
  <r>
    <s v="公司修改"/>
    <m/>
    <x v="1"/>
    <m/>
    <m/>
    <m/>
    <m/>
  </r>
  <r>
    <s v="公司删除"/>
    <m/>
    <x v="1"/>
    <m/>
    <m/>
    <m/>
    <m/>
  </r>
  <r>
    <s v="公司列表"/>
    <m/>
    <x v="1"/>
    <m/>
    <m/>
    <m/>
    <m/>
  </r>
  <r>
    <s v="部门创建"/>
    <m/>
    <x v="2"/>
    <n v="2"/>
    <m/>
    <m/>
    <m/>
  </r>
  <r>
    <s v="部门修改"/>
    <m/>
    <x v="2"/>
    <m/>
    <m/>
    <m/>
    <m/>
  </r>
  <r>
    <s v="部门删除"/>
    <m/>
    <x v="2"/>
    <m/>
    <m/>
    <m/>
    <m/>
  </r>
  <r>
    <s v="部门列表"/>
    <m/>
    <x v="2"/>
    <m/>
    <m/>
    <m/>
    <m/>
  </r>
  <r>
    <s v="职位管理"/>
    <m/>
    <x v="2"/>
    <n v="6"/>
    <m/>
    <m/>
    <m/>
  </r>
  <r>
    <s v="人员类别管理"/>
    <m/>
    <x v="2"/>
    <m/>
    <m/>
    <m/>
    <m/>
  </r>
  <r>
    <s v="学历管理"/>
    <m/>
    <x v="2"/>
    <m/>
    <m/>
    <m/>
    <m/>
  </r>
  <r>
    <s v="证照类型管理"/>
    <m/>
    <x v="2"/>
    <m/>
    <m/>
    <m/>
    <m/>
  </r>
  <r>
    <s v="保险类别管理"/>
    <m/>
    <x v="2"/>
    <m/>
    <m/>
    <m/>
    <m/>
  </r>
  <r>
    <s v="离职原因管理"/>
    <m/>
    <x v="2"/>
    <m/>
    <m/>
    <m/>
    <m/>
  </r>
  <r>
    <s v="缺勤类别管理"/>
    <m/>
    <x v="2"/>
    <m/>
    <m/>
    <m/>
    <m/>
  </r>
  <r>
    <s v="员工列表"/>
    <m/>
    <x v="1"/>
    <n v="1"/>
    <m/>
    <m/>
    <m/>
  </r>
  <r>
    <s v="员工搜索"/>
    <m/>
    <x v="1"/>
    <n v="2"/>
    <m/>
    <m/>
    <m/>
  </r>
  <r>
    <s v="员工录入"/>
    <m/>
    <x v="1"/>
    <n v="40"/>
    <m/>
    <m/>
    <m/>
  </r>
  <r>
    <s v="员工编辑"/>
    <m/>
    <x v="1"/>
    <m/>
    <m/>
    <m/>
    <m/>
  </r>
  <r>
    <s v="员工编辑日志"/>
    <m/>
    <x v="0"/>
    <n v="8"/>
    <m/>
    <m/>
    <m/>
  </r>
  <r>
    <s v="客户端"/>
    <m/>
    <x v="3"/>
    <n v="16"/>
    <m/>
    <m/>
    <m/>
  </r>
  <r>
    <s v="客户端后台"/>
    <m/>
    <x v="0"/>
    <n v="2"/>
    <m/>
    <m/>
    <m/>
  </r>
  <r>
    <s v="员工证照列表"/>
    <m/>
    <x v="2"/>
    <n v="8"/>
    <m/>
    <m/>
    <m/>
  </r>
  <r>
    <s v="证照未登记警告"/>
    <m/>
    <x v="0"/>
    <n v="4"/>
    <m/>
    <m/>
    <m/>
  </r>
  <r>
    <s v="证照添加"/>
    <m/>
    <x v="2"/>
    <n v="6"/>
    <m/>
    <m/>
    <m/>
  </r>
  <r>
    <s v="员工详情页"/>
    <m/>
    <x v="1"/>
    <s v="包含在录入时间内"/>
    <m/>
    <m/>
    <m/>
  </r>
  <r>
    <s v="员工转正操作"/>
    <m/>
    <x v="1"/>
    <n v="2"/>
    <m/>
    <m/>
    <m/>
  </r>
  <r>
    <s v="员工股转正系统提醒"/>
    <m/>
    <x v="0"/>
    <n v="16"/>
    <m/>
    <m/>
    <m/>
  </r>
  <r>
    <s v="员工调岗"/>
    <m/>
    <x v="2"/>
    <n v="0.5"/>
    <m/>
    <m/>
    <m/>
  </r>
  <r>
    <s v="员工离职"/>
    <m/>
    <x v="2"/>
    <n v="1"/>
    <m/>
    <m/>
    <m/>
  </r>
  <r>
    <s v="考勤数据库触发器"/>
    <m/>
    <x v="0"/>
    <n v="2"/>
    <m/>
    <m/>
    <m/>
  </r>
  <r>
    <s v="考勤数据Excel导入"/>
    <m/>
    <x v="0"/>
    <n v="4"/>
    <m/>
    <m/>
    <m/>
  </r>
  <r>
    <s v="考勤记录列表"/>
    <m/>
    <x v="2"/>
    <n v="0.5"/>
    <m/>
    <m/>
    <m/>
  </r>
  <r>
    <s v="考勤记录搜索"/>
    <m/>
    <x v="2"/>
    <n v="1"/>
    <m/>
    <m/>
    <m/>
  </r>
  <r>
    <s v="异常考勤处理"/>
    <m/>
    <x v="0"/>
    <n v="16"/>
    <m/>
    <m/>
    <m/>
  </r>
  <r>
    <s v="缺勤数据列表"/>
    <m/>
    <x v="2"/>
    <n v="0.5"/>
    <m/>
    <m/>
    <m/>
  </r>
  <r>
    <s v="缺勤记录搜索"/>
    <m/>
    <x v="2"/>
    <n v="1"/>
    <m/>
    <m/>
    <m/>
  </r>
  <r>
    <s v="缺勤记录录入、编辑、删除"/>
    <m/>
    <x v="2"/>
    <n v="1.5"/>
    <m/>
    <m/>
    <m/>
  </r>
  <r>
    <s v="缺勤记录导入Excel"/>
    <m/>
    <x v="2"/>
    <n v="4"/>
    <m/>
    <m/>
    <m/>
  </r>
  <r>
    <s v="加班数据列表"/>
    <m/>
    <x v="2"/>
    <n v="0.5"/>
    <m/>
    <m/>
    <m/>
  </r>
  <r>
    <s v="加班记录搜索"/>
    <m/>
    <x v="2"/>
    <n v="1"/>
    <m/>
    <m/>
    <m/>
  </r>
  <r>
    <s v="加班记录录入、编辑、删除"/>
    <m/>
    <x v="2"/>
    <n v="1.5"/>
    <m/>
    <m/>
    <m/>
  </r>
  <r>
    <s v="加班记录导入Excel"/>
    <m/>
    <x v="2"/>
    <n v="3"/>
    <m/>
    <m/>
    <m/>
  </r>
  <r>
    <s v="班次管理"/>
    <m/>
    <x v="2"/>
    <n v="3"/>
    <m/>
    <m/>
    <m/>
  </r>
  <r>
    <s v="创建排班"/>
    <m/>
    <x v="2"/>
    <n v="1"/>
    <m/>
    <m/>
    <m/>
  </r>
  <r>
    <s v="排班列表"/>
    <m/>
    <x v="2"/>
    <n v="5"/>
    <m/>
    <m/>
    <m/>
  </r>
  <r>
    <s v="排班编辑、删除"/>
    <m/>
    <x v="1"/>
    <n v="5"/>
    <m/>
    <m/>
    <m/>
  </r>
  <r>
    <s v="排班搜索"/>
    <m/>
    <x v="2"/>
    <n v="1"/>
    <m/>
    <m/>
    <m/>
  </r>
  <r>
    <s v="排班导入Excel"/>
    <m/>
    <x v="2"/>
    <n v="4"/>
    <m/>
    <m/>
    <m/>
  </r>
  <r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A2" firstHeaderRow="1" firstDataRow="1" firstDataCol="0"/>
  <pivotFields count="2">
    <pivotField showAll="0">
      <items count="6">
        <item x="3"/>
        <item x="1"/>
        <item x="0"/>
        <item x="2"/>
        <item x="4"/>
        <item t="default"/>
      </items>
    </pivotField>
    <pivotField dataField="1" showAll="0"/>
  </pivotFields>
  <rowItems count="1">
    <i/>
  </rowItems>
  <colItems count="1">
    <i/>
  </colItems>
  <dataFields count="1">
    <dataField name="求和项:前端\后台预计工时（小时）" fld="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3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B12:D18" firstHeaderRow="0" firstDataRow="1" firstDataCol="1"/>
  <pivotFields count="7">
    <pivotField showAll="0"/>
    <pivotField showAll="0"/>
    <pivotField axis="axisRow" showAll="0">
      <items count="6">
        <item x="3"/>
        <item x="1"/>
        <item x="0"/>
        <item x="2"/>
        <item x="4"/>
        <item t="default"/>
      </items>
    </pivotField>
    <pivotField dataField="1" showAll="0"/>
    <pivotField dataField="1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前端\后台预计工时（小时）" fld="3" baseField="2" baseItem="0"/>
    <dataField name="求和项:前端\后台实际工时（小时）" fld="4" baseField="2" baseItem="0"/>
  </dataFields>
  <formats count="1">
    <format dxfId="0">
      <pivotArea type="all" dataOnly="0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fuzhen.song@cz-tek.com" TargetMode="External"/><Relationship Id="rId7" Type="http://schemas.openxmlformats.org/officeDocument/2006/relationships/hyperlink" Target="https://github.com/shentianyi/BlueHr" TargetMode="External"/><Relationship Id="rId2" Type="http://schemas.openxmlformats.org/officeDocument/2006/relationships/hyperlink" Target="mailto:song.wang@cz-tek.com" TargetMode="External"/><Relationship Id="rId1" Type="http://schemas.openxmlformats.org/officeDocument/2006/relationships/hyperlink" Target="mailto:song.wang@cz-tek.com" TargetMode="External"/><Relationship Id="rId6" Type="http://schemas.openxmlformats.org/officeDocument/2006/relationships/hyperlink" Target="mailto:hang.hu@cz-tek.com" TargetMode="External"/><Relationship Id="rId5" Type="http://schemas.openxmlformats.org/officeDocument/2006/relationships/hyperlink" Target="mailto:hang.hu@cz-tek.com" TargetMode="External"/><Relationship Id="rId4" Type="http://schemas.openxmlformats.org/officeDocument/2006/relationships/hyperlink" Target="mailto:fuzhen.song@cz-tek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C22" sqref="C22"/>
    </sheetView>
  </sheetViews>
  <sheetFormatPr defaultColWidth="9.125" defaultRowHeight="13.5" x14ac:dyDescent="0.15"/>
  <cols>
    <col min="1" max="1" width="9.125" style="1"/>
    <col min="2" max="2" width="14" style="1" bestFit="1" customWidth="1"/>
    <col min="3" max="3" width="32.375" style="1" bestFit="1" customWidth="1"/>
    <col min="4" max="4" width="35.75" style="1" bestFit="1" customWidth="1"/>
    <col min="5" max="5" width="11" style="1" bestFit="1" customWidth="1"/>
    <col min="6" max="6" width="9.125" style="1"/>
    <col min="7" max="7" width="11.875" style="1" bestFit="1" customWidth="1"/>
    <col min="8" max="16384" width="9.125" style="1"/>
  </cols>
  <sheetData>
    <row r="1" spans="1:8" x14ac:dyDescent="0.15">
      <c r="A1" s="20" t="s">
        <v>0</v>
      </c>
      <c r="B1" s="20"/>
      <c r="C1" s="20"/>
      <c r="D1" s="20"/>
      <c r="E1" s="20"/>
      <c r="F1" s="20"/>
      <c r="G1" s="20"/>
    </row>
    <row r="2" spans="1:8" x14ac:dyDescent="0.15">
      <c r="A2" s="22" t="s">
        <v>1</v>
      </c>
      <c r="B2" s="22"/>
      <c r="C2" s="22"/>
      <c r="D2" s="22"/>
      <c r="E2" s="22"/>
      <c r="F2" s="22"/>
      <c r="G2" s="22"/>
      <c r="H2" s="22"/>
    </row>
    <row r="3" spans="1:8" x14ac:dyDescent="0.15">
      <c r="A3" s="23" t="s">
        <v>2</v>
      </c>
      <c r="B3" s="23"/>
      <c r="C3" s="23"/>
      <c r="D3" s="23"/>
      <c r="E3" s="23"/>
      <c r="F3" s="23"/>
      <c r="G3" s="23"/>
      <c r="H3" s="2"/>
    </row>
    <row r="4" spans="1:8" x14ac:dyDescent="0.15">
      <c r="A4" s="23"/>
      <c r="B4" s="23"/>
      <c r="C4" s="23"/>
      <c r="D4" s="23"/>
      <c r="E4" s="23"/>
      <c r="F4" s="23"/>
      <c r="G4" s="23"/>
    </row>
    <row r="5" spans="1:8" x14ac:dyDescent="0.15">
      <c r="A5" s="23"/>
      <c r="B5" s="23"/>
      <c r="C5" s="23"/>
      <c r="D5" s="23"/>
      <c r="E5" s="23"/>
      <c r="F5" s="23"/>
      <c r="G5" s="23"/>
    </row>
    <row r="6" spans="1:8" x14ac:dyDescent="0.15">
      <c r="A6" s="23"/>
      <c r="B6" s="23"/>
      <c r="C6" s="23"/>
      <c r="D6" s="23"/>
      <c r="E6" s="23"/>
      <c r="F6" s="23"/>
      <c r="G6" s="23"/>
    </row>
    <row r="7" spans="1:8" x14ac:dyDescent="0.15">
      <c r="A7" s="22" t="s">
        <v>3</v>
      </c>
      <c r="B7" s="22"/>
      <c r="C7" s="22"/>
      <c r="D7" s="22"/>
      <c r="E7" s="22"/>
      <c r="F7" s="22"/>
      <c r="G7" s="22"/>
    </row>
    <row r="9" spans="1:8" x14ac:dyDescent="0.15">
      <c r="A9" s="20" t="s">
        <v>4</v>
      </c>
      <c r="B9" s="20"/>
      <c r="C9" s="20"/>
      <c r="D9" s="20"/>
      <c r="E9" s="20"/>
      <c r="F9" s="20"/>
      <c r="G9" s="20"/>
    </row>
    <row r="10" spans="1:8" x14ac:dyDescent="0.15">
      <c r="B10" s="3" t="s">
        <v>6</v>
      </c>
      <c r="C10" s="1" t="s">
        <v>7</v>
      </c>
      <c r="D10" s="1" t="s">
        <v>24</v>
      </c>
    </row>
    <row r="11" spans="1:8" x14ac:dyDescent="0.15">
      <c r="B11" s="3" t="s">
        <v>8</v>
      </c>
      <c r="C11" s="1" t="s">
        <v>5</v>
      </c>
    </row>
    <row r="12" spans="1:8" x14ac:dyDescent="0.15">
      <c r="B12" s="3" t="s">
        <v>9</v>
      </c>
      <c r="C12" s="1" t="s">
        <v>10</v>
      </c>
    </row>
    <row r="13" spans="1:8" x14ac:dyDescent="0.15">
      <c r="B13" s="3" t="s">
        <v>11</v>
      </c>
      <c r="C13" s="1" t="s">
        <v>12</v>
      </c>
      <c r="D13" s="6" t="s">
        <v>53</v>
      </c>
    </row>
    <row r="14" spans="1:8" x14ac:dyDescent="0.15">
      <c r="B14" s="3" t="s">
        <v>27</v>
      </c>
      <c r="C14" s="1" t="s">
        <v>28</v>
      </c>
    </row>
    <row r="15" spans="1:8" x14ac:dyDescent="0.15">
      <c r="B15" s="3" t="s">
        <v>29</v>
      </c>
      <c r="C15" s="1" t="s">
        <v>30</v>
      </c>
    </row>
    <row r="16" spans="1:8" x14ac:dyDescent="0.15">
      <c r="B16" s="4" t="s">
        <v>13</v>
      </c>
      <c r="C16" s="1" t="s">
        <v>14</v>
      </c>
    </row>
    <row r="17" spans="1:7" x14ac:dyDescent="0.15">
      <c r="B17" s="4" t="s">
        <v>15</v>
      </c>
      <c r="C17" s="1" t="s">
        <v>16</v>
      </c>
    </row>
    <row r="18" spans="1:7" x14ac:dyDescent="0.15">
      <c r="B18" s="4" t="s">
        <v>17</v>
      </c>
      <c r="C18" s="1" t="s">
        <v>18</v>
      </c>
    </row>
    <row r="19" spans="1:7" x14ac:dyDescent="0.15">
      <c r="B19" s="5" t="s">
        <v>19</v>
      </c>
      <c r="C19" s="1" t="s">
        <v>20</v>
      </c>
    </row>
    <row r="20" spans="1:7" x14ac:dyDescent="0.15">
      <c r="B20" s="5" t="s">
        <v>21</v>
      </c>
      <c r="C20" s="1" t="s">
        <v>22</v>
      </c>
    </row>
    <row r="21" spans="1:7" x14ac:dyDescent="0.15">
      <c r="B21" s="5" t="s">
        <v>23</v>
      </c>
      <c r="C21" s="1" t="s">
        <v>26</v>
      </c>
      <c r="D21" s="1" t="s">
        <v>25</v>
      </c>
    </row>
    <row r="22" spans="1:7" x14ac:dyDescent="0.15">
      <c r="B22" s="5" t="s">
        <v>57</v>
      </c>
      <c r="C22" s="1" t="s">
        <v>58</v>
      </c>
    </row>
    <row r="24" spans="1:7" x14ac:dyDescent="0.15">
      <c r="A24" s="20" t="s">
        <v>31</v>
      </c>
      <c r="B24" s="20"/>
      <c r="C24" s="20"/>
      <c r="D24" s="20"/>
      <c r="E24" s="20"/>
      <c r="F24" s="20"/>
      <c r="G24" s="20"/>
    </row>
    <row r="25" spans="1:7" x14ac:dyDescent="0.15">
      <c r="A25" s="3" t="s">
        <v>32</v>
      </c>
      <c r="B25" s="3" t="s">
        <v>35</v>
      </c>
      <c r="C25" s="3" t="s">
        <v>28</v>
      </c>
      <c r="D25" s="3" t="s">
        <v>37</v>
      </c>
      <c r="E25" s="3" t="s">
        <v>33</v>
      </c>
      <c r="F25" s="3" t="s">
        <v>34</v>
      </c>
      <c r="G25" s="3" t="s">
        <v>12</v>
      </c>
    </row>
    <row r="26" spans="1:7" x14ac:dyDescent="0.15">
      <c r="A26" s="1" t="s">
        <v>36</v>
      </c>
      <c r="B26" s="1" t="s">
        <v>45</v>
      </c>
      <c r="C26" s="6" t="s">
        <v>38</v>
      </c>
      <c r="D26" s="6" t="s">
        <v>38</v>
      </c>
      <c r="E26" s="1" t="s">
        <v>44</v>
      </c>
      <c r="F26" s="1" t="s">
        <v>39</v>
      </c>
      <c r="G26" s="1" t="s">
        <v>40</v>
      </c>
    </row>
    <row r="27" spans="1:7" x14ac:dyDescent="0.15">
      <c r="A27" s="1" t="s">
        <v>41</v>
      </c>
      <c r="B27" s="1" t="s">
        <v>46</v>
      </c>
      <c r="C27" s="6" t="s">
        <v>42</v>
      </c>
      <c r="D27" s="6" t="s">
        <v>42</v>
      </c>
      <c r="E27" s="1" t="s">
        <v>43</v>
      </c>
      <c r="G27" s="1" t="s">
        <v>47</v>
      </c>
    </row>
    <row r="28" spans="1:7" x14ac:dyDescent="0.15">
      <c r="A28" s="1" t="s">
        <v>48</v>
      </c>
      <c r="B28" s="1" t="s">
        <v>49</v>
      </c>
      <c r="C28" s="6" t="s">
        <v>50</v>
      </c>
      <c r="D28" s="6" t="s">
        <v>50</v>
      </c>
      <c r="E28" s="1" t="s">
        <v>51</v>
      </c>
      <c r="G28" s="1" t="s">
        <v>52</v>
      </c>
    </row>
    <row r="29" spans="1:7" x14ac:dyDescent="0.15">
      <c r="A29" s="1" t="s">
        <v>54</v>
      </c>
      <c r="B29" s="1" t="s">
        <v>55</v>
      </c>
      <c r="E29" s="1" t="s">
        <v>56</v>
      </c>
    </row>
    <row r="31" spans="1:7" x14ac:dyDescent="0.15">
      <c r="A31" s="20"/>
      <c r="B31" s="20"/>
      <c r="C31" s="20"/>
      <c r="D31" s="20"/>
      <c r="E31" s="20"/>
      <c r="F31" s="20"/>
      <c r="G31" s="20"/>
    </row>
    <row r="32" spans="1:7" x14ac:dyDescent="0.15">
      <c r="A32" s="21"/>
      <c r="B32" s="21"/>
      <c r="C32" s="21"/>
      <c r="D32" s="21"/>
      <c r="E32" s="21"/>
      <c r="F32" s="21"/>
      <c r="G32" s="21"/>
    </row>
    <row r="33" spans="1:7" x14ac:dyDescent="0.15">
      <c r="A33" s="21"/>
      <c r="B33" s="21"/>
      <c r="C33" s="21"/>
      <c r="D33" s="21"/>
      <c r="E33" s="21"/>
      <c r="F33" s="21"/>
      <c r="G33" s="21"/>
    </row>
  </sheetData>
  <mergeCells count="8">
    <mergeCell ref="A1:G1"/>
    <mergeCell ref="A9:G9"/>
    <mergeCell ref="A31:G31"/>
    <mergeCell ref="A32:G33"/>
    <mergeCell ref="A24:G24"/>
    <mergeCell ref="A2:H2"/>
    <mergeCell ref="A3:G6"/>
    <mergeCell ref="A7:G7"/>
  </mergeCells>
  <phoneticPr fontId="7" type="noConversion"/>
  <hyperlinks>
    <hyperlink ref="C26" r:id="rId1"/>
    <hyperlink ref="D26" r:id="rId2"/>
    <hyperlink ref="C27" r:id="rId3"/>
    <hyperlink ref="D27" r:id="rId4"/>
    <hyperlink ref="C28" r:id="rId5"/>
    <hyperlink ref="D28" r:id="rId6"/>
    <hyperlink ref="D13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RowHeight="13.5" x14ac:dyDescent="0.15"/>
  <cols>
    <col min="1" max="1" width="13.125" customWidth="1"/>
    <col min="2" max="2" width="13.625" customWidth="1"/>
    <col min="3" max="3" width="41.625" customWidth="1"/>
  </cols>
  <sheetData>
    <row r="1" spans="1:3" ht="14.25" thickBot="1" x14ac:dyDescent="0.2">
      <c r="A1" s="12" t="s">
        <v>78</v>
      </c>
      <c r="B1" s="12" t="s">
        <v>79</v>
      </c>
      <c r="C1" s="12" t="s">
        <v>80</v>
      </c>
    </row>
    <row r="2" spans="1:3" ht="14.25" thickTop="1" x14ac:dyDescent="0.15">
      <c r="A2" t="s">
        <v>81</v>
      </c>
      <c r="B2" t="s">
        <v>83</v>
      </c>
      <c r="C2" t="s">
        <v>82</v>
      </c>
    </row>
    <row r="3" spans="1:3" x14ac:dyDescent="0.15">
      <c r="A3" t="s">
        <v>83</v>
      </c>
      <c r="B3" t="s">
        <v>84</v>
      </c>
      <c r="C3" t="s">
        <v>85</v>
      </c>
    </row>
    <row r="4" spans="1:3" x14ac:dyDescent="0.15">
      <c r="C4" t="s">
        <v>86</v>
      </c>
    </row>
    <row r="5" spans="1:3" x14ac:dyDescent="0.15">
      <c r="C5" t="s">
        <v>126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H10" sqref="H10"/>
    </sheetView>
  </sheetViews>
  <sheetFormatPr defaultRowHeight="13.5" x14ac:dyDescent="0.15"/>
  <cols>
    <col min="1" max="2" width="11.75" style="9" customWidth="1"/>
    <col min="3" max="3" width="27.25" style="9" bestFit="1" customWidth="1"/>
    <col min="4" max="4" width="10" style="9" bestFit="1" customWidth="1"/>
    <col min="5" max="5" width="14.875" style="9" bestFit="1" customWidth="1"/>
    <col min="6" max="7" width="28.125" style="9" bestFit="1" customWidth="1"/>
    <col min="8" max="8" width="14.25" style="9" customWidth="1"/>
    <col min="9" max="10" width="17.625" customWidth="1"/>
    <col min="11" max="11" width="45.875" customWidth="1"/>
    <col min="12" max="12" width="30.625" bestFit="1" customWidth="1"/>
  </cols>
  <sheetData>
    <row r="1" spans="1:12" x14ac:dyDescent="0.15">
      <c r="A1" s="8" t="s">
        <v>60</v>
      </c>
      <c r="B1" s="8" t="s">
        <v>62</v>
      </c>
      <c r="C1" s="8" t="s">
        <v>59</v>
      </c>
      <c r="D1" s="8" t="s">
        <v>63</v>
      </c>
      <c r="E1" s="8" t="s">
        <v>64</v>
      </c>
      <c r="F1" s="8" t="s">
        <v>65</v>
      </c>
      <c r="G1" s="8" t="s">
        <v>66</v>
      </c>
      <c r="H1" s="8" t="s">
        <v>61</v>
      </c>
      <c r="I1" s="7" t="s">
        <v>130</v>
      </c>
      <c r="J1" s="7" t="s">
        <v>131</v>
      </c>
      <c r="K1" s="7" t="s">
        <v>24</v>
      </c>
    </row>
    <row r="2" spans="1:12" x14ac:dyDescent="0.15">
      <c r="B2" s="9">
        <v>3.1</v>
      </c>
      <c r="C2" s="9" t="s">
        <v>67</v>
      </c>
      <c r="E2" s="9" t="s">
        <v>54</v>
      </c>
      <c r="F2" s="24">
        <v>2</v>
      </c>
      <c r="G2" s="24">
        <v>3</v>
      </c>
      <c r="H2" s="26" t="s">
        <v>132</v>
      </c>
      <c r="I2" s="25">
        <v>42612</v>
      </c>
      <c r="J2" s="25">
        <v>42614</v>
      </c>
    </row>
    <row r="3" spans="1:12" x14ac:dyDescent="0.15">
      <c r="B3" s="9">
        <v>3.2</v>
      </c>
      <c r="C3" s="9" t="s">
        <v>68</v>
      </c>
      <c r="E3" s="9" t="s">
        <v>54</v>
      </c>
      <c r="F3" s="24"/>
      <c r="G3" s="24"/>
      <c r="H3" s="26" t="s">
        <v>132</v>
      </c>
      <c r="I3" s="25">
        <v>42612</v>
      </c>
      <c r="J3" s="25">
        <v>42614</v>
      </c>
    </row>
    <row r="4" spans="1:12" x14ac:dyDescent="0.15">
      <c r="B4" s="9">
        <v>3.3</v>
      </c>
      <c r="C4" s="9" t="s">
        <v>69</v>
      </c>
      <c r="E4" s="9" t="s">
        <v>54</v>
      </c>
      <c r="F4" s="24"/>
      <c r="G4" s="24"/>
      <c r="H4" s="26" t="s">
        <v>132</v>
      </c>
      <c r="I4" s="25">
        <v>42612</v>
      </c>
      <c r="J4" s="25">
        <v>42614</v>
      </c>
    </row>
    <row r="5" spans="1:12" x14ac:dyDescent="0.15">
      <c r="B5" s="9">
        <v>3.4</v>
      </c>
      <c r="C5" s="9" t="s">
        <v>70</v>
      </c>
      <c r="E5" s="9" t="s">
        <v>54</v>
      </c>
      <c r="F5" s="24"/>
      <c r="G5" s="24"/>
      <c r="H5" s="26" t="s">
        <v>132</v>
      </c>
      <c r="I5" s="25">
        <v>42612</v>
      </c>
      <c r="J5" s="25">
        <v>42615</v>
      </c>
    </row>
    <row r="6" spans="1:12" x14ac:dyDescent="0.15">
      <c r="B6" s="9">
        <v>4.0999999999999996</v>
      </c>
      <c r="C6" s="9" t="s">
        <v>71</v>
      </c>
      <c r="E6" s="9" t="s">
        <v>54</v>
      </c>
      <c r="F6" s="24">
        <v>6</v>
      </c>
      <c r="G6" s="24"/>
      <c r="H6" s="26" t="s">
        <v>132</v>
      </c>
      <c r="I6" s="25">
        <v>42613</v>
      </c>
      <c r="J6" s="25">
        <v>42615</v>
      </c>
    </row>
    <row r="7" spans="1:12" ht="14.25" x14ac:dyDescent="0.15">
      <c r="B7" s="9">
        <v>4.2</v>
      </c>
      <c r="C7" s="11" t="s">
        <v>72</v>
      </c>
      <c r="E7" s="9" t="s">
        <v>54</v>
      </c>
      <c r="F7" s="24"/>
      <c r="G7" s="24"/>
      <c r="H7" s="26" t="s">
        <v>132</v>
      </c>
      <c r="I7" s="25">
        <v>42613</v>
      </c>
      <c r="J7" s="25">
        <v>42615</v>
      </c>
    </row>
    <row r="8" spans="1:12" ht="14.25" x14ac:dyDescent="0.15">
      <c r="B8" s="9">
        <v>4.3</v>
      </c>
      <c r="C8" s="11" t="s">
        <v>73</v>
      </c>
      <c r="E8" s="9" t="s">
        <v>54</v>
      </c>
      <c r="F8" s="24"/>
      <c r="G8" s="24"/>
      <c r="H8" s="28" t="s">
        <v>134</v>
      </c>
      <c r="I8" s="25">
        <v>42616</v>
      </c>
    </row>
    <row r="9" spans="1:12" x14ac:dyDescent="0.15">
      <c r="B9" s="9">
        <v>4.4000000000000004</v>
      </c>
      <c r="C9" s="9" t="s">
        <v>74</v>
      </c>
      <c r="E9" s="9" t="s">
        <v>54</v>
      </c>
      <c r="F9" s="24"/>
      <c r="G9" s="24"/>
      <c r="H9" s="28" t="s">
        <v>134</v>
      </c>
      <c r="I9" s="25">
        <v>42616</v>
      </c>
    </row>
    <row r="10" spans="1:12" x14ac:dyDescent="0.15">
      <c r="B10" s="9">
        <v>4.5</v>
      </c>
      <c r="C10" s="9" t="s">
        <v>75</v>
      </c>
      <c r="E10" s="9" t="s">
        <v>54</v>
      </c>
      <c r="F10" s="24"/>
      <c r="G10" s="24"/>
      <c r="H10" s="28" t="s">
        <v>134</v>
      </c>
      <c r="I10" s="25">
        <v>42616</v>
      </c>
    </row>
    <row r="11" spans="1:12" x14ac:dyDescent="0.15">
      <c r="B11" s="9">
        <v>4.5999999999999996</v>
      </c>
      <c r="C11" s="9" t="s">
        <v>76</v>
      </c>
      <c r="E11" s="9" t="s">
        <v>54</v>
      </c>
      <c r="F11" s="24"/>
      <c r="G11" s="24"/>
      <c r="H11" s="28" t="s">
        <v>134</v>
      </c>
      <c r="I11" s="25">
        <v>42617</v>
      </c>
    </row>
    <row r="12" spans="1:12" x14ac:dyDescent="0.15">
      <c r="B12" s="9">
        <v>4.7</v>
      </c>
      <c r="C12" s="9" t="s">
        <v>77</v>
      </c>
      <c r="E12" s="9" t="s">
        <v>54</v>
      </c>
      <c r="F12" s="24"/>
      <c r="G12" s="24"/>
      <c r="H12" s="28" t="s">
        <v>134</v>
      </c>
      <c r="I12" s="25">
        <v>42617</v>
      </c>
    </row>
    <row r="13" spans="1:12" s="29" customFormat="1" x14ac:dyDescent="0.15">
      <c r="A13" s="27"/>
      <c r="B13" s="27" t="s">
        <v>99</v>
      </c>
      <c r="C13" s="27" t="s">
        <v>102</v>
      </c>
      <c r="D13" s="27"/>
      <c r="E13" s="27" t="s">
        <v>54</v>
      </c>
      <c r="F13" s="27">
        <v>8</v>
      </c>
      <c r="G13" s="27"/>
      <c r="H13" s="27" t="s">
        <v>133</v>
      </c>
      <c r="I13" s="31">
        <v>42626</v>
      </c>
    </row>
    <row r="14" spans="1:12" s="29" customFormat="1" x14ac:dyDescent="0.15">
      <c r="A14" s="27"/>
      <c r="B14" s="27" t="s">
        <v>101</v>
      </c>
      <c r="C14" s="27" t="s">
        <v>100</v>
      </c>
      <c r="D14" s="27"/>
      <c r="E14" s="27" t="s">
        <v>54</v>
      </c>
      <c r="F14" s="27">
        <v>6</v>
      </c>
      <c r="G14" s="27"/>
      <c r="H14" s="27" t="s">
        <v>133</v>
      </c>
      <c r="I14" s="31">
        <v>42627</v>
      </c>
      <c r="K14" s="29" t="s">
        <v>103</v>
      </c>
      <c r="L14" s="30" t="s">
        <v>89</v>
      </c>
    </row>
    <row r="15" spans="1:12" x14ac:dyDescent="0.15">
      <c r="B15" s="9">
        <v>6.2</v>
      </c>
      <c r="C15" s="9" t="s">
        <v>87</v>
      </c>
      <c r="E15" s="9" t="s">
        <v>54</v>
      </c>
      <c r="F15" s="9">
        <v>0.5</v>
      </c>
      <c r="H15" s="19" t="s">
        <v>133</v>
      </c>
      <c r="I15" s="25">
        <v>42617</v>
      </c>
    </row>
    <row r="16" spans="1:12" x14ac:dyDescent="0.15">
      <c r="B16" s="9">
        <v>6.3</v>
      </c>
      <c r="C16" s="9" t="s">
        <v>88</v>
      </c>
      <c r="E16" s="9" t="s">
        <v>54</v>
      </c>
      <c r="F16" s="9">
        <v>1</v>
      </c>
      <c r="H16" s="19" t="s">
        <v>133</v>
      </c>
      <c r="I16" s="25">
        <v>42617</v>
      </c>
    </row>
    <row r="17" spans="1:12" x14ac:dyDescent="0.15">
      <c r="B17" s="9" t="s">
        <v>93</v>
      </c>
      <c r="C17" s="9" t="s">
        <v>90</v>
      </c>
      <c r="E17" s="9" t="s">
        <v>54</v>
      </c>
      <c r="F17" s="9">
        <v>0.5</v>
      </c>
      <c r="H17" s="19" t="s">
        <v>133</v>
      </c>
      <c r="I17" s="25">
        <v>42617</v>
      </c>
    </row>
    <row r="18" spans="1:12" x14ac:dyDescent="0.15">
      <c r="B18" s="9" t="s">
        <v>94</v>
      </c>
      <c r="C18" s="9" t="s">
        <v>92</v>
      </c>
      <c r="E18" s="9" t="s">
        <v>54</v>
      </c>
      <c r="F18" s="9">
        <v>1</v>
      </c>
      <c r="H18" s="19" t="s">
        <v>133</v>
      </c>
      <c r="I18" s="25">
        <v>42617</v>
      </c>
    </row>
    <row r="19" spans="1:12" x14ac:dyDescent="0.15">
      <c r="B19" s="9" t="s">
        <v>91</v>
      </c>
      <c r="C19" s="9" t="s">
        <v>95</v>
      </c>
      <c r="E19" s="9" t="s">
        <v>54</v>
      </c>
      <c r="F19" s="9">
        <v>1.5</v>
      </c>
      <c r="H19" s="19" t="s">
        <v>133</v>
      </c>
      <c r="I19" s="25">
        <v>42617</v>
      </c>
    </row>
    <row r="20" spans="1:12" s="29" customFormat="1" x14ac:dyDescent="0.15">
      <c r="A20" s="27"/>
      <c r="B20" s="27" t="s">
        <v>96</v>
      </c>
      <c r="C20" s="27" t="s">
        <v>97</v>
      </c>
      <c r="D20" s="27"/>
      <c r="E20" s="27" t="s">
        <v>54</v>
      </c>
      <c r="F20" s="27">
        <v>4</v>
      </c>
      <c r="G20" s="27"/>
      <c r="H20" s="27" t="s">
        <v>133</v>
      </c>
      <c r="I20" s="31">
        <v>42618</v>
      </c>
      <c r="K20" s="29" t="s">
        <v>98</v>
      </c>
      <c r="L20" s="30" t="s">
        <v>89</v>
      </c>
    </row>
    <row r="21" spans="1:12" x14ac:dyDescent="0.15">
      <c r="B21" s="9" t="s">
        <v>104</v>
      </c>
      <c r="C21" s="9" t="s">
        <v>108</v>
      </c>
      <c r="E21" s="9" t="s">
        <v>54</v>
      </c>
      <c r="F21" s="9">
        <v>0.5</v>
      </c>
      <c r="H21" s="19" t="s">
        <v>133</v>
      </c>
      <c r="I21" s="25">
        <v>42619</v>
      </c>
    </row>
    <row r="22" spans="1:12" x14ac:dyDescent="0.15">
      <c r="B22" s="9" t="s">
        <v>105</v>
      </c>
      <c r="C22" s="9" t="s">
        <v>109</v>
      </c>
      <c r="E22" s="9" t="s">
        <v>54</v>
      </c>
      <c r="F22" s="9">
        <v>1</v>
      </c>
      <c r="H22" s="19" t="s">
        <v>133</v>
      </c>
      <c r="I22" s="25">
        <v>42619</v>
      </c>
    </row>
    <row r="23" spans="1:12" x14ac:dyDescent="0.15">
      <c r="B23" s="9" t="s">
        <v>106</v>
      </c>
      <c r="C23" s="9" t="s">
        <v>110</v>
      </c>
      <c r="E23" s="9" t="s">
        <v>54</v>
      </c>
      <c r="F23" s="9">
        <v>1.5</v>
      </c>
      <c r="H23" s="19" t="s">
        <v>133</v>
      </c>
      <c r="I23" s="25">
        <v>42620</v>
      </c>
    </row>
    <row r="24" spans="1:12" x14ac:dyDescent="0.15">
      <c r="B24" s="9" t="s">
        <v>107</v>
      </c>
      <c r="C24" s="9" t="s">
        <v>111</v>
      </c>
      <c r="E24" s="9" t="s">
        <v>54</v>
      </c>
      <c r="F24" s="9">
        <v>3</v>
      </c>
      <c r="H24" s="19" t="s">
        <v>133</v>
      </c>
      <c r="I24" s="25">
        <v>42621</v>
      </c>
      <c r="K24" t="s">
        <v>98</v>
      </c>
      <c r="L24" s="10" t="s">
        <v>89</v>
      </c>
    </row>
    <row r="25" spans="1:12" x14ac:dyDescent="0.15">
      <c r="B25" s="9" t="s">
        <v>112</v>
      </c>
      <c r="C25" s="9" t="s">
        <v>113</v>
      </c>
      <c r="E25" s="9" t="s">
        <v>54</v>
      </c>
      <c r="F25" s="9">
        <v>3</v>
      </c>
      <c r="H25" s="19" t="s">
        <v>133</v>
      </c>
      <c r="I25" s="25">
        <v>42622</v>
      </c>
    </row>
    <row r="26" spans="1:12" x14ac:dyDescent="0.15">
      <c r="B26" s="9" t="s">
        <v>114</v>
      </c>
      <c r="C26" s="9" t="s">
        <v>115</v>
      </c>
      <c r="E26" s="9" t="s">
        <v>54</v>
      </c>
      <c r="F26" s="9">
        <v>1</v>
      </c>
      <c r="H26" s="19" t="s">
        <v>133</v>
      </c>
      <c r="I26" s="25">
        <v>42623</v>
      </c>
    </row>
    <row r="27" spans="1:12" x14ac:dyDescent="0.15">
      <c r="B27" s="9" t="s">
        <v>116</v>
      </c>
      <c r="C27" s="9" t="s">
        <v>117</v>
      </c>
      <c r="E27" s="9" t="s">
        <v>54</v>
      </c>
      <c r="F27" s="9">
        <v>5</v>
      </c>
      <c r="H27" s="19" t="s">
        <v>133</v>
      </c>
      <c r="I27" s="25">
        <v>42624</v>
      </c>
    </row>
    <row r="28" spans="1:12" x14ac:dyDescent="0.15">
      <c r="B28" s="9" t="s">
        <v>118</v>
      </c>
      <c r="C28" s="9" t="s">
        <v>119</v>
      </c>
      <c r="E28" s="9" t="s">
        <v>54</v>
      </c>
      <c r="F28" s="9">
        <v>1</v>
      </c>
      <c r="H28" s="19" t="s">
        <v>133</v>
      </c>
      <c r="I28" s="25">
        <v>42624</v>
      </c>
    </row>
    <row r="29" spans="1:12" x14ac:dyDescent="0.15">
      <c r="B29" s="9" t="s">
        <v>120</v>
      </c>
      <c r="C29" s="9" t="s">
        <v>121</v>
      </c>
      <c r="E29" s="9" t="s">
        <v>54</v>
      </c>
      <c r="F29" s="9">
        <v>4</v>
      </c>
      <c r="H29" s="19" t="s">
        <v>133</v>
      </c>
      <c r="I29" s="25">
        <v>42625</v>
      </c>
    </row>
  </sheetData>
  <autoFilter ref="A1:L29"/>
  <mergeCells count="4">
    <mergeCell ref="F6:F12"/>
    <mergeCell ref="G6:G12"/>
    <mergeCell ref="F2:F5"/>
    <mergeCell ref="G2:G5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21" sqref="D21"/>
    </sheetView>
  </sheetViews>
  <sheetFormatPr defaultRowHeight="13.5" x14ac:dyDescent="0.15"/>
  <cols>
    <col min="1" max="1" width="37.625" customWidth="1"/>
    <col min="2" max="2" width="10.125" customWidth="1"/>
    <col min="3" max="3" width="37.625" bestFit="1" customWidth="1"/>
    <col min="4" max="4" width="37.625" customWidth="1"/>
    <col min="5" max="6" width="9.625" bestFit="1" customWidth="1"/>
    <col min="7" max="7" width="5.625" bestFit="1" customWidth="1"/>
    <col min="8" max="8" width="2" bestFit="1" customWidth="1"/>
    <col min="9" max="10" width="3" bestFit="1" customWidth="1"/>
    <col min="11" max="11" width="19.625" bestFit="1" customWidth="1"/>
    <col min="12" max="12" width="7" bestFit="1" customWidth="1"/>
    <col min="13" max="13" width="5.625" bestFit="1" customWidth="1"/>
  </cols>
  <sheetData>
    <row r="1" spans="1:6" x14ac:dyDescent="0.15">
      <c r="A1" t="s">
        <v>125</v>
      </c>
    </row>
    <row r="2" spans="1:6" x14ac:dyDescent="0.15">
      <c r="A2" s="13">
        <v>183</v>
      </c>
    </row>
    <row r="12" spans="1:6" x14ac:dyDescent="0.15">
      <c r="B12" s="14" t="s">
        <v>122</v>
      </c>
      <c r="C12" s="15" t="s">
        <v>125</v>
      </c>
      <c r="D12" s="15" t="s">
        <v>128</v>
      </c>
      <c r="E12" s="16" t="s">
        <v>127</v>
      </c>
      <c r="F12" s="16" t="s">
        <v>129</v>
      </c>
    </row>
    <row r="13" spans="1:6" x14ac:dyDescent="0.15">
      <c r="B13" s="17" t="s">
        <v>48</v>
      </c>
      <c r="C13" s="18">
        <v>16</v>
      </c>
      <c r="D13" s="18"/>
      <c r="E13" s="15">
        <f>C13/8</f>
        <v>2</v>
      </c>
      <c r="F13" s="15">
        <f>D13/8</f>
        <v>0</v>
      </c>
    </row>
    <row r="14" spans="1:6" x14ac:dyDescent="0.15">
      <c r="B14" s="17" t="s">
        <v>41</v>
      </c>
      <c r="C14" s="18">
        <v>52</v>
      </c>
      <c r="D14" s="18">
        <v>1</v>
      </c>
      <c r="E14" s="15">
        <f>C14/8</f>
        <v>6.5</v>
      </c>
      <c r="F14" s="15">
        <f t="shared" ref="F14:F18" si="0">D14/8</f>
        <v>0.125</v>
      </c>
    </row>
    <row r="15" spans="1:6" x14ac:dyDescent="0.15">
      <c r="B15" s="17" t="s">
        <v>36</v>
      </c>
      <c r="C15" s="18">
        <v>68</v>
      </c>
      <c r="D15" s="18"/>
      <c r="E15" s="15">
        <f t="shared" ref="E15:E18" si="1">C15/8</f>
        <v>8.5</v>
      </c>
      <c r="F15" s="15">
        <f t="shared" si="0"/>
        <v>0</v>
      </c>
    </row>
    <row r="16" spans="1:6" x14ac:dyDescent="0.15">
      <c r="B16" s="17" t="s">
        <v>54</v>
      </c>
      <c r="C16" s="18">
        <v>52</v>
      </c>
      <c r="D16" s="18"/>
      <c r="E16" s="15">
        <f t="shared" si="1"/>
        <v>6.5</v>
      </c>
      <c r="F16" s="15">
        <f t="shared" si="0"/>
        <v>0</v>
      </c>
    </row>
    <row r="17" spans="2:6" x14ac:dyDescent="0.15">
      <c r="B17" s="17" t="s">
        <v>123</v>
      </c>
      <c r="C17" s="18"/>
      <c r="D17" s="18"/>
      <c r="E17" s="15"/>
      <c r="F17" s="15">
        <f t="shared" si="0"/>
        <v>0</v>
      </c>
    </row>
    <row r="18" spans="2:6" x14ac:dyDescent="0.15">
      <c r="B18" s="17" t="s">
        <v>124</v>
      </c>
      <c r="C18" s="18">
        <v>188</v>
      </c>
      <c r="D18" s="18">
        <v>1</v>
      </c>
      <c r="E18" s="15">
        <f t="shared" si="1"/>
        <v>23.5</v>
      </c>
      <c r="F18" s="15">
        <f t="shared" si="0"/>
        <v>0.125</v>
      </c>
    </row>
  </sheetData>
  <phoneticPr fontId="7" type="noConversion"/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说明</vt:lpstr>
      <vt:lpstr>整体计划</vt:lpstr>
      <vt:lpstr>详细计划</vt:lpstr>
      <vt:lpstr>透视</vt:lpstr>
      <vt:lpstr>详细计划!_Toc459833920</vt:lpstr>
      <vt:lpstr>详细计划!_Toc459833921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2016-09-03T10:03:09Z</dcterms:modified>
</cp:coreProperties>
</file>