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 WANXIANG\Desktop\兔兔data\"/>
    </mc:Choice>
  </mc:AlternateContent>
  <xr:revisionPtr revIDLastSave="0" documentId="13_ncr:1_{5E856230-4275-457F-9568-582E46E7C6A4}" xr6:coauthVersionLast="45" xr6:coauthVersionMax="45" xr10:uidLastSave="{00000000-0000-0000-0000-000000000000}"/>
  <bookViews>
    <workbookView xWindow="-120" yWindow="-120" windowWidth="29040" windowHeight="15840" xr2:uid="{40DF1E60-6E19-C441-93CC-620F67F2C674}"/>
  </bookViews>
  <sheets>
    <sheet name="data" sheetId="9" r:id="rId1"/>
    <sheet name="All data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9" l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9" i="6" l="1"/>
  <c r="A44" i="6" l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24" i="6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5" i="6"/>
  <c r="A6" i="6" s="1"/>
  <c r="A7" i="6" s="1"/>
  <c r="A8" i="6" s="1"/>
  <c r="A10" i="6" s="1"/>
  <c r="A11" i="6" s="1"/>
  <c r="A12" i="6" s="1"/>
  <c r="A13" i="6" s="1"/>
  <c r="A14" i="6" s="1"/>
  <c r="A15" i="6" s="1"/>
  <c r="A16" i="6" s="1"/>
  <c r="A17" i="6" s="1"/>
  <c r="A18" i="6" s="1"/>
  <c r="A4" i="6"/>
</calcChain>
</file>

<file path=xl/sharedStrings.xml><?xml version="1.0" encoding="utf-8"?>
<sst xmlns="http://schemas.openxmlformats.org/spreadsheetml/2006/main" count="133" uniqueCount="48">
  <si>
    <t>Cancer</t>
  </si>
  <si>
    <t>SCRIB</t>
  </si>
  <si>
    <t>WASF3</t>
  </si>
  <si>
    <t>ER</t>
  </si>
  <si>
    <t>PR</t>
  </si>
  <si>
    <t>Her2-GRB2-SHC</t>
  </si>
  <si>
    <t>Her2-SHC</t>
  </si>
  <si>
    <t>Her2-GRB2</t>
  </si>
  <si>
    <t>ER-GATA3-FOXA1</t>
  </si>
  <si>
    <t>ER-GATA3</t>
  </si>
  <si>
    <t>ER-FOXA1</t>
  </si>
  <si>
    <t>PR-TIF2-SRC-1</t>
  </si>
  <si>
    <t>PR-TIF2</t>
  </si>
  <si>
    <t>PR-SRC-1</t>
  </si>
  <si>
    <t>SCRIB-VANGL1-NOS1AP</t>
  </si>
  <si>
    <t>SCRIB-VANGL1</t>
  </si>
  <si>
    <t>SCRIB-NOS1AP</t>
  </si>
  <si>
    <t>WASF3-CYFIP1-NCKAP1</t>
  </si>
  <si>
    <t>WASF3-CYFIP1</t>
  </si>
  <si>
    <t>WASF3-NCKAP1</t>
  </si>
  <si>
    <t>Border</t>
  </si>
  <si>
    <t>Her 2</t>
  </si>
  <si>
    <t>Normal</t>
  </si>
  <si>
    <t>Patient_ID</t>
    <phoneticPr fontId="6" type="noConversion"/>
  </si>
  <si>
    <t>Type</t>
    <phoneticPr fontId="6" type="noConversion"/>
  </si>
  <si>
    <t>Border</t>
    <phoneticPr fontId="6" type="noConversion"/>
  </si>
  <si>
    <t>Cancer</t>
    <phoneticPr fontId="6" type="noConversion"/>
  </si>
  <si>
    <t>Normal</t>
    <phoneticPr fontId="6" type="noConversion"/>
  </si>
  <si>
    <t>Her2-GRB2-SHC</t>
    <phoneticPr fontId="6" type="noConversion"/>
  </si>
  <si>
    <t>Her2-SHC</t>
    <phoneticPr fontId="6" type="noConversion"/>
  </si>
  <si>
    <t>Her2-GRB2</t>
    <phoneticPr fontId="6" type="noConversion"/>
  </si>
  <si>
    <t>ER</t>
    <phoneticPr fontId="6" type="noConversion"/>
  </si>
  <si>
    <t>ER-GATA3-FOXA1</t>
    <phoneticPr fontId="6" type="noConversion"/>
  </si>
  <si>
    <t>ER-GATA3</t>
    <phoneticPr fontId="6" type="noConversion"/>
  </si>
  <si>
    <t>ER-FOXA1</t>
    <phoneticPr fontId="6" type="noConversion"/>
  </si>
  <si>
    <t>PR</t>
    <phoneticPr fontId="6" type="noConversion"/>
  </si>
  <si>
    <t>PR-TIF2</t>
    <phoneticPr fontId="6" type="noConversion"/>
  </si>
  <si>
    <t>SCRIB</t>
    <phoneticPr fontId="6" type="noConversion"/>
  </si>
  <si>
    <t>SCRIB-VANGL1-NOS1AP</t>
    <phoneticPr fontId="6" type="noConversion"/>
  </si>
  <si>
    <t>SCRIB-VANGL1</t>
    <phoneticPr fontId="6" type="noConversion"/>
  </si>
  <si>
    <t>SCRIB-NOS1AP</t>
    <phoneticPr fontId="6" type="noConversion"/>
  </si>
  <si>
    <t>WASF3</t>
    <phoneticPr fontId="6" type="noConversion"/>
  </si>
  <si>
    <t>WASF3-CYFIP1-NCKAP1</t>
    <phoneticPr fontId="6" type="noConversion"/>
  </si>
  <si>
    <t>WASF3-CYFIP1</t>
    <phoneticPr fontId="6" type="noConversion"/>
  </si>
  <si>
    <t>WASF3-NCKAP1</t>
    <phoneticPr fontId="6" type="noConversion"/>
  </si>
  <si>
    <t>Her2</t>
    <phoneticPr fontId="6" type="noConversion"/>
  </si>
  <si>
    <t>PR-TIF2-SRC1</t>
    <phoneticPr fontId="6" type="noConversion"/>
  </si>
  <si>
    <t>PR-SRC1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</si>
</sst>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2"/>
      <color theme="1"/>
      <name val="等线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FF0000"/>
      <name val="等线"/>
      <family val="2"/>
      <scheme val="minor"/>
    </font>
    <font>
      <b/>
      <sz val="20"/>
      <color rgb="FFFF0000"/>
      <name val="等线"/>
      <family val="2"/>
      <scheme val="minor"/>
    </font>
    <font>
      <i/>
      <sz val="12"/>
      <color rgb="FFFF000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6" fontId="0" fillId="3" borderId="1" xfId="0" applyNumberForma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48CA-BA61-41C8-B26B-7B0A8089DD14}">
  <dimension ref="A1:V49"/>
  <sheetViews>
    <sheetView tabSelected="1" workbookViewId="0">
      <selection activeCell="I14" sqref="I14"/>
    </sheetView>
  </sheetViews>
  <sheetFormatPr defaultRowHeight="15.75" x14ac:dyDescent="0.25"/>
  <cols>
    <col min="1" max="1" width="16.25" customWidth="1"/>
    <col min="3" max="3" width="16.125" customWidth="1"/>
    <col min="4" max="4" width="21" customWidth="1"/>
    <col min="5" max="5" width="16.625" customWidth="1"/>
    <col min="6" max="6" width="16.875" customWidth="1"/>
    <col min="8" max="8" width="21.125" customWidth="1"/>
    <col min="9" max="9" width="20.25" customWidth="1"/>
    <col min="10" max="10" width="17.125" customWidth="1"/>
    <col min="12" max="12" width="16.25" customWidth="1"/>
    <col min="13" max="13" width="17.625" customWidth="1"/>
    <col min="14" max="14" width="30.25" customWidth="1"/>
    <col min="16" max="16" width="21.625" customWidth="1"/>
    <col min="17" max="17" width="21" customWidth="1"/>
    <col min="18" max="18" width="17.625" customWidth="1"/>
    <col min="20" max="20" width="22.25" customWidth="1"/>
  </cols>
  <sheetData>
    <row r="1" spans="1:22" x14ac:dyDescent="0.25">
      <c r="A1" s="41" t="s">
        <v>23</v>
      </c>
      <c r="B1" s="41" t="s">
        <v>24</v>
      </c>
      <c r="C1" s="41" t="s">
        <v>45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35</v>
      </c>
      <c r="L1" s="41" t="s">
        <v>46</v>
      </c>
      <c r="M1" s="41" t="s">
        <v>36</v>
      </c>
      <c r="N1" s="41" t="s">
        <v>47</v>
      </c>
      <c r="O1" s="41" t="s">
        <v>37</v>
      </c>
      <c r="P1" s="41" t="s">
        <v>38</v>
      </c>
      <c r="Q1" s="41" t="s">
        <v>39</v>
      </c>
      <c r="R1" s="41" t="s">
        <v>40</v>
      </c>
      <c r="S1" s="41" t="s">
        <v>41</v>
      </c>
      <c r="T1" s="41" t="s">
        <v>42</v>
      </c>
      <c r="U1" s="41" t="s">
        <v>43</v>
      </c>
      <c r="V1" s="41" t="s">
        <v>44</v>
      </c>
    </row>
    <row r="2" spans="1:22" x14ac:dyDescent="0.25">
      <c r="A2" s="36">
        <v>1</v>
      </c>
      <c r="B2" s="36" t="s">
        <v>26</v>
      </c>
      <c r="C2" s="14">
        <v>1.4950000000000001</v>
      </c>
      <c r="D2" s="15"/>
      <c r="E2" s="15"/>
      <c r="F2" s="15"/>
      <c r="G2" s="16">
        <v>1.643</v>
      </c>
      <c r="H2" s="2">
        <v>6.8027625873431798</v>
      </c>
      <c r="I2" s="38">
        <v>4.8594326389173457</v>
      </c>
      <c r="J2" s="38">
        <v>3.104545775755323</v>
      </c>
      <c r="K2" s="17">
        <v>1.2170000000000001</v>
      </c>
      <c r="L2" s="18"/>
      <c r="M2" s="18"/>
      <c r="N2" s="18"/>
      <c r="O2" s="19">
        <v>1.2456278233333333</v>
      </c>
      <c r="P2" s="20"/>
      <c r="Q2" s="20"/>
      <c r="R2" s="20"/>
      <c r="S2" s="26">
        <v>1.0562985200000001</v>
      </c>
      <c r="T2" s="27"/>
      <c r="U2" s="27"/>
      <c r="V2" s="27"/>
    </row>
    <row r="3" spans="1:22" x14ac:dyDescent="0.25">
      <c r="A3" s="36">
        <f>A2+1</f>
        <v>2</v>
      </c>
      <c r="B3" s="36" t="s">
        <v>26</v>
      </c>
      <c r="C3" s="14">
        <v>2.3450000000000002</v>
      </c>
      <c r="D3" s="7">
        <v>1.63</v>
      </c>
      <c r="E3" s="7">
        <v>2.927</v>
      </c>
      <c r="F3" s="7">
        <v>2.5539999999999998</v>
      </c>
      <c r="G3" s="16">
        <v>1.2</v>
      </c>
      <c r="H3" s="4"/>
      <c r="I3" s="38"/>
      <c r="J3" s="38"/>
      <c r="K3" s="17">
        <v>1.4630000000000001</v>
      </c>
      <c r="L3" s="18"/>
      <c r="M3" s="18"/>
      <c r="N3" s="18"/>
      <c r="O3" s="19">
        <v>1.5910879199999999</v>
      </c>
      <c r="P3" s="20"/>
      <c r="Q3" s="20"/>
      <c r="R3" s="20"/>
      <c r="S3" s="26">
        <v>1.2610884066666668</v>
      </c>
      <c r="T3" s="27"/>
      <c r="U3" s="27"/>
      <c r="V3" s="27"/>
    </row>
    <row r="4" spans="1:22" x14ac:dyDescent="0.25">
      <c r="A4" s="36">
        <f t="shared" ref="A4:A17" si="0">A3+1</f>
        <v>3</v>
      </c>
      <c r="B4" s="36" t="s">
        <v>26</v>
      </c>
      <c r="C4" s="14">
        <v>1.498</v>
      </c>
      <c r="D4" s="15"/>
      <c r="E4" s="15"/>
      <c r="F4" s="15"/>
      <c r="G4" s="16">
        <v>1.2869999999999999</v>
      </c>
      <c r="H4" s="4"/>
      <c r="I4" s="38"/>
      <c r="J4" s="38"/>
      <c r="K4" s="17">
        <v>1.4690000000000001</v>
      </c>
      <c r="L4" s="18"/>
      <c r="M4" s="18"/>
      <c r="N4" s="18"/>
      <c r="O4" s="19">
        <v>2.0210162633333333</v>
      </c>
      <c r="P4" s="13">
        <v>1.411</v>
      </c>
      <c r="Q4" s="13">
        <v>2.726</v>
      </c>
      <c r="R4" s="13">
        <v>3.5950000000000002</v>
      </c>
      <c r="S4" s="26">
        <v>1.2370906066666667</v>
      </c>
      <c r="T4" s="27"/>
      <c r="U4" s="27"/>
      <c r="V4" s="27"/>
    </row>
    <row r="5" spans="1:22" x14ac:dyDescent="0.25">
      <c r="A5" s="36">
        <f t="shared" si="0"/>
        <v>4</v>
      </c>
      <c r="B5" s="36" t="s">
        <v>26</v>
      </c>
      <c r="C5" s="14">
        <v>2.4380000000000002</v>
      </c>
      <c r="D5" s="7">
        <v>3.238</v>
      </c>
      <c r="E5" s="7">
        <v>3.2650000000000001</v>
      </c>
      <c r="F5" s="7">
        <v>3.613</v>
      </c>
      <c r="G5" s="16">
        <v>1.56</v>
      </c>
      <c r="H5" s="21"/>
      <c r="I5" s="21"/>
      <c r="J5" s="21"/>
      <c r="K5" s="17">
        <v>1.911</v>
      </c>
      <c r="L5" s="11">
        <v>45.308999999999997</v>
      </c>
      <c r="M5" s="11">
        <v>6.46</v>
      </c>
      <c r="N5" s="11">
        <v>10.034000000000001</v>
      </c>
      <c r="O5" s="19">
        <v>2.9111273299999998</v>
      </c>
      <c r="P5" s="13">
        <v>1.0649999999999999</v>
      </c>
      <c r="Q5" s="13">
        <v>1.958</v>
      </c>
      <c r="R5" s="13">
        <v>2.758</v>
      </c>
      <c r="S5" s="26">
        <v>1.0944474266666668</v>
      </c>
      <c r="T5" s="27"/>
      <c r="U5" s="27"/>
      <c r="V5" s="27"/>
    </row>
    <row r="6" spans="1:22" x14ac:dyDescent="0.25">
      <c r="A6" s="36">
        <f t="shared" si="0"/>
        <v>5</v>
      </c>
      <c r="B6" s="36" t="s">
        <v>26</v>
      </c>
      <c r="C6" s="14">
        <v>1.0449999999999999</v>
      </c>
      <c r="D6" s="15"/>
      <c r="E6" s="15"/>
      <c r="F6" s="15"/>
      <c r="G6" s="16">
        <v>2.4159999999999999</v>
      </c>
      <c r="H6" s="9">
        <v>4.9000000000000002E-2</v>
      </c>
      <c r="I6" s="9">
        <v>2.411</v>
      </c>
      <c r="J6" s="9">
        <v>0.77600000000000002</v>
      </c>
      <c r="K6" s="17">
        <v>0.91400000000000003</v>
      </c>
      <c r="L6" s="18"/>
      <c r="M6" s="18"/>
      <c r="N6" s="18"/>
      <c r="O6" s="19">
        <v>1.4425695366666667</v>
      </c>
      <c r="P6" s="20"/>
      <c r="Q6" s="20"/>
      <c r="R6" s="20"/>
      <c r="S6" s="26">
        <v>1.2149363066666667</v>
      </c>
      <c r="T6" s="27"/>
      <c r="U6" s="27"/>
      <c r="V6" s="27"/>
    </row>
    <row r="7" spans="1:22" x14ac:dyDescent="0.25">
      <c r="A7" s="36">
        <f t="shared" si="0"/>
        <v>6</v>
      </c>
      <c r="B7" s="36" t="s">
        <v>26</v>
      </c>
      <c r="C7" s="14">
        <v>1.272</v>
      </c>
      <c r="D7" s="15"/>
      <c r="E7" s="15"/>
      <c r="F7" s="15"/>
      <c r="G7" s="16">
        <v>1.524</v>
      </c>
      <c r="H7" s="21"/>
      <c r="I7" s="21"/>
      <c r="J7" s="21"/>
      <c r="K7" s="17">
        <v>1.3480000000000001</v>
      </c>
      <c r="L7" s="18"/>
      <c r="M7" s="18"/>
      <c r="N7" s="18"/>
      <c r="O7" s="19">
        <v>3.9214694066666667</v>
      </c>
      <c r="P7" s="13">
        <v>2.1680000000000001</v>
      </c>
      <c r="Q7" s="13">
        <v>1.0760000000000001</v>
      </c>
      <c r="R7" s="13">
        <v>1.462</v>
      </c>
      <c r="S7" s="26">
        <v>1.5856595933333333</v>
      </c>
      <c r="T7" s="27"/>
      <c r="U7" s="27"/>
      <c r="V7" s="27"/>
    </row>
    <row r="8" spans="1:22" x14ac:dyDescent="0.25">
      <c r="A8" s="36">
        <f>A7+1</f>
        <v>7</v>
      </c>
      <c r="B8" s="36" t="s">
        <v>26</v>
      </c>
      <c r="C8" s="14">
        <v>2.972</v>
      </c>
      <c r="D8" s="7">
        <v>1.845</v>
      </c>
      <c r="E8" s="7">
        <v>3.01</v>
      </c>
      <c r="F8" s="7">
        <v>2.7130000000000001</v>
      </c>
      <c r="G8" s="16">
        <v>4.7519999999999998</v>
      </c>
      <c r="H8" s="9">
        <v>1.1499999999999999</v>
      </c>
      <c r="I8" s="9">
        <v>4.3479999999999999</v>
      </c>
      <c r="J8" s="9">
        <v>2.1869999999999998</v>
      </c>
      <c r="K8" s="17">
        <v>1.3049999999999999</v>
      </c>
      <c r="L8" s="18"/>
      <c r="M8" s="18"/>
      <c r="N8" s="18"/>
      <c r="O8" s="19">
        <v>4.8901200100000004</v>
      </c>
      <c r="P8" s="13">
        <v>2.036</v>
      </c>
      <c r="Q8" s="13">
        <v>2.597</v>
      </c>
      <c r="R8" s="13">
        <v>3.915</v>
      </c>
      <c r="S8" s="26">
        <v>2.7266457400000004</v>
      </c>
      <c r="T8" s="25">
        <v>0.36599999999999999</v>
      </c>
      <c r="U8" s="25">
        <v>1.365</v>
      </c>
      <c r="V8" s="25">
        <v>1.7589999999999999</v>
      </c>
    </row>
    <row r="9" spans="1:22" x14ac:dyDescent="0.25">
      <c r="A9" s="36">
        <f t="shared" si="0"/>
        <v>8</v>
      </c>
      <c r="B9" s="36" t="s">
        <v>26</v>
      </c>
      <c r="C9" s="14">
        <v>2.5510000000000002</v>
      </c>
      <c r="D9" s="7">
        <v>0.68100000000000005</v>
      </c>
      <c r="E9" s="7">
        <v>5.8769999999999998</v>
      </c>
      <c r="F9" s="7">
        <v>4.0250000000000004</v>
      </c>
      <c r="G9" s="16">
        <v>1.736</v>
      </c>
      <c r="H9" s="9">
        <v>0.59099999999999997</v>
      </c>
      <c r="I9" s="9">
        <v>5.5030000000000001</v>
      </c>
      <c r="J9" s="9">
        <v>1.7250000000000001</v>
      </c>
      <c r="K9" s="17">
        <v>1.1100000000000001</v>
      </c>
      <c r="L9" s="18"/>
      <c r="M9" s="18"/>
      <c r="N9" s="18"/>
      <c r="O9" s="19">
        <v>1.7839001233333331</v>
      </c>
      <c r="P9" s="13">
        <v>10.576000000000001</v>
      </c>
      <c r="Q9" s="13">
        <v>5.8010000000000002</v>
      </c>
      <c r="R9" s="13">
        <v>12.145</v>
      </c>
      <c r="S9" s="26">
        <v>0.87854747999999994</v>
      </c>
      <c r="T9" s="27"/>
      <c r="U9" s="27"/>
      <c r="V9" s="27"/>
    </row>
    <row r="10" spans="1:22" x14ac:dyDescent="0.25">
      <c r="A10" s="36">
        <f t="shared" si="0"/>
        <v>9</v>
      </c>
      <c r="B10" s="36" t="s">
        <v>26</v>
      </c>
      <c r="C10" s="14">
        <v>2.8079999999999998</v>
      </c>
      <c r="D10" s="7">
        <v>2.8149999999999999</v>
      </c>
      <c r="E10" s="7">
        <v>5.8879999999999999</v>
      </c>
      <c r="F10" s="7">
        <v>3.6280000000000001</v>
      </c>
      <c r="G10" s="16">
        <v>1.901</v>
      </c>
      <c r="H10" s="9">
        <v>1.645</v>
      </c>
      <c r="I10" s="9">
        <v>2.5830000000000002</v>
      </c>
      <c r="J10" s="9">
        <v>0.877</v>
      </c>
      <c r="K10" s="17">
        <v>1.27</v>
      </c>
      <c r="L10" s="18"/>
      <c r="M10" s="18"/>
      <c r="N10" s="18"/>
      <c r="O10" s="19">
        <v>1.1855510566666667</v>
      </c>
      <c r="P10" s="20"/>
      <c r="Q10" s="20"/>
      <c r="R10" s="20"/>
      <c r="S10" s="26">
        <v>1.0916451566666667</v>
      </c>
      <c r="T10" s="27"/>
      <c r="U10" s="27"/>
      <c r="V10" s="27"/>
    </row>
    <row r="11" spans="1:22" x14ac:dyDescent="0.25">
      <c r="A11" s="36">
        <f t="shared" si="0"/>
        <v>10</v>
      </c>
      <c r="B11" s="36" t="s">
        <v>26</v>
      </c>
      <c r="C11" s="14">
        <v>3.3559999999999999</v>
      </c>
      <c r="D11" s="7">
        <v>1.1659999999999999</v>
      </c>
      <c r="E11" s="7">
        <v>3.1509999999999998</v>
      </c>
      <c r="F11" s="7">
        <v>1.845</v>
      </c>
      <c r="G11" s="16">
        <v>1.9039999999999999</v>
      </c>
      <c r="H11" s="9">
        <v>0.72899999999999998</v>
      </c>
      <c r="I11" s="9">
        <v>2.2970000000000002</v>
      </c>
      <c r="J11" s="9">
        <v>0.94799999999999995</v>
      </c>
      <c r="K11" s="17">
        <v>1.5509999999999999</v>
      </c>
      <c r="L11" s="18"/>
      <c r="M11" s="18"/>
      <c r="N11" s="18"/>
      <c r="O11" s="19">
        <v>1.5651143566666665</v>
      </c>
      <c r="P11" s="20"/>
      <c r="Q11" s="20"/>
      <c r="R11" s="20"/>
      <c r="S11" s="26">
        <v>1.6001931666666664</v>
      </c>
      <c r="T11" s="25">
        <v>0.47199999999999998</v>
      </c>
      <c r="U11" s="25">
        <v>1.337</v>
      </c>
      <c r="V11" s="25">
        <v>2.4359999999999999</v>
      </c>
    </row>
    <row r="12" spans="1:22" x14ac:dyDescent="0.25">
      <c r="A12" s="36">
        <f t="shared" si="0"/>
        <v>11</v>
      </c>
      <c r="B12" s="36" t="s">
        <v>26</v>
      </c>
      <c r="C12" s="14">
        <v>3.855</v>
      </c>
      <c r="D12" s="7">
        <v>0.49399999999999999</v>
      </c>
      <c r="E12" s="7">
        <v>4.1029999999999998</v>
      </c>
      <c r="F12" s="7">
        <v>5.774</v>
      </c>
      <c r="G12" s="16">
        <v>1.6419999999999999</v>
      </c>
      <c r="H12" s="9">
        <v>2.58</v>
      </c>
      <c r="I12" s="9">
        <v>4.2939999999999996</v>
      </c>
      <c r="J12" s="9">
        <v>6.327</v>
      </c>
      <c r="K12" s="17">
        <v>1.696</v>
      </c>
      <c r="L12" s="11">
        <v>0.156</v>
      </c>
      <c r="M12" s="11">
        <v>5.42</v>
      </c>
      <c r="N12" s="11">
        <v>1.796</v>
      </c>
      <c r="O12" s="19">
        <v>1.3439599233333333</v>
      </c>
      <c r="P12" s="20"/>
      <c r="Q12" s="20"/>
      <c r="R12" s="20"/>
      <c r="S12" s="26">
        <v>1.0622114633333335</v>
      </c>
      <c r="T12" s="27"/>
      <c r="U12" s="27"/>
      <c r="V12" s="27"/>
    </row>
    <row r="13" spans="1:22" x14ac:dyDescent="0.25">
      <c r="A13" s="36">
        <f t="shared" si="0"/>
        <v>12</v>
      </c>
      <c r="B13" s="36" t="s">
        <v>26</v>
      </c>
      <c r="C13" s="14">
        <v>1.2110000000000001</v>
      </c>
      <c r="D13" s="15"/>
      <c r="E13" s="15"/>
      <c r="F13" s="15"/>
      <c r="G13" s="16">
        <v>0.53200000000000003</v>
      </c>
      <c r="H13" s="21"/>
      <c r="I13" s="21"/>
      <c r="J13" s="21"/>
      <c r="K13" s="17">
        <v>1.724</v>
      </c>
      <c r="L13" s="11">
        <v>3.0000000000000001E-3</v>
      </c>
      <c r="M13" s="11">
        <v>5.1109999999999998</v>
      </c>
      <c r="N13" s="11">
        <v>3.06</v>
      </c>
      <c r="O13" s="19">
        <v>1.3101947899999999</v>
      </c>
      <c r="P13" s="20"/>
      <c r="Q13" s="20"/>
      <c r="R13" s="20"/>
      <c r="S13" s="26">
        <v>1.0231094866666666</v>
      </c>
      <c r="T13" s="27"/>
      <c r="U13" s="27"/>
      <c r="V13" s="27"/>
    </row>
    <row r="14" spans="1:22" x14ac:dyDescent="0.25">
      <c r="A14" s="36">
        <f t="shared" si="0"/>
        <v>13</v>
      </c>
      <c r="B14" s="36" t="s">
        <v>26</v>
      </c>
      <c r="C14" s="14">
        <v>1.591</v>
      </c>
      <c r="D14" s="15"/>
      <c r="E14" s="15"/>
      <c r="F14" s="15"/>
      <c r="G14" s="16">
        <v>1.732</v>
      </c>
      <c r="H14" s="9">
        <v>19.27</v>
      </c>
      <c r="I14" s="9">
        <v>5.6619999999999999</v>
      </c>
      <c r="J14" s="9">
        <v>3.0939999999999999</v>
      </c>
      <c r="K14" s="17">
        <v>1.0169999999999999</v>
      </c>
      <c r="L14" s="18"/>
      <c r="M14" s="18"/>
      <c r="N14" s="18"/>
      <c r="O14" s="19">
        <v>1.3692390966666668</v>
      </c>
      <c r="P14" s="20"/>
      <c r="Q14" s="20"/>
      <c r="R14" s="20"/>
      <c r="S14" s="26">
        <v>2.0718023366666665</v>
      </c>
      <c r="T14" s="25">
        <v>0.876</v>
      </c>
      <c r="U14" s="25">
        <v>0.91200000000000003</v>
      </c>
      <c r="V14" s="25">
        <v>1.0720000000000001</v>
      </c>
    </row>
    <row r="15" spans="1:22" x14ac:dyDescent="0.25">
      <c r="A15" s="36">
        <f t="shared" si="0"/>
        <v>14</v>
      </c>
      <c r="B15" s="36" t="s">
        <v>26</v>
      </c>
      <c r="C15" s="14">
        <v>0.72</v>
      </c>
      <c r="D15" s="15"/>
      <c r="E15" s="15"/>
      <c r="F15" s="15"/>
      <c r="G15" s="16">
        <v>1.0940000000000001</v>
      </c>
      <c r="H15" s="21"/>
      <c r="I15" s="21"/>
      <c r="J15" s="21"/>
      <c r="K15" s="17">
        <v>0.54600000000000004</v>
      </c>
      <c r="L15" s="18"/>
      <c r="M15" s="18"/>
      <c r="N15" s="18"/>
      <c r="O15" s="19">
        <v>1.2929017733333332</v>
      </c>
      <c r="P15" s="20"/>
      <c r="Q15" s="20"/>
      <c r="R15" s="20"/>
      <c r="S15" s="26">
        <v>1.2998805466666665</v>
      </c>
      <c r="T15" s="27"/>
      <c r="U15" s="27"/>
      <c r="V15" s="27"/>
    </row>
    <row r="16" spans="1:22" x14ac:dyDescent="0.25">
      <c r="A16" s="36">
        <f t="shared" si="0"/>
        <v>15</v>
      </c>
      <c r="B16" s="36" t="s">
        <v>26</v>
      </c>
      <c r="C16" s="14">
        <v>0.96199999999999997</v>
      </c>
      <c r="D16" s="7">
        <v>0.76300000000000001</v>
      </c>
      <c r="E16" s="7">
        <v>4.6219999999999999</v>
      </c>
      <c r="F16" s="7">
        <v>4.2220000000000004</v>
      </c>
      <c r="G16" s="16">
        <v>1.867</v>
      </c>
      <c r="H16" s="9">
        <v>3.5150000000000001</v>
      </c>
      <c r="I16" s="9">
        <v>5.7130000000000001</v>
      </c>
      <c r="J16" s="9">
        <v>3.8570000000000002</v>
      </c>
      <c r="K16" s="17">
        <v>0.58399999999999996</v>
      </c>
      <c r="L16" s="18"/>
      <c r="M16" s="18"/>
      <c r="N16" s="18"/>
      <c r="O16" s="19">
        <v>2.2660320933333336</v>
      </c>
      <c r="P16" s="13">
        <v>84.421000000000006</v>
      </c>
      <c r="Q16" s="13">
        <v>8.1859999999999999</v>
      </c>
      <c r="R16" s="13">
        <v>7.4539999999999997</v>
      </c>
      <c r="S16" s="26">
        <v>2.1682143466666663</v>
      </c>
      <c r="T16" s="25">
        <v>225.56800000000001</v>
      </c>
      <c r="U16" s="25">
        <v>15.71</v>
      </c>
      <c r="V16" s="25">
        <v>15.031000000000001</v>
      </c>
    </row>
    <row r="17" spans="1:22" x14ac:dyDescent="0.25">
      <c r="A17" s="36">
        <f t="shared" si="0"/>
        <v>16</v>
      </c>
      <c r="B17" s="36" t="s">
        <v>26</v>
      </c>
      <c r="C17" s="14">
        <v>1.141</v>
      </c>
      <c r="D17" s="15"/>
      <c r="E17" s="15"/>
      <c r="F17" s="15"/>
      <c r="G17" s="16">
        <v>1.0309999999999999</v>
      </c>
      <c r="H17" s="21"/>
      <c r="I17" s="21"/>
      <c r="J17" s="21"/>
      <c r="K17" s="17">
        <v>0.85799999999999998</v>
      </c>
      <c r="L17" s="18"/>
      <c r="M17" s="18"/>
      <c r="N17" s="18"/>
      <c r="O17" s="19">
        <v>1.9691419999999999</v>
      </c>
      <c r="P17" s="13">
        <v>0.43</v>
      </c>
      <c r="Q17" s="13">
        <v>1.0289999999999999</v>
      </c>
      <c r="R17" s="13">
        <v>1.054</v>
      </c>
      <c r="S17" s="26">
        <v>1.6139603033333334</v>
      </c>
      <c r="T17" s="25">
        <v>1.6020000000000001</v>
      </c>
      <c r="U17" s="25">
        <v>1.7889999999999999</v>
      </c>
      <c r="V17" s="25">
        <v>1.5509999999999999</v>
      </c>
    </row>
    <row r="18" spans="1:22" x14ac:dyDescent="0.25">
      <c r="A18" s="36">
        <v>1</v>
      </c>
      <c r="B18" s="39" t="s">
        <v>25</v>
      </c>
      <c r="C18" s="29">
        <v>0.71099999999999997</v>
      </c>
      <c r="D18" s="15"/>
      <c r="E18" s="15"/>
      <c r="F18" s="15"/>
      <c r="G18" s="16">
        <v>1.653</v>
      </c>
      <c r="H18" s="9">
        <v>5.4770000000000003</v>
      </c>
      <c r="I18" s="9">
        <v>5.0199999999999996</v>
      </c>
      <c r="J18" s="9">
        <v>2.8730000000000002</v>
      </c>
      <c r="K18" s="17">
        <v>0.93899999999999995</v>
      </c>
      <c r="L18" s="18"/>
      <c r="M18" s="18"/>
      <c r="N18" s="18"/>
      <c r="O18" s="30">
        <v>1.9148333933333335</v>
      </c>
      <c r="P18" s="13">
        <v>1.3149999999999999</v>
      </c>
      <c r="Q18" s="13">
        <v>2.7480000000000002</v>
      </c>
      <c r="R18" s="13">
        <v>4.2149999999999999</v>
      </c>
      <c r="S18" s="31">
        <v>1.1742634199999999</v>
      </c>
      <c r="T18" s="27"/>
      <c r="U18" s="27"/>
      <c r="V18" s="27"/>
    </row>
    <row r="19" spans="1:22" x14ac:dyDescent="0.25">
      <c r="A19" s="36">
        <f>A18+1</f>
        <v>2</v>
      </c>
      <c r="B19" s="39" t="s">
        <v>25</v>
      </c>
      <c r="C19" s="29">
        <v>1.026</v>
      </c>
      <c r="D19" s="15"/>
      <c r="E19" s="15"/>
      <c r="F19" s="15"/>
      <c r="G19" s="16">
        <v>1.2869999999999999</v>
      </c>
      <c r="H19" s="21"/>
      <c r="I19" s="21"/>
      <c r="J19" s="21"/>
      <c r="K19" s="17">
        <v>1.4650000000000001</v>
      </c>
      <c r="L19" s="18"/>
      <c r="M19" s="18"/>
      <c r="N19" s="18"/>
      <c r="O19" s="30">
        <v>1.6217595133333333</v>
      </c>
      <c r="P19" s="13">
        <v>0.35499999999999998</v>
      </c>
      <c r="Q19" s="13">
        <v>1.202</v>
      </c>
      <c r="R19" s="13">
        <v>1.4390000000000001</v>
      </c>
      <c r="S19" s="31">
        <v>1.1975279999999999</v>
      </c>
      <c r="T19" s="27"/>
      <c r="U19" s="27"/>
      <c r="V19" s="27"/>
    </row>
    <row r="20" spans="1:22" x14ac:dyDescent="0.25">
      <c r="A20" s="36">
        <f t="shared" ref="A20:A33" si="1">A19+1</f>
        <v>3</v>
      </c>
      <c r="B20" s="39" t="s">
        <v>25</v>
      </c>
      <c r="C20" s="29">
        <v>1.4039999999999999</v>
      </c>
      <c r="D20" s="15"/>
      <c r="E20" s="15"/>
      <c r="F20" s="15"/>
      <c r="G20" s="16">
        <v>2.0009999999999999</v>
      </c>
      <c r="H20" s="9">
        <v>0.627</v>
      </c>
      <c r="I20" s="9">
        <v>4.3819999999999997</v>
      </c>
      <c r="J20" s="9">
        <v>1.4850000000000001</v>
      </c>
      <c r="K20" s="17">
        <v>1.597</v>
      </c>
      <c r="L20" s="18"/>
      <c r="M20" s="18"/>
      <c r="N20" s="18"/>
      <c r="O20" s="30">
        <v>1.2457177233333334</v>
      </c>
      <c r="P20" s="13"/>
      <c r="Q20" s="13"/>
      <c r="R20" s="13"/>
      <c r="S20" s="31">
        <v>1.1879344033333334</v>
      </c>
      <c r="T20" s="27"/>
      <c r="U20" s="27"/>
      <c r="V20" s="27"/>
    </row>
    <row r="21" spans="1:22" x14ac:dyDescent="0.25">
      <c r="A21" s="36">
        <f t="shared" si="1"/>
        <v>4</v>
      </c>
      <c r="B21" s="39" t="s">
        <v>25</v>
      </c>
      <c r="C21" s="29">
        <v>0.91800000000000004</v>
      </c>
      <c r="D21" s="15"/>
      <c r="E21" s="15"/>
      <c r="F21" s="15"/>
      <c r="G21" s="16">
        <v>0.39300000000000002</v>
      </c>
      <c r="H21" s="21"/>
      <c r="I21" s="21"/>
      <c r="J21" s="21"/>
      <c r="K21" s="17">
        <v>1.1100000000000001</v>
      </c>
      <c r="L21" s="11"/>
      <c r="M21" s="11"/>
      <c r="N21" s="11"/>
      <c r="O21" s="30">
        <v>1.2263852066666667</v>
      </c>
      <c r="P21" s="13"/>
      <c r="Q21" s="13"/>
      <c r="R21" s="13"/>
      <c r="S21" s="31">
        <v>1.0214925933333332</v>
      </c>
      <c r="T21" s="27"/>
      <c r="U21" s="27"/>
      <c r="V21" s="27"/>
    </row>
    <row r="22" spans="1:22" x14ac:dyDescent="0.25">
      <c r="A22" s="36">
        <f t="shared" si="1"/>
        <v>5</v>
      </c>
      <c r="B22" s="39" t="s">
        <v>25</v>
      </c>
      <c r="C22" s="29">
        <v>0.76100000000000001</v>
      </c>
      <c r="D22" s="15"/>
      <c r="E22" s="15"/>
      <c r="F22" s="15"/>
      <c r="G22" s="16">
        <v>0.76700000000000002</v>
      </c>
      <c r="H22" s="9"/>
      <c r="I22" s="9"/>
      <c r="J22" s="9"/>
      <c r="K22" s="17">
        <v>0.55400000000000005</v>
      </c>
      <c r="L22" s="18"/>
      <c r="M22" s="18"/>
      <c r="N22" s="18"/>
      <c r="O22" s="30">
        <v>2.9810712066666665</v>
      </c>
      <c r="P22" s="13">
        <v>41.834000000000003</v>
      </c>
      <c r="Q22" s="13">
        <v>6.5289999999999999</v>
      </c>
      <c r="R22" s="13">
        <v>22.646000000000001</v>
      </c>
      <c r="S22" s="31">
        <v>1.3930733333333334</v>
      </c>
      <c r="T22" s="27"/>
      <c r="U22" s="27"/>
      <c r="V22" s="27"/>
    </row>
    <row r="23" spans="1:22" x14ac:dyDescent="0.25">
      <c r="A23" s="36">
        <f t="shared" si="1"/>
        <v>6</v>
      </c>
      <c r="B23" s="39" t="s">
        <v>25</v>
      </c>
      <c r="C23" s="29">
        <v>1.5529999999999999</v>
      </c>
      <c r="D23" s="15"/>
      <c r="E23" s="15"/>
      <c r="F23" s="15"/>
      <c r="G23" s="16">
        <v>2.1389999999999998</v>
      </c>
      <c r="H23" s="9">
        <v>0.42099999999999999</v>
      </c>
      <c r="I23" s="9">
        <v>1.8420000000000001</v>
      </c>
      <c r="J23" s="9">
        <v>0.52600000000000002</v>
      </c>
      <c r="K23" s="17">
        <v>2.1030000000000002</v>
      </c>
      <c r="L23" s="11">
        <v>2.2919999999999998</v>
      </c>
      <c r="M23" s="11">
        <v>1.87</v>
      </c>
      <c r="N23" s="11">
        <v>1.835</v>
      </c>
      <c r="O23" s="30">
        <v>0.7103166866666667</v>
      </c>
      <c r="P23" s="13"/>
      <c r="Q23" s="13"/>
      <c r="R23" s="13"/>
      <c r="S23" s="31">
        <v>0.82671640999999996</v>
      </c>
      <c r="T23" s="27"/>
      <c r="U23" s="27"/>
      <c r="V23" s="27"/>
    </row>
    <row r="24" spans="1:22" x14ac:dyDescent="0.25">
      <c r="A24" s="36">
        <f>A23+1</f>
        <v>7</v>
      </c>
      <c r="B24" s="39" t="s">
        <v>25</v>
      </c>
      <c r="C24" s="29">
        <v>0.97699999999999998</v>
      </c>
      <c r="D24" s="15"/>
      <c r="E24" s="15"/>
      <c r="F24" s="15"/>
      <c r="G24" s="16">
        <v>0.85099999999999998</v>
      </c>
      <c r="H24" s="9"/>
      <c r="I24" s="9"/>
      <c r="J24" s="9"/>
      <c r="K24" s="17">
        <v>0.92700000000000005</v>
      </c>
      <c r="L24" s="18"/>
      <c r="M24" s="18"/>
      <c r="N24" s="18"/>
      <c r="O24" s="30">
        <v>0.77328848666666661</v>
      </c>
      <c r="P24" s="13"/>
      <c r="Q24" s="13"/>
      <c r="R24" s="13"/>
      <c r="S24" s="31">
        <v>0.9004783833333333</v>
      </c>
      <c r="T24" s="25"/>
      <c r="U24" s="25"/>
      <c r="V24" s="25"/>
    </row>
    <row r="25" spans="1:22" x14ac:dyDescent="0.25">
      <c r="A25" s="36">
        <f t="shared" si="1"/>
        <v>8</v>
      </c>
      <c r="B25" s="39" t="s">
        <v>25</v>
      </c>
      <c r="C25" s="29">
        <v>1.425</v>
      </c>
      <c r="D25" s="15"/>
      <c r="E25" s="15"/>
      <c r="F25" s="15"/>
      <c r="G25" s="16">
        <v>1.746</v>
      </c>
      <c r="H25" s="9">
        <v>4.63</v>
      </c>
      <c r="I25" s="9">
        <v>2.0310000000000001</v>
      </c>
      <c r="J25" s="9">
        <v>0.83299999999999996</v>
      </c>
      <c r="K25" s="17">
        <v>1.61</v>
      </c>
      <c r="L25" s="11">
        <v>7.1580000000000004</v>
      </c>
      <c r="M25" s="11">
        <v>2.4670000000000001</v>
      </c>
      <c r="N25" s="11">
        <v>2.3050000000000002</v>
      </c>
      <c r="O25" s="30">
        <v>0.79514968333333336</v>
      </c>
      <c r="P25" s="13"/>
      <c r="Q25" s="13"/>
      <c r="R25" s="13"/>
      <c r="S25" s="31">
        <v>0.86423900333333326</v>
      </c>
      <c r="T25" s="27"/>
      <c r="U25" s="27"/>
      <c r="V25" s="27"/>
    </row>
    <row r="26" spans="1:22" x14ac:dyDescent="0.25">
      <c r="A26" s="36">
        <f t="shared" si="1"/>
        <v>9</v>
      </c>
      <c r="B26" s="39" t="s">
        <v>25</v>
      </c>
      <c r="C26" s="29">
        <v>1.325</v>
      </c>
      <c r="D26" s="15"/>
      <c r="E26" s="15"/>
      <c r="F26" s="15"/>
      <c r="G26" s="16">
        <v>1.155</v>
      </c>
      <c r="H26" s="9"/>
      <c r="I26" s="9"/>
      <c r="J26" s="9"/>
      <c r="K26" s="17">
        <v>1.7</v>
      </c>
      <c r="L26" s="11">
        <v>4.5449999999999999</v>
      </c>
      <c r="M26" s="11">
        <v>4.7460000000000004</v>
      </c>
      <c r="N26" s="11">
        <v>3.133</v>
      </c>
      <c r="O26" s="32">
        <v>1.1147733899999999</v>
      </c>
      <c r="P26" s="20"/>
      <c r="Q26" s="20"/>
      <c r="R26" s="20"/>
      <c r="S26" s="31">
        <v>1.5276140999999999</v>
      </c>
      <c r="T26" s="27"/>
      <c r="U26" s="27"/>
      <c r="V26" s="27"/>
    </row>
    <row r="27" spans="1:22" x14ac:dyDescent="0.25">
      <c r="A27" s="36">
        <f t="shared" si="1"/>
        <v>10</v>
      </c>
      <c r="B27" s="39" t="s">
        <v>25</v>
      </c>
      <c r="C27" s="29">
        <v>0.74099999999999999</v>
      </c>
      <c r="D27" s="15"/>
      <c r="E27" s="15"/>
      <c r="F27" s="15"/>
      <c r="G27" s="16">
        <v>0.51100000000000001</v>
      </c>
      <c r="H27" s="9"/>
      <c r="I27" s="9"/>
      <c r="J27" s="9"/>
      <c r="K27" s="17">
        <v>0.64800000000000002</v>
      </c>
      <c r="L27" s="18"/>
      <c r="M27" s="18"/>
      <c r="N27" s="18"/>
      <c r="O27" s="30">
        <v>6.966873315</v>
      </c>
      <c r="P27" s="13">
        <v>2.2509999999999999</v>
      </c>
      <c r="Q27" s="13">
        <v>1.4690000000000001</v>
      </c>
      <c r="R27" s="13">
        <v>2.2160000000000002</v>
      </c>
      <c r="S27" s="31">
        <v>2.5957899599999998</v>
      </c>
      <c r="T27" s="25">
        <v>7.1379999999999999</v>
      </c>
      <c r="U27" s="25">
        <v>2.4180000000000001</v>
      </c>
      <c r="V27" s="25">
        <v>2.915</v>
      </c>
    </row>
    <row r="28" spans="1:22" x14ac:dyDescent="0.25">
      <c r="A28" s="36">
        <f t="shared" si="1"/>
        <v>11</v>
      </c>
      <c r="B28" s="39" t="s">
        <v>25</v>
      </c>
      <c r="C28" s="29">
        <v>1.101</v>
      </c>
      <c r="D28" s="15"/>
      <c r="E28" s="15"/>
      <c r="F28" s="15"/>
      <c r="G28" s="16">
        <v>1.1379999999999999</v>
      </c>
      <c r="H28" s="9"/>
      <c r="I28" s="9"/>
      <c r="J28" s="9"/>
      <c r="K28" s="17">
        <v>1.1859999999999999</v>
      </c>
      <c r="L28" s="11"/>
      <c r="M28" s="11"/>
      <c r="N28" s="11"/>
      <c r="O28" s="32">
        <v>0.97164192999999999</v>
      </c>
      <c r="P28" s="20"/>
      <c r="Q28" s="20"/>
      <c r="R28" s="20"/>
      <c r="S28" s="31">
        <v>1.0495028800000001</v>
      </c>
      <c r="T28" s="27"/>
      <c r="U28" s="27"/>
      <c r="V28" s="27"/>
    </row>
    <row r="29" spans="1:22" x14ac:dyDescent="0.25">
      <c r="A29" s="36">
        <f t="shared" si="1"/>
        <v>12</v>
      </c>
      <c r="B29" s="39" t="s">
        <v>25</v>
      </c>
      <c r="C29" s="29">
        <v>0.79300000000000004</v>
      </c>
      <c r="D29" s="15"/>
      <c r="E29" s="15"/>
      <c r="F29" s="15"/>
      <c r="G29" s="16">
        <v>0.91300000000000003</v>
      </c>
      <c r="H29" s="21"/>
      <c r="I29" s="21"/>
      <c r="J29" s="21"/>
      <c r="K29" s="17">
        <v>1.107</v>
      </c>
      <c r="L29" s="11"/>
      <c r="M29" s="11"/>
      <c r="N29" s="11"/>
      <c r="O29" s="30">
        <v>3.0316933600000002</v>
      </c>
      <c r="P29" s="13">
        <v>0.54</v>
      </c>
      <c r="Q29" s="13">
        <v>1.103</v>
      </c>
      <c r="R29" s="13">
        <v>1.0429999999999999</v>
      </c>
      <c r="S29" s="31">
        <v>2.7936444433333332</v>
      </c>
      <c r="T29" s="25">
        <v>0.76200000000000001</v>
      </c>
      <c r="U29" s="25">
        <v>0.66200000000000003</v>
      </c>
      <c r="V29" s="25">
        <v>0.40799999999999997</v>
      </c>
    </row>
    <row r="30" spans="1:22" x14ac:dyDescent="0.25">
      <c r="A30" s="36">
        <f t="shared" si="1"/>
        <v>13</v>
      </c>
      <c r="B30" s="39" t="s">
        <v>25</v>
      </c>
      <c r="C30" s="29">
        <v>0.752</v>
      </c>
      <c r="D30" s="15"/>
      <c r="E30" s="15"/>
      <c r="F30" s="15"/>
      <c r="G30" s="16">
        <v>0.47299999999999998</v>
      </c>
      <c r="H30" s="9"/>
      <c r="I30" s="9"/>
      <c r="J30" s="9"/>
      <c r="K30" s="17">
        <v>1.236</v>
      </c>
      <c r="L30" s="18"/>
      <c r="M30" s="18"/>
      <c r="N30" s="18"/>
      <c r="O30" s="30">
        <v>1.8814520966666664</v>
      </c>
      <c r="P30" s="13">
        <v>18.484999999999999</v>
      </c>
      <c r="Q30" s="13">
        <v>5.4320000000000004</v>
      </c>
      <c r="R30" s="13">
        <v>9.4390000000000001</v>
      </c>
      <c r="S30" s="31">
        <v>2.3312237100000002</v>
      </c>
      <c r="T30" s="25">
        <v>40.976999999999997</v>
      </c>
      <c r="U30" s="25">
        <v>7.3090000000000002</v>
      </c>
      <c r="V30" s="25">
        <v>8.7829999999999995</v>
      </c>
    </row>
    <row r="31" spans="1:22" x14ac:dyDescent="0.25">
      <c r="A31" s="36">
        <f t="shared" si="1"/>
        <v>14</v>
      </c>
      <c r="B31" s="39" t="s">
        <v>25</v>
      </c>
      <c r="C31" s="29">
        <v>0.79300000000000004</v>
      </c>
      <c r="D31" s="15"/>
      <c r="E31" s="15"/>
      <c r="F31" s="15"/>
      <c r="G31" s="16">
        <v>1.349</v>
      </c>
      <c r="H31" s="21"/>
      <c r="I31" s="21"/>
      <c r="J31" s="21"/>
      <c r="K31" s="17">
        <v>0.90600000000000003</v>
      </c>
      <c r="L31" s="18"/>
      <c r="M31" s="18"/>
      <c r="N31" s="18"/>
      <c r="O31" s="30">
        <v>1.9182961166666666</v>
      </c>
      <c r="P31" s="13">
        <v>2.3199999999999998</v>
      </c>
      <c r="Q31" s="13">
        <v>2.2589999999999999</v>
      </c>
      <c r="R31" s="13">
        <v>2.5990000000000002</v>
      </c>
      <c r="S31" s="31">
        <v>1.7543626699999999</v>
      </c>
      <c r="T31" s="25">
        <v>0.55100000000000005</v>
      </c>
      <c r="U31" s="25">
        <v>0.55000000000000004</v>
      </c>
      <c r="V31" s="25">
        <v>1.343</v>
      </c>
    </row>
    <row r="32" spans="1:22" x14ac:dyDescent="0.25">
      <c r="A32" s="36">
        <f t="shared" si="1"/>
        <v>15</v>
      </c>
      <c r="B32" s="39" t="s">
        <v>25</v>
      </c>
      <c r="C32" s="29">
        <v>1.3049999999999999</v>
      </c>
      <c r="D32" s="15"/>
      <c r="E32" s="15"/>
      <c r="F32" s="15"/>
      <c r="G32" s="16">
        <v>1.631</v>
      </c>
      <c r="H32" s="9">
        <v>0.33700000000000002</v>
      </c>
      <c r="I32" s="9">
        <v>1.8480000000000001</v>
      </c>
      <c r="J32" s="9">
        <v>0.72799999999999998</v>
      </c>
      <c r="K32" s="17">
        <v>1.254</v>
      </c>
      <c r="L32" s="18"/>
      <c r="M32" s="18"/>
      <c r="N32" s="18"/>
      <c r="O32" s="30">
        <v>4.3412611533333338</v>
      </c>
      <c r="P32" s="13">
        <v>3.0680000000000001</v>
      </c>
      <c r="Q32" s="13">
        <v>3.1440000000000001</v>
      </c>
      <c r="R32" s="13">
        <v>3.7050000000000001</v>
      </c>
      <c r="S32" s="31">
        <v>2.5523731499999998</v>
      </c>
      <c r="T32" s="25">
        <v>6.8410000000000002</v>
      </c>
      <c r="U32" s="25">
        <v>1.65</v>
      </c>
      <c r="V32" s="25">
        <v>2.2589999999999999</v>
      </c>
    </row>
    <row r="33" spans="1:22" x14ac:dyDescent="0.25">
      <c r="A33" s="36">
        <f t="shared" si="1"/>
        <v>16</v>
      </c>
      <c r="B33" s="39" t="s">
        <v>25</v>
      </c>
      <c r="C33" s="29">
        <v>1.359</v>
      </c>
      <c r="D33" s="15"/>
      <c r="E33" s="15"/>
      <c r="F33" s="15"/>
      <c r="G33" s="33">
        <v>1.484</v>
      </c>
      <c r="H33" s="21"/>
      <c r="I33" s="21"/>
      <c r="J33" s="21"/>
      <c r="K33" s="34">
        <v>0.85199999999999998</v>
      </c>
      <c r="L33" s="18"/>
      <c r="M33" s="18"/>
      <c r="N33" s="18"/>
      <c r="O33" s="19">
        <v>1.7620679699999997</v>
      </c>
      <c r="P33" s="13">
        <v>0.19500000000000001</v>
      </c>
      <c r="Q33" s="13">
        <v>0.95599999999999996</v>
      </c>
      <c r="R33" s="13">
        <v>1.2230000000000001</v>
      </c>
      <c r="S33" s="26">
        <v>1.3792169866666668</v>
      </c>
      <c r="T33" s="25"/>
      <c r="U33" s="25"/>
      <c r="V33" s="25"/>
    </row>
    <row r="34" spans="1:22" x14ac:dyDescent="0.25">
      <c r="A34" s="36">
        <v>1</v>
      </c>
      <c r="B34" s="40" t="s">
        <v>27</v>
      </c>
      <c r="C34" s="29">
        <v>0.50800000000000001</v>
      </c>
      <c r="D34" s="15"/>
      <c r="E34" s="15"/>
      <c r="F34" s="15"/>
      <c r="G34" s="16">
        <v>0.504</v>
      </c>
      <c r="H34" s="9"/>
      <c r="I34" s="9"/>
      <c r="J34" s="9"/>
      <c r="K34" s="17">
        <v>0.98299999999999998</v>
      </c>
      <c r="L34" s="18"/>
      <c r="M34" s="18"/>
      <c r="N34" s="18"/>
      <c r="O34" s="30">
        <v>1.3041563899999999</v>
      </c>
      <c r="P34" s="13"/>
      <c r="Q34" s="13"/>
      <c r="R34" s="13"/>
      <c r="S34" s="31">
        <v>1.3816126833333333</v>
      </c>
      <c r="T34" s="27"/>
      <c r="U34" s="27"/>
      <c r="V34" s="27"/>
    </row>
    <row r="35" spans="1:22" x14ac:dyDescent="0.25">
      <c r="A35" s="36">
        <f>A34+1</f>
        <v>2</v>
      </c>
      <c r="B35" s="40" t="s">
        <v>27</v>
      </c>
      <c r="C35" s="29">
        <v>1.65</v>
      </c>
      <c r="D35" s="7">
        <v>9.7370000000000001</v>
      </c>
      <c r="E35" s="7">
        <v>1.2190000000000001</v>
      </c>
      <c r="F35" s="7">
        <v>1.3089999999999999</v>
      </c>
      <c r="G35" s="16">
        <v>1</v>
      </c>
      <c r="H35" s="21"/>
      <c r="I35" s="21"/>
      <c r="J35" s="21"/>
      <c r="K35" s="17">
        <v>2.0569999999999999</v>
      </c>
      <c r="L35" s="11">
        <v>2.1269999999999998</v>
      </c>
      <c r="M35" s="11">
        <v>2.7519999999999998</v>
      </c>
      <c r="N35" s="11">
        <v>2.169</v>
      </c>
      <c r="O35" s="30">
        <v>1.0280157400000001</v>
      </c>
      <c r="P35" s="13"/>
      <c r="Q35" s="13"/>
      <c r="R35" s="13"/>
      <c r="S35" s="31">
        <v>1.2396594433333332</v>
      </c>
      <c r="T35" s="27"/>
      <c r="U35" s="27"/>
      <c r="V35" s="27"/>
    </row>
    <row r="36" spans="1:22" x14ac:dyDescent="0.25">
      <c r="A36" s="36">
        <f t="shared" ref="A36:A49" si="2">A35+1</f>
        <v>3</v>
      </c>
      <c r="B36" s="40" t="s">
        <v>27</v>
      </c>
      <c r="C36" s="29">
        <v>0.88500000000000001</v>
      </c>
      <c r="D36" s="15"/>
      <c r="E36" s="15"/>
      <c r="F36" s="15"/>
      <c r="G36" s="16">
        <v>1.099</v>
      </c>
      <c r="H36" s="9"/>
      <c r="I36" s="9"/>
      <c r="J36" s="9"/>
      <c r="K36" s="17">
        <v>1.163</v>
      </c>
      <c r="L36" s="18"/>
      <c r="M36" s="18"/>
      <c r="N36" s="18"/>
      <c r="O36" s="30">
        <v>1.0008800666666666</v>
      </c>
      <c r="P36" s="13"/>
      <c r="Q36" s="13"/>
      <c r="R36" s="13"/>
      <c r="S36" s="31">
        <v>1.0591004999999998</v>
      </c>
      <c r="T36" s="27"/>
      <c r="U36" s="27"/>
      <c r="V36" s="27"/>
    </row>
    <row r="37" spans="1:22" x14ac:dyDescent="0.25">
      <c r="A37" s="36">
        <f t="shared" si="2"/>
        <v>4</v>
      </c>
      <c r="B37" s="40" t="s">
        <v>27</v>
      </c>
      <c r="C37" s="29">
        <v>0.874</v>
      </c>
      <c r="D37" s="15"/>
      <c r="E37" s="15"/>
      <c r="F37" s="15"/>
      <c r="G37" s="16">
        <v>0.56200000000000006</v>
      </c>
      <c r="H37" s="21"/>
      <c r="I37" s="21"/>
      <c r="J37" s="21"/>
      <c r="K37" s="17">
        <v>0.878</v>
      </c>
      <c r="L37" s="11"/>
      <c r="M37" s="11"/>
      <c r="N37" s="11"/>
      <c r="O37" s="30">
        <v>1.1595748633333332</v>
      </c>
      <c r="P37" s="13"/>
      <c r="Q37" s="13"/>
      <c r="R37" s="13"/>
      <c r="S37" s="31">
        <v>1.2494823100000001</v>
      </c>
      <c r="T37" s="27"/>
      <c r="U37" s="27"/>
      <c r="V37" s="27"/>
    </row>
    <row r="38" spans="1:22" x14ac:dyDescent="0.25">
      <c r="A38" s="36">
        <f t="shared" si="2"/>
        <v>5</v>
      </c>
      <c r="B38" s="40" t="s">
        <v>27</v>
      </c>
      <c r="C38" s="29">
        <v>0.73</v>
      </c>
      <c r="D38" s="15"/>
      <c r="E38" s="15"/>
      <c r="F38" s="15"/>
      <c r="G38" s="16">
        <v>0.79500000000000004</v>
      </c>
      <c r="H38" s="9"/>
      <c r="I38" s="9"/>
      <c r="J38" s="9"/>
      <c r="K38" s="17">
        <v>0.81399999999999995</v>
      </c>
      <c r="L38" s="18"/>
      <c r="M38" s="18"/>
      <c r="N38" s="18"/>
      <c r="O38" s="30">
        <v>1.2962035533333334</v>
      </c>
      <c r="P38" s="13"/>
      <c r="Q38" s="13"/>
      <c r="R38" s="13"/>
      <c r="S38" s="31">
        <v>1.0602237700000001</v>
      </c>
      <c r="T38" s="27"/>
      <c r="U38" s="27"/>
      <c r="V38" s="27"/>
    </row>
    <row r="39" spans="1:22" x14ac:dyDescent="0.25">
      <c r="A39" s="36">
        <f t="shared" si="2"/>
        <v>6</v>
      </c>
      <c r="B39" s="40" t="s">
        <v>27</v>
      </c>
      <c r="C39" s="29">
        <v>1.016</v>
      </c>
      <c r="D39" s="15"/>
      <c r="E39" s="15"/>
      <c r="F39" s="15"/>
      <c r="G39" s="16">
        <v>0.94699999999999995</v>
      </c>
      <c r="H39" s="9"/>
      <c r="I39" s="9"/>
      <c r="J39" s="9"/>
      <c r="K39" s="17">
        <v>1.5109999999999999</v>
      </c>
      <c r="L39" s="11"/>
      <c r="M39" s="11"/>
      <c r="N39" s="11"/>
      <c r="O39" s="30">
        <v>1.0858134366666665</v>
      </c>
      <c r="P39" s="13"/>
      <c r="Q39" s="13"/>
      <c r="R39" s="13"/>
      <c r="S39" s="31">
        <v>0.98859831333333326</v>
      </c>
      <c r="T39" s="27"/>
      <c r="U39" s="27"/>
      <c r="V39" s="27"/>
    </row>
    <row r="40" spans="1:22" x14ac:dyDescent="0.25">
      <c r="A40" s="36">
        <f>A39+1</f>
        <v>7</v>
      </c>
      <c r="B40" s="40" t="s">
        <v>27</v>
      </c>
      <c r="C40" s="29">
        <v>0.55700000000000005</v>
      </c>
      <c r="D40" s="15"/>
      <c r="E40" s="15"/>
      <c r="F40" s="15"/>
      <c r="G40" s="16">
        <v>1.0029999999999999</v>
      </c>
      <c r="H40" s="9"/>
      <c r="I40" s="9"/>
      <c r="J40" s="9"/>
      <c r="K40" s="17">
        <v>0.99099999999999999</v>
      </c>
      <c r="L40" s="18"/>
      <c r="M40" s="18"/>
      <c r="N40" s="18"/>
      <c r="O40" s="30">
        <v>0.75774445666666657</v>
      </c>
      <c r="P40" s="13"/>
      <c r="Q40" s="13"/>
      <c r="R40" s="13"/>
      <c r="S40" s="31">
        <v>0.78093836666666672</v>
      </c>
      <c r="T40" s="25"/>
      <c r="U40" s="25"/>
      <c r="V40" s="25"/>
    </row>
    <row r="41" spans="1:22" x14ac:dyDescent="0.25">
      <c r="A41" s="36">
        <f t="shared" si="2"/>
        <v>8</v>
      </c>
      <c r="B41" s="40" t="s">
        <v>27</v>
      </c>
      <c r="C41" s="29">
        <v>0.77600000000000002</v>
      </c>
      <c r="D41" s="15"/>
      <c r="E41" s="15"/>
      <c r="F41" s="15"/>
      <c r="G41" s="16">
        <v>0.90200000000000002</v>
      </c>
      <c r="H41" s="9"/>
      <c r="I41" s="9"/>
      <c r="J41" s="9"/>
      <c r="K41" s="17">
        <v>1.05</v>
      </c>
      <c r="L41" s="11"/>
      <c r="M41" s="11"/>
      <c r="N41" s="11"/>
      <c r="O41" s="30">
        <v>0.71102926666666677</v>
      </c>
      <c r="P41" s="13"/>
      <c r="Q41" s="13"/>
      <c r="R41" s="13"/>
      <c r="S41" s="31">
        <v>0.83890609333333332</v>
      </c>
      <c r="T41" s="27"/>
      <c r="U41" s="27"/>
      <c r="V41" s="27"/>
    </row>
    <row r="42" spans="1:22" x14ac:dyDescent="0.25">
      <c r="A42" s="36">
        <f t="shared" si="2"/>
        <v>9</v>
      </c>
      <c r="B42" s="40" t="s">
        <v>27</v>
      </c>
      <c r="C42" s="29">
        <v>1.026</v>
      </c>
      <c r="D42" s="15"/>
      <c r="E42" s="15"/>
      <c r="F42" s="15"/>
      <c r="G42" s="16">
        <v>0.84599999999999997</v>
      </c>
      <c r="H42" s="9"/>
      <c r="I42" s="9"/>
      <c r="J42" s="9"/>
      <c r="K42" s="17">
        <v>1.4870000000000001</v>
      </c>
      <c r="L42" s="11"/>
      <c r="M42" s="11"/>
      <c r="N42" s="11"/>
      <c r="O42" s="30">
        <v>1.2066574200000002</v>
      </c>
      <c r="P42" s="20"/>
      <c r="Q42" s="20"/>
      <c r="R42" s="20"/>
      <c r="S42" s="31">
        <v>1.2626732166666665</v>
      </c>
      <c r="T42" s="27"/>
      <c r="U42" s="27"/>
      <c r="V42" s="27"/>
    </row>
    <row r="43" spans="1:22" x14ac:dyDescent="0.25">
      <c r="A43" s="36">
        <f t="shared" si="2"/>
        <v>10</v>
      </c>
      <c r="B43" s="40" t="s">
        <v>27</v>
      </c>
      <c r="C43" s="29">
        <v>0.72099999999999997</v>
      </c>
      <c r="D43" s="15"/>
      <c r="E43" s="15"/>
      <c r="F43" s="15"/>
      <c r="G43" s="16">
        <v>0.58199999999999996</v>
      </c>
      <c r="H43" s="9"/>
      <c r="I43" s="9"/>
      <c r="J43" s="9"/>
      <c r="K43" s="17">
        <v>0.58899999999999997</v>
      </c>
      <c r="L43" s="18"/>
      <c r="M43" s="18"/>
      <c r="N43" s="18"/>
      <c r="O43" s="30">
        <v>1.2991363966666667</v>
      </c>
      <c r="P43" s="13"/>
      <c r="Q43" s="13"/>
      <c r="R43" s="13"/>
      <c r="S43" s="31">
        <v>1.9337657699999999</v>
      </c>
      <c r="T43" s="25">
        <v>19.495999999999999</v>
      </c>
      <c r="U43" s="25">
        <v>2.1709999999999998</v>
      </c>
      <c r="V43" s="25">
        <v>2.972</v>
      </c>
    </row>
    <row r="44" spans="1:22" x14ac:dyDescent="0.25">
      <c r="A44" s="36">
        <f t="shared" si="2"/>
        <v>11</v>
      </c>
      <c r="B44" s="40" t="s">
        <v>27</v>
      </c>
      <c r="C44" s="29">
        <v>0.65200000000000002</v>
      </c>
      <c r="D44" s="7">
        <v>8.9999999999999993E-3</v>
      </c>
      <c r="E44" s="7">
        <v>1.0609999999999999</v>
      </c>
      <c r="F44" s="7">
        <v>1.2130000000000001</v>
      </c>
      <c r="G44" s="16">
        <v>0.629</v>
      </c>
      <c r="H44" s="9"/>
      <c r="I44" s="9"/>
      <c r="J44" s="9"/>
      <c r="K44" s="17">
        <v>1.1240000000000001</v>
      </c>
      <c r="L44" s="11"/>
      <c r="M44" s="11"/>
      <c r="N44" s="11"/>
      <c r="O44" s="30">
        <v>1.3343407733333332</v>
      </c>
      <c r="P44" s="20"/>
      <c r="Q44" s="20"/>
      <c r="R44" s="20"/>
      <c r="S44" s="31">
        <v>1.5678486600000001</v>
      </c>
      <c r="T44" s="27"/>
      <c r="U44" s="27"/>
      <c r="V44" s="27"/>
    </row>
    <row r="45" spans="1:22" x14ac:dyDescent="0.25">
      <c r="A45" s="36">
        <f t="shared" si="2"/>
        <v>12</v>
      </c>
      <c r="B45" s="40" t="s">
        <v>27</v>
      </c>
      <c r="C45" s="29">
        <v>0.98399999999999999</v>
      </c>
      <c r="D45" s="15"/>
      <c r="E45" s="15"/>
      <c r="F45" s="15"/>
      <c r="G45" s="16">
        <v>0.74199999999999999</v>
      </c>
      <c r="H45" s="21"/>
      <c r="I45" s="21"/>
      <c r="J45" s="21"/>
      <c r="K45" s="17">
        <v>0.94</v>
      </c>
      <c r="L45" s="11"/>
      <c r="M45" s="11"/>
      <c r="N45" s="11"/>
      <c r="O45" s="30">
        <v>1.3673978866666667</v>
      </c>
      <c r="P45" s="13"/>
      <c r="Q45" s="13"/>
      <c r="R45" s="13"/>
      <c r="S45" s="31">
        <v>1.1250579199999999</v>
      </c>
      <c r="T45" s="25"/>
      <c r="U45" s="25"/>
      <c r="V45" s="25"/>
    </row>
    <row r="46" spans="1:22" x14ac:dyDescent="0.25">
      <c r="A46" s="36">
        <f t="shared" si="2"/>
        <v>13</v>
      </c>
      <c r="B46" s="40" t="s">
        <v>27</v>
      </c>
      <c r="C46" s="29">
        <v>0.97099999999999997</v>
      </c>
      <c r="D46" s="15"/>
      <c r="E46" s="15"/>
      <c r="F46" s="15"/>
      <c r="G46" s="16">
        <v>0.58799999999999997</v>
      </c>
      <c r="H46" s="9"/>
      <c r="I46" s="9"/>
      <c r="J46" s="9"/>
      <c r="K46" s="17">
        <v>1.0980000000000001</v>
      </c>
      <c r="L46" s="18"/>
      <c r="M46" s="18"/>
      <c r="N46" s="18"/>
      <c r="O46" s="30">
        <v>1.3183090066666665</v>
      </c>
      <c r="P46" s="13"/>
      <c r="Q46" s="13"/>
      <c r="R46" s="13"/>
      <c r="S46" s="31">
        <v>1.5785453300000001</v>
      </c>
      <c r="T46" s="25"/>
      <c r="U46" s="25"/>
      <c r="V46" s="25"/>
    </row>
    <row r="47" spans="1:22" x14ac:dyDescent="0.25">
      <c r="A47" s="36">
        <f t="shared" si="2"/>
        <v>14</v>
      </c>
      <c r="B47" s="40" t="s">
        <v>27</v>
      </c>
      <c r="C47" s="29">
        <v>0.84099999999999997</v>
      </c>
      <c r="D47" s="15"/>
      <c r="E47" s="15"/>
      <c r="F47" s="15"/>
      <c r="G47" s="16">
        <v>0.56899999999999995</v>
      </c>
      <c r="H47" s="21"/>
      <c r="I47" s="21"/>
      <c r="J47" s="21"/>
      <c r="K47" s="17">
        <v>0.81100000000000005</v>
      </c>
      <c r="L47" s="18"/>
      <c r="M47" s="18"/>
      <c r="N47" s="18"/>
      <c r="O47" s="30">
        <v>1.1609311466666667</v>
      </c>
      <c r="P47" s="13"/>
      <c r="Q47" s="13"/>
      <c r="R47" s="13"/>
      <c r="S47" s="31">
        <v>2.2655238066666663</v>
      </c>
      <c r="T47" s="25">
        <v>9.1080000000000005</v>
      </c>
      <c r="U47" s="25">
        <v>2.6440000000000001</v>
      </c>
      <c r="V47" s="25">
        <v>1.794</v>
      </c>
    </row>
    <row r="48" spans="1:22" x14ac:dyDescent="0.25">
      <c r="A48" s="36">
        <f t="shared" si="2"/>
        <v>15</v>
      </c>
      <c r="B48" s="40" t="s">
        <v>27</v>
      </c>
      <c r="C48" s="29">
        <v>0.879</v>
      </c>
      <c r="D48" s="7">
        <v>5.8000000000000003E-2</v>
      </c>
      <c r="E48" s="7">
        <v>1.0209999999999999</v>
      </c>
      <c r="F48" s="7">
        <v>0.80600000000000005</v>
      </c>
      <c r="G48" s="16">
        <v>0.82099999999999995</v>
      </c>
      <c r="H48" s="9"/>
      <c r="I48" s="9"/>
      <c r="J48" s="9"/>
      <c r="K48" s="17">
        <v>0.92100000000000004</v>
      </c>
      <c r="L48" s="18"/>
      <c r="M48" s="18"/>
      <c r="N48" s="18"/>
      <c r="O48" s="30">
        <v>1.7957320466666669</v>
      </c>
      <c r="P48" s="13">
        <v>1.177</v>
      </c>
      <c r="Q48" s="13">
        <v>1.403</v>
      </c>
      <c r="R48" s="13">
        <v>0.88900000000000001</v>
      </c>
      <c r="S48" s="31">
        <v>1.50737543</v>
      </c>
      <c r="T48" s="25"/>
      <c r="U48" s="25"/>
      <c r="V48" s="25"/>
    </row>
    <row r="49" spans="1:22" x14ac:dyDescent="0.25">
      <c r="A49" s="36">
        <f t="shared" si="2"/>
        <v>16</v>
      </c>
      <c r="B49" s="40" t="s">
        <v>27</v>
      </c>
      <c r="C49" s="29">
        <v>1.077</v>
      </c>
      <c r="D49" s="15"/>
      <c r="E49" s="15"/>
      <c r="F49" s="15"/>
      <c r="G49" s="33">
        <v>0.89800000000000002</v>
      </c>
      <c r="H49" s="21"/>
      <c r="I49" s="21"/>
      <c r="J49" s="21"/>
      <c r="K49" s="34">
        <v>1.2470000000000001</v>
      </c>
      <c r="L49" s="18"/>
      <c r="M49" s="18"/>
      <c r="N49" s="18"/>
      <c r="O49" s="19">
        <v>1.4046750400000001</v>
      </c>
      <c r="P49" s="13"/>
      <c r="Q49" s="13"/>
      <c r="R49" s="13"/>
      <c r="S49" s="26">
        <v>1.3854611866666666</v>
      </c>
      <c r="T49" s="25"/>
      <c r="U49" s="25"/>
      <c r="V49" s="2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825D-6350-2844-B4C8-97CF3AE7DD14}">
  <dimension ref="A1:V58"/>
  <sheetViews>
    <sheetView topLeftCell="C19" zoomScale="75" zoomScaleNormal="80" workbookViewId="0">
      <selection activeCell="B43" sqref="B43:U58"/>
    </sheetView>
  </sheetViews>
  <sheetFormatPr defaultColWidth="10.875" defaultRowHeight="15.75" x14ac:dyDescent="0.25"/>
  <cols>
    <col min="1" max="1" width="14.625" style="37" customWidth="1"/>
    <col min="2" max="2" width="10.875" style="3"/>
    <col min="3" max="3" width="18.875" style="1" customWidth="1"/>
    <col min="4" max="4" width="11.125" style="1" customWidth="1"/>
    <col min="5" max="5" width="12.375" style="1" customWidth="1"/>
    <col min="6" max="6" width="9.375" style="3" customWidth="1"/>
    <col min="7" max="7" width="19" style="1" customWidth="1"/>
    <col min="8" max="8" width="12.125" style="1" customWidth="1"/>
    <col min="9" max="9" width="11.375" style="1" customWidth="1"/>
    <col min="10" max="10" width="10.875" style="3"/>
    <col min="11" max="11" width="19" style="1" customWidth="1"/>
    <col min="12" max="12" width="10.875" style="1"/>
    <col min="13" max="13" width="12" style="1" customWidth="1"/>
    <col min="14" max="14" width="10.875" style="3"/>
    <col min="15" max="15" width="26.5" style="1" customWidth="1"/>
    <col min="16" max="16" width="17.5" style="1" customWidth="1"/>
    <col min="17" max="17" width="16.5" style="1" customWidth="1"/>
    <col min="18" max="18" width="10.875" style="3"/>
    <col min="19" max="19" width="25.625" style="1" customWidth="1"/>
    <col min="20" max="20" width="17.625" style="1" customWidth="1"/>
    <col min="21" max="21" width="19.125" style="1" customWidth="1"/>
    <col min="22" max="16384" width="10.875" style="1"/>
  </cols>
  <sheetData>
    <row r="1" spans="1:22" ht="25.5" x14ac:dyDescent="0.25">
      <c r="A1" s="35" t="s">
        <v>0</v>
      </c>
    </row>
    <row r="2" spans="1:22" s="4" customFormat="1" x14ac:dyDescent="0.25">
      <c r="A2" s="36"/>
      <c r="B2" s="6" t="s">
        <v>21</v>
      </c>
      <c r="C2" s="7" t="s">
        <v>5</v>
      </c>
      <c r="D2" s="7" t="s">
        <v>6</v>
      </c>
      <c r="E2" s="7" t="s">
        <v>7</v>
      </c>
      <c r="F2" s="8" t="s">
        <v>3</v>
      </c>
      <c r="G2" s="9" t="s">
        <v>8</v>
      </c>
      <c r="H2" s="9" t="s">
        <v>9</v>
      </c>
      <c r="I2" s="9" t="s">
        <v>10</v>
      </c>
      <c r="J2" s="10" t="s">
        <v>4</v>
      </c>
      <c r="K2" s="11" t="s">
        <v>11</v>
      </c>
      <c r="L2" s="11" t="s">
        <v>12</v>
      </c>
      <c r="M2" s="11" t="s">
        <v>13</v>
      </c>
      <c r="N2" s="12" t="s">
        <v>1</v>
      </c>
      <c r="O2" s="13" t="s">
        <v>14</v>
      </c>
      <c r="P2" s="13" t="s">
        <v>15</v>
      </c>
      <c r="Q2" s="13" t="s">
        <v>16</v>
      </c>
      <c r="R2" s="24" t="s">
        <v>2</v>
      </c>
      <c r="S2" s="25" t="s">
        <v>17</v>
      </c>
      <c r="T2" s="25" t="s">
        <v>18</v>
      </c>
      <c r="U2" s="25" t="s">
        <v>19</v>
      </c>
      <c r="V2" s="5"/>
    </row>
    <row r="3" spans="1:22" s="4" customFormat="1" x14ac:dyDescent="0.25">
      <c r="A3" s="36">
        <v>1</v>
      </c>
      <c r="B3" s="14">
        <v>1.4950000000000001</v>
      </c>
      <c r="C3" s="15"/>
      <c r="D3" s="15"/>
      <c r="E3" s="15"/>
      <c r="F3" s="16">
        <v>1.643</v>
      </c>
      <c r="G3" s="2">
        <v>6.8027625873431798</v>
      </c>
      <c r="H3" s="38">
        <v>4.8594326389173457</v>
      </c>
      <c r="I3" s="38">
        <v>3.104545775755323</v>
      </c>
      <c r="J3" s="17">
        <v>1.2170000000000001</v>
      </c>
      <c r="K3" s="18"/>
      <c r="L3" s="18"/>
      <c r="M3" s="18"/>
      <c r="N3" s="19">
        <v>1.2456278233333333</v>
      </c>
      <c r="O3" s="20"/>
      <c r="P3" s="20"/>
      <c r="Q3" s="20"/>
      <c r="R3" s="26">
        <v>1.0562985200000001</v>
      </c>
      <c r="S3" s="27"/>
      <c r="T3" s="27"/>
      <c r="U3" s="27"/>
    </row>
    <row r="4" spans="1:22" s="4" customFormat="1" x14ac:dyDescent="0.25">
      <c r="A4" s="36">
        <f>A3+1</f>
        <v>2</v>
      </c>
      <c r="B4" s="14">
        <v>2.3450000000000002</v>
      </c>
      <c r="C4" s="7">
        <v>1.63</v>
      </c>
      <c r="D4" s="7">
        <v>2.927</v>
      </c>
      <c r="E4" s="7">
        <v>2.5539999999999998</v>
      </c>
      <c r="F4" s="16">
        <v>1.2</v>
      </c>
      <c r="H4" s="38"/>
      <c r="I4" s="38"/>
      <c r="J4" s="17">
        <v>1.4630000000000001</v>
      </c>
      <c r="K4" s="18"/>
      <c r="L4" s="18"/>
      <c r="M4" s="18"/>
      <c r="N4" s="19">
        <v>1.5910879199999999</v>
      </c>
      <c r="O4" s="20"/>
      <c r="P4" s="20"/>
      <c r="Q4" s="20"/>
      <c r="R4" s="26">
        <v>1.2610884066666668</v>
      </c>
      <c r="S4" s="27"/>
      <c r="T4" s="27"/>
      <c r="U4" s="27"/>
    </row>
    <row r="5" spans="1:22" s="4" customFormat="1" x14ac:dyDescent="0.25">
      <c r="A5" s="36">
        <f t="shared" ref="A5:A18" si="0">A4+1</f>
        <v>3</v>
      </c>
      <c r="B5" s="14">
        <v>1.498</v>
      </c>
      <c r="C5" s="15"/>
      <c r="D5" s="15"/>
      <c r="E5" s="15"/>
      <c r="F5" s="16">
        <v>1.2869999999999999</v>
      </c>
      <c r="H5" s="38"/>
      <c r="I5" s="38"/>
      <c r="J5" s="17">
        <v>1.4690000000000001</v>
      </c>
      <c r="K5" s="18"/>
      <c r="L5" s="18"/>
      <c r="M5" s="18"/>
      <c r="N5" s="19">
        <v>2.0210162633333333</v>
      </c>
      <c r="O5" s="13">
        <v>1.411</v>
      </c>
      <c r="P5" s="13">
        <v>2.726</v>
      </c>
      <c r="Q5" s="13">
        <v>3.5950000000000002</v>
      </c>
      <c r="R5" s="26">
        <v>1.2370906066666667</v>
      </c>
      <c r="S5" s="27"/>
      <c r="T5" s="27"/>
      <c r="U5" s="27"/>
    </row>
    <row r="6" spans="1:22" s="4" customFormat="1" x14ac:dyDescent="0.25">
      <c r="A6" s="36">
        <f t="shared" si="0"/>
        <v>4</v>
      </c>
      <c r="B6" s="14">
        <v>2.4380000000000002</v>
      </c>
      <c r="C6" s="7">
        <v>3.238</v>
      </c>
      <c r="D6" s="7">
        <v>3.2650000000000001</v>
      </c>
      <c r="E6" s="7">
        <v>3.613</v>
      </c>
      <c r="F6" s="16">
        <v>1.56</v>
      </c>
      <c r="G6" s="21"/>
      <c r="H6" s="21"/>
      <c r="I6" s="21"/>
      <c r="J6" s="17">
        <v>1.911</v>
      </c>
      <c r="K6" s="11">
        <v>45.308999999999997</v>
      </c>
      <c r="L6" s="11">
        <v>6.46</v>
      </c>
      <c r="M6" s="11">
        <v>10.034000000000001</v>
      </c>
      <c r="N6" s="19">
        <v>2.9111273299999998</v>
      </c>
      <c r="O6" s="13">
        <v>1.0649999999999999</v>
      </c>
      <c r="P6" s="13">
        <v>1.958</v>
      </c>
      <c r="Q6" s="13">
        <v>2.758</v>
      </c>
      <c r="R6" s="26">
        <v>1.0944474266666668</v>
      </c>
      <c r="S6" s="27"/>
      <c r="T6" s="27"/>
      <c r="U6" s="27"/>
    </row>
    <row r="7" spans="1:22" s="4" customFormat="1" x14ac:dyDescent="0.25">
      <c r="A7" s="36">
        <f t="shared" si="0"/>
        <v>5</v>
      </c>
      <c r="B7" s="14">
        <v>1.0449999999999999</v>
      </c>
      <c r="C7" s="15"/>
      <c r="D7" s="15"/>
      <c r="E7" s="15"/>
      <c r="F7" s="16">
        <v>2.4159999999999999</v>
      </c>
      <c r="G7" s="9">
        <v>4.9000000000000002E-2</v>
      </c>
      <c r="H7" s="9">
        <v>2.411</v>
      </c>
      <c r="I7" s="9">
        <v>0.77600000000000002</v>
      </c>
      <c r="J7" s="17">
        <v>0.91400000000000003</v>
      </c>
      <c r="K7" s="18"/>
      <c r="L7" s="18"/>
      <c r="M7" s="18"/>
      <c r="N7" s="19">
        <v>1.4425695366666667</v>
      </c>
      <c r="O7" s="20"/>
      <c r="P7" s="20"/>
      <c r="Q7" s="20"/>
      <c r="R7" s="26">
        <v>1.2149363066666667</v>
      </c>
      <c r="S7" s="27"/>
      <c r="T7" s="27"/>
      <c r="U7" s="27"/>
    </row>
    <row r="8" spans="1:22" s="4" customFormat="1" x14ac:dyDescent="0.25">
      <c r="A8" s="36">
        <f t="shared" si="0"/>
        <v>6</v>
      </c>
      <c r="B8" s="14">
        <v>1.272</v>
      </c>
      <c r="C8" s="15"/>
      <c r="D8" s="15"/>
      <c r="E8" s="15"/>
      <c r="F8" s="16">
        <v>1.524</v>
      </c>
      <c r="G8" s="21"/>
      <c r="H8" s="21"/>
      <c r="I8" s="21"/>
      <c r="J8" s="17">
        <v>1.3480000000000001</v>
      </c>
      <c r="K8" s="18"/>
      <c r="L8" s="18"/>
      <c r="M8" s="18"/>
      <c r="N8" s="19">
        <v>3.9214694066666667</v>
      </c>
      <c r="O8" s="13">
        <v>2.1680000000000001</v>
      </c>
      <c r="P8" s="13">
        <v>1.0760000000000001</v>
      </c>
      <c r="Q8" s="13">
        <v>1.462</v>
      </c>
      <c r="R8" s="26">
        <v>1.5856595933333333</v>
      </c>
      <c r="S8" s="27"/>
      <c r="T8" s="27"/>
      <c r="U8" s="27"/>
    </row>
    <row r="9" spans="1:22" s="4" customFormat="1" x14ac:dyDescent="0.25">
      <c r="A9" s="36">
        <f>A8+1</f>
        <v>7</v>
      </c>
      <c r="B9" s="14">
        <v>2.972</v>
      </c>
      <c r="C9" s="7">
        <v>1.845</v>
      </c>
      <c r="D9" s="7">
        <v>3.01</v>
      </c>
      <c r="E9" s="7">
        <v>2.7130000000000001</v>
      </c>
      <c r="F9" s="16">
        <v>4.7519999999999998</v>
      </c>
      <c r="G9" s="9">
        <v>1.1499999999999999</v>
      </c>
      <c r="H9" s="9">
        <v>4.3479999999999999</v>
      </c>
      <c r="I9" s="9">
        <v>2.1869999999999998</v>
      </c>
      <c r="J9" s="17">
        <v>1.3049999999999999</v>
      </c>
      <c r="K9" s="18"/>
      <c r="L9" s="18"/>
      <c r="M9" s="18"/>
      <c r="N9" s="19">
        <v>4.8901200100000004</v>
      </c>
      <c r="O9" s="13">
        <v>2.036</v>
      </c>
      <c r="P9" s="13">
        <v>2.597</v>
      </c>
      <c r="Q9" s="13">
        <v>3.915</v>
      </c>
      <c r="R9" s="26">
        <v>2.7266457400000004</v>
      </c>
      <c r="S9" s="25">
        <v>0.36599999999999999</v>
      </c>
      <c r="T9" s="25">
        <v>1.365</v>
      </c>
      <c r="U9" s="25">
        <v>1.7589999999999999</v>
      </c>
    </row>
    <row r="10" spans="1:22" s="4" customFormat="1" x14ac:dyDescent="0.25">
      <c r="A10" s="36">
        <f t="shared" si="0"/>
        <v>8</v>
      </c>
      <c r="B10" s="14">
        <v>2.5510000000000002</v>
      </c>
      <c r="C10" s="7">
        <v>0.68100000000000005</v>
      </c>
      <c r="D10" s="7">
        <v>5.8769999999999998</v>
      </c>
      <c r="E10" s="7">
        <v>4.0250000000000004</v>
      </c>
      <c r="F10" s="16">
        <v>1.736</v>
      </c>
      <c r="G10" s="9">
        <v>0.59099999999999997</v>
      </c>
      <c r="H10" s="9">
        <v>5.5030000000000001</v>
      </c>
      <c r="I10" s="9">
        <v>1.7250000000000001</v>
      </c>
      <c r="J10" s="17">
        <v>1.1100000000000001</v>
      </c>
      <c r="K10" s="18"/>
      <c r="L10" s="18"/>
      <c r="M10" s="18"/>
      <c r="N10" s="19">
        <v>1.7839001233333331</v>
      </c>
      <c r="O10" s="13">
        <v>10.576000000000001</v>
      </c>
      <c r="P10" s="13">
        <v>5.8010000000000002</v>
      </c>
      <c r="Q10" s="13">
        <v>12.145</v>
      </c>
      <c r="R10" s="26">
        <v>0.87854747999999994</v>
      </c>
      <c r="S10" s="27"/>
      <c r="T10" s="27"/>
      <c r="U10" s="27"/>
    </row>
    <row r="11" spans="1:22" s="4" customFormat="1" x14ac:dyDescent="0.25">
      <c r="A11" s="36">
        <f t="shared" si="0"/>
        <v>9</v>
      </c>
      <c r="B11" s="14">
        <v>2.8079999999999998</v>
      </c>
      <c r="C11" s="7">
        <v>2.8149999999999999</v>
      </c>
      <c r="D11" s="7">
        <v>5.8879999999999999</v>
      </c>
      <c r="E11" s="7">
        <v>3.6280000000000001</v>
      </c>
      <c r="F11" s="16">
        <v>1.901</v>
      </c>
      <c r="G11" s="9">
        <v>1.645</v>
      </c>
      <c r="H11" s="9">
        <v>2.5830000000000002</v>
      </c>
      <c r="I11" s="9">
        <v>0.877</v>
      </c>
      <c r="J11" s="17">
        <v>1.27</v>
      </c>
      <c r="K11" s="18"/>
      <c r="L11" s="18"/>
      <c r="M11" s="18"/>
      <c r="N11" s="19">
        <v>1.1855510566666667</v>
      </c>
      <c r="O11" s="20"/>
      <c r="P11" s="20"/>
      <c r="Q11" s="20"/>
      <c r="R11" s="26">
        <v>1.0916451566666667</v>
      </c>
      <c r="S11" s="27"/>
      <c r="T11" s="27"/>
      <c r="U11" s="27"/>
    </row>
    <row r="12" spans="1:22" s="4" customFormat="1" x14ac:dyDescent="0.25">
      <c r="A12" s="36">
        <f t="shared" si="0"/>
        <v>10</v>
      </c>
      <c r="B12" s="14">
        <v>3.3559999999999999</v>
      </c>
      <c r="C12" s="7">
        <v>1.1659999999999999</v>
      </c>
      <c r="D12" s="7">
        <v>3.1509999999999998</v>
      </c>
      <c r="E12" s="7">
        <v>1.845</v>
      </c>
      <c r="F12" s="16">
        <v>1.9039999999999999</v>
      </c>
      <c r="G12" s="9">
        <v>0.72899999999999998</v>
      </c>
      <c r="H12" s="9">
        <v>2.2970000000000002</v>
      </c>
      <c r="I12" s="9">
        <v>0.94799999999999995</v>
      </c>
      <c r="J12" s="17">
        <v>1.5509999999999999</v>
      </c>
      <c r="K12" s="18"/>
      <c r="L12" s="18"/>
      <c r="M12" s="18"/>
      <c r="N12" s="19">
        <v>1.5651143566666665</v>
      </c>
      <c r="O12" s="20"/>
      <c r="P12" s="20"/>
      <c r="Q12" s="20"/>
      <c r="R12" s="26">
        <v>1.6001931666666664</v>
      </c>
      <c r="S12" s="25">
        <v>0.47199999999999998</v>
      </c>
      <c r="T12" s="25">
        <v>1.337</v>
      </c>
      <c r="U12" s="25">
        <v>2.4359999999999999</v>
      </c>
    </row>
    <row r="13" spans="1:22" s="4" customFormat="1" x14ac:dyDescent="0.25">
      <c r="A13" s="36">
        <f t="shared" si="0"/>
        <v>11</v>
      </c>
      <c r="B13" s="14">
        <v>3.855</v>
      </c>
      <c r="C13" s="7">
        <v>0.49399999999999999</v>
      </c>
      <c r="D13" s="7">
        <v>4.1029999999999998</v>
      </c>
      <c r="E13" s="7">
        <v>5.774</v>
      </c>
      <c r="F13" s="16">
        <v>1.6419999999999999</v>
      </c>
      <c r="G13" s="9">
        <v>2.58</v>
      </c>
      <c r="H13" s="9">
        <v>4.2939999999999996</v>
      </c>
      <c r="I13" s="9">
        <v>6.327</v>
      </c>
      <c r="J13" s="17">
        <v>1.696</v>
      </c>
      <c r="K13" s="11">
        <v>0.156</v>
      </c>
      <c r="L13" s="11">
        <v>5.42</v>
      </c>
      <c r="M13" s="11">
        <v>1.796</v>
      </c>
      <c r="N13" s="19">
        <v>1.3439599233333333</v>
      </c>
      <c r="O13" s="20"/>
      <c r="P13" s="20"/>
      <c r="Q13" s="20"/>
      <c r="R13" s="26">
        <v>1.0622114633333335</v>
      </c>
      <c r="S13" s="27"/>
      <c r="T13" s="27"/>
      <c r="U13" s="27"/>
    </row>
    <row r="14" spans="1:22" s="4" customFormat="1" x14ac:dyDescent="0.25">
      <c r="A14" s="36">
        <f t="shared" si="0"/>
        <v>12</v>
      </c>
      <c r="B14" s="14">
        <v>1.2110000000000001</v>
      </c>
      <c r="C14" s="15"/>
      <c r="D14" s="15"/>
      <c r="E14" s="15"/>
      <c r="F14" s="16">
        <v>0.53200000000000003</v>
      </c>
      <c r="G14" s="21"/>
      <c r="H14" s="21"/>
      <c r="I14" s="21"/>
      <c r="J14" s="17">
        <v>1.724</v>
      </c>
      <c r="K14" s="11">
        <v>3.0000000000000001E-3</v>
      </c>
      <c r="L14" s="11">
        <v>5.1109999999999998</v>
      </c>
      <c r="M14" s="11">
        <v>3.06</v>
      </c>
      <c r="N14" s="19">
        <v>1.3101947899999999</v>
      </c>
      <c r="O14" s="20"/>
      <c r="P14" s="20"/>
      <c r="Q14" s="20"/>
      <c r="R14" s="26">
        <v>1.0231094866666666</v>
      </c>
      <c r="S14" s="27"/>
      <c r="T14" s="27"/>
      <c r="U14" s="27"/>
    </row>
    <row r="15" spans="1:22" s="4" customFormat="1" x14ac:dyDescent="0.25">
      <c r="A15" s="36">
        <f t="shared" si="0"/>
        <v>13</v>
      </c>
      <c r="B15" s="14">
        <v>1.591</v>
      </c>
      <c r="C15" s="15"/>
      <c r="D15" s="15"/>
      <c r="E15" s="15"/>
      <c r="F15" s="16">
        <v>1.732</v>
      </c>
      <c r="G15" s="9">
        <v>19.27</v>
      </c>
      <c r="H15" s="9">
        <v>5.6619999999999999</v>
      </c>
      <c r="I15" s="9">
        <v>3.0939999999999999</v>
      </c>
      <c r="J15" s="17">
        <v>1.0169999999999999</v>
      </c>
      <c r="K15" s="18"/>
      <c r="L15" s="18"/>
      <c r="M15" s="18"/>
      <c r="N15" s="19">
        <v>1.3692390966666668</v>
      </c>
      <c r="O15" s="20"/>
      <c r="P15" s="20"/>
      <c r="Q15" s="20"/>
      <c r="R15" s="26">
        <v>2.0718023366666665</v>
      </c>
      <c r="S15" s="25">
        <v>0.876</v>
      </c>
      <c r="T15" s="25">
        <v>0.91200000000000003</v>
      </c>
      <c r="U15" s="25">
        <v>1.0720000000000001</v>
      </c>
    </row>
    <row r="16" spans="1:22" s="4" customFormat="1" x14ac:dyDescent="0.25">
      <c r="A16" s="36">
        <f t="shared" si="0"/>
        <v>14</v>
      </c>
      <c r="B16" s="14">
        <v>0.72</v>
      </c>
      <c r="C16" s="15"/>
      <c r="D16" s="15"/>
      <c r="E16" s="15"/>
      <c r="F16" s="16">
        <v>1.0940000000000001</v>
      </c>
      <c r="G16" s="21"/>
      <c r="H16" s="21"/>
      <c r="I16" s="21"/>
      <c r="J16" s="17">
        <v>0.54600000000000004</v>
      </c>
      <c r="K16" s="18"/>
      <c r="L16" s="18"/>
      <c r="M16" s="18"/>
      <c r="N16" s="19">
        <v>1.2929017733333332</v>
      </c>
      <c r="O16" s="20"/>
      <c r="P16" s="20"/>
      <c r="Q16" s="20"/>
      <c r="R16" s="26">
        <v>1.2998805466666665</v>
      </c>
      <c r="S16" s="27"/>
      <c r="T16" s="27"/>
      <c r="U16" s="27"/>
    </row>
    <row r="17" spans="1:22" s="4" customFormat="1" x14ac:dyDescent="0.25">
      <c r="A17" s="36">
        <f t="shared" si="0"/>
        <v>15</v>
      </c>
      <c r="B17" s="14">
        <v>0.96199999999999997</v>
      </c>
      <c r="C17" s="7">
        <v>0.76300000000000001</v>
      </c>
      <c r="D17" s="7">
        <v>4.6219999999999999</v>
      </c>
      <c r="E17" s="7">
        <v>4.2220000000000004</v>
      </c>
      <c r="F17" s="16">
        <v>1.867</v>
      </c>
      <c r="G17" s="9">
        <v>3.5150000000000001</v>
      </c>
      <c r="H17" s="9">
        <v>5.7130000000000001</v>
      </c>
      <c r="I17" s="9">
        <v>3.8570000000000002</v>
      </c>
      <c r="J17" s="17">
        <v>0.58399999999999996</v>
      </c>
      <c r="K17" s="18"/>
      <c r="L17" s="18"/>
      <c r="M17" s="18"/>
      <c r="N17" s="19">
        <v>2.2660320933333336</v>
      </c>
      <c r="O17" s="13">
        <v>84.421000000000006</v>
      </c>
      <c r="P17" s="13">
        <v>8.1859999999999999</v>
      </c>
      <c r="Q17" s="13">
        <v>7.4539999999999997</v>
      </c>
      <c r="R17" s="26">
        <v>2.1682143466666663</v>
      </c>
      <c r="S17" s="25">
        <v>225.56800000000001</v>
      </c>
      <c r="T17" s="25">
        <v>15.71</v>
      </c>
      <c r="U17" s="25">
        <v>15.031000000000001</v>
      </c>
    </row>
    <row r="18" spans="1:22" s="4" customFormat="1" x14ac:dyDescent="0.25">
      <c r="A18" s="36">
        <f t="shared" si="0"/>
        <v>16</v>
      </c>
      <c r="B18" s="14">
        <v>1.141</v>
      </c>
      <c r="C18" s="15"/>
      <c r="D18" s="15"/>
      <c r="E18" s="15"/>
      <c r="F18" s="16">
        <v>1.0309999999999999</v>
      </c>
      <c r="G18" s="21"/>
      <c r="H18" s="21"/>
      <c r="I18" s="21"/>
      <c r="J18" s="17">
        <v>0.85799999999999998</v>
      </c>
      <c r="K18" s="18"/>
      <c r="L18" s="18"/>
      <c r="M18" s="18"/>
      <c r="N18" s="19">
        <v>1.9691419999999999</v>
      </c>
      <c r="O18" s="13">
        <v>0.43</v>
      </c>
      <c r="P18" s="13">
        <v>1.0289999999999999</v>
      </c>
      <c r="Q18" s="13">
        <v>1.054</v>
      </c>
      <c r="R18" s="26">
        <v>1.6139603033333334</v>
      </c>
      <c r="S18" s="25">
        <v>1.6020000000000001</v>
      </c>
      <c r="T18" s="25">
        <v>1.7889999999999999</v>
      </c>
      <c r="U18" s="25">
        <v>1.5509999999999999</v>
      </c>
    </row>
    <row r="21" spans="1:22" ht="25.5" x14ac:dyDescent="0.25">
      <c r="A21" s="35" t="s">
        <v>20</v>
      </c>
    </row>
    <row r="22" spans="1:22" s="22" customFormat="1" x14ac:dyDescent="0.25">
      <c r="A22" s="36"/>
      <c r="B22" s="6" t="s">
        <v>21</v>
      </c>
      <c r="C22" s="7" t="s">
        <v>5</v>
      </c>
      <c r="D22" s="7" t="s">
        <v>6</v>
      </c>
      <c r="E22" s="7" t="s">
        <v>7</v>
      </c>
      <c r="F22" s="8" t="s">
        <v>3</v>
      </c>
      <c r="G22" s="9" t="s">
        <v>8</v>
      </c>
      <c r="H22" s="9" t="s">
        <v>9</v>
      </c>
      <c r="I22" s="9" t="s">
        <v>10</v>
      </c>
      <c r="J22" s="10" t="s">
        <v>4</v>
      </c>
      <c r="K22" s="11" t="s">
        <v>11</v>
      </c>
      <c r="L22" s="11" t="s">
        <v>12</v>
      </c>
      <c r="M22" s="11" t="s">
        <v>13</v>
      </c>
      <c r="N22" s="12" t="s">
        <v>1</v>
      </c>
      <c r="O22" s="13" t="s">
        <v>14</v>
      </c>
      <c r="P22" s="13" t="s">
        <v>15</v>
      </c>
      <c r="Q22" s="13" t="s">
        <v>16</v>
      </c>
      <c r="R22" s="24" t="s">
        <v>2</v>
      </c>
      <c r="S22" s="25" t="s">
        <v>17</v>
      </c>
      <c r="T22" s="25" t="s">
        <v>18</v>
      </c>
      <c r="U22" s="25" t="s">
        <v>19</v>
      </c>
      <c r="V22" s="28"/>
    </row>
    <row r="23" spans="1:22" s="22" customFormat="1" x14ac:dyDescent="0.25">
      <c r="A23" s="36">
        <v>1</v>
      </c>
      <c r="B23" s="29">
        <v>0.71099999999999997</v>
      </c>
      <c r="C23" s="15"/>
      <c r="D23" s="15"/>
      <c r="E23" s="15"/>
      <c r="F23" s="16">
        <v>1.653</v>
      </c>
      <c r="G23" s="9">
        <v>5.4770000000000003</v>
      </c>
      <c r="H23" s="9">
        <v>5.0199999999999996</v>
      </c>
      <c r="I23" s="9">
        <v>2.8730000000000002</v>
      </c>
      <c r="J23" s="17">
        <v>0.93899999999999995</v>
      </c>
      <c r="K23" s="18"/>
      <c r="L23" s="18"/>
      <c r="M23" s="18"/>
      <c r="N23" s="30">
        <v>1.9148333933333335</v>
      </c>
      <c r="O23" s="13">
        <v>1.3149999999999999</v>
      </c>
      <c r="P23" s="13">
        <v>2.7480000000000002</v>
      </c>
      <c r="Q23" s="13">
        <v>4.2149999999999999</v>
      </c>
      <c r="R23" s="31">
        <v>1.1742634199999999</v>
      </c>
      <c r="S23" s="27"/>
      <c r="T23" s="27"/>
      <c r="U23" s="27"/>
    </row>
    <row r="24" spans="1:22" s="22" customFormat="1" x14ac:dyDescent="0.25">
      <c r="A24" s="36">
        <f>A23+1</f>
        <v>2</v>
      </c>
      <c r="B24" s="29">
        <v>1.026</v>
      </c>
      <c r="C24" s="15"/>
      <c r="D24" s="15"/>
      <c r="E24" s="15"/>
      <c r="F24" s="16">
        <v>1.2869999999999999</v>
      </c>
      <c r="G24" s="21"/>
      <c r="H24" s="21"/>
      <c r="I24" s="21"/>
      <c r="J24" s="17">
        <v>1.4650000000000001</v>
      </c>
      <c r="K24" s="18"/>
      <c r="L24" s="18"/>
      <c r="M24" s="18"/>
      <c r="N24" s="30">
        <v>1.6217595133333333</v>
      </c>
      <c r="O24" s="13">
        <v>0.35499999999999998</v>
      </c>
      <c r="P24" s="13">
        <v>1.202</v>
      </c>
      <c r="Q24" s="13">
        <v>1.4390000000000001</v>
      </c>
      <c r="R24" s="31">
        <v>1.1975279999999999</v>
      </c>
      <c r="S24" s="27"/>
      <c r="T24" s="27"/>
      <c r="U24" s="27"/>
    </row>
    <row r="25" spans="1:22" s="22" customFormat="1" x14ac:dyDescent="0.25">
      <c r="A25" s="36">
        <f t="shared" ref="A25:A38" si="1">A24+1</f>
        <v>3</v>
      </c>
      <c r="B25" s="29">
        <v>1.4039999999999999</v>
      </c>
      <c r="C25" s="15"/>
      <c r="D25" s="15"/>
      <c r="E25" s="15"/>
      <c r="F25" s="16">
        <v>2.0009999999999999</v>
      </c>
      <c r="G25" s="9">
        <v>0.627</v>
      </c>
      <c r="H25" s="9">
        <v>4.3819999999999997</v>
      </c>
      <c r="I25" s="9">
        <v>1.4850000000000001</v>
      </c>
      <c r="J25" s="17">
        <v>1.597</v>
      </c>
      <c r="K25" s="18"/>
      <c r="L25" s="18"/>
      <c r="M25" s="18"/>
      <c r="N25" s="30">
        <v>1.2457177233333334</v>
      </c>
      <c r="O25" s="13"/>
      <c r="P25" s="13"/>
      <c r="Q25" s="13"/>
      <c r="R25" s="31">
        <v>1.1879344033333334</v>
      </c>
      <c r="S25" s="27"/>
      <c r="T25" s="27"/>
      <c r="U25" s="27"/>
    </row>
    <row r="26" spans="1:22" s="22" customFormat="1" x14ac:dyDescent="0.25">
      <c r="A26" s="36">
        <f t="shared" si="1"/>
        <v>4</v>
      </c>
      <c r="B26" s="29">
        <v>0.91800000000000004</v>
      </c>
      <c r="C26" s="15"/>
      <c r="D26" s="15"/>
      <c r="E26" s="15"/>
      <c r="F26" s="16">
        <v>0.39300000000000002</v>
      </c>
      <c r="G26" s="21"/>
      <c r="H26" s="21"/>
      <c r="I26" s="21"/>
      <c r="J26" s="17">
        <v>1.1100000000000001</v>
      </c>
      <c r="K26" s="11"/>
      <c r="L26" s="11"/>
      <c r="M26" s="11"/>
      <c r="N26" s="30">
        <v>1.2263852066666667</v>
      </c>
      <c r="O26" s="13"/>
      <c r="P26" s="13"/>
      <c r="Q26" s="13"/>
      <c r="R26" s="31">
        <v>1.0214925933333332</v>
      </c>
      <c r="S26" s="27"/>
      <c r="T26" s="27"/>
      <c r="U26" s="27"/>
    </row>
    <row r="27" spans="1:22" s="22" customFormat="1" x14ac:dyDescent="0.25">
      <c r="A27" s="36">
        <f t="shared" si="1"/>
        <v>5</v>
      </c>
      <c r="B27" s="29">
        <v>0.76100000000000001</v>
      </c>
      <c r="C27" s="15"/>
      <c r="D27" s="15"/>
      <c r="E27" s="15"/>
      <c r="F27" s="16">
        <v>0.76700000000000002</v>
      </c>
      <c r="G27" s="9"/>
      <c r="H27" s="9"/>
      <c r="I27" s="9"/>
      <c r="J27" s="17">
        <v>0.55400000000000005</v>
      </c>
      <c r="K27" s="18"/>
      <c r="L27" s="18"/>
      <c r="M27" s="18"/>
      <c r="N27" s="30">
        <v>2.9810712066666665</v>
      </c>
      <c r="O27" s="13">
        <v>41.834000000000003</v>
      </c>
      <c r="P27" s="13">
        <v>6.5289999999999999</v>
      </c>
      <c r="Q27" s="13">
        <v>22.646000000000001</v>
      </c>
      <c r="R27" s="31">
        <v>1.3930733333333334</v>
      </c>
      <c r="S27" s="27"/>
      <c r="T27" s="27"/>
      <c r="U27" s="27"/>
    </row>
    <row r="28" spans="1:22" s="22" customFormat="1" x14ac:dyDescent="0.25">
      <c r="A28" s="36">
        <f t="shared" si="1"/>
        <v>6</v>
      </c>
      <c r="B28" s="29">
        <v>1.5529999999999999</v>
      </c>
      <c r="C28" s="15"/>
      <c r="D28" s="15"/>
      <c r="E28" s="15"/>
      <c r="F28" s="16">
        <v>2.1389999999999998</v>
      </c>
      <c r="G28" s="9">
        <v>0.42099999999999999</v>
      </c>
      <c r="H28" s="9">
        <v>1.8420000000000001</v>
      </c>
      <c r="I28" s="9">
        <v>0.52600000000000002</v>
      </c>
      <c r="J28" s="17">
        <v>2.1030000000000002</v>
      </c>
      <c r="K28" s="11">
        <v>2.2919999999999998</v>
      </c>
      <c r="L28" s="11">
        <v>1.87</v>
      </c>
      <c r="M28" s="11">
        <v>1.835</v>
      </c>
      <c r="N28" s="30">
        <v>0.7103166866666667</v>
      </c>
      <c r="O28" s="13"/>
      <c r="P28" s="13"/>
      <c r="Q28" s="13"/>
      <c r="R28" s="31">
        <v>0.82671640999999996</v>
      </c>
      <c r="S28" s="27"/>
      <c r="T28" s="27"/>
      <c r="U28" s="27"/>
    </row>
    <row r="29" spans="1:22" s="22" customFormat="1" x14ac:dyDescent="0.25">
      <c r="A29" s="36">
        <f t="shared" si="1"/>
        <v>7</v>
      </c>
      <c r="B29" s="29">
        <v>0.97699999999999998</v>
      </c>
      <c r="C29" s="15"/>
      <c r="D29" s="15"/>
      <c r="E29" s="15"/>
      <c r="F29" s="16">
        <v>0.85099999999999998</v>
      </c>
      <c r="G29" s="9"/>
      <c r="H29" s="9"/>
      <c r="I29" s="9"/>
      <c r="J29" s="17">
        <v>0.92700000000000005</v>
      </c>
      <c r="K29" s="18"/>
      <c r="L29" s="18"/>
      <c r="M29" s="18"/>
      <c r="N29" s="30">
        <v>0.77328848666666661</v>
      </c>
      <c r="O29" s="13"/>
      <c r="P29" s="13"/>
      <c r="Q29" s="13"/>
      <c r="R29" s="31">
        <v>0.9004783833333333</v>
      </c>
      <c r="S29" s="25"/>
      <c r="T29" s="25"/>
      <c r="U29" s="25"/>
    </row>
    <row r="30" spans="1:22" s="22" customFormat="1" x14ac:dyDescent="0.25">
      <c r="A30" s="36">
        <f t="shared" si="1"/>
        <v>8</v>
      </c>
      <c r="B30" s="29">
        <v>1.425</v>
      </c>
      <c r="C30" s="15"/>
      <c r="D30" s="15"/>
      <c r="E30" s="15"/>
      <c r="F30" s="16">
        <v>1.746</v>
      </c>
      <c r="G30" s="9">
        <v>4.63</v>
      </c>
      <c r="H30" s="9">
        <v>2.0310000000000001</v>
      </c>
      <c r="I30" s="9">
        <v>0.83299999999999996</v>
      </c>
      <c r="J30" s="17">
        <v>1.61</v>
      </c>
      <c r="K30" s="11">
        <v>7.1580000000000004</v>
      </c>
      <c r="L30" s="11">
        <v>2.4670000000000001</v>
      </c>
      <c r="M30" s="11">
        <v>2.3050000000000002</v>
      </c>
      <c r="N30" s="30">
        <v>0.79514968333333336</v>
      </c>
      <c r="O30" s="13"/>
      <c r="P30" s="13"/>
      <c r="Q30" s="13"/>
      <c r="R30" s="31">
        <v>0.86423900333333326</v>
      </c>
      <c r="S30" s="27"/>
      <c r="T30" s="27"/>
      <c r="U30" s="27"/>
    </row>
    <row r="31" spans="1:22" s="22" customFormat="1" x14ac:dyDescent="0.25">
      <c r="A31" s="36">
        <f t="shared" si="1"/>
        <v>9</v>
      </c>
      <c r="B31" s="29">
        <v>1.325</v>
      </c>
      <c r="C31" s="15"/>
      <c r="D31" s="15"/>
      <c r="E31" s="15"/>
      <c r="F31" s="16">
        <v>1.155</v>
      </c>
      <c r="G31" s="9"/>
      <c r="H31" s="9"/>
      <c r="I31" s="9"/>
      <c r="J31" s="17">
        <v>1.7</v>
      </c>
      <c r="K31" s="11">
        <v>4.5449999999999999</v>
      </c>
      <c r="L31" s="11">
        <v>4.7460000000000004</v>
      </c>
      <c r="M31" s="11">
        <v>3.133</v>
      </c>
      <c r="N31" s="32">
        <v>1.1147733899999999</v>
      </c>
      <c r="O31" s="20"/>
      <c r="P31" s="20"/>
      <c r="Q31" s="20"/>
      <c r="R31" s="31">
        <v>1.5276140999999999</v>
      </c>
      <c r="S31" s="27"/>
      <c r="T31" s="27"/>
      <c r="U31" s="27"/>
    </row>
    <row r="32" spans="1:22" s="22" customFormat="1" x14ac:dyDescent="0.25">
      <c r="A32" s="36">
        <f t="shared" si="1"/>
        <v>10</v>
      </c>
      <c r="B32" s="29">
        <v>0.74099999999999999</v>
      </c>
      <c r="C32" s="15"/>
      <c r="D32" s="15"/>
      <c r="E32" s="15"/>
      <c r="F32" s="16">
        <v>0.51100000000000001</v>
      </c>
      <c r="G32" s="9"/>
      <c r="H32" s="9"/>
      <c r="I32" s="9"/>
      <c r="J32" s="17">
        <v>0.64800000000000002</v>
      </c>
      <c r="K32" s="18"/>
      <c r="L32" s="18"/>
      <c r="M32" s="18"/>
      <c r="N32" s="30">
        <v>6.966873315</v>
      </c>
      <c r="O32" s="13">
        <v>2.2509999999999999</v>
      </c>
      <c r="P32" s="13">
        <v>1.4690000000000001</v>
      </c>
      <c r="Q32" s="13">
        <v>2.2160000000000002</v>
      </c>
      <c r="R32" s="31">
        <v>2.5957899599999998</v>
      </c>
      <c r="S32" s="25">
        <v>7.1379999999999999</v>
      </c>
      <c r="T32" s="25">
        <v>2.4180000000000001</v>
      </c>
      <c r="U32" s="25">
        <v>2.915</v>
      </c>
    </row>
    <row r="33" spans="1:22" s="22" customFormat="1" x14ac:dyDescent="0.25">
      <c r="A33" s="36">
        <f t="shared" si="1"/>
        <v>11</v>
      </c>
      <c r="B33" s="29">
        <v>1.101</v>
      </c>
      <c r="C33" s="15"/>
      <c r="D33" s="15"/>
      <c r="E33" s="15"/>
      <c r="F33" s="16">
        <v>1.1379999999999999</v>
      </c>
      <c r="G33" s="9"/>
      <c r="H33" s="9"/>
      <c r="I33" s="9"/>
      <c r="J33" s="17">
        <v>1.1859999999999999</v>
      </c>
      <c r="K33" s="11"/>
      <c r="L33" s="11"/>
      <c r="M33" s="11"/>
      <c r="N33" s="32">
        <v>0.97164192999999999</v>
      </c>
      <c r="O33" s="20"/>
      <c r="P33" s="20"/>
      <c r="Q33" s="20"/>
      <c r="R33" s="31">
        <v>1.0495028800000001</v>
      </c>
      <c r="S33" s="27"/>
      <c r="T33" s="27"/>
      <c r="U33" s="27"/>
    </row>
    <row r="34" spans="1:22" s="22" customFormat="1" x14ac:dyDescent="0.25">
      <c r="A34" s="36">
        <f t="shared" si="1"/>
        <v>12</v>
      </c>
      <c r="B34" s="29">
        <v>0.79300000000000004</v>
      </c>
      <c r="C34" s="15"/>
      <c r="D34" s="15"/>
      <c r="E34" s="15"/>
      <c r="F34" s="16">
        <v>0.91300000000000003</v>
      </c>
      <c r="G34" s="21"/>
      <c r="H34" s="21"/>
      <c r="I34" s="21"/>
      <c r="J34" s="17">
        <v>1.107</v>
      </c>
      <c r="K34" s="11"/>
      <c r="L34" s="11"/>
      <c r="M34" s="11"/>
      <c r="N34" s="30">
        <v>3.0316933600000002</v>
      </c>
      <c r="O34" s="13">
        <v>0.54</v>
      </c>
      <c r="P34" s="13">
        <v>1.103</v>
      </c>
      <c r="Q34" s="13">
        <v>1.0429999999999999</v>
      </c>
      <c r="R34" s="31">
        <v>2.7936444433333332</v>
      </c>
      <c r="S34" s="25">
        <v>0.76200000000000001</v>
      </c>
      <c r="T34" s="25">
        <v>0.66200000000000003</v>
      </c>
      <c r="U34" s="25">
        <v>0.40799999999999997</v>
      </c>
    </row>
    <row r="35" spans="1:22" s="22" customFormat="1" x14ac:dyDescent="0.25">
      <c r="A35" s="36">
        <f t="shared" si="1"/>
        <v>13</v>
      </c>
      <c r="B35" s="29">
        <v>0.752</v>
      </c>
      <c r="C35" s="15"/>
      <c r="D35" s="15"/>
      <c r="E35" s="15"/>
      <c r="F35" s="16">
        <v>0.47299999999999998</v>
      </c>
      <c r="G35" s="9"/>
      <c r="H35" s="9"/>
      <c r="I35" s="9"/>
      <c r="J35" s="17">
        <v>1.236</v>
      </c>
      <c r="K35" s="18"/>
      <c r="L35" s="18"/>
      <c r="M35" s="18"/>
      <c r="N35" s="30">
        <v>1.8814520966666664</v>
      </c>
      <c r="O35" s="13">
        <v>18.484999999999999</v>
      </c>
      <c r="P35" s="13">
        <v>5.4320000000000004</v>
      </c>
      <c r="Q35" s="13">
        <v>9.4390000000000001</v>
      </c>
      <c r="R35" s="31">
        <v>2.3312237100000002</v>
      </c>
      <c r="S35" s="25">
        <v>40.976999999999997</v>
      </c>
      <c r="T35" s="25">
        <v>7.3090000000000002</v>
      </c>
      <c r="U35" s="25">
        <v>8.7829999999999995</v>
      </c>
    </row>
    <row r="36" spans="1:22" s="22" customFormat="1" x14ac:dyDescent="0.25">
      <c r="A36" s="36">
        <f t="shared" si="1"/>
        <v>14</v>
      </c>
      <c r="B36" s="29">
        <v>0.79300000000000004</v>
      </c>
      <c r="C36" s="15"/>
      <c r="D36" s="15"/>
      <c r="E36" s="15"/>
      <c r="F36" s="16">
        <v>1.349</v>
      </c>
      <c r="G36" s="21"/>
      <c r="H36" s="21"/>
      <c r="I36" s="21"/>
      <c r="J36" s="17">
        <v>0.90600000000000003</v>
      </c>
      <c r="K36" s="18"/>
      <c r="L36" s="18"/>
      <c r="M36" s="18"/>
      <c r="N36" s="30">
        <v>1.9182961166666666</v>
      </c>
      <c r="O36" s="13">
        <v>2.3199999999999998</v>
      </c>
      <c r="P36" s="13">
        <v>2.2589999999999999</v>
      </c>
      <c r="Q36" s="13">
        <v>2.5990000000000002</v>
      </c>
      <c r="R36" s="31">
        <v>1.7543626699999999</v>
      </c>
      <c r="S36" s="25">
        <v>0.55100000000000005</v>
      </c>
      <c r="T36" s="25">
        <v>0.55000000000000004</v>
      </c>
      <c r="U36" s="25">
        <v>1.343</v>
      </c>
    </row>
    <row r="37" spans="1:22" s="22" customFormat="1" x14ac:dyDescent="0.25">
      <c r="A37" s="36">
        <f t="shared" si="1"/>
        <v>15</v>
      </c>
      <c r="B37" s="29">
        <v>1.3049999999999999</v>
      </c>
      <c r="C37" s="15"/>
      <c r="D37" s="15"/>
      <c r="E37" s="15"/>
      <c r="F37" s="16">
        <v>1.631</v>
      </c>
      <c r="G37" s="9">
        <v>0.33700000000000002</v>
      </c>
      <c r="H37" s="9">
        <v>1.8480000000000001</v>
      </c>
      <c r="I37" s="9">
        <v>0.72799999999999998</v>
      </c>
      <c r="J37" s="17">
        <v>1.254</v>
      </c>
      <c r="K37" s="18"/>
      <c r="L37" s="18"/>
      <c r="M37" s="18"/>
      <c r="N37" s="30">
        <v>4.3412611533333338</v>
      </c>
      <c r="O37" s="13">
        <v>3.0680000000000001</v>
      </c>
      <c r="P37" s="13">
        <v>3.1440000000000001</v>
      </c>
      <c r="Q37" s="13">
        <v>3.7050000000000001</v>
      </c>
      <c r="R37" s="31">
        <v>2.5523731499999998</v>
      </c>
      <c r="S37" s="25">
        <v>6.8410000000000002</v>
      </c>
      <c r="T37" s="25">
        <v>1.65</v>
      </c>
      <c r="U37" s="25">
        <v>2.2589999999999999</v>
      </c>
    </row>
    <row r="38" spans="1:22" s="22" customFormat="1" x14ac:dyDescent="0.25">
      <c r="A38" s="36">
        <f t="shared" si="1"/>
        <v>16</v>
      </c>
      <c r="B38" s="29">
        <v>1.359</v>
      </c>
      <c r="C38" s="15"/>
      <c r="D38" s="15"/>
      <c r="E38" s="15"/>
      <c r="F38" s="33">
        <v>1.484</v>
      </c>
      <c r="G38" s="21"/>
      <c r="H38" s="21"/>
      <c r="I38" s="21"/>
      <c r="J38" s="34">
        <v>0.85199999999999998</v>
      </c>
      <c r="K38" s="18"/>
      <c r="L38" s="18"/>
      <c r="M38" s="18"/>
      <c r="N38" s="19">
        <v>1.7620679699999997</v>
      </c>
      <c r="O38" s="13">
        <v>0.19500000000000001</v>
      </c>
      <c r="P38" s="13">
        <v>0.95599999999999996</v>
      </c>
      <c r="Q38" s="13">
        <v>1.2230000000000001</v>
      </c>
      <c r="R38" s="26">
        <v>1.3792169866666668</v>
      </c>
      <c r="S38" s="25"/>
      <c r="T38" s="25"/>
      <c r="U38" s="25"/>
    </row>
    <row r="39" spans="1:22" s="22" customFormat="1" x14ac:dyDescent="0.25">
      <c r="A39" s="36"/>
      <c r="B39" s="23"/>
      <c r="F39" s="23"/>
      <c r="J39" s="23"/>
      <c r="N39" s="23"/>
      <c r="R39" s="23"/>
    </row>
    <row r="41" spans="1:22" ht="25.5" x14ac:dyDescent="0.25">
      <c r="A41" s="35" t="s">
        <v>22</v>
      </c>
    </row>
    <row r="42" spans="1:22" s="22" customFormat="1" x14ac:dyDescent="0.25">
      <c r="A42" s="36"/>
      <c r="B42" s="6" t="s">
        <v>21</v>
      </c>
      <c r="C42" s="7" t="s">
        <v>5</v>
      </c>
      <c r="D42" s="7" t="s">
        <v>6</v>
      </c>
      <c r="E42" s="7" t="s">
        <v>7</v>
      </c>
      <c r="F42" s="8" t="s">
        <v>3</v>
      </c>
      <c r="G42" s="9" t="s">
        <v>8</v>
      </c>
      <c r="H42" s="9" t="s">
        <v>9</v>
      </c>
      <c r="I42" s="9" t="s">
        <v>10</v>
      </c>
      <c r="J42" s="10" t="s">
        <v>4</v>
      </c>
      <c r="K42" s="11" t="s">
        <v>11</v>
      </c>
      <c r="L42" s="11" t="s">
        <v>12</v>
      </c>
      <c r="M42" s="11" t="s">
        <v>13</v>
      </c>
      <c r="N42" s="12" t="s">
        <v>1</v>
      </c>
      <c r="O42" s="13" t="s">
        <v>14</v>
      </c>
      <c r="P42" s="13" t="s">
        <v>15</v>
      </c>
      <c r="Q42" s="13" t="s">
        <v>16</v>
      </c>
      <c r="R42" s="24" t="s">
        <v>2</v>
      </c>
      <c r="S42" s="25" t="s">
        <v>17</v>
      </c>
      <c r="T42" s="25" t="s">
        <v>18</v>
      </c>
      <c r="U42" s="25" t="s">
        <v>19</v>
      </c>
      <c r="V42" s="28"/>
    </row>
    <row r="43" spans="1:22" s="22" customFormat="1" x14ac:dyDescent="0.25">
      <c r="A43" s="36">
        <v>1</v>
      </c>
      <c r="B43" s="29">
        <v>0.50800000000000001</v>
      </c>
      <c r="C43" s="15"/>
      <c r="D43" s="15"/>
      <c r="E43" s="15"/>
      <c r="F43" s="16">
        <v>0.504</v>
      </c>
      <c r="G43" s="9"/>
      <c r="H43" s="9"/>
      <c r="I43" s="9"/>
      <c r="J43" s="17">
        <v>0.98299999999999998</v>
      </c>
      <c r="K43" s="18"/>
      <c r="L43" s="18"/>
      <c r="M43" s="18"/>
      <c r="N43" s="30">
        <v>1.3041563899999999</v>
      </c>
      <c r="O43" s="13"/>
      <c r="P43" s="13"/>
      <c r="Q43" s="13"/>
      <c r="R43" s="31">
        <v>1.3816126833333333</v>
      </c>
      <c r="S43" s="27"/>
      <c r="T43" s="27"/>
      <c r="U43" s="27"/>
    </row>
    <row r="44" spans="1:22" s="22" customFormat="1" x14ac:dyDescent="0.25">
      <c r="A44" s="36">
        <f>A43+1</f>
        <v>2</v>
      </c>
      <c r="B44" s="29">
        <v>1.65</v>
      </c>
      <c r="C44" s="7">
        <v>9.7370000000000001</v>
      </c>
      <c r="D44" s="7">
        <v>1.2190000000000001</v>
      </c>
      <c r="E44" s="7">
        <v>1.3089999999999999</v>
      </c>
      <c r="F44" s="16">
        <v>1</v>
      </c>
      <c r="G44" s="21"/>
      <c r="H44" s="21"/>
      <c r="I44" s="21"/>
      <c r="J44" s="17">
        <v>2.0569999999999999</v>
      </c>
      <c r="K44" s="11">
        <v>2.1269999999999998</v>
      </c>
      <c r="L44" s="11">
        <v>2.7519999999999998</v>
      </c>
      <c r="M44" s="11">
        <v>2.169</v>
      </c>
      <c r="N44" s="30">
        <v>1.0280157400000001</v>
      </c>
      <c r="O44" s="13"/>
      <c r="P44" s="13"/>
      <c r="Q44" s="13"/>
      <c r="R44" s="31">
        <v>1.2396594433333332</v>
      </c>
      <c r="S44" s="27"/>
      <c r="T44" s="27"/>
      <c r="U44" s="27"/>
    </row>
    <row r="45" spans="1:22" s="22" customFormat="1" x14ac:dyDescent="0.25">
      <c r="A45" s="36">
        <f t="shared" ref="A45:A58" si="2">A44+1</f>
        <v>3</v>
      </c>
      <c r="B45" s="29">
        <v>0.88500000000000001</v>
      </c>
      <c r="C45" s="15"/>
      <c r="D45" s="15"/>
      <c r="E45" s="15"/>
      <c r="F45" s="16">
        <v>1.099</v>
      </c>
      <c r="G45" s="9"/>
      <c r="H45" s="9"/>
      <c r="I45" s="9"/>
      <c r="J45" s="17">
        <v>1.163</v>
      </c>
      <c r="K45" s="18"/>
      <c r="L45" s="18"/>
      <c r="M45" s="18"/>
      <c r="N45" s="30">
        <v>1.0008800666666666</v>
      </c>
      <c r="O45" s="13"/>
      <c r="P45" s="13"/>
      <c r="Q45" s="13"/>
      <c r="R45" s="31">
        <v>1.0591004999999998</v>
      </c>
      <c r="S45" s="27"/>
      <c r="T45" s="27"/>
      <c r="U45" s="27"/>
    </row>
    <row r="46" spans="1:22" s="22" customFormat="1" x14ac:dyDescent="0.25">
      <c r="A46" s="36">
        <f t="shared" si="2"/>
        <v>4</v>
      </c>
      <c r="B46" s="29">
        <v>0.874</v>
      </c>
      <c r="C46" s="15"/>
      <c r="D46" s="15"/>
      <c r="E46" s="15"/>
      <c r="F46" s="16">
        <v>0.56200000000000006</v>
      </c>
      <c r="G46" s="21"/>
      <c r="H46" s="21"/>
      <c r="I46" s="21"/>
      <c r="J46" s="17">
        <v>0.878</v>
      </c>
      <c r="K46" s="11"/>
      <c r="L46" s="11"/>
      <c r="M46" s="11"/>
      <c r="N46" s="30">
        <v>1.1595748633333332</v>
      </c>
      <c r="O46" s="13"/>
      <c r="P46" s="13"/>
      <c r="Q46" s="13"/>
      <c r="R46" s="31">
        <v>1.2494823100000001</v>
      </c>
      <c r="S46" s="27"/>
      <c r="T46" s="27"/>
      <c r="U46" s="27"/>
    </row>
    <row r="47" spans="1:22" s="22" customFormat="1" x14ac:dyDescent="0.25">
      <c r="A47" s="36">
        <f t="shared" si="2"/>
        <v>5</v>
      </c>
      <c r="B47" s="29">
        <v>0.73</v>
      </c>
      <c r="C47" s="15"/>
      <c r="D47" s="15"/>
      <c r="E47" s="15"/>
      <c r="F47" s="16">
        <v>0.79500000000000004</v>
      </c>
      <c r="G47" s="9"/>
      <c r="H47" s="9"/>
      <c r="I47" s="9"/>
      <c r="J47" s="17">
        <v>0.81399999999999995</v>
      </c>
      <c r="K47" s="18"/>
      <c r="L47" s="18"/>
      <c r="M47" s="18"/>
      <c r="N47" s="30">
        <v>1.2962035533333334</v>
      </c>
      <c r="O47" s="13"/>
      <c r="P47" s="13"/>
      <c r="Q47" s="13"/>
      <c r="R47" s="31">
        <v>1.0602237700000001</v>
      </c>
      <c r="S47" s="27"/>
      <c r="T47" s="27"/>
      <c r="U47" s="27"/>
    </row>
    <row r="48" spans="1:22" s="22" customFormat="1" x14ac:dyDescent="0.25">
      <c r="A48" s="36">
        <f t="shared" si="2"/>
        <v>6</v>
      </c>
      <c r="B48" s="29">
        <v>1.016</v>
      </c>
      <c r="C48" s="15"/>
      <c r="D48" s="15"/>
      <c r="E48" s="15"/>
      <c r="F48" s="16">
        <v>0.94699999999999995</v>
      </c>
      <c r="G48" s="9"/>
      <c r="H48" s="9"/>
      <c r="I48" s="9"/>
      <c r="J48" s="17">
        <v>1.5109999999999999</v>
      </c>
      <c r="K48" s="11"/>
      <c r="L48" s="11"/>
      <c r="M48" s="11"/>
      <c r="N48" s="30">
        <v>1.0858134366666665</v>
      </c>
      <c r="O48" s="13"/>
      <c r="P48" s="13"/>
      <c r="Q48" s="13"/>
      <c r="R48" s="31">
        <v>0.98859831333333326</v>
      </c>
      <c r="S48" s="27"/>
      <c r="T48" s="27"/>
      <c r="U48" s="27"/>
    </row>
    <row r="49" spans="1:21" s="22" customFormat="1" x14ac:dyDescent="0.25">
      <c r="A49" s="36">
        <f t="shared" si="2"/>
        <v>7</v>
      </c>
      <c r="B49" s="29">
        <v>0.55700000000000005</v>
      </c>
      <c r="C49" s="15"/>
      <c r="D49" s="15"/>
      <c r="E49" s="15"/>
      <c r="F49" s="16">
        <v>1.0029999999999999</v>
      </c>
      <c r="G49" s="9"/>
      <c r="H49" s="9"/>
      <c r="I49" s="9"/>
      <c r="J49" s="17">
        <v>0.99099999999999999</v>
      </c>
      <c r="K49" s="18"/>
      <c r="L49" s="18"/>
      <c r="M49" s="18"/>
      <c r="N49" s="30">
        <v>0.75774445666666657</v>
      </c>
      <c r="O49" s="13"/>
      <c r="P49" s="13"/>
      <c r="Q49" s="13"/>
      <c r="R49" s="31">
        <v>0.78093836666666672</v>
      </c>
      <c r="S49" s="25"/>
      <c r="T49" s="25"/>
      <c r="U49" s="25"/>
    </row>
    <row r="50" spans="1:21" s="22" customFormat="1" x14ac:dyDescent="0.25">
      <c r="A50" s="36">
        <f t="shared" si="2"/>
        <v>8</v>
      </c>
      <c r="B50" s="29">
        <v>0.77600000000000002</v>
      </c>
      <c r="C50" s="15"/>
      <c r="D50" s="15"/>
      <c r="E50" s="15"/>
      <c r="F50" s="16">
        <v>0.90200000000000002</v>
      </c>
      <c r="G50" s="9"/>
      <c r="H50" s="9"/>
      <c r="I50" s="9"/>
      <c r="J50" s="17">
        <v>1.05</v>
      </c>
      <c r="K50" s="11"/>
      <c r="L50" s="11"/>
      <c r="M50" s="11"/>
      <c r="N50" s="30">
        <v>0.71102926666666677</v>
      </c>
      <c r="O50" s="13"/>
      <c r="P50" s="13"/>
      <c r="Q50" s="13"/>
      <c r="R50" s="31">
        <v>0.83890609333333332</v>
      </c>
      <c r="S50" s="27"/>
      <c r="T50" s="27"/>
      <c r="U50" s="27"/>
    </row>
    <row r="51" spans="1:21" s="22" customFormat="1" x14ac:dyDescent="0.25">
      <c r="A51" s="36">
        <f t="shared" si="2"/>
        <v>9</v>
      </c>
      <c r="B51" s="29">
        <v>1.026</v>
      </c>
      <c r="C51" s="15"/>
      <c r="D51" s="15"/>
      <c r="E51" s="15"/>
      <c r="F51" s="16">
        <v>0.84599999999999997</v>
      </c>
      <c r="G51" s="9"/>
      <c r="H51" s="9"/>
      <c r="I51" s="9"/>
      <c r="J51" s="17">
        <v>1.4870000000000001</v>
      </c>
      <c r="K51" s="11"/>
      <c r="L51" s="11"/>
      <c r="M51" s="11"/>
      <c r="N51" s="30">
        <v>1.2066574200000002</v>
      </c>
      <c r="O51" s="20"/>
      <c r="P51" s="20"/>
      <c r="Q51" s="20"/>
      <c r="R51" s="31">
        <v>1.2626732166666665</v>
      </c>
      <c r="S51" s="27"/>
      <c r="T51" s="27"/>
      <c r="U51" s="27"/>
    </row>
    <row r="52" spans="1:21" s="22" customFormat="1" x14ac:dyDescent="0.25">
      <c r="A52" s="36">
        <f t="shared" si="2"/>
        <v>10</v>
      </c>
      <c r="B52" s="29">
        <v>0.72099999999999997</v>
      </c>
      <c r="C52" s="15"/>
      <c r="D52" s="15"/>
      <c r="E52" s="15"/>
      <c r="F52" s="16">
        <v>0.58199999999999996</v>
      </c>
      <c r="G52" s="9"/>
      <c r="H52" s="9"/>
      <c r="I52" s="9"/>
      <c r="J52" s="17">
        <v>0.58899999999999997</v>
      </c>
      <c r="K52" s="18"/>
      <c r="L52" s="18"/>
      <c r="M52" s="18"/>
      <c r="N52" s="30">
        <v>1.2991363966666667</v>
      </c>
      <c r="O52" s="13"/>
      <c r="P52" s="13"/>
      <c r="Q52" s="13"/>
      <c r="R52" s="31">
        <v>1.9337657699999999</v>
      </c>
      <c r="S52" s="25">
        <v>19.495999999999999</v>
      </c>
      <c r="T52" s="25">
        <v>2.1709999999999998</v>
      </c>
      <c r="U52" s="25">
        <v>2.972</v>
      </c>
    </row>
    <row r="53" spans="1:21" s="22" customFormat="1" x14ac:dyDescent="0.25">
      <c r="A53" s="36">
        <f t="shared" si="2"/>
        <v>11</v>
      </c>
      <c r="B53" s="29">
        <v>0.65200000000000002</v>
      </c>
      <c r="C53" s="7">
        <v>8.9999999999999993E-3</v>
      </c>
      <c r="D53" s="7">
        <v>1.0609999999999999</v>
      </c>
      <c r="E53" s="7">
        <v>1.2130000000000001</v>
      </c>
      <c r="F53" s="16">
        <v>0.629</v>
      </c>
      <c r="G53" s="9"/>
      <c r="H53" s="9"/>
      <c r="I53" s="9"/>
      <c r="J53" s="17">
        <v>1.1240000000000001</v>
      </c>
      <c r="K53" s="11"/>
      <c r="L53" s="11"/>
      <c r="M53" s="11"/>
      <c r="N53" s="30">
        <v>1.3343407733333332</v>
      </c>
      <c r="O53" s="20"/>
      <c r="P53" s="20"/>
      <c r="Q53" s="20"/>
      <c r="R53" s="31">
        <v>1.5678486600000001</v>
      </c>
      <c r="S53" s="27"/>
      <c r="T53" s="27"/>
      <c r="U53" s="27"/>
    </row>
    <row r="54" spans="1:21" s="22" customFormat="1" x14ac:dyDescent="0.25">
      <c r="A54" s="36">
        <f t="shared" si="2"/>
        <v>12</v>
      </c>
      <c r="B54" s="29">
        <v>0.98399999999999999</v>
      </c>
      <c r="C54" s="15"/>
      <c r="D54" s="15"/>
      <c r="E54" s="15"/>
      <c r="F54" s="16">
        <v>0.74199999999999999</v>
      </c>
      <c r="G54" s="21"/>
      <c r="H54" s="21"/>
      <c r="I54" s="21"/>
      <c r="J54" s="17">
        <v>0.94</v>
      </c>
      <c r="K54" s="11"/>
      <c r="L54" s="11"/>
      <c r="M54" s="11"/>
      <c r="N54" s="30">
        <v>1.3673978866666667</v>
      </c>
      <c r="O54" s="13"/>
      <c r="P54" s="13"/>
      <c r="Q54" s="13"/>
      <c r="R54" s="31">
        <v>1.1250579199999999</v>
      </c>
      <c r="S54" s="25"/>
      <c r="T54" s="25"/>
      <c r="U54" s="25"/>
    </row>
    <row r="55" spans="1:21" s="22" customFormat="1" x14ac:dyDescent="0.25">
      <c r="A55" s="36">
        <f t="shared" si="2"/>
        <v>13</v>
      </c>
      <c r="B55" s="29">
        <v>0.97099999999999997</v>
      </c>
      <c r="C55" s="15"/>
      <c r="D55" s="15"/>
      <c r="E55" s="15"/>
      <c r="F55" s="16">
        <v>0.58799999999999997</v>
      </c>
      <c r="G55" s="9"/>
      <c r="H55" s="9"/>
      <c r="I55" s="9"/>
      <c r="J55" s="17">
        <v>1.0980000000000001</v>
      </c>
      <c r="K55" s="18"/>
      <c r="L55" s="18"/>
      <c r="M55" s="18"/>
      <c r="N55" s="30">
        <v>1.3183090066666665</v>
      </c>
      <c r="O55" s="13"/>
      <c r="P55" s="13"/>
      <c r="Q55" s="13"/>
      <c r="R55" s="31">
        <v>1.5785453300000001</v>
      </c>
      <c r="S55" s="25"/>
      <c r="T55" s="25"/>
      <c r="U55" s="25"/>
    </row>
    <row r="56" spans="1:21" s="22" customFormat="1" x14ac:dyDescent="0.25">
      <c r="A56" s="36">
        <f t="shared" si="2"/>
        <v>14</v>
      </c>
      <c r="B56" s="29">
        <v>0.84099999999999997</v>
      </c>
      <c r="C56" s="15"/>
      <c r="D56" s="15"/>
      <c r="E56" s="15"/>
      <c r="F56" s="16">
        <v>0.56899999999999995</v>
      </c>
      <c r="G56" s="21"/>
      <c r="H56" s="21"/>
      <c r="I56" s="21"/>
      <c r="J56" s="17">
        <v>0.81100000000000005</v>
      </c>
      <c r="K56" s="18"/>
      <c r="L56" s="18"/>
      <c r="M56" s="18"/>
      <c r="N56" s="30">
        <v>1.1609311466666667</v>
      </c>
      <c r="O56" s="13"/>
      <c r="P56" s="13"/>
      <c r="Q56" s="13"/>
      <c r="R56" s="31">
        <v>2.2655238066666663</v>
      </c>
      <c r="S56" s="25">
        <v>9.1080000000000005</v>
      </c>
      <c r="T56" s="25">
        <v>2.6440000000000001</v>
      </c>
      <c r="U56" s="25">
        <v>1.794</v>
      </c>
    </row>
    <row r="57" spans="1:21" s="22" customFormat="1" x14ac:dyDescent="0.25">
      <c r="A57" s="36">
        <f t="shared" si="2"/>
        <v>15</v>
      </c>
      <c r="B57" s="29">
        <v>0.879</v>
      </c>
      <c r="C57" s="7">
        <v>5.8000000000000003E-2</v>
      </c>
      <c r="D57" s="7">
        <v>1.0209999999999999</v>
      </c>
      <c r="E57" s="7">
        <v>0.80600000000000005</v>
      </c>
      <c r="F57" s="16">
        <v>0.82099999999999995</v>
      </c>
      <c r="G57" s="9"/>
      <c r="H57" s="9"/>
      <c r="I57" s="9"/>
      <c r="J57" s="17">
        <v>0.92100000000000004</v>
      </c>
      <c r="K57" s="18"/>
      <c r="L57" s="18"/>
      <c r="M57" s="18"/>
      <c r="N57" s="30">
        <v>1.7957320466666669</v>
      </c>
      <c r="O57" s="13">
        <v>1.177</v>
      </c>
      <c r="P57" s="13">
        <v>1.403</v>
      </c>
      <c r="Q57" s="13">
        <v>0.88900000000000001</v>
      </c>
      <c r="R57" s="31">
        <v>1.50737543</v>
      </c>
      <c r="S57" s="25"/>
      <c r="T57" s="25"/>
      <c r="U57" s="25"/>
    </row>
    <row r="58" spans="1:21" s="22" customFormat="1" x14ac:dyDescent="0.25">
      <c r="A58" s="36">
        <f t="shared" si="2"/>
        <v>16</v>
      </c>
      <c r="B58" s="29">
        <v>1.077</v>
      </c>
      <c r="C58" s="15"/>
      <c r="D58" s="15"/>
      <c r="E58" s="15"/>
      <c r="F58" s="33">
        <v>0.89800000000000002</v>
      </c>
      <c r="G58" s="21"/>
      <c r="H58" s="21"/>
      <c r="I58" s="21"/>
      <c r="J58" s="34">
        <v>1.2470000000000001</v>
      </c>
      <c r="K58" s="18"/>
      <c r="L58" s="18"/>
      <c r="M58" s="18"/>
      <c r="N58" s="19">
        <v>1.4046750400000001</v>
      </c>
      <c r="O58" s="13"/>
      <c r="P58" s="13"/>
      <c r="Q58" s="13"/>
      <c r="R58" s="26">
        <v>1.3854611866666666</v>
      </c>
      <c r="S58" s="25"/>
      <c r="T58" s="25"/>
      <c r="U58" s="2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SHEN WANXIANG</cp:lastModifiedBy>
  <dcterms:created xsi:type="dcterms:W3CDTF">2020-05-25T03:56:15Z</dcterms:created>
  <dcterms:modified xsi:type="dcterms:W3CDTF">2020-06-08T13:27:12Z</dcterms:modified>
</cp:coreProperties>
</file>