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775" windowHeight="12255"/>
  </bookViews>
  <sheets>
    <sheet name="检测数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<sst xmlns="http://schemas.openxmlformats.org/spreadsheetml/2006/main" count="54" uniqueCount="54">
  <si>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Air Performance Characteristics of Vacuum Cleaners</t>
  </si>
  <si>
    <t>No:</t>
  </si>
  <si>
    <t>Report No:</t>
  </si>
  <si>
    <t>Product Model</t>
  </si>
  <si>
    <t>Motor Model</t>
  </si>
  <si>
    <t>Test Method</t>
  </si>
  <si>
    <t>Operator</t>
  </si>
  <si>
    <t>Client</t>
  </si>
  <si>
    <t>ASTMF558-21</t>
  </si>
  <si>
    <t>Rate voltage(V)</t>
  </si>
  <si>
    <t>Frequency(Hz)</t>
  </si>
  <si>
    <t>Warm-up time(s)</t>
  </si>
  <si>
    <t>Open orifice time(s)</t>
  </si>
  <si>
    <t>Test time(s)</t>
  </si>
  <si>
    <t xml:space="preserve">Orifice
Diameter
</t>
  </si>
  <si>
    <t xml:space="preserve">Input
Power
</t>
  </si>
  <si>
    <t>Suction</t>
  </si>
  <si>
    <t>Airflow</t>
  </si>
  <si>
    <t xml:space="preserve">Air Power
</t>
  </si>
  <si>
    <t>Efficiency</t>
  </si>
  <si>
    <t xml:space="preserve">Atmosphere </t>
  </si>
  <si>
    <t>Dry Bulb Temperature</t>
  </si>
  <si>
    <t>Wet Bulb Temperature</t>
  </si>
  <si>
    <t>Humidity</t>
  </si>
  <si>
    <t>d(In.)</t>
  </si>
  <si>
    <t>P(watts)</t>
  </si>
  <si>
    <t>h(In.H2O)</t>
  </si>
  <si>
    <t>h(kPa)</t>
  </si>
  <si>
    <t>Q(CFM)</t>
  </si>
  <si>
    <t>Q(L/s)</t>
  </si>
  <si>
    <t>AP(air watts)</t>
  </si>
  <si>
    <t>η(%)</t>
  </si>
  <si>
    <t>Pm(in.Hg)</t>
  </si>
  <si>
    <t>Pm(kPa)</t>
  </si>
  <si>
    <t>Td(℉)</t>
  </si>
  <si>
    <t>Td(℃)</t>
  </si>
  <si>
    <t>Tw(℉)</t>
  </si>
  <si>
    <t>Tw(℃)</t>
  </si>
  <si>
    <t>RH(%)</t>
  </si>
  <si>
    <t>2.000</t>
  </si>
  <si>
    <t>1,75</t>
  </si>
  <si>
    <t>1.5</t>
  </si>
  <si>
    <t>1.375</t>
  </si>
  <si>
    <t>1.25</t>
  </si>
  <si>
    <t>1</t>
  </si>
  <si>
    <t>0.875</t>
  </si>
  <si>
    <t>0.75</t>
  </si>
  <si>
    <t>0.625</t>
  </si>
  <si>
    <t>0.5</t>
  </si>
  <si>
    <t>0.375</t>
  </si>
  <si>
    <t>0.25</t>
  </si>
  <si>
    <t>0</t>
  </si>
  <si>
    <t>Max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</si>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</sst>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26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7" applyNumberFormat="0" applyAlignment="0" applyProtection="0">
      <alignment vertical="center"/>
    </xf>
    <xf numFmtId="0" fontId="11" fillId="6" borderId="8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7" borderId="9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Border="1" applyAlignment="1">
      <alignment horizontal="left" vertical="center" wrapText="1"/>
    </xf>
    <xf numFmtId="0" fontId="0" fillId="0" borderId="0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Air curve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"P1(W)"</c:f>
              <c:strCache>
                <c:ptCount val="1"/>
                <c:pt idx="0">
                  <c:v>P1(W)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检测数据!$E$9:$E$23</c:f>
              <c:numCache>
                <c:formatCode>General</c:formatCode>
                <c:ptCount val="15"/>
              </c:numCache>
            </c:numRef>
          </c:xVal>
          <c:yVal>
            <c:numRef>
              <c:f>检测数据!$B$9:$B$23</c:f>
              <c:numCache>
                <c:formatCode>General</c:formatCode>
                <c:ptCount val="15"/>
              </c:numCache>
            </c:numRef>
          </c:yVal>
          <c:smooth val="1"/>
        </c:ser>
        <c:ser>
          <c:idx val="1"/>
          <c:order val="1"/>
          <c:tx>
            <c:strRef>
              <c:f>"h(in.H2O)"</c:f>
              <c:strCache>
                <c:ptCount val="1"/>
                <c:pt idx="0">
                  <c:v>h(in.H2O)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xVal>
            <c:numRef>
              <c:f>检测数据!$E$9:$E$23</c:f>
              <c:numCache>
                <c:formatCode>General</c:formatCode>
                <c:ptCount val="15"/>
              </c:numCache>
            </c:numRef>
          </c:xVal>
          <c:yVal>
            <c:numRef>
              <c:f>检测数据!$C$9:$C$23</c:f>
              <c:numCache>
                <c:formatCode>General</c:formatCode>
                <c:ptCount val="15"/>
              </c:numCache>
            </c:numRef>
          </c:yVal>
          <c:smooth val="1"/>
        </c:ser>
        <c:ser>
          <c:idx val="2"/>
          <c:order val="2"/>
          <c:tx>
            <c:strRef>
              <c:f>"P2(W)"</c:f>
              <c:strCache>
                <c:ptCount val="1"/>
                <c:pt idx="0">
                  <c:v>P2(W)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xVal>
            <c:numRef>
              <c:f>检测数据!$E$9:$E$23</c:f>
              <c:numCache>
                <c:formatCode>General</c:formatCode>
                <c:ptCount val="15"/>
              </c:numCache>
            </c:numRef>
          </c:xVal>
          <c:yVal>
            <c:numRef>
              <c:f>检测数据!$G$9:$G$23</c:f>
              <c:numCache>
                <c:formatCode>General</c:formatCode>
                <c:ptCount val="15"/>
              </c:numCache>
            </c:numRef>
          </c:yVal>
          <c:smooth val="1"/>
        </c:ser>
        <c:ser>
          <c:idx val="3"/>
          <c:order val="3"/>
          <c:tx>
            <c:strRef>
              <c:f>"η%"</c:f>
              <c:strCache>
                <c:ptCount val="1"/>
                <c:pt idx="0">
                  <c:v>η%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1"/>
          </c:dLbls>
          <c:xVal>
            <c:numRef>
              <c:f>检测数据!$E$9:$E$23</c:f>
              <c:numCache>
                <c:formatCode>General</c:formatCode>
                <c:ptCount val="15"/>
              </c:numCache>
            </c:numRef>
          </c:xVal>
          <c:yVal>
            <c:numRef>
              <c:f>检测数据!$H$9:$H$23</c:f>
              <c:numCache>
                <c:formatCode>General</c:formatCode>
                <c:ptCount val="15"/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4911796"/>
        <c:axId val="844345675"/>
      </c:scatterChart>
      <c:valAx>
        <c:axId val="874911796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Q(CFM)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44345675"/>
        <c:crosses val="autoZero"/>
        <c:crossBetween val="midCat"/>
      </c:valAx>
      <c:valAx>
        <c:axId val="8443456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74911796"/>
        <c:crosses val="autoZero"/>
        <c:crossBetween val="midCat"/>
      </c:valAx>
      <c:spPr>
        <a:noFill/>
        <a:ln w="9525" cap="flat" cmpd="sng" algn="ctr">
          <a:solidFill>
            <a:schemeClr val="tx1">
              <a:lumMod val="15000"/>
              <a:lumOff val="85000"/>
            </a:schemeClr>
          </a:solidFill>
          <a:round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20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19050" cap="rnd">
        <a:solidFill>
          <a:schemeClr val="phClr"/>
        </a:solidFill>
        <a:round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9525">
        <a:solidFill>
          <a:schemeClr val="phClr"/>
        </a:solidFill>
      </a:ln>
      <a:effectLst/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33</xdr:row>
      <xdr:rowOff>0</xdr:rowOff>
    </xdr:from>
    <xdr:to>
      <xdr:col>11</xdr:col>
      <xdr:colOff>212725</xdr:colOff>
      <xdr:row>58</xdr:row>
      <xdr:rowOff>131445</xdr:rowOff>
    </xdr:to>
    <xdr:graphicFrame>
      <xdr:nvGraphicFramePr>
        <xdr:cNvPr id="4" name="图表 3"/>
        <xdr:cNvGraphicFramePr/>
      </xdr:nvGraphicFramePr>
      <xdr:xfrm>
        <a:off x="634365" y="7715250"/>
        <a:ext cx="6556375" cy="46558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7"/>
  <sheetViews>
    <sheetView tabSelected="1" workbookViewId="0">
      <selection activeCell="C2" sqref="C2:H2"/>
    </sheetView>
  </sheetViews>
  <sheetFormatPr defaultColWidth="9" defaultRowHeight="14.25"/>
  <cols>
    <col min="1" max="15" width="8.325" customWidth="1"/>
  </cols>
  <sheetData>
    <row r="1" ht="36" customHeight="1" spans="1:1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ht="15.25" customHeight="1" spans="1:15">
      <c r="A2" s="4" t="s">
        <v>1</v>
      </c>
      <c r="B2" s="4"/>
      <c r="C2" s="5"/>
      <c r="D2" s="5"/>
      <c r="E2" s="5"/>
      <c r="F2" s="5"/>
      <c r="G2" s="5"/>
      <c r="H2" s="5"/>
      <c r="I2" s="4" t="s">
        <v>2</v>
      </c>
      <c r="J2" s="4"/>
      <c r="K2" s="4"/>
      <c r="L2" s="4"/>
      <c r="M2" s="4"/>
      <c r="N2" s="4"/>
      <c r="O2" s="4"/>
    </row>
    <row r="3" ht="15.25" customHeight="1" spans="1:15">
      <c r="A3" s="4" t="s">
        <v>3</v>
      </c>
      <c r="B3" s="4"/>
      <c r="C3" s="4"/>
      <c r="D3" s="4"/>
      <c r="E3" s="4"/>
      <c r="F3" s="4" t="s">
        <v>4</v>
      </c>
      <c r="G3" s="4"/>
      <c r="H3" s="4"/>
      <c r="I3" s="4"/>
      <c r="J3" s="4"/>
      <c r="K3" s="16" t="s">
        <v>5</v>
      </c>
      <c r="L3" s="16"/>
      <c r="M3" s="16"/>
      <c r="N3" s="16"/>
      <c r="O3" s="16"/>
    </row>
    <row r="4" ht="15.25" customHeight="1" spans="1:15">
      <c r="A4" s="4" t="s">
        <v>6</v>
      </c>
      <c r="B4" s="4"/>
      <c r="C4" s="4"/>
      <c r="D4" s="4"/>
      <c r="E4" s="4"/>
      <c r="F4" s="4" t="s">
        <v>7</v>
      </c>
      <c r="G4" s="4"/>
      <c r="H4" s="4"/>
      <c r="I4" s="4"/>
      <c r="J4" s="4"/>
      <c r="K4" s="16" t="s">
        <v>8</v>
      </c>
      <c r="L4" s="16"/>
      <c r="M4" s="16"/>
      <c r="N4" s="16"/>
      <c r="O4" s="16"/>
    </row>
    <row r="5" ht="15.25" customHeight="1" spans="1:15">
      <c r="A5" s="4" t="s">
        <v>9</v>
      </c>
      <c r="B5" s="4"/>
      <c r="C5" s="4"/>
      <c r="D5" s="4"/>
      <c r="E5" s="4"/>
      <c r="F5" s="4" t="s">
        <v>10</v>
      </c>
      <c r="G5" s="4"/>
      <c r="H5" s="4"/>
      <c r="I5" s="4"/>
      <c r="J5" s="4"/>
      <c r="K5" s="16"/>
      <c r="L5" s="16"/>
      <c r="M5" s="16"/>
      <c r="N5" s="16"/>
      <c r="O5" s="16"/>
    </row>
    <row r="6" ht="15.25" customHeight="1" spans="1:15">
      <c r="A6" s="6" t="s">
        <v>11</v>
      </c>
      <c r="B6" s="6"/>
      <c r="C6" s="6"/>
      <c r="D6" s="6"/>
      <c r="E6" s="6"/>
      <c r="F6" s="6" t="s">
        <v>12</v>
      </c>
      <c r="G6" s="6"/>
      <c r="H6" s="6"/>
      <c r="I6" s="6"/>
      <c r="J6" s="6"/>
      <c r="K6" s="6" t="s">
        <v>13</v>
      </c>
      <c r="L6" s="6"/>
      <c r="M6" s="17"/>
      <c r="N6" s="17"/>
      <c r="O6" s="17"/>
    </row>
    <row r="7" s="1" customFormat="1" ht="32" customHeight="1" spans="1:15">
      <c r="A7" s="7" t="s">
        <v>14</v>
      </c>
      <c r="B7" s="7" t="s">
        <v>15</v>
      </c>
      <c r="C7" s="7" t="s">
        <v>16</v>
      </c>
      <c r="D7" s="7"/>
      <c r="E7" s="7" t="s">
        <v>17</v>
      </c>
      <c r="F7" s="7"/>
      <c r="G7" s="7" t="s">
        <v>18</v>
      </c>
      <c r="H7" s="7" t="s">
        <v>19</v>
      </c>
      <c r="I7" s="18" t="s">
        <v>20</v>
      </c>
      <c r="J7" s="19"/>
      <c r="K7" s="18" t="s">
        <v>21</v>
      </c>
      <c r="L7" s="19"/>
      <c r="M7" s="18" t="s">
        <v>22</v>
      </c>
      <c r="N7" s="18"/>
      <c r="O7" s="18" t="s">
        <v>23</v>
      </c>
    </row>
    <row r="8" s="1" customFormat="1" ht="28.5" spans="1:15">
      <c r="A8" s="7" t="s">
        <v>24</v>
      </c>
      <c r="B8" s="7" t="s">
        <v>25</v>
      </c>
      <c r="C8" s="7" t="s">
        <v>26</v>
      </c>
      <c r="D8" s="7" t="s">
        <v>27</v>
      </c>
      <c r="E8" s="7" t="s">
        <v>28</v>
      </c>
      <c r="F8" s="7" t="s">
        <v>29</v>
      </c>
      <c r="G8" s="7" t="s">
        <v>30</v>
      </c>
      <c r="H8" s="7" t="s">
        <v>31</v>
      </c>
      <c r="I8" s="18" t="s">
        <v>32</v>
      </c>
      <c r="J8" s="19" t="s">
        <v>33</v>
      </c>
      <c r="K8" s="18" t="s">
        <v>34</v>
      </c>
      <c r="L8" s="19" t="s">
        <v>35</v>
      </c>
      <c r="M8" s="18" t="s">
        <v>36</v>
      </c>
      <c r="N8" s="19" t="s">
        <v>37</v>
      </c>
      <c r="O8" s="18" t="s">
        <v>38</v>
      </c>
    </row>
    <row r="9" s="2" customFormat="1" ht="15.25" customHeight="1" spans="1:15">
      <c r="A9" s="8">
        <v>2.5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</row>
    <row r="10" s="2" customFormat="1" ht="15.25" customHeight="1" spans="1:15">
      <c r="A10" s="9">
        <v>2.25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ht="15.25" customHeight="1" spans="1:18">
      <c r="A11" s="5" t="s">
        <v>39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20"/>
      <c r="Q11" s="20"/>
      <c r="R11" s="20"/>
    </row>
    <row r="12" ht="15.25" customHeight="1" spans="1:18">
      <c r="A12" s="5" t="s">
        <v>40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20"/>
      <c r="Q12" s="20"/>
      <c r="R12" s="20"/>
    </row>
    <row r="13" ht="15.25" customHeight="1" spans="1:18">
      <c r="A13" s="5" t="s">
        <v>41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20"/>
      <c r="Q13" s="20"/>
      <c r="R13" s="20"/>
    </row>
    <row r="14" ht="15.25" customHeight="1" spans="1:18">
      <c r="A14" s="5" t="s">
        <v>42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20"/>
      <c r="Q14" s="20"/>
      <c r="R14" s="20"/>
    </row>
    <row r="15" ht="15.25" customHeight="1" spans="1:18">
      <c r="A15" s="5" t="s">
        <v>43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20"/>
      <c r="Q15" s="20"/>
      <c r="R15" s="20"/>
    </row>
    <row r="16" ht="15.25" customHeight="1" spans="1:18">
      <c r="A16" s="5" t="s">
        <v>44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20"/>
      <c r="Q16" s="20"/>
      <c r="R16" s="20"/>
    </row>
    <row r="17" ht="15.25" customHeight="1" spans="1:18">
      <c r="A17" s="5" t="s">
        <v>45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20"/>
      <c r="Q17" s="20"/>
      <c r="R17" s="20"/>
    </row>
    <row r="18" ht="15.25" customHeight="1" spans="1:18">
      <c r="A18" s="5" t="s">
        <v>46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20"/>
      <c r="Q18" s="20"/>
      <c r="R18" s="20"/>
    </row>
    <row r="19" ht="15.25" customHeight="1" spans="1:18">
      <c r="A19" s="5" t="s">
        <v>47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20"/>
      <c r="Q19" s="20"/>
      <c r="R19" s="20"/>
    </row>
    <row r="20" ht="15.25" customHeight="1" spans="1:18">
      <c r="A20" s="5" t="s">
        <v>48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20"/>
      <c r="Q20" s="20"/>
      <c r="R20" s="20"/>
    </row>
    <row r="21" ht="15.25" customHeight="1" spans="1:18">
      <c r="A21" s="5" t="s">
        <v>49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20"/>
      <c r="Q21" s="20"/>
      <c r="R21" s="20"/>
    </row>
    <row r="22" ht="15.25" customHeight="1" spans="1:18">
      <c r="A22" s="5" t="s">
        <v>50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20"/>
      <c r="Q22" s="20"/>
      <c r="R22" s="20"/>
    </row>
    <row r="23" ht="15.25" customHeight="1" spans="1:18">
      <c r="A23" s="5" t="s">
        <v>51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20"/>
      <c r="Q23" s="20"/>
      <c r="R23" s="20"/>
    </row>
    <row r="24" ht="15.25" customHeight="1" spans="1:18">
      <c r="A24" s="5" t="s">
        <v>52</v>
      </c>
      <c r="B24" s="10">
        <f>MAX(B9:B23)</f>
        <v>0</v>
      </c>
      <c r="C24" s="10">
        <f t="shared" ref="C24:O24" si="0">MAX(C9:C23)</f>
        <v>0</v>
      </c>
      <c r="D24" s="10">
        <f t="shared" si="0"/>
        <v>0</v>
      </c>
      <c r="E24" s="10">
        <f t="shared" si="0"/>
        <v>0</v>
      </c>
      <c r="F24" s="10">
        <f t="shared" si="0"/>
        <v>0</v>
      </c>
      <c r="G24" s="10">
        <f t="shared" si="0"/>
        <v>0</v>
      </c>
      <c r="H24" s="10">
        <f t="shared" si="0"/>
        <v>0</v>
      </c>
      <c r="I24" s="10">
        <f t="shared" si="0"/>
        <v>0</v>
      </c>
      <c r="J24" s="10">
        <f t="shared" si="0"/>
        <v>0</v>
      </c>
      <c r="K24" s="10">
        <f t="shared" si="0"/>
        <v>0</v>
      </c>
      <c r="L24" s="10">
        <f t="shared" si="0"/>
        <v>0</v>
      </c>
      <c r="M24" s="10">
        <f t="shared" si="0"/>
        <v>0</v>
      </c>
      <c r="N24" s="10">
        <f t="shared" si="0"/>
        <v>0</v>
      </c>
      <c r="O24" s="10">
        <f t="shared" si="0"/>
        <v>0</v>
      </c>
      <c r="P24" s="20"/>
      <c r="Q24" s="20"/>
      <c r="R24" s="20"/>
    </row>
    <row r="25" ht="82" customHeight="1" spans="1:18">
      <c r="A25" s="11" t="s">
        <v>53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20"/>
      <c r="Q25" s="20"/>
      <c r="R25" s="20"/>
    </row>
    <row r="26" ht="9" customHeight="1" spans="1:18">
      <c r="A26" s="13"/>
      <c r="B26" s="14"/>
      <c r="C26" s="14"/>
      <c r="D26" s="14"/>
      <c r="E26" s="14"/>
      <c r="F26" s="14"/>
      <c r="G26" s="14"/>
      <c r="H26" s="14"/>
      <c r="I26" s="14"/>
      <c r="J26" s="14"/>
      <c r="K26" s="21"/>
      <c r="L26" s="20"/>
      <c r="M26" s="20"/>
      <c r="N26" s="20"/>
      <c r="O26" s="20"/>
      <c r="P26" s="20"/>
      <c r="Q26" s="20"/>
      <c r="R26" s="20"/>
    </row>
    <row r="27" spans="1:10">
      <c r="A27" s="15"/>
      <c r="B27" s="15"/>
      <c r="C27" s="15"/>
      <c r="D27" s="15"/>
      <c r="E27" s="15"/>
      <c r="F27" s="15"/>
      <c r="G27" s="15"/>
      <c r="H27" s="15"/>
      <c r="I27" s="15"/>
      <c r="J27" s="15"/>
    </row>
  </sheetData>
  <mergeCells count="31">
    <mergeCell ref="A1:O1"/>
    <mergeCell ref="A2:B2"/>
    <mergeCell ref="C2:H2"/>
    <mergeCell ref="I2:J2"/>
    <mergeCell ref="K2:O2"/>
    <mergeCell ref="A3:B3"/>
    <mergeCell ref="C3:E3"/>
    <mergeCell ref="F3:G3"/>
    <mergeCell ref="H3:J3"/>
    <mergeCell ref="K3:O3"/>
    <mergeCell ref="A4:B4"/>
    <mergeCell ref="C4:E4"/>
    <mergeCell ref="F4:G4"/>
    <mergeCell ref="H4:J4"/>
    <mergeCell ref="A5:B5"/>
    <mergeCell ref="C5:E5"/>
    <mergeCell ref="F5:G5"/>
    <mergeCell ref="H5:J5"/>
    <mergeCell ref="A6:B6"/>
    <mergeCell ref="C6:E6"/>
    <mergeCell ref="F6:G6"/>
    <mergeCell ref="H6:J6"/>
    <mergeCell ref="K6:L6"/>
    <mergeCell ref="M6:O6"/>
    <mergeCell ref="C7:D7"/>
    <mergeCell ref="E7:F7"/>
    <mergeCell ref="I7:J7"/>
    <mergeCell ref="K7:L7"/>
    <mergeCell ref="M7:N7"/>
    <mergeCell ref="B25:O25"/>
    <mergeCell ref="K4:O5"/>
  </mergeCells>
  <pageMargins left="0.7" right="0.7" top="0.75" bottom="0.75" header="0.3" footer="0.3"/>
  <pageSetup paperSize="9" orientation="landscape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检测数据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yy</dc:creator>
  <cp:lastModifiedBy>isyy</cp:lastModifiedBy>
  <dcterms:created xsi:type="dcterms:W3CDTF">2024-02-28T09:09:00Z</dcterms:created>
  <dcterms:modified xsi:type="dcterms:W3CDTF">2024-04-30T05:47:13Z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D210B59AE575443F93F78889EE1DF0EC_12</vt:lpwstr>
  </property>
  <property fmtid="{D5CDD505-2E9C-101B-9397-08002B2CF9AE}" pid="3" name="KSOProductBuildVer">
    <vt:lpwstr>2052-12.1.0.16729</vt:lpwstr>
  </property>
</Properties>
</file>