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基本字母" sheetId="1" r:id="rId1"/>
    <sheet name="合字" sheetId="2" r:id="rId2"/>
    <sheet name="部分字母臨時對比" sheetId="3" r:id="rId3"/>
    <sheet name="現狀測試" sheetId="4" r:id="rId4"/>
    <sheet name="中有字位層的變形" sheetId="5" r:id="rId5"/>
  </sheets>
  <calcPr calcId="152511"/>
</workbook>
</file>

<file path=xl/calcChain.xml><?xml version="1.0" encoding="utf-8"?>
<calcChain xmlns="http://schemas.openxmlformats.org/spreadsheetml/2006/main">
  <c r="E7" i="5" l="1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C3" i="4" l="1"/>
  <c r="D3" i="4"/>
  <c r="E3" i="4"/>
  <c r="F3" i="4"/>
  <c r="H3" i="4"/>
  <c r="I3" i="4"/>
  <c r="J3" i="4"/>
  <c r="K3" i="4"/>
  <c r="C4" i="4"/>
  <c r="D4" i="4"/>
  <c r="E4" i="4"/>
  <c r="F4" i="4"/>
  <c r="H4" i="4"/>
  <c r="I4" i="4"/>
  <c r="J4" i="4"/>
  <c r="K4" i="4"/>
  <c r="C5" i="4"/>
  <c r="D5" i="4"/>
  <c r="E5" i="4"/>
  <c r="F5" i="4"/>
  <c r="H5" i="4"/>
  <c r="I5" i="4"/>
  <c r="J5" i="4"/>
  <c r="K5" i="4"/>
  <c r="C6" i="4"/>
  <c r="D6" i="4"/>
  <c r="E6" i="4"/>
  <c r="F6" i="4"/>
  <c r="H6" i="4"/>
  <c r="I6" i="4"/>
  <c r="J6" i="4"/>
  <c r="K6" i="4"/>
  <c r="C8" i="4"/>
  <c r="D8" i="4"/>
  <c r="E8" i="4"/>
  <c r="F8" i="4"/>
  <c r="H8" i="4"/>
  <c r="I8" i="4"/>
  <c r="J8" i="4"/>
  <c r="K8" i="4"/>
  <c r="C9" i="4"/>
  <c r="D9" i="4"/>
  <c r="E9" i="4"/>
  <c r="F9" i="4"/>
  <c r="H9" i="4"/>
  <c r="I9" i="4"/>
  <c r="J9" i="4"/>
  <c r="K9" i="4"/>
  <c r="C10" i="4"/>
  <c r="D10" i="4"/>
  <c r="E10" i="4"/>
  <c r="F10" i="4"/>
  <c r="H10" i="4"/>
  <c r="I10" i="4"/>
  <c r="J10" i="4"/>
  <c r="K10" i="4"/>
  <c r="C11" i="4"/>
  <c r="D11" i="4"/>
  <c r="E11" i="4"/>
  <c r="F11" i="4"/>
  <c r="H11" i="4"/>
  <c r="I11" i="4"/>
  <c r="J11" i="4"/>
  <c r="K11" i="4"/>
  <c r="C16" i="4"/>
  <c r="D16" i="4"/>
  <c r="E16" i="4"/>
  <c r="F16" i="4"/>
  <c r="H16" i="4"/>
  <c r="I16" i="4"/>
  <c r="J16" i="4"/>
  <c r="K16" i="4"/>
  <c r="C17" i="4"/>
  <c r="D17" i="4"/>
  <c r="E17" i="4"/>
  <c r="F17" i="4"/>
  <c r="H17" i="4"/>
  <c r="I17" i="4"/>
  <c r="J17" i="4"/>
  <c r="K17" i="4"/>
  <c r="C18" i="4"/>
  <c r="D18" i="4"/>
  <c r="E18" i="4"/>
  <c r="F18" i="4"/>
  <c r="H18" i="4"/>
  <c r="I18" i="4"/>
  <c r="J18" i="4"/>
  <c r="K18" i="4"/>
  <c r="C19" i="4"/>
  <c r="D19" i="4"/>
  <c r="E19" i="4"/>
  <c r="F19" i="4"/>
  <c r="H19" i="4"/>
  <c r="I19" i="4"/>
  <c r="J19" i="4"/>
  <c r="K19" i="4"/>
  <c r="C21" i="4"/>
  <c r="D21" i="4"/>
  <c r="E21" i="4"/>
  <c r="F21" i="4"/>
  <c r="H21" i="4"/>
  <c r="I21" i="4"/>
  <c r="J21" i="4"/>
  <c r="K21" i="4"/>
  <c r="C22" i="4"/>
  <c r="D22" i="4"/>
  <c r="E22" i="4"/>
  <c r="F22" i="4"/>
  <c r="H22" i="4"/>
  <c r="I22" i="4"/>
  <c r="J22" i="4"/>
  <c r="K22" i="4"/>
  <c r="C23" i="4"/>
  <c r="D23" i="4"/>
  <c r="E23" i="4"/>
  <c r="F23" i="4"/>
  <c r="H23" i="4"/>
  <c r="I23" i="4"/>
  <c r="J23" i="4"/>
  <c r="K23" i="4"/>
  <c r="C24" i="4"/>
  <c r="D24" i="4"/>
  <c r="E24" i="4"/>
  <c r="F24" i="4"/>
  <c r="H24" i="4"/>
  <c r="I24" i="4"/>
  <c r="J24" i="4"/>
  <c r="K24" i="4"/>
</calcChain>
</file>

<file path=xl/sharedStrings.xml><?xml version="1.0" encoding="utf-8"?>
<sst xmlns="http://schemas.openxmlformats.org/spreadsheetml/2006/main" count="900" uniqueCount="525">
  <si>
    <t>ᠡ</t>
  </si>
  <si>
    <t>ᠡ‍</t>
  </si>
  <si>
    <t>‍ᠡ‍</t>
  </si>
  <si>
    <t>‍ᠡ</t>
  </si>
  <si>
    <t>᠎ᠠ</t>
  </si>
  <si>
    <t>᠆</t>
  </si>
  <si>
    <t>‍ᠧ‍</t>
  </si>
  <si>
    <t>‍ᠧ</t>
  </si>
  <si>
    <t>e</t>
  </si>
  <si>
    <t>ᠸ</t>
  </si>
  <si>
    <t>說明</t>
  </si>
  <si>
    <t> ᠢ</t>
  </si>
  <si>
    <t> ᠢ‍</t>
  </si>
  <si>
    <t>‍ᠢ‍</t>
  </si>
  <si>
    <t>‍ᠢ</t>
  </si>
  <si>
    <t>i</t>
  </si>
  <si>
    <t>‍ᠣ᠋</t>
  </si>
  <si>
    <t>‍ᠣ‍</t>
  </si>
  <si>
    <t> ᠤ‍</t>
  </si>
  <si>
    <t>‍ᠤ</t>
  </si>
  <si>
    <t>u</t>
  </si>
  <si>
    <t>o, u, ö, ü</t>
  </si>
  <si>
    <t>‍ᠦ᠋</t>
  </si>
  <si>
    <t>‍ᠦ᠋‍</t>
  </si>
  <si>
    <t>'</t>
  </si>
  <si>
    <t>‍ᡝ</t>
  </si>
  <si>
    <t>‍ᡝ‍</t>
  </si>
  <si>
    <t>‍ᡠ</t>
  </si>
  <si>
    <t>‍ᡠ‍</t>
  </si>
  <si>
    <t>ᠬ</t>
  </si>
  <si>
    <t>‍ᠬ‍</t>
  </si>
  <si>
    <t>‍ᠬ</t>
  </si>
  <si>
    <t>q</t>
  </si>
  <si>
    <t>ᠭ</t>
  </si>
  <si>
    <t>‍ᠬ᠋‍</t>
  </si>
  <si>
    <t>‍ᠬ᠋</t>
  </si>
  <si>
    <t>k</t>
  </si>
  <si>
    <t>k, g</t>
  </si>
  <si>
    <t>ᡤ‍</t>
  </si>
  <si>
    <t>‍ᡤ</t>
  </si>
  <si>
    <t>ᡥ‍</t>
  </si>
  <si>
    <t>‍ᡥ</t>
  </si>
  <si>
    <t>g</t>
  </si>
  <si>
    <t>h</t>
  </si>
  <si>
    <t>ᡴ</t>
  </si>
  <si>
    <t>‍ᠭ᠌</t>
  </si>
  <si>
    <t>ᡤ</t>
  </si>
  <si>
    <t>kh</t>
  </si>
  <si>
    <t>僅用於無牙形，單形有左尾時（如圓頭輔音或 alif 後）不用，詞首 e 拉長時用</t>
  </si>
  <si>
    <t>ᡥ</t>
  </si>
  <si>
    <t>x</t>
  </si>
  <si>
    <t>k'</t>
  </si>
  <si>
    <t>g'</t>
  </si>
  <si>
    <t>h'</t>
  </si>
  <si>
    <t>ᠨ</t>
  </si>
  <si>
    <t>‍ᠨ‍</t>
  </si>
  <si>
    <t>‍ᠨ᠋‍</t>
  </si>
  <si>
    <t>‍ᠨ᠎</t>
  </si>
  <si>
    <t>n</t>
  </si>
  <si>
    <t>‍ᠨ</t>
  </si>
  <si>
    <t>᠇</t>
  </si>
  <si>
    <t>ᢇ</t>
  </si>
  <si>
    <t>‍ᢇ</t>
  </si>
  <si>
    <t>ᢛ</t>
  </si>
  <si>
    <t>‍ᢛ</t>
  </si>
  <si>
    <t>‍</t>
  </si>
  <si>
    <t>ᠩ</t>
  </si>
  <si>
    <t>‍ᠩ</t>
  </si>
  <si>
    <t>ng</t>
  </si>
  <si>
    <t>ᠲ</t>
  </si>
  <si>
    <t>‍ᠳ‍</t>
  </si>
  <si>
    <t>‍ᠳ</t>
  </si>
  <si>
    <t>t</t>
  </si>
  <si>
    <t>ᠳ᠋‍</t>
  </si>
  <si>
    <t>‍ᠳ᠋‍</t>
  </si>
  <si>
    <t>‍ᠳ᠋</t>
  </si>
  <si>
    <t>d</t>
  </si>
  <si>
    <t>damed</t>
  </si>
  <si>
    <t>‍ᠲ᠋‍</t>
  </si>
  <si>
    <t>‍ᠲ</t>
  </si>
  <si>
    <t>ᡨ</t>
  </si>
  <si>
    <t>‍ᡨ‍</t>
  </si>
  <si>
    <t>d, t</t>
  </si>
  <si>
    <t>ᡩ</t>
  </si>
  <si>
    <t>‍ᡩ</t>
  </si>
  <si>
    <t>ᡩ᠋‍</t>
  </si>
  <si>
    <t>‍ᡩ᠋‍</t>
  </si>
  <si>
    <t>ḍ</t>
  </si>
  <si>
    <t>ṭ</t>
  </si>
  <si>
    <t>ᠰ‍</t>
  </si>
  <si>
    <t>‍ᠰ‍</t>
  </si>
  <si>
    <t>‍ᠰ</t>
  </si>
  <si>
    <t>s</t>
  </si>
  <si>
    <t>‍ᠰ᠌</t>
  </si>
  <si>
    <t>ᠱ</t>
  </si>
  <si>
    <t>‍ᠱ‍</t>
  </si>
  <si>
    <t>‍ᠱ</t>
  </si>
  <si>
    <t>‍ᠰ᠋</t>
  </si>
  <si>
    <t>sh</t>
  </si>
  <si>
    <t>ᡧ</t>
  </si>
  <si>
    <t>‍ᡧ‍</t>
  </si>
  <si>
    <t>前字上形</t>
  </si>
  <si>
    <t>前字中形</t>
  </si>
  <si>
    <t>後字中形</t>
  </si>
  <si>
    <t>後字下形</t>
  </si>
  <si>
    <t>連字單形</t>
  </si>
  <si>
    <t>連字上形</t>
  </si>
  <si>
    <t>連字中形</t>
  </si>
  <si>
    <t>連字下形</t>
  </si>
  <si>
    <t>ᡤ‍ᠡ᠋</t>
  </si>
  <si>
    <t>ᠬᠦ</t>
  </si>
  <si>
    <t>ᠬᠢ</t>
  </si>
  <si>
    <t>ᠬᠢ‍</t>
  </si>
  <si>
    <t>‍ᠬᠢ‍</t>
  </si>
  <si>
    <t>‍ᠬᠢ</t>
  </si>
  <si>
    <t>ᠬᠦ᠋</t>
  </si>
  <si>
    <t>ᠬᠦ‍</t>
  </si>
  <si>
    <t>ᠪ</t>
  </si>
  <si>
    <t>ᠪᠣ</t>
  </si>
  <si>
    <t>ᠪᠦ᠋</t>
  </si>
  <si>
    <t>‍ᠪᠣ‍</t>
  </si>
  <si>
    <t>ᠪᠣ‍</t>
  </si>
  <si>
    <t>‍ᠪᠣ</t>
  </si>
  <si>
    <t>ᠪᡡ‍</t>
  </si>
  <si>
    <t>‍ᠪᡡ‍</t>
  </si>
  <si>
    <t>‍ᠪᠦ᠋</t>
  </si>
  <si>
    <t>ᠪᠢ</t>
  </si>
  <si>
    <t>ᠪᠢ‍</t>
  </si>
  <si>
    <t>‍ᠪᠢ‍</t>
  </si>
  <si>
    <t>‍ᠪᠢ</t>
  </si>
  <si>
    <t>滿文阿禮嘎禮ge，點在正右方</t>
  </si>
  <si>
    <t>a</t>
  </si>
  <si>
    <t>_a, _e</t>
  </si>
  <si>
    <t>‍ᠨ᠎ᠠ</t>
  </si>
  <si>
    <t>ᠶ</t>
  </si>
  <si>
    <t>y</t>
  </si>
  <si>
    <t>‍ᠪ‍</t>
  </si>
  <si>
    <t>‍ᠪ</t>
  </si>
  <si>
    <t>b</t>
  </si>
  <si>
    <t>ᢚ</t>
  </si>
  <si>
    <t>‍ᢚ</t>
  </si>
  <si>
    <t>gh</t>
  </si>
  <si>
    <t>ᢣ</t>
  </si>
  <si>
    <t>c</t>
  </si>
  <si>
    <t>ᠴ</t>
  </si>
  <si>
    <t>ch</t>
  </si>
  <si>
    <t>ᠵ</t>
  </si>
  <si>
    <t>‍ᠵ‍</t>
  </si>
  <si>
    <t>‍ᠵ</t>
  </si>
  <si>
    <t>j</t>
  </si>
  <si>
    <t>‍ᠴ</t>
  </si>
  <si>
    <t>‍ᢣ</t>
  </si>
  <si>
    <t>ᢞ</t>
  </si>
  <si>
    <t>ᡱ</t>
  </si>
  <si>
    <t>ᡲ</t>
  </si>
  <si>
    <t>ᢟ</t>
  </si>
  <si>
    <t>ᢏ</t>
  </si>
  <si>
    <t>ṭh</t>
  </si>
  <si>
    <t>ḍh</t>
  </si>
  <si>
    <t>ṇ</t>
  </si>
  <si>
    <t>‍ᢞ</t>
  </si>
  <si>
    <t>‍ᡱ</t>
  </si>
  <si>
    <t>‍ᡲ</t>
  </si>
  <si>
    <t>‍ᢟ</t>
  </si>
  <si>
    <t>‍ᢏ</t>
  </si>
  <si>
    <t>‍ᢠ‍</t>
  </si>
  <si>
    <t>ᢠ‍</t>
  </si>
  <si>
    <t>ᢡ</t>
  </si>
  <si>
    <t>‍ᢡ</t>
  </si>
  <si>
    <t>dh</t>
  </si>
  <si>
    <t>‍ᠠ‍</t>
  </si>
  <si>
    <t>‍ᠠ</t>
  </si>
  <si>
    <t>輔音喉塞音，用於詞首的冠和詞中音節，不用於元音。</t>
  </si>
  <si>
    <t>a, e</t>
  </si>
  <si>
    <t>alep</t>
  </si>
  <si>
    <t>沒有拼寫功能</t>
  </si>
  <si>
    <t>é</t>
  </si>
  <si>
    <t>w</t>
  </si>
  <si>
    <t>e('&gt;)</t>
  </si>
  <si>
    <t>e(['|g|gh|ng]&gt;)</t>
  </si>
  <si>
    <t>圓頭輔音強制合字用此</t>
  </si>
  <si>
    <t>只用於元音。單牙，下形前接圓頭輔音時合字爲左尾</t>
  </si>
  <si>
    <t>單牙，下形前接圓頭輔音時合字爲左尾</t>
  </si>
  <si>
    <t>ŭ</t>
  </si>
  <si>
    <t>u([g|gh]&gt;)</t>
  </si>
  <si>
    <t>alep modified</t>
  </si>
  <si>
    <t>用於滿阿輔音</t>
  </si>
  <si>
    <t>k(coda)</t>
  </si>
  <si>
    <t>g(coda)</t>
  </si>
  <si>
    <t>q, ɣ</t>
  </si>
  <si>
    <t>‍ᡣ</t>
  </si>
  <si>
    <t>a, e([kghtd]&gt;)</t>
  </si>
  <si>
    <t>o, u([kghtd]&gt;)</t>
  </si>
  <si>
    <t>a, e([k|kh|h|t|th|d|dh]&gt;)</t>
  </si>
  <si>
    <t>k(&gt;[eiu])</t>
  </si>
  <si>
    <t>g(&gt;[eiu])</t>
  </si>
  <si>
    <t>h(&gt;[eiu])</t>
  </si>
  <si>
    <t>‍ᡣ᠋‍</t>
  </si>
  <si>
    <t>可攷慮與 a 及 alep 合併</t>
  </si>
  <si>
    <t>taw</t>
  </si>
  <si>
    <t>ng(coda)</t>
  </si>
  <si>
    <t>t, d</t>
  </si>
  <si>
    <t>th(&gt;[eu])</t>
  </si>
  <si>
    <t>d(&gt;[eu])</t>
  </si>
  <si>
    <t>t(&gt;[eu])</t>
  </si>
  <si>
    <t>dh(&gt;[eu])</t>
  </si>
  <si>
    <t>ᢡᡝ</t>
  </si>
  <si>
    <t>‍ᢡᡝ</t>
  </si>
  <si>
    <t>ᢠᡝ</t>
  </si>
  <si>
    <t>s(V&gt;)</t>
  </si>
  <si>
    <t>圓頭輔音</t>
  </si>
  <si>
    <t>‍ᠺ</t>
  </si>
  <si>
    <t>‍ᡴ᠋</t>
  </si>
  <si>
    <t>taw/damed</t>
  </si>
  <si>
    <t>MONGOLIAN NIRUGU</t>
  </si>
  <si>
    <t>ɦ</t>
  </si>
  <si>
    <t>形狀同 w</t>
  </si>
  <si>
    <t>w, f(&gt;[iou])</t>
  </si>
  <si>
    <t>f</t>
  </si>
  <si>
    <t>ᡶ</t>
  </si>
  <si>
    <t>‍ᡶ‍</t>
  </si>
  <si>
    <t>A</t>
  </si>
  <si>
    <t>A WITH RIGHT DOT</t>
  </si>
  <si>
    <t>CACULAG</t>
  </si>
  <si>
    <t>A WITHOUT TOOTH</t>
  </si>
  <si>
    <t>A CHUNG</t>
  </si>
  <si>
    <t>EE</t>
  </si>
  <si>
    <t>I</t>
  </si>
  <si>
    <t>O</t>
  </si>
  <si>
    <t>O WITH RIGHT DOT</t>
  </si>
  <si>
    <t>UE</t>
  </si>
  <si>
    <t>ALEP</t>
  </si>
  <si>
    <t>QA</t>
  </si>
  <si>
    <t>QA WITH TWO LEFT DOTS</t>
  </si>
  <si>
    <t>QA WITH ONE TOOTH</t>
  </si>
  <si>
    <t>QA WITH RIGHT DOT</t>
  </si>
  <si>
    <t>QA WITH RIGHT CIRCLE</t>
  </si>
  <si>
    <t>QA WITH RIGHT DOT AND RIGHT CIRCLE</t>
  </si>
  <si>
    <t>KA</t>
  </si>
  <si>
    <t>KA WITH RIGHT DOT</t>
  </si>
  <si>
    <t>KA WITH RIGHT CIRCLE</t>
  </si>
  <si>
    <t>KKA</t>
  </si>
  <si>
    <t>KKA WITH RIGHT DOT</t>
  </si>
  <si>
    <t>KKA WITH RIGHT DOT AND SMALL TAIL</t>
  </si>
  <si>
    <t>KKA WITH RIGHT CIRCLE</t>
  </si>
  <si>
    <t>NA</t>
  </si>
  <si>
    <t>NA WITHOUT DOT</t>
  </si>
  <si>
    <t>ANG</t>
  </si>
  <si>
    <t>TA</t>
  </si>
  <si>
    <t>TA WITH RIGHT DOT</t>
  </si>
  <si>
    <t>TA WITH RIGHT DOT AND RIGHT CIRCLE</t>
  </si>
  <si>
    <t>TA INITIAL FORM</t>
  </si>
  <si>
    <t>DA</t>
  </si>
  <si>
    <t>DA WITH RIGHT DOT</t>
  </si>
  <si>
    <t>DA WITH RIGHT DOT AND RIGHT CIRCLE</t>
  </si>
  <si>
    <t>MANCHURIAN TE</t>
  </si>
  <si>
    <t>MANCHURIAN TE WITH RIGHT DOT</t>
  </si>
  <si>
    <t>MANCHURIAN TE WITH RIGHT DOT AND RIGHT CIRCLE</t>
  </si>
  <si>
    <t>MANCHURIAN ALI GALI TA</t>
  </si>
  <si>
    <t>MANCHURIAN ALI GALI TE</t>
  </si>
  <si>
    <t>SA</t>
  </si>
  <si>
    <t>SA WITH SMALL TAIL</t>
  </si>
  <si>
    <t>SA WITH TWO RIGHT DOTS</t>
  </si>
  <si>
    <t>MANCHURIAN FA</t>
  </si>
  <si>
    <t>後字單形</t>
  </si>
  <si>
    <t>ᠭᠡ</t>
  </si>
  <si>
    <t>ᠭᠡ‍</t>
  </si>
  <si>
    <t>‍ᠭᠡ‍</t>
  </si>
  <si>
    <t>‍ᠭᠡ</t>
  </si>
  <si>
    <t>ᠪᠠ</t>
  </si>
  <si>
    <t>ᠪᡝ</t>
  </si>
  <si>
    <t>ᠪᡝ‍</t>
  </si>
  <si>
    <t>‍ᠪᡝ‍</t>
  </si>
  <si>
    <t>‍ᠪᡝ</t>
  </si>
  <si>
    <t>ᠪᠠ‍</t>
  </si>
  <si>
    <t>‍ᠪᠠ‍</t>
  </si>
  <si>
    <t>‍ᠪᠠ</t>
  </si>
  <si>
    <t>ᠪᡠ</t>
  </si>
  <si>
    <t>ᠪᡠ‍</t>
  </si>
  <si>
    <t>‍ᠪᡠ‍</t>
  </si>
  <si>
    <t>‍ᠪᡠ</t>
  </si>
  <si>
    <t>ᠪᠧ</t>
  </si>
  <si>
    <t>ᠪᠧ‍</t>
  </si>
  <si>
    <t>‍ᠪᠧ‍</t>
  </si>
  <si>
    <t>‍ᠪᠧ</t>
  </si>
  <si>
    <t>ᠭᠧ</t>
  </si>
  <si>
    <t>ᠭᠧ‍</t>
  </si>
  <si>
    <t>‍ᠭᠧ‍</t>
  </si>
  <si>
    <t>‍ᠭᠧ</t>
  </si>
  <si>
    <t>所有b系圓頭輔音倣此</t>
  </si>
  <si>
    <t>所有k系圓頭輔音倣此</t>
  </si>
  <si>
    <t>強制合字</t>
  </si>
  <si>
    <t>ᠭ᠎ᠠ</t>
  </si>
  <si>
    <t>ᠯ</t>
  </si>
  <si>
    <t>r</t>
  </si>
  <si>
    <t>‍ᠯ‍</t>
  </si>
  <si>
    <t>‍ᠯ</t>
  </si>
  <si>
    <t>ᠷ‍</t>
  </si>
  <si>
    <t>‍ᠷ‍</t>
  </si>
  <si>
    <t>‍ᠷ</t>
  </si>
  <si>
    <t>‍ᡵ</t>
  </si>
  <si>
    <t>YA</t>
  </si>
  <si>
    <t>WA</t>
  </si>
  <si>
    <t>LA</t>
  </si>
  <si>
    <t>RA</t>
  </si>
  <si>
    <t>BA</t>
  </si>
  <si>
    <t>‍ᡳ᠌</t>
  </si>
  <si>
    <t>i(ts&gt;)</t>
  </si>
  <si>
    <t>i(z&gt;)</t>
  </si>
  <si>
    <t>ᡟ</t>
  </si>
  <si>
    <t>‍ᡟ</t>
  </si>
  <si>
    <t>A WITH RIGHT CAVEAT</t>
  </si>
  <si>
    <t>i(tsh&gt;)</t>
  </si>
  <si>
    <t>CHA</t>
  </si>
  <si>
    <t>JA</t>
  </si>
  <si>
    <t>MANCHURIAN ALI GALI CA</t>
  </si>
  <si>
    <t>MANCHURIAN ALI GALI CA WITH RIGHT CIRCLE</t>
  </si>
  <si>
    <t>CHA WITH RIGHT CIRCLE</t>
  </si>
  <si>
    <t>JA WITH RIGHT CIRCLE</t>
  </si>
  <si>
    <t>JA WITH TWO RIGHT CIRCLES</t>
  </si>
  <si>
    <t>ALI GALI NNA</t>
  </si>
  <si>
    <t>ᢒ</t>
  </si>
  <si>
    <t>‍ᢒ‍</t>
  </si>
  <si>
    <t>ALI GALI PA</t>
  </si>
  <si>
    <t>p</t>
  </si>
  <si>
    <t>ᡦ</t>
  </si>
  <si>
    <t>‍ᡦ‍</t>
  </si>
  <si>
    <t>ph</t>
  </si>
  <si>
    <t>ᢨ</t>
  </si>
  <si>
    <t>‍ᢨ‍</t>
  </si>
  <si>
    <t>MANCHURIAN ALI GALI BHA</t>
  </si>
  <si>
    <t>bh</t>
  </si>
  <si>
    <t>ᢨᡝ</t>
  </si>
  <si>
    <t>ᢨᡠ</t>
  </si>
  <si>
    <t>ᢨᡝ‍</t>
  </si>
  <si>
    <t>‍ᢨᡝ‍</t>
  </si>
  <si>
    <t>‍ᢨᡝ</t>
  </si>
  <si>
    <t>‍ᢨᡠ</t>
  </si>
  <si>
    <t>ᢨᡠ‍</t>
  </si>
  <si>
    <t>‍ᢨᡠ‍</t>
  </si>
  <si>
    <t>ᢚᠡ᠋</t>
  </si>
  <si>
    <t>滿文阿禮嘎禮ghe，點和圈在正右方</t>
  </si>
  <si>
    <t>ᢟᡝ</t>
  </si>
  <si>
    <t>ᢟᡠ</t>
  </si>
  <si>
    <t>送氣圈在最下</t>
  </si>
  <si>
    <t>ᢝ</t>
  </si>
  <si>
    <t>‍ᢝ</t>
  </si>
  <si>
    <t>ᢝᡝ</t>
  </si>
  <si>
    <t>ᢟᡝ‍</t>
  </si>
  <si>
    <t>‍ᢟᡝ‍</t>
  </si>
  <si>
    <t>‍ᢟᡝ</t>
  </si>
  <si>
    <t>ᢟᡠ‍</t>
  </si>
  <si>
    <t>‍ᢟᡠ‍</t>
  </si>
  <si>
    <t>ᢝᡝ‍</t>
  </si>
  <si>
    <t>‍ᢝᡝ</t>
  </si>
  <si>
    <t>‍ᢝᡝ‍</t>
  </si>
  <si>
    <t>ᢝᡠ‍</t>
  </si>
  <si>
    <t>‍ᢝᡠ‍</t>
  </si>
  <si>
    <t>‍ᢝᡠ</t>
  </si>
  <si>
    <t>t(&gt;[euū])</t>
  </si>
  <si>
    <t>d(&gt;[euū])</t>
  </si>
  <si>
    <t>ᢜ</t>
  </si>
  <si>
    <t>ᡮ</t>
  </si>
  <si>
    <t>ᡯ</t>
  </si>
  <si>
    <t>‍ᢜ</t>
  </si>
  <si>
    <t>‍ᡮ</t>
  </si>
  <si>
    <t>‍ᡯ‍</t>
  </si>
  <si>
    <t>ts</t>
  </si>
  <si>
    <t>tsh</t>
  </si>
  <si>
    <t>dz</t>
  </si>
  <si>
    <t>dzh</t>
  </si>
  <si>
    <t>ᠮ</t>
  </si>
  <si>
    <t>‍ᠮ‍</t>
  </si>
  <si>
    <t>‍ᠮ</t>
  </si>
  <si>
    <t>MA</t>
  </si>
  <si>
    <t>m</t>
  </si>
  <si>
    <t>ᢤ</t>
  </si>
  <si>
    <t>zh</t>
  </si>
  <si>
    <t>‍ᢤ</t>
  </si>
  <si>
    <t>ᢥ</t>
  </si>
  <si>
    <t>‍ᢥ</t>
  </si>
  <si>
    <t>SA WITH RIGHT CIRCLE</t>
  </si>
  <si>
    <t>z</t>
  </si>
  <si>
    <t>kh(&gt;[eiu]), g(coda)</t>
  </si>
  <si>
    <t>‍‍ᡬᠠᡳ᠌</t>
  </si>
  <si>
    <t>‍ᡬ‍</t>
  </si>
  <si>
    <t>‍ᠺ‍</t>
  </si>
  <si>
    <t>‍ᡭ‍</t>
  </si>
  <si>
    <t>ᡭ‍</t>
  </si>
  <si>
    <t>ᡬ‍</t>
  </si>
  <si>
    <t>ᠺ‍</t>
  </si>
  <si>
    <t>ᡵ</t>
  </si>
  <si>
    <t>ALI GALI RI</t>
  </si>
  <si>
    <t>l</t>
  </si>
  <si>
    <t>r (not coda)</t>
  </si>
  <si>
    <t>r (coda)</t>
  </si>
  <si>
    <t>r (in iri for ṛ)</t>
  </si>
  <si>
    <t>r (in eri for ṛ)</t>
  </si>
  <si>
    <t>ᢪ</t>
  </si>
  <si>
    <t>‍ᢪ‍</t>
  </si>
  <si>
    <t>LA WITH RIGHT CIRCLE</t>
  </si>
  <si>
    <t>lh</t>
  </si>
  <si>
    <t>SA WITH LEFT STROKE</t>
  </si>
  <si>
    <t>SA WITH LEFT STROKE AND RIGHT CIRCLE</t>
  </si>
  <si>
    <t>SA WITH RIGHT BAR-CIRCLE</t>
  </si>
  <si>
    <t>SA WITH RIGHT T-SHAPE</t>
  </si>
  <si>
    <t>SA WITH RIGHT BAR</t>
  </si>
  <si>
    <t>SA WITH RIGHT BAR AND RIGHT CIRCLE</t>
  </si>
  <si>
    <t>‍ᡰ‍</t>
  </si>
  <si>
    <t>ᡰ‍</t>
  </si>
  <si>
    <t>MANCHURIAN RHA</t>
  </si>
  <si>
    <t>rh</t>
  </si>
  <si>
    <t>MANCHURIAN PHA</t>
  </si>
  <si>
    <t>a(second a in aa)</t>
  </si>
  <si>
    <t>說明：2017.06.05，只做好大部分胡都木和滿、錫、滿阿，歡迎補充</t>
  </si>
  <si>
    <t>t (in loan words)</t>
  </si>
  <si>
    <t>th(init), d(coda)</t>
  </si>
  <si>
    <t>th(medi onset)</t>
  </si>
  <si>
    <t>ng(onset)</t>
  </si>
  <si>
    <t>ɣ(onset)</t>
  </si>
  <si>
    <t>ISOL</t>
  </si>
  <si>
    <t>INIT</t>
  </si>
  <si>
    <t>MEDI</t>
  </si>
  <si>
    <t>FINA</t>
  </si>
  <si>
    <t>NAME</t>
  </si>
  <si>
    <t>ORIGIN</t>
  </si>
  <si>
    <t>HUDUM</t>
  </si>
  <si>
    <t>TODO</t>
  </si>
  <si>
    <t>MANCHU</t>
  </si>
  <si>
    <t>SIBE</t>
  </si>
  <si>
    <t>MANCHU ALI GALI</t>
  </si>
  <si>
    <t>MONGOL ALI GALI</t>
  </si>
  <si>
    <t>正確字形見《同文韻統》</t>
  </si>
  <si>
    <t>RA WITH STRAIGHT TAIL</t>
  </si>
  <si>
    <t>I AS SMALL TAIL</t>
  </si>
  <si>
    <t>SA AS SMALL RIGHT TAIL</t>
  </si>
  <si>
    <t>KA WITH STRAIGHT LEFT TAIL</t>
  </si>
  <si>
    <t>‍ᠪ᠋</t>
  </si>
  <si>
    <t>BA WITH STRAIGHT LEFT TAIL</t>
  </si>
  <si>
    <t>還沒想好如何編碼</t>
  </si>
  <si>
    <t>形狀同 ee</t>
  </si>
  <si>
    <t>分尾，僅用於單形，不與前連，但可與前字母合字。可攷慮與下一字符合併，則單形前需加 ZWNJ</t>
  </si>
  <si>
    <t>ALEP WITH LEFT CIRCLE</t>
  </si>
  <si>
    <t>ö, ü(both for first vowel or in loan words)</t>
  </si>
  <si>
    <t>ᠨ᠍</t>
  </si>
  <si>
    <t>n+FVS3</t>
  </si>
  <si>
    <t>ᠨ᠌</t>
  </si>
  <si>
    <t>n+FVS2</t>
  </si>
  <si>
    <t>ᠨ᠋</t>
  </si>
  <si>
    <t>n+FVS1</t>
  </si>
  <si>
    <t>ᠭ᠍</t>
  </si>
  <si>
    <t>g+FVS3</t>
  </si>
  <si>
    <t>ᠭ᠌</t>
  </si>
  <si>
    <t>g+FVS2</t>
  </si>
  <si>
    <t>ᠭ᠋</t>
  </si>
  <si>
    <t>g+FVS1</t>
  </si>
  <si>
    <t>ᠣ᠍ᠣ</t>
  </si>
  <si>
    <t>ᠣ᠌ᠣ</t>
  </si>
  <si>
    <t>ᠣ᠋ᠣ</t>
  </si>
  <si>
    <t>ᠣᠣ</t>
  </si>
  <si>
    <t>ᠦ᠍ᠦ</t>
  </si>
  <si>
    <t>ᠦ᠌ᠦ</t>
  </si>
  <si>
    <t>ᠦ᠋ᠦ</t>
  </si>
  <si>
    <t>ᠦᠦ</t>
  </si>
  <si>
    <t>o+FVS3+o</t>
  </si>
  <si>
    <t>o+FVS2+o</t>
  </si>
  <si>
    <t>o+FVS1+o</t>
  </si>
  <si>
    <t>oo</t>
  </si>
  <si>
    <t>ü+FVS3+ü</t>
  </si>
  <si>
    <t>ü+FVS2+ü</t>
  </si>
  <si>
    <t>ü+FVS1+ü</t>
  </si>
  <si>
    <t>üü</t>
  </si>
  <si>
    <t>ᡤ᠍</t>
  </si>
  <si>
    <t>ᡤ᠌</t>
  </si>
  <si>
    <t>ᡤ᠋</t>
  </si>
  <si>
    <t>ᠣ᠍</t>
  </si>
  <si>
    <t>ᠣ᠌</t>
  </si>
  <si>
    <t>ᠣ᠋</t>
  </si>
  <si>
    <t>ᠣ</t>
  </si>
  <si>
    <t>ᡠ᠍</t>
  </si>
  <si>
    <t>ᡠ᠌</t>
  </si>
  <si>
    <t>ᡠ᠋</t>
  </si>
  <si>
    <t>ᡠ</t>
  </si>
  <si>
    <t>o+FVS3</t>
  </si>
  <si>
    <t>o+FVS2</t>
  </si>
  <si>
    <t>o+FVS1</t>
  </si>
  <si>
    <t>o</t>
  </si>
  <si>
    <t>u+FVS3</t>
  </si>
  <si>
    <t>u+FVS2</t>
  </si>
  <si>
    <t>u+FVS1</t>
  </si>
  <si>
    <t>‍ᡄ‍</t>
  </si>
  <si>
    <t>‍ᡄ</t>
  </si>
  <si>
    <t>雙牙敲兩次中形</t>
  </si>
  <si>
    <t>‍ᡅ‍</t>
  </si>
  <si>
    <t>‍ᡅ</t>
  </si>
  <si>
    <t>TODO E</t>
  </si>
  <si>
    <t>TODO I</t>
  </si>
  <si>
    <t>‍ᡆ‍</t>
  </si>
  <si>
    <t>‍ᡆ</t>
  </si>
  <si>
    <t>TODO O</t>
  </si>
  <si>
    <t>o, u</t>
  </si>
  <si>
    <t>O WITH NO TAIL</t>
  </si>
  <si>
    <t>O WITH NO TAIL AND WITH RIGHT DOT</t>
  </si>
  <si>
    <t>不與圓頭輔音合字</t>
  </si>
  <si>
    <t>‍ᡈ</t>
  </si>
  <si>
    <t>‍ᡈ‍</t>
  </si>
  <si>
    <t>TODO OE</t>
  </si>
  <si>
    <t>ö</t>
  </si>
  <si>
    <t>ü, o([kg]&gt;)</t>
  </si>
  <si>
    <t>‍ᡇ‍</t>
  </si>
  <si>
    <t>‍ᡇ</t>
  </si>
  <si>
    <t>TODO U</t>
  </si>
  <si>
    <t>u(second letter fina form)</t>
  </si>
  <si>
    <t>o, u([td]&gt;) (both second letter fina form)</t>
  </si>
  <si>
    <t>d上形自動</t>
  </si>
  <si>
    <t>d上形+FVS1</t>
  </si>
  <si>
    <t>d上形+FVS2</t>
  </si>
  <si>
    <t>ᡩ᠌‍</t>
  </si>
  <si>
    <t>u下形自動</t>
  </si>
  <si>
    <t>‍ᠤ᠋</t>
  </si>
  <si>
    <t>u下形+FVS1</t>
  </si>
  <si>
    <t>u下形+FVS2</t>
  </si>
  <si>
    <t>u下形+FVS3</t>
  </si>
  <si>
    <t>u下形+FVS4</t>
  </si>
  <si>
    <t>i,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</si>
</sst>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 Unicode MS"/>
      <family val="2"/>
      <charset val="134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charset val="134"/>
      <scheme val="minor"/>
    </font>
    <font>
      <sz val="18"/>
      <color theme="4" tint="-0.249977111117893"/>
      <name val="Calibri"/>
      <family val="2"/>
      <charset val="134"/>
      <scheme val="minor"/>
    </font>
    <font>
      <sz val="18"/>
      <color rgb="FFFF0000"/>
      <name val="Calibri"/>
      <family val="2"/>
      <charset val="134"/>
      <scheme val="minor"/>
    </font>
    <font>
      <sz val="14"/>
      <color theme="1"/>
      <name val="Calibri"/>
      <family val="2"/>
      <charset val="134"/>
      <scheme val="minor"/>
    </font>
    <font>
      <sz val="18"/>
      <color rgb="FF0070C0"/>
      <name val="Calibri"/>
      <family val="2"/>
      <charset val="134"/>
      <scheme val="minor"/>
    </font>
    <font>
      <sz val="16"/>
      <color theme="1"/>
      <name val="Calibri"/>
      <family val="2"/>
      <charset val="134"/>
      <scheme val="minor"/>
    </font>
    <font>
      <sz val="16"/>
      <color theme="0" tint="-0.14999847407452621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 textRotation="180"/>
    </xf>
    <xf numFmtId="0" fontId="3" fillId="0" borderId="0" xfId="0" applyFont="1" applyAlignment="1">
      <alignment vertical="top" textRotation="180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 textRotation="180" wrapText="1"/>
    </xf>
    <xf numFmtId="0" fontId="3" fillId="0" borderId="0" xfId="0" applyFont="1" applyAlignment="1">
      <alignment vertical="top" textRotation="180" wrapText="1"/>
    </xf>
    <xf numFmtId="0" fontId="4" fillId="0" borderId="0" xfId="0" applyFont="1" applyAlignment="1">
      <alignment vertical="top" textRotation="180" wrapText="1"/>
    </xf>
    <xf numFmtId="0" fontId="5" fillId="0" borderId="0" xfId="0" applyFont="1" applyAlignment="1">
      <alignment vertical="top" wrapText="1"/>
    </xf>
    <xf numFmtId="0" fontId="5" fillId="0" borderId="0" xfId="0" quotePrefix="1" applyFont="1" applyAlignment="1">
      <alignment vertical="top" wrapText="1"/>
    </xf>
    <xf numFmtId="0" fontId="2" fillId="2" borderId="0" xfId="0" applyFont="1" applyFill="1" applyAlignment="1">
      <alignment vertical="top" textRotation="180" wrapText="1"/>
    </xf>
    <xf numFmtId="0" fontId="0" fillId="2" borderId="0" xfId="0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5" fillId="2" borderId="0" xfId="0" quotePrefix="1" applyFont="1" applyFill="1" applyAlignment="1">
      <alignment vertical="top" wrapText="1"/>
    </xf>
    <xf numFmtId="0" fontId="0" fillId="2" borderId="0" xfId="0" applyFill="1"/>
    <xf numFmtId="0" fontId="1" fillId="0" borderId="0" xfId="1"/>
    <xf numFmtId="0" fontId="7" fillId="0" borderId="0" xfId="1" applyFont="1" applyFill="1" applyAlignment="1">
      <alignment textRotation="180"/>
    </xf>
    <xf numFmtId="0" fontId="8" fillId="0" borderId="0" xfId="1" applyFont="1" applyFill="1" applyAlignment="1">
      <alignment textRotation="180"/>
    </xf>
    <xf numFmtId="0" fontId="7" fillId="0" borderId="0" xfId="1" applyFont="1" applyAlignment="1">
      <alignment textRotation="180"/>
    </xf>
    <xf numFmtId="0" fontId="8" fillId="0" borderId="0" xfId="1" applyFont="1" applyAlignment="1">
      <alignment textRotation="180"/>
    </xf>
    <xf numFmtId="0" fontId="9" fillId="0" borderId="0" xfId="1" applyFont="1" applyAlignment="1">
      <alignment textRotation="180"/>
    </xf>
    <xf numFmtId="0" fontId="10" fillId="0" borderId="0" xfId="1" applyFont="1"/>
    <xf numFmtId="0" fontId="7" fillId="2" borderId="0" xfId="1" applyFont="1" applyFill="1" applyAlignment="1">
      <alignment textRotation="180"/>
    </xf>
    <xf numFmtId="0" fontId="8" fillId="2" borderId="0" xfId="1" applyFont="1" applyFill="1" applyAlignment="1">
      <alignment textRotation="180"/>
    </xf>
    <xf numFmtId="0" fontId="9" fillId="2" borderId="0" xfId="1" applyFont="1" applyFill="1" applyAlignment="1">
      <alignment textRotation="180"/>
    </xf>
    <xf numFmtId="0" fontId="11" fillId="0" borderId="0" xfId="1" applyFont="1" applyAlignment="1">
      <alignment textRotation="180"/>
    </xf>
    <xf numFmtId="0" fontId="9" fillId="3" borderId="0" xfId="1" applyFont="1" applyFill="1" applyAlignment="1">
      <alignment textRotation="180"/>
    </xf>
    <xf numFmtId="0" fontId="11" fillId="2" borderId="0" xfId="1" applyFont="1" applyFill="1" applyAlignment="1">
      <alignment textRotation="180"/>
    </xf>
    <xf numFmtId="0" fontId="7" fillId="3" borderId="0" xfId="1" applyFont="1" applyFill="1" applyAlignment="1">
      <alignment textRotation="180"/>
    </xf>
    <xf numFmtId="0" fontId="7" fillId="4" borderId="0" xfId="1" applyFont="1" applyFill="1" applyAlignment="1">
      <alignment textRotation="180"/>
    </xf>
    <xf numFmtId="0" fontId="8" fillId="4" borderId="0" xfId="1" applyFont="1" applyFill="1" applyAlignment="1">
      <alignment textRotation="180"/>
    </xf>
    <xf numFmtId="0" fontId="1" fillId="0" borderId="0" xfId="1" applyFill="1"/>
    <xf numFmtId="0" fontId="7" fillId="5" borderId="0" xfId="1" applyFont="1" applyFill="1" applyAlignment="1">
      <alignment textRotation="180"/>
    </xf>
    <xf numFmtId="0" fontId="7" fillId="6" borderId="0" xfId="1" applyFont="1" applyFill="1" applyAlignment="1">
      <alignment textRotation="180"/>
    </xf>
    <xf numFmtId="0" fontId="12" fillId="0" borderId="0" xfId="0" applyFont="1" applyAlignment="1">
      <alignment textRotation="180"/>
    </xf>
    <xf numFmtId="0" fontId="13" fillId="0" borderId="0" xfId="0" applyFont="1" applyAlignment="1">
      <alignment textRotation="180"/>
    </xf>
    <xf numFmtId="0" fontId="6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7"/>
  <sheetViews>
    <sheetView tabSelected="1" zoomScaleNormal="100" workbookViewId="0">
      <pane xSplit="4" ySplit="2" topLeftCell="E18" activePane="bottomRight" state="frozen"/>
      <selection pane="topRight" activeCell="E1" sqref="E1"/>
      <selection pane="bottomLeft" activeCell="A2" sqref="A2"/>
      <selection pane="bottomRight" activeCell="A82" sqref="A82"/>
    </sheetView>
  </sheetViews>
  <sheetFormatPr defaultRowHeight="15.6"/>
  <cols>
    <col min="1" max="4" width="8.88671875" style="6"/>
    <col min="5" max="5" width="28.6640625" style="6" customWidth="1"/>
    <col min="6" max="6" width="23.5546875" style="4" customWidth="1"/>
    <col min="7" max="7" width="8.88671875" style="9"/>
    <col min="8" max="8" width="18.21875" style="9" customWidth="1"/>
    <col min="9" max="9" width="10.21875" style="9" customWidth="1"/>
    <col min="10" max="10" width="15" style="9" customWidth="1"/>
    <col min="11" max="11" width="14.88671875" style="9" customWidth="1"/>
    <col min="12" max="12" width="22.33203125" style="9" customWidth="1"/>
    <col min="13" max="13" width="12.33203125" style="5" customWidth="1"/>
    <col min="14" max="16384" width="8.88671875" style="5"/>
  </cols>
  <sheetData>
    <row r="1" spans="1:13" ht="30.6" customHeight="1">
      <c r="A1" s="37" t="s">
        <v>414</v>
      </c>
      <c r="B1" s="37"/>
      <c r="C1" s="37"/>
      <c r="D1" s="37"/>
      <c r="E1" s="4"/>
      <c r="G1" s="4"/>
    </row>
    <row r="2" spans="1:13" ht="28.8">
      <c r="A2" s="4" t="s">
        <v>420</v>
      </c>
      <c r="B2" s="4" t="s">
        <v>421</v>
      </c>
      <c r="C2" s="4" t="s">
        <v>422</v>
      </c>
      <c r="D2" s="4" t="s">
        <v>423</v>
      </c>
      <c r="E2" s="4" t="s">
        <v>10</v>
      </c>
      <c r="F2" s="4" t="s">
        <v>424</v>
      </c>
      <c r="G2" s="4" t="s">
        <v>425</v>
      </c>
      <c r="H2" s="4" t="s">
        <v>426</v>
      </c>
      <c r="I2" s="4" t="s">
        <v>427</v>
      </c>
      <c r="J2" s="4" t="s">
        <v>428</v>
      </c>
      <c r="K2" s="4" t="s">
        <v>429</v>
      </c>
      <c r="L2" s="4" t="s">
        <v>430</v>
      </c>
      <c r="M2" s="5" t="s">
        <v>431</v>
      </c>
    </row>
    <row r="3" spans="1:13">
      <c r="A3" s="6" t="s">
        <v>5</v>
      </c>
      <c r="B3" s="6" t="s">
        <v>5</v>
      </c>
      <c r="C3" s="6" t="s">
        <v>5</v>
      </c>
      <c r="D3" s="6" t="s">
        <v>5</v>
      </c>
      <c r="E3" s="4" t="s">
        <v>175</v>
      </c>
      <c r="F3" s="4" t="s">
        <v>214</v>
      </c>
      <c r="M3" s="9"/>
    </row>
    <row r="4" spans="1:13" ht="28.8">
      <c r="A4" s="6" t="s">
        <v>0</v>
      </c>
      <c r="B4" s="6" t="s">
        <v>1</v>
      </c>
      <c r="C4" s="6" t="s">
        <v>2</v>
      </c>
      <c r="D4" s="6" t="s">
        <v>3</v>
      </c>
      <c r="E4" s="4" t="s">
        <v>181</v>
      </c>
      <c r="F4" s="4" t="s">
        <v>221</v>
      </c>
      <c r="G4" s="9" t="s">
        <v>174</v>
      </c>
      <c r="H4" s="9" t="s">
        <v>173</v>
      </c>
      <c r="I4" s="9" t="s">
        <v>131</v>
      </c>
      <c r="J4" s="9" t="s">
        <v>191</v>
      </c>
      <c r="K4" s="9" t="s">
        <v>191</v>
      </c>
      <c r="L4" s="9" t="s">
        <v>193</v>
      </c>
      <c r="M4" s="9"/>
    </row>
    <row r="5" spans="1:13" ht="28.8">
      <c r="C5" s="6" t="s">
        <v>26</v>
      </c>
      <c r="D5" s="6" t="s">
        <v>25</v>
      </c>
      <c r="E5" s="4" t="s">
        <v>182</v>
      </c>
      <c r="F5" s="4" t="s">
        <v>222</v>
      </c>
      <c r="G5" s="9" t="s">
        <v>174</v>
      </c>
      <c r="J5" s="9" t="s">
        <v>8</v>
      </c>
      <c r="K5" s="9" t="s">
        <v>8</v>
      </c>
      <c r="L5" s="9" t="s">
        <v>8</v>
      </c>
      <c r="M5" s="9"/>
    </row>
    <row r="6" spans="1:13">
      <c r="C6" s="6" t="s">
        <v>309</v>
      </c>
      <c r="D6" s="6" t="s">
        <v>310</v>
      </c>
      <c r="E6" s="4"/>
      <c r="F6" s="4" t="s">
        <v>311</v>
      </c>
      <c r="G6" s="9" t="s">
        <v>174</v>
      </c>
      <c r="J6" s="9" t="s">
        <v>135</v>
      </c>
      <c r="K6" s="9" t="s">
        <v>135</v>
      </c>
      <c r="L6" s="9" t="s">
        <v>312</v>
      </c>
      <c r="M6" s="9"/>
    </row>
    <row r="7" spans="1:13" ht="57.6">
      <c r="A7" s="6" t="s">
        <v>4</v>
      </c>
      <c r="C7" s="5"/>
      <c r="E7" s="5" t="s">
        <v>441</v>
      </c>
      <c r="F7" s="5" t="s">
        <v>223</v>
      </c>
      <c r="H7" s="9" t="s">
        <v>132</v>
      </c>
      <c r="M7" s="9" t="s">
        <v>413</v>
      </c>
    </row>
    <row r="8" spans="1:13" ht="43.2">
      <c r="C8" s="6" t="s">
        <v>5</v>
      </c>
      <c r="D8" s="6" t="s">
        <v>4</v>
      </c>
      <c r="E8" s="4" t="s">
        <v>48</v>
      </c>
      <c r="F8" s="4" t="s">
        <v>224</v>
      </c>
      <c r="H8" s="9" t="s">
        <v>178</v>
      </c>
      <c r="J8" s="9" t="s">
        <v>178</v>
      </c>
      <c r="K8" s="9" t="s">
        <v>178</v>
      </c>
      <c r="L8" s="9" t="s">
        <v>179</v>
      </c>
      <c r="M8" s="9" t="s">
        <v>131</v>
      </c>
    </row>
    <row r="9" spans="1:13" ht="20.399999999999999">
      <c r="A9" s="6" t="s">
        <v>61</v>
      </c>
      <c r="B9" s="6" t="s">
        <v>60</v>
      </c>
      <c r="D9" s="6" t="s">
        <v>62</v>
      </c>
      <c r="E9" s="4" t="s">
        <v>439</v>
      </c>
      <c r="F9" s="4" t="s">
        <v>225</v>
      </c>
      <c r="L9" s="9" t="s">
        <v>215</v>
      </c>
      <c r="M9" s="9"/>
    </row>
    <row r="10" spans="1:13">
      <c r="B10" s="6" t="s">
        <v>9</v>
      </c>
      <c r="C10" s="6" t="s">
        <v>6</v>
      </c>
      <c r="D10" s="6" t="s">
        <v>7</v>
      </c>
      <c r="E10" s="4" t="s">
        <v>216</v>
      </c>
      <c r="F10" s="4" t="s">
        <v>226</v>
      </c>
      <c r="H10" s="9" t="s">
        <v>176</v>
      </c>
      <c r="M10" s="9"/>
    </row>
    <row r="11" spans="1:13">
      <c r="C11" s="6" t="s">
        <v>490</v>
      </c>
      <c r="D11" s="6" t="s">
        <v>491</v>
      </c>
      <c r="E11" s="4"/>
      <c r="F11" s="4" t="s">
        <v>495</v>
      </c>
      <c r="I11" s="9" t="s">
        <v>8</v>
      </c>
      <c r="M11" s="9"/>
    </row>
    <row r="12" spans="1:13">
      <c r="A12" s="6" t="s">
        <v>11</v>
      </c>
      <c r="B12" s="6" t="s">
        <v>12</v>
      </c>
      <c r="C12" s="6" t="s">
        <v>13</v>
      </c>
      <c r="D12" s="6" t="s">
        <v>14</v>
      </c>
      <c r="E12" s="4" t="s">
        <v>492</v>
      </c>
      <c r="F12" s="4" t="s">
        <v>227</v>
      </c>
      <c r="H12" s="9" t="s">
        <v>524</v>
      </c>
      <c r="J12" s="9" t="s">
        <v>15</v>
      </c>
      <c r="K12" s="9" t="s">
        <v>15</v>
      </c>
      <c r="L12" s="9" t="s">
        <v>15</v>
      </c>
      <c r="M12" s="9"/>
    </row>
    <row r="13" spans="1:13">
      <c r="C13" s="6" t="s">
        <v>493</v>
      </c>
      <c r="D13" s="6" t="s">
        <v>494</v>
      </c>
      <c r="F13" s="4" t="s">
        <v>496</v>
      </c>
      <c r="I13" s="9" t="s">
        <v>15</v>
      </c>
      <c r="M13" s="9"/>
    </row>
    <row r="14" spans="1:13">
      <c r="D14" s="6" t="s">
        <v>306</v>
      </c>
      <c r="F14" s="4" t="s">
        <v>434</v>
      </c>
      <c r="J14" s="9" t="s">
        <v>308</v>
      </c>
      <c r="K14" s="9" t="s">
        <v>308</v>
      </c>
      <c r="L14" s="9" t="s">
        <v>307</v>
      </c>
      <c r="M14" s="9"/>
    </row>
    <row r="15" spans="1:13">
      <c r="A15" s="6" t="s">
        <v>19</v>
      </c>
      <c r="B15" s="6" t="s">
        <v>18</v>
      </c>
      <c r="C15" s="6" t="s">
        <v>17</v>
      </c>
      <c r="D15" s="6" t="s">
        <v>19</v>
      </c>
      <c r="E15" s="4" t="s">
        <v>180</v>
      </c>
      <c r="F15" s="4" t="s">
        <v>228</v>
      </c>
      <c r="H15" s="9" t="s">
        <v>21</v>
      </c>
      <c r="I15" s="9" t="s">
        <v>508</v>
      </c>
      <c r="J15" s="9" t="s">
        <v>192</v>
      </c>
      <c r="K15" s="9" t="s">
        <v>192</v>
      </c>
      <c r="L15" s="9" t="s">
        <v>192</v>
      </c>
      <c r="M15" s="9"/>
    </row>
    <row r="16" spans="1:13">
      <c r="C16" s="6" t="s">
        <v>28</v>
      </c>
      <c r="D16" s="6" t="s">
        <v>27</v>
      </c>
      <c r="E16" s="4" t="s">
        <v>180</v>
      </c>
      <c r="F16" s="4" t="s">
        <v>229</v>
      </c>
      <c r="J16" s="9" t="s">
        <v>20</v>
      </c>
      <c r="K16" s="9" t="s">
        <v>20</v>
      </c>
      <c r="L16" s="9" t="s">
        <v>20</v>
      </c>
      <c r="M16" s="9"/>
    </row>
    <row r="17" spans="1:13">
      <c r="C17" s="6" t="s">
        <v>509</v>
      </c>
      <c r="D17" s="6" t="s">
        <v>510</v>
      </c>
      <c r="E17" s="4" t="s">
        <v>180</v>
      </c>
      <c r="F17" s="4" t="s">
        <v>511</v>
      </c>
      <c r="I17" s="9" t="s">
        <v>20</v>
      </c>
      <c r="M17" s="9"/>
    </row>
    <row r="18" spans="1:13" ht="46.8">
      <c r="A18" s="5"/>
      <c r="D18" s="6" t="s">
        <v>16</v>
      </c>
      <c r="E18" s="4" t="s">
        <v>503</v>
      </c>
      <c r="F18" s="4" t="s">
        <v>501</v>
      </c>
      <c r="H18" s="9" t="s">
        <v>500</v>
      </c>
      <c r="J18" s="9" t="s">
        <v>513</v>
      </c>
      <c r="K18" s="9" t="s">
        <v>513</v>
      </c>
      <c r="L18" s="9" t="s">
        <v>513</v>
      </c>
      <c r="M18" s="9"/>
    </row>
    <row r="19" spans="1:13" ht="31.2">
      <c r="C19" s="5"/>
      <c r="D19" s="6" t="s">
        <v>28</v>
      </c>
      <c r="E19" s="4" t="s">
        <v>503</v>
      </c>
      <c r="F19" s="4" t="s">
        <v>502</v>
      </c>
      <c r="J19" s="9" t="s">
        <v>20</v>
      </c>
      <c r="K19" s="9" t="s">
        <v>20</v>
      </c>
      <c r="L19" s="9" t="s">
        <v>512</v>
      </c>
      <c r="M19" s="9"/>
    </row>
    <row r="20" spans="1:13">
      <c r="C20" s="6" t="s">
        <v>497</v>
      </c>
      <c r="D20" s="6" t="s">
        <v>498</v>
      </c>
      <c r="E20" s="4"/>
      <c r="F20" s="4" t="s">
        <v>499</v>
      </c>
      <c r="I20" s="9" t="s">
        <v>486</v>
      </c>
      <c r="M20" s="9"/>
    </row>
    <row r="21" spans="1:13">
      <c r="C21" s="6" t="s">
        <v>505</v>
      </c>
      <c r="D21" s="6" t="s">
        <v>504</v>
      </c>
      <c r="E21" s="4"/>
      <c r="F21" s="4" t="s">
        <v>506</v>
      </c>
      <c r="I21" s="9" t="s">
        <v>507</v>
      </c>
      <c r="M21" s="9"/>
    </row>
    <row r="22" spans="1:13" ht="46.8">
      <c r="C22" s="6" t="s">
        <v>23</v>
      </c>
      <c r="D22" s="6" t="s">
        <v>22</v>
      </c>
      <c r="F22" s="4" t="s">
        <v>230</v>
      </c>
      <c r="H22" s="9" t="s">
        <v>443</v>
      </c>
      <c r="J22" s="9" t="s">
        <v>183</v>
      </c>
      <c r="K22" s="9" t="s">
        <v>183</v>
      </c>
      <c r="L22" s="9" t="s">
        <v>184</v>
      </c>
      <c r="M22" s="9"/>
    </row>
    <row r="23" spans="1:13" ht="28.8">
      <c r="A23" s="4"/>
      <c r="B23" s="6" t="s">
        <v>1</v>
      </c>
      <c r="C23" s="6" t="s">
        <v>60</v>
      </c>
      <c r="D23" s="4"/>
      <c r="E23" s="4" t="s">
        <v>172</v>
      </c>
      <c r="F23" s="4" t="s">
        <v>231</v>
      </c>
      <c r="G23" s="9" t="s">
        <v>174</v>
      </c>
      <c r="H23" s="9" t="s">
        <v>24</v>
      </c>
      <c r="J23" s="9" t="s">
        <v>24</v>
      </c>
      <c r="K23" s="9" t="s">
        <v>24</v>
      </c>
      <c r="L23" s="10" t="s">
        <v>24</v>
      </c>
      <c r="M23" s="9"/>
    </row>
    <row r="24" spans="1:13" ht="31.2">
      <c r="B24" s="6" t="s">
        <v>63</v>
      </c>
      <c r="C24" s="6" t="s">
        <v>64</v>
      </c>
      <c r="D24" s="6" t="s">
        <v>65</v>
      </c>
      <c r="E24" s="4" t="s">
        <v>186</v>
      </c>
      <c r="F24" s="4" t="s">
        <v>442</v>
      </c>
      <c r="G24" s="9" t="s">
        <v>185</v>
      </c>
      <c r="L24" s="9" t="s">
        <v>418</v>
      </c>
      <c r="M24" s="9"/>
    </row>
    <row r="25" spans="1:13">
      <c r="B25" s="6" t="s">
        <v>29</v>
      </c>
      <c r="C25" s="6" t="s">
        <v>30</v>
      </c>
      <c r="D25" s="6" t="s">
        <v>31</v>
      </c>
      <c r="F25" s="4" t="s">
        <v>232</v>
      </c>
      <c r="H25" s="9" t="s">
        <v>189</v>
      </c>
      <c r="J25" s="9" t="s">
        <v>36</v>
      </c>
      <c r="K25" s="9" t="s">
        <v>36</v>
      </c>
      <c r="M25" s="9"/>
    </row>
    <row r="26" spans="1:13">
      <c r="B26" s="6" t="s">
        <v>33</v>
      </c>
      <c r="C26" s="6" t="s">
        <v>34</v>
      </c>
      <c r="D26" s="6" t="s">
        <v>35</v>
      </c>
      <c r="F26" s="4" t="s">
        <v>233</v>
      </c>
      <c r="H26" s="9" t="s">
        <v>419</v>
      </c>
      <c r="J26" s="9" t="s">
        <v>187</v>
      </c>
      <c r="L26" s="9" t="s">
        <v>188</v>
      </c>
      <c r="M26" s="9"/>
    </row>
    <row r="27" spans="1:13">
      <c r="C27" s="6" t="s">
        <v>197</v>
      </c>
      <c r="D27" s="6" t="s">
        <v>190</v>
      </c>
      <c r="F27" s="4" t="s">
        <v>234</v>
      </c>
      <c r="K27" s="9" t="s">
        <v>187</v>
      </c>
      <c r="M27" s="9"/>
    </row>
    <row r="28" spans="1:13">
      <c r="B28" s="6" t="s">
        <v>38</v>
      </c>
      <c r="C28" s="6" t="s">
        <v>39</v>
      </c>
      <c r="F28" s="4" t="s">
        <v>235</v>
      </c>
      <c r="I28" s="9" t="s">
        <v>24</v>
      </c>
      <c r="J28" s="9" t="s">
        <v>42</v>
      </c>
      <c r="K28" s="9" t="s">
        <v>42</v>
      </c>
      <c r="L28" s="9" t="s">
        <v>42</v>
      </c>
      <c r="M28" s="9"/>
    </row>
    <row r="29" spans="1:13">
      <c r="B29" s="6" t="s">
        <v>40</v>
      </c>
      <c r="C29" s="6" t="s">
        <v>41</v>
      </c>
      <c r="F29" s="4" t="s">
        <v>236</v>
      </c>
      <c r="J29" s="9" t="s">
        <v>43</v>
      </c>
      <c r="K29" s="9" t="s">
        <v>43</v>
      </c>
      <c r="L29" s="9" t="s">
        <v>43</v>
      </c>
      <c r="M29" s="9"/>
    </row>
    <row r="30" spans="1:13" ht="28.8">
      <c r="B30" s="6" t="s">
        <v>139</v>
      </c>
      <c r="C30" s="6" t="s">
        <v>140</v>
      </c>
      <c r="F30" s="4" t="s">
        <v>237</v>
      </c>
      <c r="L30" s="9" t="s">
        <v>141</v>
      </c>
      <c r="M30" s="9"/>
    </row>
    <row r="31" spans="1:13">
      <c r="B31" s="6" t="s">
        <v>44</v>
      </c>
      <c r="C31" s="6" t="s">
        <v>44</v>
      </c>
      <c r="D31" s="6" t="s">
        <v>212</v>
      </c>
      <c r="E31" s="4" t="s">
        <v>210</v>
      </c>
      <c r="F31" s="4" t="s">
        <v>238</v>
      </c>
      <c r="H31" s="9" t="s">
        <v>37</v>
      </c>
      <c r="J31" s="9" t="s">
        <v>194</v>
      </c>
      <c r="K31" s="9" t="s">
        <v>194</v>
      </c>
      <c r="L31" s="9" t="s">
        <v>383</v>
      </c>
      <c r="M31" s="9"/>
    </row>
    <row r="32" spans="1:13" ht="28.8">
      <c r="D32" s="6" t="s">
        <v>45</v>
      </c>
      <c r="E32" s="4"/>
      <c r="F32" s="4" t="s">
        <v>436</v>
      </c>
      <c r="H32" s="9" t="s">
        <v>42</v>
      </c>
      <c r="M32" s="9"/>
    </row>
    <row r="33" spans="2:13">
      <c r="B33" s="6" t="s">
        <v>46</v>
      </c>
      <c r="C33" s="6" t="s">
        <v>46</v>
      </c>
      <c r="E33" s="4" t="s">
        <v>210</v>
      </c>
      <c r="F33" s="4" t="s">
        <v>239</v>
      </c>
      <c r="J33" s="9" t="s">
        <v>195</v>
      </c>
      <c r="K33" s="9" t="s">
        <v>195</v>
      </c>
      <c r="L33" s="9" t="s">
        <v>194</v>
      </c>
      <c r="M33" s="9"/>
    </row>
    <row r="34" spans="2:13">
      <c r="B34" s="6" t="s">
        <v>49</v>
      </c>
      <c r="C34" s="6" t="s">
        <v>49</v>
      </c>
      <c r="E34" s="4" t="s">
        <v>210</v>
      </c>
      <c r="F34" s="4" t="s">
        <v>240</v>
      </c>
      <c r="J34" s="9" t="s">
        <v>196</v>
      </c>
      <c r="K34" s="9" t="s">
        <v>196</v>
      </c>
      <c r="L34" s="9" t="s">
        <v>196</v>
      </c>
      <c r="M34" s="9"/>
    </row>
    <row r="35" spans="2:13">
      <c r="B35" s="6" t="s">
        <v>390</v>
      </c>
      <c r="C35" s="6" t="s">
        <v>386</v>
      </c>
      <c r="D35" s="6" t="s">
        <v>211</v>
      </c>
      <c r="E35" s="4" t="s">
        <v>210</v>
      </c>
      <c r="F35" s="4" t="s">
        <v>241</v>
      </c>
      <c r="H35" s="9" t="s">
        <v>51</v>
      </c>
      <c r="J35" s="9" t="s">
        <v>51</v>
      </c>
      <c r="L35" s="9" t="s">
        <v>47</v>
      </c>
      <c r="M35" s="9"/>
    </row>
    <row r="36" spans="2:13">
      <c r="B36" s="6" t="s">
        <v>389</v>
      </c>
      <c r="C36" s="6" t="s">
        <v>385</v>
      </c>
      <c r="E36" s="4" t="s">
        <v>210</v>
      </c>
      <c r="F36" s="4" t="s">
        <v>242</v>
      </c>
      <c r="J36" s="9" t="s">
        <v>52</v>
      </c>
      <c r="L36" s="9" t="s">
        <v>36</v>
      </c>
      <c r="M36" s="9"/>
    </row>
    <row r="37" spans="2:13" ht="28.8">
      <c r="D37" s="6" t="s">
        <v>384</v>
      </c>
      <c r="E37" s="4"/>
      <c r="F37" s="4" t="s">
        <v>243</v>
      </c>
      <c r="L37" s="9" t="s">
        <v>187</v>
      </c>
      <c r="M37" s="9"/>
    </row>
    <row r="38" spans="2:13">
      <c r="B38" s="6" t="s">
        <v>388</v>
      </c>
      <c r="C38" s="6" t="s">
        <v>387</v>
      </c>
      <c r="E38" s="4" t="s">
        <v>210</v>
      </c>
      <c r="F38" s="4" t="s">
        <v>244</v>
      </c>
      <c r="J38" s="9" t="s">
        <v>53</v>
      </c>
      <c r="M38" s="9"/>
    </row>
    <row r="39" spans="2:13">
      <c r="B39" s="6" t="s">
        <v>54</v>
      </c>
      <c r="C39" s="6" t="s">
        <v>56</v>
      </c>
      <c r="D39" s="6" t="s">
        <v>57</v>
      </c>
      <c r="F39" s="4" t="s">
        <v>245</v>
      </c>
      <c r="H39" s="9" t="s">
        <v>58</v>
      </c>
      <c r="J39" s="9" t="s">
        <v>58</v>
      </c>
      <c r="L39" s="9" t="s">
        <v>58</v>
      </c>
      <c r="M39" s="9"/>
    </row>
    <row r="40" spans="2:13">
      <c r="C40" s="6" t="s">
        <v>55</v>
      </c>
      <c r="D40" s="6" t="s">
        <v>59</v>
      </c>
      <c r="E40" s="4" t="s">
        <v>198</v>
      </c>
      <c r="F40" s="4" t="s">
        <v>246</v>
      </c>
      <c r="H40" s="9" t="s">
        <v>58</v>
      </c>
      <c r="J40" s="9" t="s">
        <v>58</v>
      </c>
      <c r="L40" s="9" t="s">
        <v>58</v>
      </c>
      <c r="M40" s="9"/>
    </row>
    <row r="41" spans="2:13" ht="16.2">
      <c r="C41" s="6" t="s">
        <v>66</v>
      </c>
      <c r="D41" s="6" t="s">
        <v>67</v>
      </c>
      <c r="F41" s="4" t="s">
        <v>247</v>
      </c>
      <c r="H41" s="9" t="s">
        <v>68</v>
      </c>
      <c r="J41" s="9" t="s">
        <v>68</v>
      </c>
      <c r="K41" s="9" t="s">
        <v>68</v>
      </c>
      <c r="L41" s="9" t="s">
        <v>200</v>
      </c>
      <c r="M41" s="9"/>
    </row>
    <row r="42" spans="2:13" ht="16.8">
      <c r="B42" s="6" t="s">
        <v>69</v>
      </c>
      <c r="C42" s="6" t="s">
        <v>70</v>
      </c>
      <c r="D42" s="6" t="s">
        <v>71</v>
      </c>
      <c r="F42" s="4" t="s">
        <v>248</v>
      </c>
      <c r="G42" s="9" t="s">
        <v>199</v>
      </c>
      <c r="H42" s="9" t="s">
        <v>201</v>
      </c>
      <c r="J42" s="9" t="s">
        <v>72</v>
      </c>
      <c r="L42" s="9" t="s">
        <v>416</v>
      </c>
      <c r="M42" s="9"/>
    </row>
    <row r="43" spans="2:13">
      <c r="B43" s="6" t="s">
        <v>83</v>
      </c>
      <c r="C43" s="5"/>
      <c r="F43" s="4" t="s">
        <v>249</v>
      </c>
      <c r="G43" s="9" t="s">
        <v>199</v>
      </c>
      <c r="J43" s="9" t="s">
        <v>76</v>
      </c>
      <c r="L43" s="9" t="s">
        <v>76</v>
      </c>
      <c r="M43" s="9"/>
    </row>
    <row r="44" spans="2:13" ht="28.8">
      <c r="B44" s="8" t="s">
        <v>167</v>
      </c>
      <c r="C44" s="5"/>
      <c r="F44" s="4" t="s">
        <v>250</v>
      </c>
      <c r="G44" s="9" t="s">
        <v>199</v>
      </c>
      <c r="L44" s="9" t="s">
        <v>169</v>
      </c>
      <c r="M44" s="9"/>
    </row>
    <row r="45" spans="2:13">
      <c r="C45" s="6" t="s">
        <v>78</v>
      </c>
      <c r="D45" s="6" t="s">
        <v>79</v>
      </c>
      <c r="F45" s="4" t="s">
        <v>251</v>
      </c>
      <c r="G45" s="9" t="s">
        <v>199</v>
      </c>
      <c r="H45" s="9" t="s">
        <v>415</v>
      </c>
      <c r="M45" s="9"/>
    </row>
    <row r="46" spans="2:13">
      <c r="B46" s="6" t="s">
        <v>73</v>
      </c>
      <c r="C46" s="6" t="s">
        <v>74</v>
      </c>
      <c r="D46" s="6" t="s">
        <v>75</v>
      </c>
      <c r="F46" s="4" t="s">
        <v>252</v>
      </c>
      <c r="G46" s="9" t="s">
        <v>77</v>
      </c>
      <c r="H46" s="9" t="s">
        <v>82</v>
      </c>
      <c r="I46" s="9" t="s">
        <v>68</v>
      </c>
      <c r="J46" s="9" t="s">
        <v>72</v>
      </c>
      <c r="L46" s="9" t="s">
        <v>417</v>
      </c>
      <c r="M46" s="9"/>
    </row>
    <row r="47" spans="2:13">
      <c r="C47" s="6" t="s">
        <v>86</v>
      </c>
      <c r="F47" s="4" t="s">
        <v>253</v>
      </c>
      <c r="G47" s="9" t="s">
        <v>77</v>
      </c>
      <c r="J47" s="9" t="s">
        <v>76</v>
      </c>
      <c r="L47" s="9" t="s">
        <v>76</v>
      </c>
      <c r="M47" s="9"/>
    </row>
    <row r="48" spans="2:13" ht="28.8">
      <c r="B48" s="8"/>
      <c r="C48" s="8" t="s">
        <v>168</v>
      </c>
      <c r="F48" s="4" t="s">
        <v>254</v>
      </c>
      <c r="G48" s="9" t="s">
        <v>77</v>
      </c>
      <c r="L48" s="9" t="s">
        <v>169</v>
      </c>
      <c r="M48" s="9"/>
    </row>
    <row r="49" spans="2:13" ht="31.2">
      <c r="B49" s="6" t="s">
        <v>80</v>
      </c>
      <c r="C49" s="6" t="s">
        <v>81</v>
      </c>
      <c r="F49" s="4" t="s">
        <v>255</v>
      </c>
      <c r="G49" s="9" t="s">
        <v>213</v>
      </c>
      <c r="J49" s="9" t="s">
        <v>359</v>
      </c>
      <c r="L49" s="9" t="s">
        <v>202</v>
      </c>
      <c r="M49" s="9"/>
    </row>
    <row r="50" spans="2:13" ht="31.2">
      <c r="B50" s="6" t="s">
        <v>85</v>
      </c>
      <c r="C50" s="6" t="s">
        <v>84</v>
      </c>
      <c r="F50" s="4" t="s">
        <v>256</v>
      </c>
      <c r="G50" s="9" t="s">
        <v>213</v>
      </c>
      <c r="J50" s="9" t="s">
        <v>360</v>
      </c>
      <c r="L50" s="9" t="s">
        <v>203</v>
      </c>
      <c r="M50" s="9"/>
    </row>
    <row r="51" spans="2:13" ht="43.2">
      <c r="B51" s="7" t="s">
        <v>206</v>
      </c>
      <c r="C51" s="7" t="s">
        <v>207</v>
      </c>
      <c r="F51" s="4" t="s">
        <v>257</v>
      </c>
      <c r="G51" s="9" t="s">
        <v>213</v>
      </c>
      <c r="L51" s="9" t="s">
        <v>205</v>
      </c>
      <c r="M51" s="9"/>
    </row>
    <row r="52" spans="2:13">
      <c r="B52" s="6" t="s">
        <v>166</v>
      </c>
      <c r="C52" s="6" t="s">
        <v>165</v>
      </c>
      <c r="F52" s="4" t="s">
        <v>258</v>
      </c>
      <c r="L52" s="9" t="s">
        <v>72</v>
      </c>
      <c r="M52" s="9"/>
    </row>
    <row r="53" spans="2:13" ht="17.399999999999999">
      <c r="B53" s="7" t="s">
        <v>208</v>
      </c>
      <c r="C53" s="7" t="s">
        <v>208</v>
      </c>
      <c r="F53" s="4" t="s">
        <v>259</v>
      </c>
      <c r="L53" s="9" t="s">
        <v>204</v>
      </c>
      <c r="M53" s="9"/>
    </row>
    <row r="54" spans="2:13">
      <c r="B54" s="6" t="s">
        <v>89</v>
      </c>
      <c r="C54" s="6" t="s">
        <v>90</v>
      </c>
      <c r="D54" s="6" t="s">
        <v>91</v>
      </c>
      <c r="F54" s="4" t="s">
        <v>260</v>
      </c>
      <c r="H54" s="9" t="s">
        <v>92</v>
      </c>
      <c r="J54" s="9" t="s">
        <v>92</v>
      </c>
      <c r="K54" s="9" t="s">
        <v>92</v>
      </c>
      <c r="L54" s="9" t="s">
        <v>92</v>
      </c>
      <c r="M54" s="9"/>
    </row>
    <row r="55" spans="2:13">
      <c r="D55" s="6" t="s">
        <v>93</v>
      </c>
      <c r="F55" s="4" t="s">
        <v>261</v>
      </c>
      <c r="H55" s="9" t="s">
        <v>92</v>
      </c>
      <c r="L55" s="9" t="s">
        <v>209</v>
      </c>
      <c r="M55" s="9"/>
    </row>
    <row r="56" spans="2:13">
      <c r="D56" s="6" t="s">
        <v>97</v>
      </c>
      <c r="F56" s="4" t="s">
        <v>435</v>
      </c>
      <c r="H56" s="9" t="s">
        <v>92</v>
      </c>
      <c r="M56" s="9"/>
    </row>
    <row r="57" spans="2:13">
      <c r="B57" s="6" t="s">
        <v>379</v>
      </c>
      <c r="C57" s="6" t="s">
        <v>380</v>
      </c>
      <c r="F57" s="4" t="s">
        <v>381</v>
      </c>
      <c r="L57" s="9" t="s">
        <v>382</v>
      </c>
      <c r="M57" s="9"/>
    </row>
    <row r="58" spans="2:13" ht="28.8">
      <c r="B58" s="6" t="s">
        <v>361</v>
      </c>
      <c r="C58" s="6" t="s">
        <v>364</v>
      </c>
      <c r="F58" s="4" t="s">
        <v>404</v>
      </c>
      <c r="L58" s="9" t="s">
        <v>367</v>
      </c>
    </row>
    <row r="59" spans="2:13">
      <c r="B59" s="6" t="s">
        <v>362</v>
      </c>
      <c r="C59" s="6" t="s">
        <v>365</v>
      </c>
      <c r="F59" s="4" t="s">
        <v>405</v>
      </c>
      <c r="J59" s="9" t="s">
        <v>143</v>
      </c>
      <c r="L59" s="9" t="s">
        <v>368</v>
      </c>
    </row>
    <row r="60" spans="2:13">
      <c r="B60" s="6" t="s">
        <v>363</v>
      </c>
      <c r="C60" s="6" t="s">
        <v>366</v>
      </c>
      <c r="F60" s="4" t="s">
        <v>406</v>
      </c>
      <c r="J60" s="9" t="s">
        <v>382</v>
      </c>
      <c r="L60" s="9" t="s">
        <v>369</v>
      </c>
    </row>
    <row r="61" spans="2:13" ht="28.8">
      <c r="B61" s="6" t="s">
        <v>345</v>
      </c>
      <c r="C61" s="6" t="s">
        <v>346</v>
      </c>
      <c r="F61" s="4" t="s">
        <v>407</v>
      </c>
      <c r="L61" s="9" t="s">
        <v>370</v>
      </c>
    </row>
    <row r="62" spans="2:13">
      <c r="B62" s="6" t="s">
        <v>94</v>
      </c>
      <c r="C62" s="6" t="s">
        <v>95</v>
      </c>
      <c r="D62" s="6" t="s">
        <v>96</v>
      </c>
      <c r="F62" s="4" t="s">
        <v>262</v>
      </c>
      <c r="H62" s="9" t="s">
        <v>98</v>
      </c>
      <c r="M62" s="9"/>
    </row>
    <row r="63" spans="2:13">
      <c r="B63" s="6" t="s">
        <v>99</v>
      </c>
      <c r="C63" s="6" t="s">
        <v>100</v>
      </c>
      <c r="F63" s="4" t="s">
        <v>402</v>
      </c>
      <c r="J63" s="9" t="s">
        <v>50</v>
      </c>
      <c r="K63" s="9" t="s">
        <v>50</v>
      </c>
      <c r="L63" s="9" t="s">
        <v>98</v>
      </c>
      <c r="M63" s="9"/>
    </row>
    <row r="64" spans="2:13" ht="28.8">
      <c r="B64" s="6" t="s">
        <v>376</v>
      </c>
      <c r="C64" s="6" t="s">
        <v>378</v>
      </c>
      <c r="F64" s="4" t="s">
        <v>403</v>
      </c>
      <c r="L64" s="9" t="s">
        <v>377</v>
      </c>
      <c r="M64" s="9"/>
    </row>
    <row r="65" spans="2:13">
      <c r="B65" s="6" t="s">
        <v>371</v>
      </c>
      <c r="C65" s="6" t="s">
        <v>372</v>
      </c>
      <c r="D65" s="6" t="s">
        <v>373</v>
      </c>
      <c r="F65" s="4" t="s">
        <v>374</v>
      </c>
      <c r="H65" s="9" t="s">
        <v>375</v>
      </c>
      <c r="J65" s="9" t="s">
        <v>375</v>
      </c>
      <c r="K65" s="9" t="s">
        <v>375</v>
      </c>
      <c r="L65" s="9" t="s">
        <v>375</v>
      </c>
      <c r="M65" s="9" t="s">
        <v>375</v>
      </c>
    </row>
    <row r="66" spans="2:13">
      <c r="B66" s="6" t="s">
        <v>134</v>
      </c>
      <c r="C66" s="6" t="s">
        <v>134</v>
      </c>
      <c r="F66" s="4" t="s">
        <v>301</v>
      </c>
      <c r="H66" s="9" t="s">
        <v>135</v>
      </c>
      <c r="J66" s="9" t="s">
        <v>135</v>
      </c>
      <c r="K66" s="9" t="s">
        <v>135</v>
      </c>
      <c r="L66" s="9" t="s">
        <v>135</v>
      </c>
      <c r="M66" s="9"/>
    </row>
    <row r="67" spans="2:13">
      <c r="B67" s="6" t="s">
        <v>9</v>
      </c>
      <c r="C67" s="6" t="s">
        <v>6</v>
      </c>
      <c r="E67" s="4" t="s">
        <v>440</v>
      </c>
      <c r="F67" s="4" t="s">
        <v>302</v>
      </c>
      <c r="H67" s="9" t="s">
        <v>177</v>
      </c>
      <c r="J67" s="9" t="s">
        <v>217</v>
      </c>
      <c r="K67" s="9" t="s">
        <v>177</v>
      </c>
      <c r="L67" s="9" t="s">
        <v>177</v>
      </c>
      <c r="M67" s="9" t="s">
        <v>177</v>
      </c>
    </row>
    <row r="68" spans="2:13">
      <c r="B68" s="6" t="s">
        <v>219</v>
      </c>
      <c r="C68" s="6" t="s">
        <v>220</v>
      </c>
      <c r="F68" s="4" t="s">
        <v>263</v>
      </c>
      <c r="J68" s="9" t="s">
        <v>218</v>
      </c>
      <c r="K68" s="9" t="s">
        <v>218</v>
      </c>
      <c r="M68" s="9"/>
    </row>
    <row r="69" spans="2:13">
      <c r="B69" s="6" t="s">
        <v>293</v>
      </c>
      <c r="C69" s="6" t="s">
        <v>295</v>
      </c>
      <c r="D69" s="6" t="s">
        <v>296</v>
      </c>
      <c r="F69" s="4" t="s">
        <v>303</v>
      </c>
      <c r="H69" s="9" t="s">
        <v>393</v>
      </c>
      <c r="J69" s="9" t="s">
        <v>393</v>
      </c>
      <c r="K69" s="9" t="s">
        <v>393</v>
      </c>
      <c r="L69" s="9" t="s">
        <v>393</v>
      </c>
      <c r="M69" s="9" t="s">
        <v>393</v>
      </c>
    </row>
    <row r="70" spans="2:13">
      <c r="B70" s="6" t="s">
        <v>398</v>
      </c>
      <c r="C70" s="6" t="s">
        <v>399</v>
      </c>
      <c r="D70" s="6" t="s">
        <v>65</v>
      </c>
      <c r="F70" s="4" t="s">
        <v>400</v>
      </c>
      <c r="L70" s="9" t="s">
        <v>401</v>
      </c>
      <c r="M70" s="9"/>
    </row>
    <row r="71" spans="2:13">
      <c r="B71" s="6" t="s">
        <v>297</v>
      </c>
      <c r="C71" s="6" t="s">
        <v>298</v>
      </c>
      <c r="D71" s="6" t="s">
        <v>299</v>
      </c>
      <c r="F71" s="4" t="s">
        <v>304</v>
      </c>
      <c r="H71" s="9" t="s">
        <v>294</v>
      </c>
      <c r="J71" s="9" t="s">
        <v>294</v>
      </c>
      <c r="K71" s="9" t="s">
        <v>294</v>
      </c>
      <c r="L71" s="9" t="s">
        <v>394</v>
      </c>
      <c r="M71" s="9"/>
    </row>
    <row r="72" spans="2:13">
      <c r="D72" s="6" t="s">
        <v>300</v>
      </c>
      <c r="F72" s="4" t="s">
        <v>433</v>
      </c>
      <c r="L72" s="9" t="s">
        <v>395</v>
      </c>
      <c r="M72" s="9"/>
    </row>
    <row r="73" spans="2:13">
      <c r="B73" s="7" t="s">
        <v>391</v>
      </c>
      <c r="C73" s="7" t="s">
        <v>391</v>
      </c>
      <c r="E73" s="4" t="s">
        <v>432</v>
      </c>
      <c r="F73" s="4" t="s">
        <v>392</v>
      </c>
      <c r="L73" s="9" t="s">
        <v>396</v>
      </c>
      <c r="M73" s="9" t="s">
        <v>397</v>
      </c>
    </row>
    <row r="74" spans="2:13">
      <c r="B74" s="6" t="s">
        <v>409</v>
      </c>
      <c r="C74" s="6" t="s">
        <v>408</v>
      </c>
      <c r="F74" s="4" t="s">
        <v>410</v>
      </c>
      <c r="J74" s="9" t="s">
        <v>411</v>
      </c>
      <c r="K74" s="9" t="s">
        <v>411</v>
      </c>
      <c r="L74" s="9" t="s">
        <v>411</v>
      </c>
      <c r="M74" s="9"/>
    </row>
    <row r="75" spans="2:13">
      <c r="B75" s="6" t="s">
        <v>117</v>
      </c>
      <c r="C75" s="6" t="s">
        <v>136</v>
      </c>
      <c r="D75" s="6" t="s">
        <v>137</v>
      </c>
      <c r="E75" s="4" t="s">
        <v>210</v>
      </c>
      <c r="F75" s="4" t="s">
        <v>305</v>
      </c>
      <c r="H75" s="9" t="s">
        <v>138</v>
      </c>
      <c r="J75" s="9" t="s">
        <v>138</v>
      </c>
      <c r="K75" s="9" t="s">
        <v>138</v>
      </c>
      <c r="L75" s="9" t="s">
        <v>138</v>
      </c>
      <c r="M75" s="9"/>
    </row>
    <row r="76" spans="2:13" ht="28.8">
      <c r="D76" s="6" t="s">
        <v>437</v>
      </c>
      <c r="E76" s="4"/>
      <c r="F76" s="4" t="s">
        <v>438</v>
      </c>
      <c r="H76" s="9" t="s">
        <v>138</v>
      </c>
      <c r="M76" s="9"/>
    </row>
    <row r="77" spans="2:13" ht="28.8">
      <c r="B77" s="6" t="s">
        <v>328</v>
      </c>
      <c r="C77" s="6" t="s">
        <v>329</v>
      </c>
      <c r="E77" s="4" t="s">
        <v>210</v>
      </c>
      <c r="F77" s="4" t="s">
        <v>330</v>
      </c>
      <c r="L77" s="9" t="s">
        <v>331</v>
      </c>
      <c r="M77" s="9"/>
    </row>
    <row r="78" spans="2:13">
      <c r="B78" s="6" t="s">
        <v>321</v>
      </c>
      <c r="C78" s="6" t="s">
        <v>322</v>
      </c>
      <c r="E78" s="4" t="s">
        <v>210</v>
      </c>
      <c r="F78" s="4" t="s">
        <v>323</v>
      </c>
      <c r="L78" s="9" t="s">
        <v>324</v>
      </c>
      <c r="M78" s="9" t="s">
        <v>324</v>
      </c>
    </row>
    <row r="79" spans="2:13">
      <c r="B79" s="6" t="s">
        <v>325</v>
      </c>
      <c r="C79" s="6" t="s">
        <v>326</v>
      </c>
      <c r="E79" s="4" t="s">
        <v>210</v>
      </c>
      <c r="F79" s="4" t="s">
        <v>412</v>
      </c>
      <c r="J79" s="9" t="s">
        <v>324</v>
      </c>
      <c r="K79" s="9" t="s">
        <v>324</v>
      </c>
      <c r="L79" s="9" t="s">
        <v>327</v>
      </c>
      <c r="M79" s="9"/>
    </row>
    <row r="80" spans="2:13">
      <c r="B80" s="6" t="s">
        <v>144</v>
      </c>
      <c r="C80" s="6" t="s">
        <v>144</v>
      </c>
      <c r="D80" s="6" t="s">
        <v>150</v>
      </c>
      <c r="F80" s="4" t="s">
        <v>313</v>
      </c>
      <c r="H80" s="9" t="s">
        <v>32</v>
      </c>
      <c r="J80" s="9" t="s">
        <v>32</v>
      </c>
      <c r="L80" s="9" t="s">
        <v>145</v>
      </c>
      <c r="M80" s="9"/>
    </row>
    <row r="81" spans="1:13">
      <c r="B81" s="6" t="s">
        <v>153</v>
      </c>
      <c r="C81" s="6" t="s">
        <v>161</v>
      </c>
      <c r="F81" s="4" t="s">
        <v>317</v>
      </c>
      <c r="J81" s="9" t="s">
        <v>145</v>
      </c>
      <c r="L81" s="9" t="s">
        <v>157</v>
      </c>
      <c r="M81" s="9"/>
    </row>
    <row r="82" spans="1:13">
      <c r="A82" s="6" t="s">
        <v>11</v>
      </c>
      <c r="B82" s="6" t="s">
        <v>146</v>
      </c>
      <c r="C82" s="6" t="s">
        <v>147</v>
      </c>
      <c r="D82" s="6" t="s">
        <v>148</v>
      </c>
      <c r="F82" s="4" t="s">
        <v>314</v>
      </c>
      <c r="H82" s="9" t="s">
        <v>149</v>
      </c>
      <c r="J82" s="9" t="s">
        <v>149</v>
      </c>
      <c r="L82" s="9" t="s">
        <v>149</v>
      </c>
      <c r="M82" s="9"/>
    </row>
    <row r="83" spans="1:13">
      <c r="B83" s="6" t="s">
        <v>154</v>
      </c>
      <c r="C83" s="7" t="s">
        <v>162</v>
      </c>
      <c r="F83" s="4" t="s">
        <v>318</v>
      </c>
      <c r="J83" s="9" t="s">
        <v>377</v>
      </c>
      <c r="L83" s="9" t="s">
        <v>87</v>
      </c>
      <c r="M83" s="9"/>
    </row>
    <row r="84" spans="1:13" ht="28.8">
      <c r="B84" s="6" t="s">
        <v>155</v>
      </c>
      <c r="C84" s="6" t="s">
        <v>163</v>
      </c>
      <c r="F84" s="4" t="s">
        <v>319</v>
      </c>
      <c r="L84" s="9" t="s">
        <v>158</v>
      </c>
      <c r="M84" s="9"/>
    </row>
    <row r="85" spans="1:13">
      <c r="B85" s="6" t="s">
        <v>142</v>
      </c>
      <c r="C85" s="6" t="s">
        <v>151</v>
      </c>
      <c r="F85" s="4" t="s">
        <v>315</v>
      </c>
      <c r="L85" s="9" t="s">
        <v>143</v>
      </c>
      <c r="M85" s="9"/>
    </row>
    <row r="86" spans="1:13" ht="28.8">
      <c r="B86" s="6" t="s">
        <v>152</v>
      </c>
      <c r="C86" s="6" t="s">
        <v>160</v>
      </c>
      <c r="F86" s="4" t="s">
        <v>316</v>
      </c>
      <c r="L86" s="9" t="s">
        <v>88</v>
      </c>
      <c r="M86" s="9"/>
    </row>
    <row r="87" spans="1:13">
      <c r="B87" s="6" t="s">
        <v>156</v>
      </c>
      <c r="C87" s="6" t="s">
        <v>164</v>
      </c>
      <c r="F87" s="4" t="s">
        <v>320</v>
      </c>
      <c r="L87" s="9" t="s">
        <v>159</v>
      </c>
      <c r="M87" s="9" t="s">
        <v>159</v>
      </c>
    </row>
  </sheetData>
  <mergeCells count="1">
    <mergeCell ref="A1:D1"/>
  </mergeCells>
  <pageMargins left="0.7" right="0.7" top="0.75" bottom="0.75" header="0.3" footer="0.3"/>
  <pageSetup paperSize="9" scale="70" fitToHeight="0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4" workbookViewId="0">
      <selection activeCell="K18" sqref="K18"/>
    </sheetView>
  </sheetViews>
  <sheetFormatPr defaultRowHeight="14.4"/>
  <cols>
    <col min="2" max="10" width="8.88671875" style="2"/>
  </cols>
  <sheetData>
    <row r="1" spans="1:11" s="1" customFormat="1">
      <c r="B1" s="1" t="s">
        <v>101</v>
      </c>
      <c r="C1" s="1" t="s">
        <v>102</v>
      </c>
      <c r="D1" s="1" t="s">
        <v>103</v>
      </c>
      <c r="E1" s="1" t="s">
        <v>104</v>
      </c>
      <c r="F1" s="1" t="s">
        <v>264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</v>
      </c>
    </row>
    <row r="2" spans="1:11" ht="16.8">
      <c r="A2" t="s">
        <v>291</v>
      </c>
      <c r="B2" s="2" t="s">
        <v>38</v>
      </c>
      <c r="C2" s="2" t="s">
        <v>39</v>
      </c>
      <c r="D2" s="2" t="s">
        <v>5</v>
      </c>
      <c r="E2" s="2" t="s">
        <v>4</v>
      </c>
      <c r="G2" s="2" t="s">
        <v>109</v>
      </c>
      <c r="H2" s="2" t="s">
        <v>38</v>
      </c>
      <c r="I2" s="2" t="s">
        <v>38</v>
      </c>
      <c r="J2" s="2" t="s">
        <v>109</v>
      </c>
      <c r="K2" s="1" t="s">
        <v>130</v>
      </c>
    </row>
    <row r="3" spans="1:11" s="2" customFormat="1" ht="14.4" customHeight="1">
      <c r="A3" t="s">
        <v>291</v>
      </c>
      <c r="B3" s="2" t="s">
        <v>139</v>
      </c>
      <c r="C3" s="2" t="s">
        <v>140</v>
      </c>
      <c r="D3" s="2" t="s">
        <v>5</v>
      </c>
      <c r="E3" s="2" t="s">
        <v>4</v>
      </c>
      <c r="G3" s="2" t="s">
        <v>340</v>
      </c>
      <c r="H3" s="2" t="s">
        <v>139</v>
      </c>
      <c r="I3" s="2" t="s">
        <v>139</v>
      </c>
      <c r="J3" s="2" t="s">
        <v>340</v>
      </c>
      <c r="K3" s="1" t="s">
        <v>341</v>
      </c>
    </row>
    <row r="4" spans="1:11" ht="16.2">
      <c r="A4" t="s">
        <v>291</v>
      </c>
      <c r="B4" s="2" t="s">
        <v>44</v>
      </c>
      <c r="C4" s="2" t="s">
        <v>44</v>
      </c>
      <c r="D4" s="2" t="s">
        <v>170</v>
      </c>
      <c r="E4" s="2" t="s">
        <v>171</v>
      </c>
      <c r="G4" s="2" t="s">
        <v>265</v>
      </c>
      <c r="H4" s="2" t="s">
        <v>266</v>
      </c>
      <c r="I4" s="2" t="s">
        <v>267</v>
      </c>
      <c r="J4" s="2" t="s">
        <v>268</v>
      </c>
      <c r="K4" s="1"/>
    </row>
    <row r="5" spans="1:11" ht="19.2">
      <c r="A5" t="s">
        <v>291</v>
      </c>
      <c r="B5" s="2" t="s">
        <v>44</v>
      </c>
      <c r="C5" s="2" t="s">
        <v>44</v>
      </c>
      <c r="D5" s="2" t="s">
        <v>6</v>
      </c>
      <c r="E5" s="2" t="s">
        <v>7</v>
      </c>
      <c r="G5" s="2" t="s">
        <v>285</v>
      </c>
      <c r="H5" s="2" t="s">
        <v>286</v>
      </c>
      <c r="I5" s="2" t="s">
        <v>287</v>
      </c>
      <c r="J5" s="2" t="s">
        <v>288</v>
      </c>
      <c r="K5" s="1"/>
    </row>
    <row r="6" spans="1:11" ht="16.8">
      <c r="A6" t="s">
        <v>291</v>
      </c>
      <c r="B6" s="2" t="s">
        <v>44</v>
      </c>
      <c r="C6" s="2" t="s">
        <v>44</v>
      </c>
      <c r="D6" s="2" t="s">
        <v>13</v>
      </c>
      <c r="E6" s="2" t="s">
        <v>14</v>
      </c>
      <c r="G6" s="2" t="s">
        <v>111</v>
      </c>
      <c r="H6" s="2" t="s">
        <v>112</v>
      </c>
      <c r="I6" s="2" t="s">
        <v>113</v>
      </c>
      <c r="J6" s="2" t="s">
        <v>114</v>
      </c>
    </row>
    <row r="7" spans="1:11">
      <c r="A7" t="s">
        <v>291</v>
      </c>
      <c r="B7" s="2" t="s">
        <v>44</v>
      </c>
      <c r="C7" s="2" t="s">
        <v>44</v>
      </c>
      <c r="D7" s="2" t="s">
        <v>17</v>
      </c>
      <c r="E7" s="2" t="s">
        <v>16</v>
      </c>
      <c r="G7" s="2" t="s">
        <v>110</v>
      </c>
      <c r="H7" s="2" t="s">
        <v>110</v>
      </c>
      <c r="I7" s="2" t="s">
        <v>110</v>
      </c>
      <c r="J7" s="2" t="s">
        <v>110</v>
      </c>
    </row>
    <row r="8" spans="1:11" ht="17.399999999999999">
      <c r="A8" t="s">
        <v>291</v>
      </c>
      <c r="B8" s="2" t="s">
        <v>44</v>
      </c>
      <c r="C8" s="2" t="s">
        <v>44</v>
      </c>
      <c r="D8" s="2" t="s">
        <v>23</v>
      </c>
      <c r="E8" s="2" t="s">
        <v>22</v>
      </c>
      <c r="G8" s="2" t="s">
        <v>115</v>
      </c>
      <c r="H8" s="2" t="s">
        <v>116</v>
      </c>
      <c r="I8" s="2" t="s">
        <v>116</v>
      </c>
      <c r="J8" s="2" t="s">
        <v>115</v>
      </c>
    </row>
    <row r="9" spans="1:11">
      <c r="B9" s="38" t="s">
        <v>290</v>
      </c>
      <c r="C9" s="38"/>
      <c r="D9" s="38"/>
      <c r="E9" s="38"/>
      <c r="F9" s="38"/>
      <c r="G9" s="38"/>
      <c r="H9" s="38"/>
      <c r="I9" s="38"/>
      <c r="J9" s="38"/>
    </row>
    <row r="10" spans="1:11" ht="16.8">
      <c r="A10" t="s">
        <v>291</v>
      </c>
      <c r="B10" s="2" t="s">
        <v>117</v>
      </c>
      <c r="C10" s="2" t="s">
        <v>117</v>
      </c>
      <c r="D10" s="2" t="s">
        <v>170</v>
      </c>
      <c r="E10" s="2" t="s">
        <v>171</v>
      </c>
      <c r="G10" s="2" t="s">
        <v>269</v>
      </c>
      <c r="H10" s="2" t="s">
        <v>274</v>
      </c>
      <c r="I10" s="2" t="s">
        <v>275</v>
      </c>
      <c r="J10" s="2" t="s">
        <v>276</v>
      </c>
    </row>
    <row r="11" spans="1:11" ht="16.8">
      <c r="A11" t="s">
        <v>291</v>
      </c>
      <c r="B11" s="2" t="s">
        <v>117</v>
      </c>
      <c r="C11" s="2" t="s">
        <v>117</v>
      </c>
      <c r="D11" s="2" t="s">
        <v>26</v>
      </c>
      <c r="E11" s="2" t="s">
        <v>25</v>
      </c>
      <c r="G11" s="2" t="s">
        <v>270</v>
      </c>
      <c r="H11" s="2" t="s">
        <v>271</v>
      </c>
      <c r="I11" s="2" t="s">
        <v>272</v>
      </c>
      <c r="J11" s="2" t="s">
        <v>273</v>
      </c>
    </row>
    <row r="12" spans="1:11" ht="19.2">
      <c r="A12" t="s">
        <v>291</v>
      </c>
      <c r="B12" s="2" t="s">
        <v>117</v>
      </c>
      <c r="C12" s="2" t="s">
        <v>117</v>
      </c>
      <c r="D12" s="2" t="s">
        <v>6</v>
      </c>
      <c r="E12" s="2" t="s">
        <v>7</v>
      </c>
      <c r="G12" s="2" t="s">
        <v>281</v>
      </c>
      <c r="H12" s="2" t="s">
        <v>282</v>
      </c>
      <c r="I12" s="2" t="s">
        <v>283</v>
      </c>
      <c r="J12" s="2" t="s">
        <v>284</v>
      </c>
    </row>
    <row r="13" spans="1:11" ht="18">
      <c r="A13" t="s">
        <v>291</v>
      </c>
      <c r="B13" s="2" t="s">
        <v>117</v>
      </c>
      <c r="C13" s="2" t="s">
        <v>117</v>
      </c>
      <c r="D13" s="2" t="s">
        <v>13</v>
      </c>
      <c r="E13" s="2" t="s">
        <v>14</v>
      </c>
      <c r="G13" s="2" t="s">
        <v>126</v>
      </c>
      <c r="H13" s="2" t="s">
        <v>127</v>
      </c>
      <c r="I13" s="2" t="s">
        <v>128</v>
      </c>
      <c r="J13" s="2" t="s">
        <v>129</v>
      </c>
    </row>
    <row r="14" spans="1:11">
      <c r="A14" t="s">
        <v>291</v>
      </c>
      <c r="B14" s="2" t="s">
        <v>117</v>
      </c>
      <c r="C14" s="2" t="s">
        <v>117</v>
      </c>
      <c r="D14" s="2" t="s">
        <v>17</v>
      </c>
      <c r="E14" s="2" t="s">
        <v>16</v>
      </c>
      <c r="G14" s="2" t="s">
        <v>118</v>
      </c>
      <c r="H14" s="2" t="s">
        <v>121</v>
      </c>
      <c r="I14" s="2" t="s">
        <v>120</v>
      </c>
      <c r="J14" s="2" t="s">
        <v>122</v>
      </c>
    </row>
    <row r="15" spans="1:11">
      <c r="A15" t="s">
        <v>291</v>
      </c>
      <c r="B15" s="2" t="s">
        <v>117</v>
      </c>
      <c r="C15" s="2" t="s">
        <v>117</v>
      </c>
      <c r="D15" s="2" t="s">
        <v>28</v>
      </c>
      <c r="E15" s="6" t="s">
        <v>28</v>
      </c>
      <c r="G15" s="2" t="s">
        <v>277</v>
      </c>
      <c r="H15" s="2" t="s">
        <v>278</v>
      </c>
      <c r="I15" s="2" t="s">
        <v>279</v>
      </c>
      <c r="J15" s="2" t="s">
        <v>280</v>
      </c>
    </row>
    <row r="16" spans="1:11" ht="17.399999999999999">
      <c r="A16" t="s">
        <v>291</v>
      </c>
      <c r="B16" s="2" t="s">
        <v>117</v>
      </c>
      <c r="C16" s="2" t="s">
        <v>117</v>
      </c>
      <c r="D16" s="2" t="s">
        <v>23</v>
      </c>
      <c r="E16" s="2" t="s">
        <v>22</v>
      </c>
      <c r="G16" s="2" t="s">
        <v>119</v>
      </c>
      <c r="H16" s="2" t="s">
        <v>123</v>
      </c>
      <c r="I16" s="2" t="s">
        <v>124</v>
      </c>
      <c r="J16" s="2" t="s">
        <v>125</v>
      </c>
    </row>
    <row r="17" spans="1:11">
      <c r="B17" s="38" t="s">
        <v>289</v>
      </c>
      <c r="C17" s="38"/>
      <c r="D17" s="38"/>
      <c r="E17" s="38"/>
      <c r="F17" s="38"/>
      <c r="G17" s="38"/>
      <c r="H17" s="38"/>
      <c r="I17" s="38"/>
      <c r="J17" s="38"/>
    </row>
    <row r="18" spans="1:11" ht="17.399999999999999">
      <c r="E18" s="2" t="s">
        <v>57</v>
      </c>
      <c r="F18" s="2" t="s">
        <v>4</v>
      </c>
      <c r="J18" s="2" t="s">
        <v>133</v>
      </c>
    </row>
    <row r="19" spans="1:11" ht="18.600000000000001">
      <c r="E19" s="2" t="s">
        <v>35</v>
      </c>
      <c r="F19" s="2" t="s">
        <v>4</v>
      </c>
      <c r="J19" s="2" t="s">
        <v>292</v>
      </c>
    </row>
    <row r="20" spans="1:11" s="2" customFormat="1" ht="16.8">
      <c r="A20" t="s">
        <v>291</v>
      </c>
      <c r="B20" s="2" t="s">
        <v>328</v>
      </c>
      <c r="C20" s="2" t="s">
        <v>328</v>
      </c>
      <c r="D20" s="2" t="s">
        <v>26</v>
      </c>
      <c r="E20" s="2" t="s">
        <v>25</v>
      </c>
      <c r="G20" s="2" t="s">
        <v>332</v>
      </c>
      <c r="H20" s="2" t="s">
        <v>334</v>
      </c>
      <c r="I20" s="2" t="s">
        <v>335</v>
      </c>
      <c r="J20" s="2" t="s">
        <v>336</v>
      </c>
      <c r="K20" s="1" t="s">
        <v>344</v>
      </c>
    </row>
    <row r="21" spans="1:11" s="2" customFormat="1" ht="15">
      <c r="A21" t="s">
        <v>291</v>
      </c>
      <c r="B21" s="2" t="s">
        <v>328</v>
      </c>
      <c r="C21" s="2" t="s">
        <v>328</v>
      </c>
      <c r="D21" s="2" t="s">
        <v>28</v>
      </c>
      <c r="E21" s="2" t="s">
        <v>28</v>
      </c>
      <c r="G21" s="2" t="s">
        <v>333</v>
      </c>
      <c r="H21" s="2" t="s">
        <v>338</v>
      </c>
      <c r="I21" s="2" t="s">
        <v>339</v>
      </c>
      <c r="J21" s="2" t="s">
        <v>337</v>
      </c>
      <c r="K21" s="1" t="s">
        <v>344</v>
      </c>
    </row>
    <row r="22" spans="1:11" s="2" customFormat="1" ht="20.399999999999999">
      <c r="A22" t="s">
        <v>291</v>
      </c>
      <c r="B22" s="2" t="s">
        <v>155</v>
      </c>
      <c r="C22" s="2" t="s">
        <v>163</v>
      </c>
      <c r="D22" s="2" t="s">
        <v>26</v>
      </c>
      <c r="E22" s="2" t="s">
        <v>25</v>
      </c>
      <c r="G22" s="3" t="s">
        <v>342</v>
      </c>
      <c r="H22" s="3" t="s">
        <v>348</v>
      </c>
      <c r="I22" s="3" t="s">
        <v>349</v>
      </c>
      <c r="J22" s="3" t="s">
        <v>350</v>
      </c>
      <c r="K22" s="1" t="s">
        <v>344</v>
      </c>
    </row>
    <row r="23" spans="1:11" s="2" customFormat="1" ht="18.600000000000001">
      <c r="A23" t="s">
        <v>291</v>
      </c>
      <c r="B23" s="2" t="s">
        <v>155</v>
      </c>
      <c r="C23" s="2" t="s">
        <v>163</v>
      </c>
      <c r="D23" s="2" t="s">
        <v>28</v>
      </c>
      <c r="E23" s="2" t="s">
        <v>28</v>
      </c>
      <c r="G23" s="3" t="s">
        <v>351</v>
      </c>
      <c r="H23" s="3" t="s">
        <v>351</v>
      </c>
      <c r="I23" s="3" t="s">
        <v>352</v>
      </c>
      <c r="J23" s="3"/>
      <c r="K23" s="1" t="s">
        <v>344</v>
      </c>
    </row>
    <row r="24" spans="1:11" s="2" customFormat="1" ht="17.399999999999999">
      <c r="A24" t="s">
        <v>291</v>
      </c>
      <c r="C24" s="2" t="s">
        <v>163</v>
      </c>
      <c r="E24" s="2" t="s">
        <v>27</v>
      </c>
      <c r="G24" s="3"/>
      <c r="H24" s="3"/>
      <c r="I24" s="3"/>
      <c r="J24" s="3" t="s">
        <v>343</v>
      </c>
      <c r="K24" s="1" t="s">
        <v>344</v>
      </c>
    </row>
    <row r="25" spans="1:11" ht="20.399999999999999">
      <c r="A25" t="s">
        <v>291</v>
      </c>
      <c r="B25" s="2" t="s">
        <v>345</v>
      </c>
      <c r="C25" s="2" t="s">
        <v>346</v>
      </c>
      <c r="D25" s="2" t="s">
        <v>26</v>
      </c>
      <c r="E25" s="2" t="s">
        <v>25</v>
      </c>
      <c r="G25" s="3" t="s">
        <v>347</v>
      </c>
      <c r="H25" s="3" t="s">
        <v>353</v>
      </c>
      <c r="I25" s="3" t="s">
        <v>355</v>
      </c>
      <c r="J25" s="3" t="s">
        <v>354</v>
      </c>
      <c r="K25" s="1" t="s">
        <v>344</v>
      </c>
    </row>
    <row r="26" spans="1:11" ht="18.600000000000001">
      <c r="A26" t="s">
        <v>291</v>
      </c>
      <c r="B26" s="2" t="s">
        <v>345</v>
      </c>
      <c r="C26" s="2" t="s">
        <v>346</v>
      </c>
      <c r="D26" s="2" t="s">
        <v>28</v>
      </c>
      <c r="E26" s="2" t="s">
        <v>28</v>
      </c>
      <c r="G26" s="3" t="s">
        <v>356</v>
      </c>
      <c r="H26" s="3" t="s">
        <v>356</v>
      </c>
      <c r="I26" s="3" t="s">
        <v>357</v>
      </c>
      <c r="J26" s="3"/>
      <c r="K26" s="1" t="s">
        <v>344</v>
      </c>
    </row>
    <row r="27" spans="1:11" ht="18.600000000000001">
      <c r="A27" t="s">
        <v>291</v>
      </c>
      <c r="C27" s="2" t="s">
        <v>346</v>
      </c>
      <c r="E27" s="2" t="s">
        <v>27</v>
      </c>
      <c r="G27" s="3"/>
      <c r="H27" s="3"/>
      <c r="I27" s="3"/>
      <c r="J27" s="3" t="s">
        <v>358</v>
      </c>
      <c r="K27" s="1" t="s">
        <v>344</v>
      </c>
    </row>
  </sheetData>
  <mergeCells count="2">
    <mergeCell ref="B9:J9"/>
    <mergeCell ref="B17:J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I6" sqref="I6"/>
    </sheetView>
  </sheetViews>
  <sheetFormatPr defaultRowHeight="14.4"/>
  <cols>
    <col min="1" max="1" width="5.5546875" customWidth="1"/>
    <col min="5" max="5" width="26.88671875" customWidth="1"/>
    <col min="6" max="6" width="12.88671875" customWidth="1"/>
    <col min="10" max="10" width="11.77734375" customWidth="1"/>
    <col min="11" max="11" width="10.77734375" customWidth="1"/>
    <col min="12" max="12" width="19.88671875" customWidth="1"/>
  </cols>
  <sheetData>
    <row r="1" spans="1:13" ht="28.8">
      <c r="A1" s="4" t="s">
        <v>420</v>
      </c>
      <c r="B1" s="4" t="s">
        <v>421</v>
      </c>
      <c r="C1" s="4" t="s">
        <v>422</v>
      </c>
      <c r="D1" s="4" t="s">
        <v>423</v>
      </c>
      <c r="E1" s="4" t="s">
        <v>10</v>
      </c>
      <c r="F1" s="4" t="s">
        <v>424</v>
      </c>
      <c r="G1" s="4" t="s">
        <v>425</v>
      </c>
      <c r="H1" s="4" t="s">
        <v>426</v>
      </c>
      <c r="I1" s="4" t="s">
        <v>427</v>
      </c>
      <c r="J1" s="4" t="s">
        <v>428</v>
      </c>
      <c r="K1" s="4" t="s">
        <v>429</v>
      </c>
      <c r="L1" s="4" t="s">
        <v>430</v>
      </c>
      <c r="M1" s="5" t="s">
        <v>431</v>
      </c>
    </row>
    <row r="2" spans="1:13" ht="28.8">
      <c r="A2" s="6" t="s">
        <v>5</v>
      </c>
      <c r="B2" s="6" t="s">
        <v>5</v>
      </c>
      <c r="C2" s="6" t="s">
        <v>5</v>
      </c>
      <c r="D2" s="6" t="s">
        <v>5</v>
      </c>
      <c r="E2" s="4" t="s">
        <v>175</v>
      </c>
      <c r="F2" s="4" t="s">
        <v>214</v>
      </c>
      <c r="G2" s="9"/>
      <c r="H2" s="9"/>
      <c r="I2" s="9"/>
      <c r="J2" s="9"/>
      <c r="K2" s="9"/>
      <c r="L2" s="9"/>
      <c r="M2" s="9"/>
    </row>
    <row r="3" spans="1:13" ht="31.2">
      <c r="A3" s="11" t="s">
        <v>0</v>
      </c>
      <c r="B3" s="11" t="s">
        <v>1</v>
      </c>
      <c r="C3" s="11" t="s">
        <v>2</v>
      </c>
      <c r="D3" s="11" t="s">
        <v>3</v>
      </c>
      <c r="E3" s="12" t="s">
        <v>181</v>
      </c>
      <c r="F3" s="12" t="s">
        <v>221</v>
      </c>
      <c r="G3" s="13" t="s">
        <v>174</v>
      </c>
      <c r="H3" s="13" t="s">
        <v>173</v>
      </c>
      <c r="I3" s="13"/>
      <c r="J3" s="13" t="s">
        <v>191</v>
      </c>
      <c r="K3" s="13" t="s">
        <v>191</v>
      </c>
      <c r="L3" s="13" t="s">
        <v>193</v>
      </c>
      <c r="M3" s="13"/>
    </row>
    <row r="4" spans="1:13" ht="28.8">
      <c r="A4" s="6"/>
      <c r="B4" s="6"/>
      <c r="C4" s="6" t="s">
        <v>26</v>
      </c>
      <c r="D4" s="6" t="s">
        <v>25</v>
      </c>
      <c r="E4" s="4" t="s">
        <v>182</v>
      </c>
      <c r="F4" s="4" t="s">
        <v>222</v>
      </c>
      <c r="G4" s="9" t="s">
        <v>174</v>
      </c>
      <c r="H4" s="9"/>
      <c r="I4" s="9"/>
      <c r="J4" s="9" t="s">
        <v>8</v>
      </c>
      <c r="K4" s="9" t="s">
        <v>8</v>
      </c>
      <c r="L4" s="9" t="s">
        <v>8</v>
      </c>
      <c r="M4" s="9"/>
    </row>
    <row r="5" spans="1:13" ht="43.2">
      <c r="A5" s="6"/>
      <c r="B5" s="6"/>
      <c r="C5" s="6" t="s">
        <v>309</v>
      </c>
      <c r="D5" s="6" t="s">
        <v>310</v>
      </c>
      <c r="E5" s="4"/>
      <c r="F5" s="4" t="s">
        <v>311</v>
      </c>
      <c r="G5" s="9" t="s">
        <v>174</v>
      </c>
      <c r="H5" s="9"/>
      <c r="I5" s="9"/>
      <c r="J5" s="9" t="s">
        <v>135</v>
      </c>
      <c r="K5" s="9" t="s">
        <v>135</v>
      </c>
      <c r="L5" s="9" t="s">
        <v>312</v>
      </c>
      <c r="M5" s="9"/>
    </row>
    <row r="6" spans="1:13" ht="57.6">
      <c r="A6" s="6" t="s">
        <v>4</v>
      </c>
      <c r="B6" s="6"/>
      <c r="C6" s="5"/>
      <c r="D6" s="6"/>
      <c r="E6" s="5" t="s">
        <v>441</v>
      </c>
      <c r="F6" s="5" t="s">
        <v>223</v>
      </c>
      <c r="G6" s="9"/>
      <c r="H6" s="9" t="s">
        <v>132</v>
      </c>
      <c r="I6" s="9"/>
      <c r="J6" s="9"/>
      <c r="K6" s="9"/>
      <c r="L6" s="9"/>
      <c r="M6" s="9" t="s">
        <v>413</v>
      </c>
    </row>
    <row r="7" spans="1:13" ht="43.2">
      <c r="A7" s="6"/>
      <c r="B7" s="6"/>
      <c r="C7" s="6" t="s">
        <v>5</v>
      </c>
      <c r="D7" s="6" t="s">
        <v>4</v>
      </c>
      <c r="E7" s="4" t="s">
        <v>48</v>
      </c>
      <c r="F7" s="4" t="s">
        <v>224</v>
      </c>
      <c r="G7" s="9"/>
      <c r="H7" s="9" t="s">
        <v>178</v>
      </c>
      <c r="I7" s="9"/>
      <c r="J7" s="9" t="s">
        <v>178</v>
      </c>
      <c r="K7" s="9" t="s">
        <v>178</v>
      </c>
      <c r="L7" s="9" t="s">
        <v>179</v>
      </c>
      <c r="M7" s="9" t="s">
        <v>131</v>
      </c>
    </row>
    <row r="8" spans="1:13" ht="28.8">
      <c r="A8" s="12"/>
      <c r="B8" s="11" t="s">
        <v>1</v>
      </c>
      <c r="C8" s="11" t="s">
        <v>60</v>
      </c>
      <c r="D8" s="12"/>
      <c r="E8" s="12" t="s">
        <v>172</v>
      </c>
      <c r="F8" s="12" t="s">
        <v>231</v>
      </c>
      <c r="G8" s="13" t="s">
        <v>174</v>
      </c>
      <c r="H8" s="13" t="s">
        <v>24</v>
      </c>
      <c r="I8" s="13" t="s">
        <v>24</v>
      </c>
      <c r="J8" s="13" t="s">
        <v>24</v>
      </c>
      <c r="K8" s="13" t="s">
        <v>24</v>
      </c>
      <c r="L8" s="14" t="s">
        <v>24</v>
      </c>
      <c r="M8" s="13"/>
    </row>
    <row r="9" spans="1:13" ht="15.6">
      <c r="A9" s="6"/>
      <c r="B9" s="6" t="s">
        <v>54</v>
      </c>
      <c r="C9" s="6" t="s">
        <v>56</v>
      </c>
      <c r="D9" s="6" t="s">
        <v>57</v>
      </c>
      <c r="E9" s="6"/>
      <c r="F9" s="4" t="s">
        <v>245</v>
      </c>
      <c r="G9" s="9"/>
      <c r="H9" s="9" t="s">
        <v>58</v>
      </c>
      <c r="I9" s="9"/>
      <c r="J9" s="9" t="s">
        <v>58</v>
      </c>
      <c r="K9" s="9"/>
      <c r="L9" s="9" t="s">
        <v>58</v>
      </c>
    </row>
    <row r="10" spans="1:13" ht="28.8">
      <c r="A10" s="11"/>
      <c r="B10" s="11"/>
      <c r="C10" s="11" t="s">
        <v>55</v>
      </c>
      <c r="D10" s="11" t="s">
        <v>59</v>
      </c>
      <c r="E10" s="12" t="s">
        <v>198</v>
      </c>
      <c r="F10" s="12" t="s">
        <v>246</v>
      </c>
      <c r="G10" s="13"/>
      <c r="H10" s="13" t="s">
        <v>58</v>
      </c>
      <c r="I10" s="13"/>
      <c r="J10" s="13" t="s">
        <v>58</v>
      </c>
      <c r="K10" s="13"/>
      <c r="L10" s="13" t="s">
        <v>58</v>
      </c>
      <c r="M1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0" workbookViewId="0">
      <selection activeCell="F27" sqref="F27"/>
    </sheetView>
  </sheetViews>
  <sheetFormatPr defaultRowHeight="14.4"/>
  <cols>
    <col min="1" max="3" width="8.88671875" style="16"/>
    <col min="4" max="4" width="10.88671875" style="16" customWidth="1"/>
    <col min="5" max="6" width="11.109375" style="16" customWidth="1"/>
    <col min="7" max="8" width="8.88671875" style="16"/>
    <col min="9" max="9" width="11.33203125" style="16" customWidth="1"/>
    <col min="10" max="10" width="11" style="16" customWidth="1"/>
    <col min="11" max="11" width="11.5546875" style="16" customWidth="1"/>
    <col min="12" max="16384" width="8.88671875" style="16"/>
  </cols>
  <sheetData>
    <row r="1" spans="1:11" ht="18">
      <c r="A1" s="22"/>
      <c r="B1" s="22"/>
      <c r="C1" s="22" t="s">
        <v>20</v>
      </c>
      <c r="D1" s="22" t="s">
        <v>489</v>
      </c>
      <c r="E1" s="22" t="s">
        <v>488</v>
      </c>
      <c r="F1" s="22" t="s">
        <v>487</v>
      </c>
      <c r="G1" s="22"/>
      <c r="H1" s="22" t="s">
        <v>486</v>
      </c>
      <c r="I1" s="22" t="s">
        <v>485</v>
      </c>
      <c r="J1" s="22" t="s">
        <v>484</v>
      </c>
      <c r="K1" s="22" t="s">
        <v>483</v>
      </c>
    </row>
    <row r="2" spans="1:11" ht="18">
      <c r="A2" s="22"/>
      <c r="B2" s="19"/>
      <c r="C2" s="19" t="s">
        <v>482</v>
      </c>
      <c r="D2" s="19" t="s">
        <v>481</v>
      </c>
      <c r="E2" s="19" t="s">
        <v>480</v>
      </c>
      <c r="F2" s="19" t="s">
        <v>479</v>
      </c>
      <c r="H2" s="19" t="s">
        <v>478</v>
      </c>
      <c r="I2" s="19" t="s">
        <v>477</v>
      </c>
      <c r="J2" s="19" t="s">
        <v>476</v>
      </c>
      <c r="K2" s="19" t="s">
        <v>475</v>
      </c>
    </row>
    <row r="3" spans="1:11" ht="18">
      <c r="A3" s="22" t="s">
        <v>42</v>
      </c>
      <c r="B3" s="19" t="s">
        <v>46</v>
      </c>
      <c r="C3" s="23" t="str">
        <f t="shared" ref="C3:F6" si="0">$B3&amp;C$2</f>
        <v>ᡤᡠ</v>
      </c>
      <c r="D3" s="33" t="str">
        <f t="shared" si="0"/>
        <v>ᡤᡠ᠋</v>
      </c>
      <c r="E3" s="23" t="str">
        <f t="shared" si="0"/>
        <v>ᡤᡠ᠌</v>
      </c>
      <c r="F3" s="23" t="str">
        <f t="shared" si="0"/>
        <v>ᡤᡠ᠍</v>
      </c>
      <c r="H3" s="17" t="str">
        <f t="shared" ref="H3:K6" si="1">$B3&amp;H$2</f>
        <v>ᡤᠣ</v>
      </c>
      <c r="I3" s="33" t="str">
        <f t="shared" si="1"/>
        <v>ᡤᠣ᠋</v>
      </c>
      <c r="J3" s="17" t="str">
        <f t="shared" si="1"/>
        <v>ᡤᠣ᠌</v>
      </c>
      <c r="K3" s="17" t="str">
        <f t="shared" si="1"/>
        <v>ᡤᠣ᠍</v>
      </c>
    </row>
    <row r="4" spans="1:11" ht="18">
      <c r="A4" s="22" t="s">
        <v>455</v>
      </c>
      <c r="B4" s="19" t="s">
        <v>474</v>
      </c>
      <c r="C4" s="19" t="str">
        <f t="shared" si="0"/>
        <v>ᡤ᠋ᡠ</v>
      </c>
      <c r="D4" s="33" t="str">
        <f t="shared" si="0"/>
        <v>ᡤ᠋ᡠ᠋</v>
      </c>
      <c r="E4" s="19" t="str">
        <f t="shared" si="0"/>
        <v>ᡤ᠋ᡠ᠌</v>
      </c>
      <c r="F4" s="19" t="str">
        <f t="shared" si="0"/>
        <v>ᡤ᠋ᡠ᠍</v>
      </c>
      <c r="H4" s="17" t="str">
        <f t="shared" si="1"/>
        <v>ᡤ᠋ᠣ</v>
      </c>
      <c r="I4" s="33" t="str">
        <f t="shared" si="1"/>
        <v>ᡤ᠋ᠣ᠋</v>
      </c>
      <c r="J4" s="17" t="str">
        <f t="shared" si="1"/>
        <v>ᡤ᠋ᠣ᠌</v>
      </c>
      <c r="K4" s="17" t="str">
        <f t="shared" si="1"/>
        <v>ᡤ᠋ᠣ᠍</v>
      </c>
    </row>
    <row r="5" spans="1:11" ht="18">
      <c r="A5" s="22" t="s">
        <v>453</v>
      </c>
      <c r="B5" s="19" t="s">
        <v>473</v>
      </c>
      <c r="C5" s="19" t="str">
        <f t="shared" si="0"/>
        <v>ᡤ᠌ᡠ</v>
      </c>
      <c r="D5" s="33" t="str">
        <f t="shared" si="0"/>
        <v>ᡤ᠌ᡠ᠋</v>
      </c>
      <c r="E5" s="19" t="str">
        <f t="shared" si="0"/>
        <v>ᡤ᠌ᡠ᠌</v>
      </c>
      <c r="F5" s="19" t="str">
        <f t="shared" si="0"/>
        <v>ᡤ᠌ᡠ᠍</v>
      </c>
      <c r="H5" s="17" t="str">
        <f t="shared" si="1"/>
        <v>ᡤ᠌ᠣ</v>
      </c>
      <c r="I5" s="33" t="str">
        <f t="shared" si="1"/>
        <v>ᡤ᠌ᠣ᠋</v>
      </c>
      <c r="J5" s="17" t="str">
        <f t="shared" si="1"/>
        <v>ᡤ᠌ᠣ᠌</v>
      </c>
      <c r="K5" s="17" t="str">
        <f t="shared" si="1"/>
        <v>ᡤ᠌ᠣ᠍</v>
      </c>
    </row>
    <row r="6" spans="1:11" ht="18">
      <c r="A6" s="22" t="s">
        <v>451</v>
      </c>
      <c r="B6" s="19" t="s">
        <v>472</v>
      </c>
      <c r="C6" s="19" t="str">
        <f t="shared" si="0"/>
        <v>ᡤ᠍ᡠ</v>
      </c>
      <c r="D6" s="33" t="str">
        <f t="shared" si="0"/>
        <v>ᡤ᠍ᡠ᠋</v>
      </c>
      <c r="E6" s="19" t="str">
        <f t="shared" si="0"/>
        <v>ᡤ᠍ᡠ᠌</v>
      </c>
      <c r="F6" s="19" t="str">
        <f t="shared" si="0"/>
        <v>ᡤ᠍ᡠ᠍</v>
      </c>
      <c r="H6" s="17" t="str">
        <f t="shared" si="1"/>
        <v>ᡤ᠍ᠣ</v>
      </c>
      <c r="I6" s="33" t="str">
        <f t="shared" si="1"/>
        <v>ᡤ᠍ᠣ᠋</v>
      </c>
      <c r="J6" s="17" t="str">
        <f t="shared" si="1"/>
        <v>ᡤ᠍ᠣ᠌</v>
      </c>
      <c r="K6" s="17" t="str">
        <f t="shared" si="1"/>
        <v>ᡤ᠍ᠣ᠍</v>
      </c>
    </row>
    <row r="7" spans="1:11">
      <c r="H7" s="32"/>
      <c r="I7" s="32"/>
      <c r="J7" s="32"/>
      <c r="K7" s="32"/>
    </row>
    <row r="8" spans="1:11" ht="18">
      <c r="A8" s="22" t="s">
        <v>58</v>
      </c>
      <c r="B8" s="19" t="s">
        <v>54</v>
      </c>
      <c r="C8" s="17" t="str">
        <f t="shared" ref="C8:F11" si="2">$B8&amp;C$2</f>
        <v>ᠨᡠ</v>
      </c>
      <c r="D8" s="33" t="str">
        <f t="shared" si="2"/>
        <v>ᠨᡠ᠋</v>
      </c>
      <c r="E8" s="17" t="str">
        <f t="shared" si="2"/>
        <v>ᠨᡠ᠌</v>
      </c>
      <c r="F8" s="17" t="str">
        <f t="shared" si="2"/>
        <v>ᠨᡠ᠍</v>
      </c>
      <c r="H8" s="17" t="str">
        <f t="shared" ref="H8:K11" si="3">$B8&amp;H$2</f>
        <v>ᠨᠣ</v>
      </c>
      <c r="I8" s="33" t="str">
        <f t="shared" si="3"/>
        <v>ᠨᠣ᠋</v>
      </c>
      <c r="J8" s="17" t="str">
        <f t="shared" si="3"/>
        <v>ᠨᠣ᠌</v>
      </c>
      <c r="K8" s="17" t="str">
        <f t="shared" si="3"/>
        <v>ᠨᠣ᠍</v>
      </c>
    </row>
    <row r="9" spans="1:11" ht="18">
      <c r="A9" s="22" t="s">
        <v>449</v>
      </c>
      <c r="B9" s="19" t="s">
        <v>448</v>
      </c>
      <c r="C9" s="23" t="str">
        <f t="shared" si="2"/>
        <v>ᠨ᠋ᡠ</v>
      </c>
      <c r="D9" s="34" t="str">
        <f t="shared" si="2"/>
        <v>ᠨ᠋ᡠ᠋</v>
      </c>
      <c r="E9" s="23" t="str">
        <f t="shared" si="2"/>
        <v>ᠨ᠋ᡠ᠌</v>
      </c>
      <c r="F9" s="23" t="str">
        <f t="shared" si="2"/>
        <v>ᠨ᠋ᡠ᠍</v>
      </c>
      <c r="H9" s="23" t="str">
        <f t="shared" si="3"/>
        <v>ᠨ᠋ᠣ</v>
      </c>
      <c r="I9" s="34" t="str">
        <f t="shared" si="3"/>
        <v>ᠨ᠋ᠣ᠋</v>
      </c>
      <c r="J9" s="23" t="str">
        <f t="shared" si="3"/>
        <v>ᠨ᠋ᠣ᠌</v>
      </c>
      <c r="K9" s="23" t="str">
        <f t="shared" si="3"/>
        <v>ᠨ᠋ᠣ᠍</v>
      </c>
    </row>
    <row r="10" spans="1:11" ht="18">
      <c r="A10" s="22" t="s">
        <v>447</v>
      </c>
      <c r="B10" s="19" t="s">
        <v>446</v>
      </c>
      <c r="C10" s="17" t="str">
        <f t="shared" si="2"/>
        <v>ᠨ᠌ᡠ</v>
      </c>
      <c r="D10" s="33" t="str">
        <f t="shared" si="2"/>
        <v>ᠨ᠌ᡠ᠋</v>
      </c>
      <c r="E10" s="17" t="str">
        <f t="shared" si="2"/>
        <v>ᠨ᠌ᡠ᠌</v>
      </c>
      <c r="F10" s="17" t="str">
        <f t="shared" si="2"/>
        <v>ᠨ᠌ᡠ᠍</v>
      </c>
      <c r="H10" s="17" t="str">
        <f t="shared" si="3"/>
        <v>ᠨ᠌ᠣ</v>
      </c>
      <c r="I10" s="33" t="str">
        <f t="shared" si="3"/>
        <v>ᠨ᠌ᠣ᠋</v>
      </c>
      <c r="J10" s="17" t="str">
        <f t="shared" si="3"/>
        <v>ᠨ᠌ᠣ᠌</v>
      </c>
      <c r="K10" s="17" t="str">
        <f t="shared" si="3"/>
        <v>ᠨ᠌ᠣ᠍</v>
      </c>
    </row>
    <row r="11" spans="1:11" ht="18">
      <c r="A11" s="22" t="s">
        <v>445</v>
      </c>
      <c r="B11" s="19" t="s">
        <v>444</v>
      </c>
      <c r="C11" s="17" t="str">
        <f t="shared" si="2"/>
        <v>ᠨ᠍ᡠ</v>
      </c>
      <c r="D11" s="33" t="str">
        <f t="shared" si="2"/>
        <v>ᠨ᠍ᡠ᠋</v>
      </c>
      <c r="E11" s="17" t="str">
        <f t="shared" si="2"/>
        <v>ᠨ᠍ᡠ᠌</v>
      </c>
      <c r="F11" s="17" t="str">
        <f t="shared" si="2"/>
        <v>ᠨ᠍ᡠ᠍</v>
      </c>
      <c r="H11" s="17" t="str">
        <f t="shared" si="3"/>
        <v>ᠨ᠍ᠣ</v>
      </c>
      <c r="I11" s="33" t="str">
        <f t="shared" si="3"/>
        <v>ᠨ᠍ᠣ᠋</v>
      </c>
      <c r="J11" s="17" t="str">
        <f t="shared" si="3"/>
        <v>ᠨ᠍ᠣ᠌</v>
      </c>
      <c r="K11" s="17" t="str">
        <f t="shared" si="3"/>
        <v>ᠨ᠍ᠣ᠍</v>
      </c>
    </row>
    <row r="12" spans="1:11">
      <c r="H12" s="32"/>
      <c r="I12" s="32"/>
      <c r="J12" s="32"/>
      <c r="K12" s="32"/>
    </row>
    <row r="14" spans="1:11" ht="18">
      <c r="A14" s="22"/>
      <c r="B14" s="22"/>
      <c r="C14" s="22" t="s">
        <v>471</v>
      </c>
      <c r="D14" s="22" t="s">
        <v>470</v>
      </c>
      <c r="E14" s="22" t="s">
        <v>469</v>
      </c>
      <c r="F14" s="22" t="s">
        <v>468</v>
      </c>
      <c r="G14" s="22"/>
      <c r="H14" s="22" t="s">
        <v>467</v>
      </c>
      <c r="I14" s="22" t="s">
        <v>466</v>
      </c>
      <c r="J14" s="22" t="s">
        <v>465</v>
      </c>
      <c r="K14" s="22" t="s">
        <v>464</v>
      </c>
    </row>
    <row r="15" spans="1:11" ht="24">
      <c r="A15" s="22"/>
      <c r="B15" s="19"/>
      <c r="C15" s="19" t="s">
        <v>463</v>
      </c>
      <c r="D15" s="19" t="s">
        <v>462</v>
      </c>
      <c r="E15" s="19" t="s">
        <v>461</v>
      </c>
      <c r="F15" s="19" t="s">
        <v>460</v>
      </c>
      <c r="H15" s="19" t="s">
        <v>459</v>
      </c>
      <c r="I15" s="19" t="s">
        <v>458</v>
      </c>
      <c r="J15" s="19" t="s">
        <v>457</v>
      </c>
      <c r="K15" s="19" t="s">
        <v>456</v>
      </c>
    </row>
    <row r="16" spans="1:11" ht="28.2">
      <c r="A16" s="22" t="s">
        <v>42</v>
      </c>
      <c r="B16" s="19" t="s">
        <v>33</v>
      </c>
      <c r="C16" s="21" t="str">
        <f t="shared" ref="C16:F19" si="4">$B16&amp;C$15</f>
        <v>ᠭᠦᠦ</v>
      </c>
      <c r="D16" s="19" t="str">
        <f t="shared" si="4"/>
        <v>ᠭᠦ᠋ᠦ</v>
      </c>
      <c r="E16" s="26" t="str">
        <f t="shared" si="4"/>
        <v>ᠭᠦ᠌ᠦ</v>
      </c>
      <c r="F16" s="21" t="str">
        <f t="shared" si="4"/>
        <v>ᠭᠦ᠍ᠦ</v>
      </c>
      <c r="G16" s="19"/>
      <c r="H16" s="30" t="str">
        <f t="shared" ref="H16:K19" si="5">$B16&amp;H$15</f>
        <v>ᠭᠣᠣ</v>
      </c>
      <c r="I16" s="31" t="str">
        <f t="shared" si="5"/>
        <v>ᠭᠣ᠋ᠣ</v>
      </c>
      <c r="J16" s="30" t="str">
        <f t="shared" si="5"/>
        <v>ᠭᠣ᠌ᠣ</v>
      </c>
      <c r="K16" s="30" t="str">
        <f t="shared" si="5"/>
        <v>ᠭᠣ᠍ᠣ</v>
      </c>
    </row>
    <row r="17" spans="1:11" ht="28.8">
      <c r="A17" s="22" t="s">
        <v>455</v>
      </c>
      <c r="B17" s="19" t="s">
        <v>454</v>
      </c>
      <c r="C17" s="27" t="str">
        <f t="shared" si="4"/>
        <v>ᠭ᠋ᠦᠦ</v>
      </c>
      <c r="D17" s="29" t="str">
        <f t="shared" si="4"/>
        <v>ᠭ᠋ᠦ᠋ᠦ</v>
      </c>
      <c r="E17" s="28" t="str">
        <f t="shared" si="4"/>
        <v>ᠭ᠋ᠦ᠌ᠦ</v>
      </c>
      <c r="F17" s="27" t="str">
        <f t="shared" si="4"/>
        <v>ᠭ᠋ᠦ᠍ᠦ</v>
      </c>
      <c r="G17" s="19"/>
      <c r="H17" s="23" t="str">
        <f t="shared" si="5"/>
        <v>ᠭ᠋ᠣᠣ</v>
      </c>
      <c r="I17" s="24" t="str">
        <f t="shared" si="5"/>
        <v>ᠭ᠋ᠣ᠋ᠣ</v>
      </c>
      <c r="J17" s="23" t="str">
        <f t="shared" si="5"/>
        <v>ᠭ᠋ᠣ᠌ᠣ</v>
      </c>
      <c r="K17" s="23" t="str">
        <f t="shared" si="5"/>
        <v>ᠭ᠋ᠣ᠍ᠣ</v>
      </c>
    </row>
    <row r="18" spans="1:11" ht="28.2">
      <c r="A18" s="22" t="s">
        <v>453</v>
      </c>
      <c r="B18" s="19" t="s">
        <v>452</v>
      </c>
      <c r="C18" s="19" t="str">
        <f t="shared" si="4"/>
        <v>ᠭ᠌ᠦᠦ</v>
      </c>
      <c r="D18" s="21" t="str">
        <f t="shared" si="4"/>
        <v>ᠭ᠌ᠦ᠋ᠦ</v>
      </c>
      <c r="E18" s="26" t="str">
        <f t="shared" si="4"/>
        <v>ᠭ᠌ᠦ᠌ᠦ</v>
      </c>
      <c r="F18" s="19" t="str">
        <f t="shared" si="4"/>
        <v>ᠭ᠌ᠦ᠍ᠦ</v>
      </c>
      <c r="G18" s="19"/>
      <c r="H18" s="17" t="str">
        <f t="shared" si="5"/>
        <v>ᠭ᠌ᠣᠣ</v>
      </c>
      <c r="I18" s="18" t="str">
        <f t="shared" si="5"/>
        <v>ᠭ᠌ᠣ᠋ᠣ</v>
      </c>
      <c r="J18" s="17" t="str">
        <f t="shared" si="5"/>
        <v>ᠭ᠌ᠣ᠌ᠣ</v>
      </c>
      <c r="K18" s="17" t="str">
        <f t="shared" si="5"/>
        <v>ᠭ᠌ᠣ᠍ᠣ</v>
      </c>
    </row>
    <row r="19" spans="1:11" ht="28.2">
      <c r="A19" s="22" t="s">
        <v>451</v>
      </c>
      <c r="B19" s="19" t="s">
        <v>450</v>
      </c>
      <c r="C19" s="19" t="str">
        <f t="shared" si="4"/>
        <v>ᠭ᠍ᠦᠦ</v>
      </c>
      <c r="D19" s="21" t="str">
        <f t="shared" si="4"/>
        <v>ᠭ᠍ᠦ᠋ᠦ</v>
      </c>
      <c r="E19" s="26" t="str">
        <f t="shared" si="4"/>
        <v>ᠭ᠍ᠦ᠌ᠦ</v>
      </c>
      <c r="F19" s="19" t="str">
        <f t="shared" si="4"/>
        <v>ᠭ᠍ᠦ᠍ᠦ</v>
      </c>
      <c r="G19" s="19"/>
      <c r="H19" s="17" t="str">
        <f t="shared" si="5"/>
        <v>ᠭ᠍ᠣᠣ</v>
      </c>
      <c r="I19" s="18" t="str">
        <f t="shared" si="5"/>
        <v>ᠭ᠍ᠣ᠋ᠣ</v>
      </c>
      <c r="J19" s="17" t="str">
        <f t="shared" si="5"/>
        <v>ᠭ᠍ᠣ᠌ᠣ</v>
      </c>
      <c r="K19" s="17" t="str">
        <f t="shared" si="5"/>
        <v>ᠭ᠍ᠣ᠍ᠣ</v>
      </c>
    </row>
    <row r="20" spans="1:11">
      <c r="C20" s="19"/>
      <c r="D20" s="19"/>
      <c r="E20" s="19"/>
      <c r="F20" s="19"/>
      <c r="G20" s="19"/>
      <c r="H20" s="17"/>
      <c r="I20" s="17"/>
      <c r="J20" s="17"/>
      <c r="K20" s="17"/>
    </row>
    <row r="21" spans="1:11" ht="26.4">
      <c r="A21" s="22" t="s">
        <v>58</v>
      </c>
      <c r="B21" s="19" t="s">
        <v>54</v>
      </c>
      <c r="C21" s="21" t="str">
        <f t="shared" ref="C21:F24" si="6">$B21&amp;C$15</f>
        <v>ᠨᠦᠦ</v>
      </c>
      <c r="D21" s="21" t="str">
        <f t="shared" si="6"/>
        <v>ᠨᠦ᠋ᠦ</v>
      </c>
      <c r="E21" s="20" t="str">
        <f t="shared" si="6"/>
        <v>ᠨᠦ᠌ᠦ</v>
      </c>
      <c r="F21" s="21" t="str">
        <f t="shared" si="6"/>
        <v>ᠨᠦ᠍ᠦ</v>
      </c>
      <c r="G21" s="19"/>
      <c r="H21" s="17" t="str">
        <f t="shared" ref="H21:K24" si="7">$B21&amp;H$15</f>
        <v>ᠨᠣᠣ</v>
      </c>
      <c r="I21" s="18" t="str">
        <f t="shared" si="7"/>
        <v>ᠨᠣ᠋ᠣ</v>
      </c>
      <c r="J21" s="17" t="str">
        <f t="shared" si="7"/>
        <v>ᠨᠣ᠌ᠣ</v>
      </c>
      <c r="K21" s="17" t="str">
        <f t="shared" si="7"/>
        <v>ᠨᠣ᠍ᠣ</v>
      </c>
    </row>
    <row r="22" spans="1:11" ht="26.4">
      <c r="A22" s="22" t="s">
        <v>449</v>
      </c>
      <c r="B22" s="19" t="s">
        <v>448</v>
      </c>
      <c r="C22" s="25" t="str">
        <f t="shared" si="6"/>
        <v>ᠨ᠋ᠦᠦ</v>
      </c>
      <c r="D22" s="25" t="str">
        <f t="shared" si="6"/>
        <v>ᠨ᠋ᠦ᠋ᠦ</v>
      </c>
      <c r="E22" s="24" t="str">
        <f t="shared" si="6"/>
        <v>ᠨ᠋ᠦ᠌ᠦ</v>
      </c>
      <c r="F22" s="25" t="str">
        <f t="shared" si="6"/>
        <v>ᠨ᠋ᠦ᠍ᠦ</v>
      </c>
      <c r="G22" s="19"/>
      <c r="H22" s="23" t="str">
        <f t="shared" si="7"/>
        <v>ᠨ᠋ᠣᠣ</v>
      </c>
      <c r="I22" s="24" t="str">
        <f t="shared" si="7"/>
        <v>ᠨ᠋ᠣ᠋ᠣ</v>
      </c>
      <c r="J22" s="23" t="str">
        <f t="shared" si="7"/>
        <v>ᠨ᠋ᠣ᠌ᠣ</v>
      </c>
      <c r="K22" s="23" t="str">
        <f t="shared" si="7"/>
        <v>ᠨ᠋ᠣ᠍ᠣ</v>
      </c>
    </row>
    <row r="23" spans="1:11" ht="26.4">
      <c r="A23" s="22" t="s">
        <v>447</v>
      </c>
      <c r="B23" s="19" t="s">
        <v>446</v>
      </c>
      <c r="C23" s="19" t="str">
        <f t="shared" si="6"/>
        <v>ᠨ᠌ᠦᠦ</v>
      </c>
      <c r="D23" s="21" t="str">
        <f t="shared" si="6"/>
        <v>ᠨ᠌ᠦ᠋ᠦ</v>
      </c>
      <c r="E23" s="20" t="str">
        <f t="shared" si="6"/>
        <v>ᠨ᠌ᠦ᠌ᠦ</v>
      </c>
      <c r="F23" s="19" t="str">
        <f t="shared" si="6"/>
        <v>ᠨ᠌ᠦ᠍ᠦ</v>
      </c>
      <c r="G23" s="19"/>
      <c r="H23" s="17" t="str">
        <f t="shared" si="7"/>
        <v>ᠨ᠌ᠣᠣ</v>
      </c>
      <c r="I23" s="18" t="str">
        <f t="shared" si="7"/>
        <v>ᠨ᠌ᠣ᠋ᠣ</v>
      </c>
      <c r="J23" s="17" t="str">
        <f t="shared" si="7"/>
        <v>ᠨ᠌ᠣ᠌ᠣ</v>
      </c>
      <c r="K23" s="17" t="str">
        <f t="shared" si="7"/>
        <v>ᠨ᠌ᠣ᠍ᠣ</v>
      </c>
    </row>
    <row r="24" spans="1:11" ht="26.4">
      <c r="A24" s="22" t="s">
        <v>445</v>
      </c>
      <c r="B24" s="19" t="s">
        <v>444</v>
      </c>
      <c r="C24" s="19" t="str">
        <f t="shared" si="6"/>
        <v>ᠨ᠍ᠦᠦ</v>
      </c>
      <c r="D24" s="21" t="str">
        <f t="shared" si="6"/>
        <v>ᠨ᠍ᠦ᠋ᠦ</v>
      </c>
      <c r="E24" s="20" t="str">
        <f t="shared" si="6"/>
        <v>ᠨ᠍ᠦ᠌ᠦ</v>
      </c>
      <c r="F24" s="19" t="str">
        <f t="shared" si="6"/>
        <v>ᠨ᠍ᠦ᠍ᠦ</v>
      </c>
      <c r="G24" s="19"/>
      <c r="H24" s="17" t="str">
        <f t="shared" si="7"/>
        <v>ᠨ᠍ᠣᠣ</v>
      </c>
      <c r="I24" s="18" t="str">
        <f t="shared" si="7"/>
        <v>ᠨ᠍ᠣ᠋ᠣ</v>
      </c>
      <c r="J24" s="17" t="str">
        <f t="shared" si="7"/>
        <v>ᠨ᠍ᠣ᠌ᠣ</v>
      </c>
      <c r="K24" s="17" t="str">
        <f t="shared" si="7"/>
        <v>ᠨ᠍ᠣ᠍ᠣ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8" sqref="E8"/>
    </sheetView>
  </sheetViews>
  <sheetFormatPr defaultRowHeight="14.4"/>
  <sheetData>
    <row r="1" spans="1:5">
      <c r="C1" t="s">
        <v>514</v>
      </c>
      <c r="D1" t="s">
        <v>515</v>
      </c>
      <c r="E1" t="s">
        <v>516</v>
      </c>
    </row>
    <row r="2" spans="1:5">
      <c r="B2" s="35"/>
      <c r="C2" s="35" t="s">
        <v>85</v>
      </c>
      <c r="D2" s="35" t="s">
        <v>85</v>
      </c>
      <c r="E2" s="35" t="s">
        <v>517</v>
      </c>
    </row>
    <row r="3" spans="1:5" ht="17.399999999999999">
      <c r="A3" t="s">
        <v>518</v>
      </c>
      <c r="B3" s="35" t="s">
        <v>519</v>
      </c>
      <c r="C3" s="35" t="str">
        <f>C$2&amp;"‍‌‍"&amp;$B3</f>
        <v>ᡩ᠋‍‍‌‍‍ᠤ᠋</v>
      </c>
      <c r="D3" s="35" t="str">
        <f t="shared" ref="D3:E7" si="0">D$2&amp;"‍‌‍"&amp;$B3</f>
        <v>ᡩ᠋‍‍‌‍‍ᠤ᠋</v>
      </c>
      <c r="E3" s="35" t="str">
        <f t="shared" si="0"/>
        <v>ᡩ᠌‍‍‌‍‍ᠤ᠋</v>
      </c>
    </row>
    <row r="4" spans="1:5" ht="19.2">
      <c r="A4" t="s">
        <v>520</v>
      </c>
      <c r="B4" s="35" t="s">
        <v>27</v>
      </c>
      <c r="C4" s="36" t="str">
        <f t="shared" ref="C4:C7" si="1">C$2&amp;"‍‌‍"&amp;$B4</f>
        <v>ᡩ᠋‍‍‌‍‍ᡠ</v>
      </c>
      <c r="D4" s="36" t="str">
        <f t="shared" si="0"/>
        <v>ᡩ᠋‍‍‌‍‍ᡠ</v>
      </c>
      <c r="E4" s="36" t="str">
        <f t="shared" si="0"/>
        <v>ᡩ᠌‍‍‌‍‍ᡠ</v>
      </c>
    </row>
    <row r="5" spans="1:5" ht="19.2">
      <c r="A5" t="s">
        <v>521</v>
      </c>
      <c r="B5" s="35" t="s">
        <v>19</v>
      </c>
      <c r="C5" s="35" t="str">
        <f t="shared" si="1"/>
        <v>ᡩ᠋‍‍‌‍‍ᠤ</v>
      </c>
      <c r="D5" s="35" t="str">
        <f t="shared" si="0"/>
        <v>ᡩ᠋‍‍‌‍‍ᠤ</v>
      </c>
      <c r="E5" s="35" t="str">
        <f t="shared" si="0"/>
        <v>ᡩ᠌‍‍‌‍‍ᠤ</v>
      </c>
    </row>
    <row r="6" spans="1:5" ht="18">
      <c r="A6" t="s">
        <v>522</v>
      </c>
      <c r="B6" s="35" t="s">
        <v>28</v>
      </c>
      <c r="C6" s="36" t="str">
        <f t="shared" si="1"/>
        <v>ᡩ᠋‍‍‌‍‍ᡠ‍</v>
      </c>
      <c r="D6" s="36" t="str">
        <f t="shared" si="0"/>
        <v>ᡩ᠋‍‍‌‍‍ᡠ‍</v>
      </c>
      <c r="E6" s="36" t="str">
        <f t="shared" si="0"/>
        <v>ᡩ᠌‍‍‌‍‍ᡠ‍</v>
      </c>
    </row>
    <row r="7" spans="1:5" ht="17.399999999999999">
      <c r="A7" t="s">
        <v>523</v>
      </c>
      <c r="B7" s="35" t="s">
        <v>519</v>
      </c>
      <c r="C7" s="35" t="str">
        <f t="shared" si="1"/>
        <v>ᡩ᠋‍‍‌‍‍ᠤ᠋</v>
      </c>
      <c r="D7" s="35" t="str">
        <f t="shared" si="0"/>
        <v>ᡩ᠋‍‍‌‍‍ᠤ᠋</v>
      </c>
      <c r="E7" s="35" t="str">
        <f t="shared" si="0"/>
        <v>ᡩ᠌‍‍‌‍‍ᠤ᠋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基本字母</vt:lpstr>
      <vt:lpstr>合字</vt:lpstr>
      <vt:lpstr>部分字母臨時對比</vt:lpstr>
      <vt:lpstr>現狀測試</vt:lpstr>
      <vt:lpstr>中有字位層的變形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2017-06-09T06:25:27Z</dcterms:modified>
</cp:coreProperties>
</file>