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ata Analitics\Excel\Day 2\Assignment 2\"/>
    </mc:Choice>
  </mc:AlternateContent>
  <bookViews>
    <workbookView xWindow="0" yWindow="0" windowWidth="23040" windowHeight="9252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Sheet1!$A$1:$J$20</definedName>
  </definedNames>
  <calcPr calcId="152511"/>
</workbook>
</file>

<file path=xl/calcChain.xml><?xml version="1.0" encoding="utf-8"?>
<calcChain xmlns="http://schemas.openxmlformats.org/spreadsheetml/2006/main">
  <c r="H11" i="1" l="1"/>
  <c r="I11" i="1"/>
  <c r="H9" i="1"/>
  <c r="H4" i="1"/>
  <c r="I2" i="1"/>
  <c r="H2" i="1"/>
  <c r="J2" i="1"/>
  <c r="H3" i="1"/>
  <c r="J3" i="1"/>
  <c r="K3" i="1"/>
  <c r="I4" i="1"/>
  <c r="J4" i="1"/>
  <c r="K4" i="1"/>
  <c r="H5" i="1"/>
  <c r="I5" i="1" s="1"/>
  <c r="J5" i="1" s="1"/>
  <c r="H6" i="1"/>
  <c r="J6" i="1"/>
  <c r="K6" i="1"/>
  <c r="H7" i="1"/>
  <c r="I7" i="1" s="1"/>
  <c r="H8" i="1"/>
  <c r="I8" i="1"/>
  <c r="K8" i="1" s="1"/>
  <c r="J8" i="1"/>
  <c r="I9" i="1"/>
  <c r="J9" i="1" s="1"/>
  <c r="H10" i="1"/>
  <c r="I10" i="1" s="1"/>
  <c r="H12" i="1"/>
  <c r="I12" i="1"/>
  <c r="K12" i="1" s="1"/>
  <c r="J12" i="1"/>
  <c r="H13" i="1"/>
  <c r="I13" i="1" s="1"/>
  <c r="H14" i="1"/>
  <c r="J14" i="1"/>
  <c r="K14" i="1"/>
  <c r="H15" i="1"/>
  <c r="I15" i="1" s="1"/>
  <c r="H16" i="1"/>
  <c r="I16" i="1"/>
  <c r="J16" i="1"/>
  <c r="K16" i="1"/>
  <c r="H17" i="1"/>
  <c r="I17" i="1"/>
  <c r="J17" i="1" s="1"/>
  <c r="H18" i="1"/>
  <c r="I18" i="1" s="1"/>
  <c r="H19" i="1"/>
  <c r="J19" i="1"/>
  <c r="K19" i="1"/>
  <c r="H20" i="1"/>
  <c r="I20" i="1"/>
  <c r="K20" i="1" s="1"/>
  <c r="J20" i="1"/>
  <c r="K11" i="1" l="1"/>
  <c r="J11" i="1"/>
  <c r="J7" i="1"/>
  <c r="K7" i="1"/>
  <c r="J10" i="1"/>
  <c r="K10" i="1"/>
  <c r="K2" i="1"/>
  <c r="K17" i="1"/>
  <c r="K9" i="1"/>
  <c r="J18" i="1"/>
  <c r="K18" i="1"/>
  <c r="J15" i="1"/>
  <c r="K15" i="1"/>
  <c r="J13" i="1"/>
  <c r="K13" i="1"/>
  <c r="K5" i="1"/>
</calcChain>
</file>

<file path=xl/sharedStrings.xml><?xml version="1.0" encoding="utf-8"?>
<sst xmlns="http://schemas.openxmlformats.org/spreadsheetml/2006/main" count="49" uniqueCount="35">
  <si>
    <t>Name</t>
  </si>
  <si>
    <t>Course</t>
  </si>
  <si>
    <t>Marks</t>
  </si>
  <si>
    <t>Percentage</t>
  </si>
  <si>
    <t>Status</t>
  </si>
  <si>
    <t>BCA</t>
  </si>
  <si>
    <t>B.tech AI &amp; ML</t>
  </si>
  <si>
    <t>BBA</t>
  </si>
  <si>
    <t>MBA</t>
  </si>
  <si>
    <t>MCA</t>
  </si>
  <si>
    <t>Grades</t>
  </si>
  <si>
    <t>Sher Singh</t>
  </si>
  <si>
    <t>Pragya</t>
  </si>
  <si>
    <t>Lokesh</t>
  </si>
  <si>
    <t>Shivam</t>
  </si>
  <si>
    <t xml:space="preserve">Neeraj </t>
  </si>
  <si>
    <t>Laxmi Narayan</t>
  </si>
  <si>
    <t>Suman</t>
  </si>
  <si>
    <t>Meena</t>
  </si>
  <si>
    <t>Rumesh</t>
  </si>
  <si>
    <t>Pushpa</t>
  </si>
  <si>
    <t>Virma</t>
  </si>
  <si>
    <t>Aman</t>
  </si>
  <si>
    <t>Kartik</t>
  </si>
  <si>
    <t>Luvkush</t>
  </si>
  <si>
    <t>Batla</t>
  </si>
  <si>
    <t>Rohan</t>
  </si>
  <si>
    <t>Radhika</t>
  </si>
  <si>
    <t>Harry</t>
  </si>
  <si>
    <t>Rigzin</t>
  </si>
  <si>
    <t xml:space="preserve"> Web Designing</t>
  </si>
  <si>
    <t xml:space="preserve"> Java</t>
  </si>
  <si>
    <t xml:space="preserve"> Data Analystic</t>
  </si>
  <si>
    <t xml:space="preserve"> IBM</t>
  </si>
  <si>
    <t xml:space="preserve"> C++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</si>
</sst>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39997558519241921"/>
        <bgColor indexed="6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6">
    <xf numFmtId="0" fontId="0" fillId="0" borderId="0" xfId="0"/>
    <xf numFmtId="0" fontId="1" fillId="3" borderId="1" xfId="2" applyBorder="1" applyAlignment="1">
      <alignment horizontal="center" vertical="center"/>
    </xf>
    <xf numFmtId="0" fontId="1" fillId="3" borderId="1" xfId="2" applyBorder="1" applyAlignment="1">
      <alignment horizontal="center"/>
    </xf>
    <xf numFmtId="0" fontId="1" fillId="2" borderId="1" xfId="1" applyBorder="1" applyAlignment="1">
      <alignment horizontal="center" vertical="center"/>
    </xf>
    <xf numFmtId="0" fontId="1" fillId="2" borderId="1" xfId="1" applyBorder="1" applyAlignment="1">
      <alignment horizontal="center"/>
    </xf>
    <xf numFmtId="0" fontId="1" fillId="3" borderId="1" xfId="2" applyBorder="1"/>
  </cellXfs>
  <cellStyles count="3">
    <cellStyle name="60% - Accent1" xfId="2" builtinId="32"/>
    <cellStyle name="Accent1" xfId="1" builtinId="29"/>
    <cellStyle name="Normal" xfId="0" builtinId="0"/>
  </cellStyles>
  <dxfs count="4">
    <dxf>
      <font>
        <b/>
        <i val="0"/>
      </font>
      <fill>
        <patternFill>
          <bgColor theme="9" tint="-0.24994659260841701"/>
        </patternFill>
      </fill>
    </dxf>
    <dxf>
      <font>
        <b/>
        <i val="0"/>
        <strike/>
      </font>
      <fill>
        <patternFill>
          <bgColor rgb="FF00B050"/>
        </patternFill>
      </fill>
    </dxf>
    <dxf>
      <font>
        <b/>
        <i val="0"/>
        <strike val="0"/>
      </font>
      <numFmt numFmtId="0" formatCode="General"/>
      <fill>
        <patternFill>
          <bgColor rgb="FF00B050"/>
        </patternFill>
      </fill>
    </dxf>
    <dxf>
      <font>
        <b/>
        <i val="0"/>
      </font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tabSelected="1" workbookViewId="0">
      <selection activeCell="H12" sqref="H12"/>
    </sheetView>
  </sheetViews>
  <sheetFormatPr defaultRowHeight="14.4" x14ac:dyDescent="0.3"/>
  <cols>
    <col min="1" max="2" width="15.77734375" customWidth="1"/>
    <col min="3" max="3" width="18.33203125" customWidth="1"/>
    <col min="4" max="4" width="21.77734375" customWidth="1"/>
    <col min="5" max="10" width="15.77734375" customWidth="1"/>
  </cols>
  <sheetData>
    <row r="1" spans="1:11" x14ac:dyDescent="0.3">
      <c r="A1" s="3" t="s">
        <v>0</v>
      </c>
      <c r="B1" s="3" t="s">
        <v>1</v>
      </c>
      <c r="C1" s="3" t="s">
        <v>30</v>
      </c>
      <c r="D1" s="3" t="s">
        <v>31</v>
      </c>
      <c r="E1" s="3" t="s">
        <v>32</v>
      </c>
      <c r="F1" s="3" t="s">
        <v>33</v>
      </c>
      <c r="G1" s="3" t="s">
        <v>34</v>
      </c>
      <c r="H1" s="4" t="s">
        <v>2</v>
      </c>
      <c r="I1" s="4" t="s">
        <v>3</v>
      </c>
      <c r="J1" s="4" t="s">
        <v>4</v>
      </c>
      <c r="K1" s="4" t="s">
        <v>10</v>
      </c>
    </row>
    <row r="2" spans="1:11" x14ac:dyDescent="0.3">
      <c r="A2" s="1" t="s">
        <v>11</v>
      </c>
      <c r="B2" s="1" t="s">
        <v>5</v>
      </c>
      <c r="C2" s="1">
        <v>45</v>
      </c>
      <c r="D2" s="1">
        <v>23</v>
      </c>
      <c r="E2" s="1">
        <v>25</v>
      </c>
      <c r="F2" s="1">
        <v>32</v>
      </c>
      <c r="G2" s="1">
        <v>71</v>
      </c>
      <c r="H2" s="2">
        <f>SUM(C2:G2)</f>
        <v>196</v>
      </c>
      <c r="I2" s="2">
        <f>H2/500*100</f>
        <v>39.200000000000003</v>
      </c>
      <c r="J2" s="2" t="str">
        <f>IF(I2&gt;=40,"PASS","FAIL")</f>
        <v>FAIL</v>
      </c>
      <c r="K2" s="5" t="str">
        <f>IF(I2&gt;=90,"A+",IF(I2&gt;=80,"A",IF(I2&gt;=70,"B",IF(I2&gt;=60,"C",IF(I2&gt;=50,"D","F")))))</f>
        <v>F</v>
      </c>
    </row>
    <row r="3" spans="1:11" x14ac:dyDescent="0.3">
      <c r="A3" s="1" t="s">
        <v>12</v>
      </c>
      <c r="B3" s="1" t="s">
        <v>5</v>
      </c>
      <c r="C3" s="2">
        <v>99</v>
      </c>
      <c r="D3" s="1">
        <v>98</v>
      </c>
      <c r="E3" s="1">
        <v>67</v>
      </c>
      <c r="F3" s="1">
        <v>95</v>
      </c>
      <c r="G3" s="1">
        <v>78</v>
      </c>
      <c r="H3" s="2">
        <f t="shared" ref="H3:H20" si="0">SUM(C3:G3)</f>
        <v>437</v>
      </c>
      <c r="I3" s="2">
        <v>30</v>
      </c>
      <c r="J3" s="2" t="str">
        <f t="shared" ref="J3:J20" si="1">IF(I3&gt;=40,"PASS","FAIL")</f>
        <v>FAIL</v>
      </c>
      <c r="K3" s="5" t="str">
        <f t="shared" ref="K3:K20" si="2">IF(I3&gt;=90,"A+",IF(I3&gt;=80,"A",IF(I3&gt;=70,"B",IF(I3&gt;=60,"C",IF(I3&gt;=50,"D","F")))))</f>
        <v>F</v>
      </c>
    </row>
    <row r="4" spans="1:11" x14ac:dyDescent="0.3">
      <c r="A4" s="1" t="s">
        <v>13</v>
      </c>
      <c r="B4" s="1" t="s">
        <v>6</v>
      </c>
      <c r="C4" s="1">
        <v>54</v>
      </c>
      <c r="D4" s="1">
        <v>87</v>
      </c>
      <c r="E4" s="1">
        <v>35</v>
      </c>
      <c r="F4" s="1">
        <v>78</v>
      </c>
      <c r="G4" s="1">
        <v>96</v>
      </c>
      <c r="H4" s="2">
        <f>SUM(C4:G4)</f>
        <v>350</v>
      </c>
      <c r="I4" s="2">
        <f t="shared" ref="I4:I20" si="3">H4/500*100</f>
        <v>70</v>
      </c>
      <c r="J4" s="2" t="str">
        <f t="shared" si="1"/>
        <v>PASS</v>
      </c>
      <c r="K4" s="5" t="str">
        <f t="shared" si="2"/>
        <v>B</v>
      </c>
    </row>
    <row r="5" spans="1:11" x14ac:dyDescent="0.3">
      <c r="A5" s="1" t="s">
        <v>14</v>
      </c>
      <c r="B5" s="1" t="s">
        <v>7</v>
      </c>
      <c r="C5" s="1">
        <v>45</v>
      </c>
      <c r="D5" s="1">
        <v>99</v>
      </c>
      <c r="E5" s="1">
        <v>54</v>
      </c>
      <c r="F5" s="1">
        <v>32</v>
      </c>
      <c r="G5" s="1">
        <v>65</v>
      </c>
      <c r="H5" s="2">
        <f t="shared" si="0"/>
        <v>295</v>
      </c>
      <c r="I5" s="2">
        <f t="shared" si="3"/>
        <v>59</v>
      </c>
      <c r="J5" s="2" t="str">
        <f t="shared" si="1"/>
        <v>PASS</v>
      </c>
      <c r="K5" s="5" t="str">
        <f t="shared" si="2"/>
        <v>D</v>
      </c>
    </row>
    <row r="6" spans="1:11" x14ac:dyDescent="0.3">
      <c r="A6" s="1" t="s">
        <v>15</v>
      </c>
      <c r="B6" s="1" t="s">
        <v>8</v>
      </c>
      <c r="C6" s="1">
        <v>78</v>
      </c>
      <c r="D6" s="1">
        <v>85</v>
      </c>
      <c r="E6" s="1">
        <v>54</v>
      </c>
      <c r="F6" s="1">
        <v>45</v>
      </c>
      <c r="G6" s="1">
        <v>87</v>
      </c>
      <c r="H6" s="2">
        <f>SUM(C6:G6)</f>
        <v>349</v>
      </c>
      <c r="I6" s="2">
        <v>55</v>
      </c>
      <c r="J6" s="2" t="str">
        <f t="shared" si="1"/>
        <v>PASS</v>
      </c>
      <c r="K6" s="5" t="str">
        <f t="shared" si="2"/>
        <v>D</v>
      </c>
    </row>
    <row r="7" spans="1:11" x14ac:dyDescent="0.3">
      <c r="A7" s="1" t="s">
        <v>16</v>
      </c>
      <c r="B7" s="1" t="s">
        <v>9</v>
      </c>
      <c r="C7" s="1">
        <v>51</v>
      </c>
      <c r="D7" s="1">
        <v>93</v>
      </c>
      <c r="E7" s="1">
        <v>40</v>
      </c>
      <c r="F7" s="1">
        <v>53</v>
      </c>
      <c r="G7" s="1">
        <v>32</v>
      </c>
      <c r="H7" s="2">
        <f t="shared" si="0"/>
        <v>269</v>
      </c>
      <c r="I7" s="2">
        <f t="shared" si="3"/>
        <v>53.800000000000004</v>
      </c>
      <c r="J7" s="2" t="str">
        <f t="shared" si="1"/>
        <v>PASS</v>
      </c>
      <c r="K7" s="5" t="str">
        <f t="shared" si="2"/>
        <v>D</v>
      </c>
    </row>
    <row r="8" spans="1:11" x14ac:dyDescent="0.3">
      <c r="A8" s="1" t="s">
        <v>17</v>
      </c>
      <c r="B8" s="1" t="s">
        <v>5</v>
      </c>
      <c r="C8" s="2">
        <v>45</v>
      </c>
      <c r="D8" s="1">
        <v>94</v>
      </c>
      <c r="E8" s="1">
        <v>33</v>
      </c>
      <c r="F8" s="1">
        <v>71</v>
      </c>
      <c r="G8" s="1">
        <v>35</v>
      </c>
      <c r="H8" s="2">
        <f t="shared" si="0"/>
        <v>278</v>
      </c>
      <c r="I8" s="2">
        <f t="shared" si="3"/>
        <v>55.600000000000009</v>
      </c>
      <c r="J8" s="2" t="str">
        <f t="shared" si="1"/>
        <v>PASS</v>
      </c>
      <c r="K8" s="5" t="str">
        <f t="shared" si="2"/>
        <v>D</v>
      </c>
    </row>
    <row r="9" spans="1:11" x14ac:dyDescent="0.3">
      <c r="A9" s="1" t="s">
        <v>18</v>
      </c>
      <c r="B9" s="1" t="s">
        <v>5</v>
      </c>
      <c r="C9" s="1">
        <v>38</v>
      </c>
      <c r="D9" s="1">
        <v>96</v>
      </c>
      <c r="E9" s="1">
        <v>87</v>
      </c>
      <c r="F9" s="1">
        <v>84</v>
      </c>
      <c r="G9" s="1">
        <v>38</v>
      </c>
      <c r="H9" s="2">
        <f>SUM(C9:G9)</f>
        <v>343</v>
      </c>
      <c r="I9" s="2">
        <f t="shared" si="3"/>
        <v>68.600000000000009</v>
      </c>
      <c r="J9" s="2" t="str">
        <f t="shared" si="1"/>
        <v>PASS</v>
      </c>
      <c r="K9" s="5" t="str">
        <f t="shared" si="2"/>
        <v>C</v>
      </c>
    </row>
    <row r="10" spans="1:11" x14ac:dyDescent="0.3">
      <c r="A10" s="1" t="s">
        <v>19</v>
      </c>
      <c r="B10" s="1" t="s">
        <v>6</v>
      </c>
      <c r="C10" s="1">
        <v>31</v>
      </c>
      <c r="D10" s="1">
        <v>32</v>
      </c>
      <c r="E10" s="1">
        <v>20</v>
      </c>
      <c r="F10" s="1">
        <v>45</v>
      </c>
      <c r="G10" s="1">
        <v>41</v>
      </c>
      <c r="H10" s="2">
        <f t="shared" si="0"/>
        <v>169</v>
      </c>
      <c r="I10" s="2">
        <f t="shared" si="3"/>
        <v>33.800000000000004</v>
      </c>
      <c r="J10" s="2" t="str">
        <f t="shared" si="1"/>
        <v>FAIL</v>
      </c>
      <c r="K10" s="5" t="str">
        <f t="shared" si="2"/>
        <v>F</v>
      </c>
    </row>
    <row r="11" spans="1:11" x14ac:dyDescent="0.3">
      <c r="A11" s="1" t="s">
        <v>20</v>
      </c>
      <c r="B11" s="1" t="s">
        <v>7</v>
      </c>
      <c r="C11" s="1">
        <v>24</v>
      </c>
      <c r="D11" s="1">
        <v>94</v>
      </c>
      <c r="E11" s="1">
        <v>25</v>
      </c>
      <c r="F11" s="1">
        <v>47</v>
      </c>
      <c r="G11" s="1">
        <v>44</v>
      </c>
      <c r="H11" s="2">
        <f>SUM(C11:G11)</f>
        <v>234</v>
      </c>
      <c r="I11" s="2">
        <f t="shared" si="3"/>
        <v>46.800000000000004</v>
      </c>
      <c r="J11" s="2" t="str">
        <f t="shared" si="1"/>
        <v>PASS</v>
      </c>
      <c r="K11" s="5" t="str">
        <f t="shared" si="2"/>
        <v>F</v>
      </c>
    </row>
    <row r="12" spans="1:11" x14ac:dyDescent="0.3">
      <c r="A12" s="1" t="s">
        <v>21</v>
      </c>
      <c r="B12" s="1" t="s">
        <v>8</v>
      </c>
      <c r="C12" s="1">
        <v>17</v>
      </c>
      <c r="D12" s="1">
        <v>87</v>
      </c>
      <c r="E12" s="1">
        <v>30</v>
      </c>
      <c r="F12" s="1">
        <v>49</v>
      </c>
      <c r="G12" s="1">
        <v>47</v>
      </c>
      <c r="H12" s="2">
        <f t="shared" si="0"/>
        <v>230</v>
      </c>
      <c r="I12" s="2">
        <f t="shared" si="3"/>
        <v>46</v>
      </c>
      <c r="J12" s="2" t="str">
        <f t="shared" si="1"/>
        <v>PASS</v>
      </c>
      <c r="K12" s="5" t="str">
        <f t="shared" si="2"/>
        <v>F</v>
      </c>
    </row>
    <row r="13" spans="1:11" x14ac:dyDescent="0.3">
      <c r="A13" s="1" t="s">
        <v>22</v>
      </c>
      <c r="B13" s="1" t="s">
        <v>9</v>
      </c>
      <c r="C13" s="2">
        <v>11</v>
      </c>
      <c r="D13" s="1">
        <v>55</v>
      </c>
      <c r="E13" s="1">
        <v>52</v>
      </c>
      <c r="F13" s="1">
        <v>50</v>
      </c>
      <c r="G13" s="1">
        <v>90</v>
      </c>
      <c r="H13" s="2">
        <f t="shared" si="0"/>
        <v>258</v>
      </c>
      <c r="I13" s="2">
        <f t="shared" si="3"/>
        <v>51.6</v>
      </c>
      <c r="J13" s="2" t="str">
        <f t="shared" si="1"/>
        <v>PASS</v>
      </c>
      <c r="K13" s="5" t="str">
        <f t="shared" si="2"/>
        <v>D</v>
      </c>
    </row>
    <row r="14" spans="1:11" x14ac:dyDescent="0.3">
      <c r="A14" s="1" t="s">
        <v>23</v>
      </c>
      <c r="B14" s="1" t="s">
        <v>5</v>
      </c>
      <c r="C14" s="1">
        <v>40</v>
      </c>
      <c r="D14" s="1">
        <v>89</v>
      </c>
      <c r="E14" s="1">
        <v>0</v>
      </c>
      <c r="F14" s="1">
        <v>53</v>
      </c>
      <c r="G14" s="1">
        <v>53</v>
      </c>
      <c r="H14" s="2">
        <f t="shared" si="0"/>
        <v>235</v>
      </c>
      <c r="I14" s="2">
        <v>20</v>
      </c>
      <c r="J14" s="2" t="str">
        <f t="shared" si="1"/>
        <v>FAIL</v>
      </c>
      <c r="K14" s="5" t="str">
        <f t="shared" si="2"/>
        <v>F</v>
      </c>
    </row>
    <row r="15" spans="1:11" x14ac:dyDescent="0.3">
      <c r="A15" s="1" t="s">
        <v>24</v>
      </c>
      <c r="B15" s="1" t="s">
        <v>5</v>
      </c>
      <c r="C15" s="1">
        <v>78</v>
      </c>
      <c r="D15" s="1">
        <v>87</v>
      </c>
      <c r="E15" s="1">
        <v>45</v>
      </c>
      <c r="F15" s="1">
        <v>55</v>
      </c>
      <c r="G15" s="1">
        <v>56</v>
      </c>
      <c r="H15" s="2">
        <f t="shared" si="0"/>
        <v>321</v>
      </c>
      <c r="I15" s="2">
        <f t="shared" si="3"/>
        <v>64.2</v>
      </c>
      <c r="J15" s="2" t="str">
        <f t="shared" si="1"/>
        <v>PASS</v>
      </c>
      <c r="K15" s="5" t="str">
        <f t="shared" si="2"/>
        <v>C</v>
      </c>
    </row>
    <row r="16" spans="1:11" x14ac:dyDescent="0.3">
      <c r="A16" s="1" t="s">
        <v>25</v>
      </c>
      <c r="B16" s="1" t="s">
        <v>6</v>
      </c>
      <c r="C16" s="1">
        <v>98</v>
      </c>
      <c r="D16" s="1">
        <v>98</v>
      </c>
      <c r="E16" s="1">
        <v>50</v>
      </c>
      <c r="F16" s="1">
        <v>57</v>
      </c>
      <c r="G16" s="1">
        <v>59</v>
      </c>
      <c r="H16" s="2">
        <f t="shared" si="0"/>
        <v>362</v>
      </c>
      <c r="I16" s="2">
        <f t="shared" si="3"/>
        <v>72.399999999999991</v>
      </c>
      <c r="J16" s="2" t="str">
        <f t="shared" si="1"/>
        <v>PASS</v>
      </c>
      <c r="K16" s="5" t="str">
        <f t="shared" si="2"/>
        <v>B</v>
      </c>
    </row>
    <row r="17" spans="1:11" x14ac:dyDescent="0.3">
      <c r="A17" s="1" t="s">
        <v>26</v>
      </c>
      <c r="B17" s="1" t="s">
        <v>7</v>
      </c>
      <c r="C17" s="1">
        <v>78</v>
      </c>
      <c r="D17" s="1">
        <v>70</v>
      </c>
      <c r="E17" s="1">
        <v>87</v>
      </c>
      <c r="F17" s="1">
        <v>95</v>
      </c>
      <c r="G17" s="1">
        <v>78</v>
      </c>
      <c r="H17" s="2">
        <f t="shared" si="0"/>
        <v>408</v>
      </c>
      <c r="I17" s="2">
        <f t="shared" si="3"/>
        <v>81.599999999999994</v>
      </c>
      <c r="J17" s="2" t="str">
        <f t="shared" si="1"/>
        <v>PASS</v>
      </c>
      <c r="K17" s="5" t="str">
        <f t="shared" si="2"/>
        <v>A</v>
      </c>
    </row>
    <row r="18" spans="1:11" x14ac:dyDescent="0.3">
      <c r="A18" s="1" t="s">
        <v>27</v>
      </c>
      <c r="B18" s="1" t="s">
        <v>5</v>
      </c>
      <c r="C18" s="1">
        <v>78</v>
      </c>
      <c r="D18" s="1">
        <v>54</v>
      </c>
      <c r="E18" s="1">
        <v>45</v>
      </c>
      <c r="F18" s="1">
        <v>87</v>
      </c>
      <c r="G18" s="1">
        <v>99</v>
      </c>
      <c r="H18" s="2">
        <f t="shared" si="0"/>
        <v>363</v>
      </c>
      <c r="I18" s="2">
        <f t="shared" si="3"/>
        <v>72.599999999999994</v>
      </c>
      <c r="J18" s="2" t="str">
        <f t="shared" si="1"/>
        <v>PASS</v>
      </c>
      <c r="K18" s="5" t="str">
        <f t="shared" si="2"/>
        <v>B</v>
      </c>
    </row>
    <row r="19" spans="1:11" x14ac:dyDescent="0.3">
      <c r="A19" s="1" t="s">
        <v>28</v>
      </c>
      <c r="B19" s="1" t="s">
        <v>5</v>
      </c>
      <c r="C19" s="1">
        <v>78</v>
      </c>
      <c r="D19" s="1">
        <v>99</v>
      </c>
      <c r="E19" s="1">
        <v>95</v>
      </c>
      <c r="F19" s="1">
        <v>98</v>
      </c>
      <c r="G19" s="1">
        <v>78</v>
      </c>
      <c r="H19" s="1">
        <f t="shared" si="0"/>
        <v>448</v>
      </c>
      <c r="I19" s="1">
        <v>91</v>
      </c>
      <c r="J19" s="2" t="str">
        <f t="shared" si="1"/>
        <v>PASS</v>
      </c>
      <c r="K19" s="5" t="str">
        <f t="shared" si="2"/>
        <v>A+</v>
      </c>
    </row>
    <row r="20" spans="1:11" x14ac:dyDescent="0.3">
      <c r="A20" s="1" t="s">
        <v>29</v>
      </c>
      <c r="B20" s="1" t="s">
        <v>6</v>
      </c>
      <c r="C20" s="1">
        <v>78</v>
      </c>
      <c r="D20" s="1">
        <v>65</v>
      </c>
      <c r="E20" s="1">
        <v>45</v>
      </c>
      <c r="F20" s="1">
        <v>32</v>
      </c>
      <c r="G20" s="1">
        <v>33</v>
      </c>
      <c r="H20" s="1">
        <f t="shared" si="0"/>
        <v>253</v>
      </c>
      <c r="I20" s="1">
        <f t="shared" si="3"/>
        <v>50.6</v>
      </c>
      <c r="J20" s="2" t="str">
        <f t="shared" si="1"/>
        <v>PASS</v>
      </c>
      <c r="K20" s="5" t="str">
        <f t="shared" si="2"/>
        <v>D</v>
      </c>
    </row>
  </sheetData>
  <conditionalFormatting sqref="I2:I20">
    <cfRule type="cellIs" dxfId="3" priority="2" operator="lessThan">
      <formula>50</formula>
    </cfRule>
    <cfRule type="cellIs" dxfId="2" priority="3" operator="greaterThan">
      <formula>50</formula>
    </cfRule>
    <cfRule type="cellIs" dxfId="1" priority="4" operator="greaterThanOrEqual">
      <formula>$I$2</formula>
    </cfRule>
    <cfRule type="cellIs" priority="5" operator="greaterThanOrEqual">
      <formula>50</formula>
    </cfRule>
  </conditionalFormatting>
  <conditionalFormatting sqref="H2:H20">
    <cfRule type="cellIs" dxfId="0" priority="1" operator="greaterThanOrEqual">
      <formula>300</formula>
    </cfRule>
  </conditionalFormatting>
  <dataValidations count="1">
    <dataValidation type="list" allowBlank="1" showInputMessage="1" showErrorMessage="1" sqref="B2:B17">
      <formula1>"BCA,B.tech CST,B.tech AI &amp; ML,BBA,MBA,MCA"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Ataullah Shaikh</dc:creator>
  <cp:lastModifiedBy>ASUS</cp:lastModifiedBy>
  <dcterms:created xsi:type="dcterms:W3CDTF">2024-03-04T16:29:31Z</dcterms:created>
  <dcterms:modified xsi:type="dcterms:W3CDTF">2024-03-06T17:11:23Z</dcterms:modified>
</cp:coreProperties>
</file>