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ds\Dropbox\Discrimination\Intensive Margin\Documentation\Budget\"/>
    </mc:Choice>
  </mc:AlternateContent>
  <xr:revisionPtr revIDLastSave="0" documentId="13_ncr:1_{AD7EB6D3-10F2-43C2-A1D7-5B6BA0D078C2}" xr6:coauthVersionLast="40" xr6:coauthVersionMax="40" xr10:uidLastSave="{00000000-0000-0000-0000-000000000000}"/>
  <bookViews>
    <workbookView xWindow="-98" yWindow="-98" windowWidth="20715" windowHeight="13276" xr2:uid="{6C7AB25A-3723-441A-9101-DA668F7A25EE}"/>
  </bookViews>
  <sheets>
    <sheet name="Enough Po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E9" i="1" s="1"/>
  <c r="C8" i="1"/>
  <c r="E8" i="1" s="1"/>
  <c r="E7" i="1"/>
  <c r="E10" i="1" s="1"/>
  <c r="E5" i="1"/>
  <c r="E4" i="1"/>
  <c r="E12" i="1" s="1"/>
</calcChain>
</file>

<file path=xl/sharedStrings.xml><?xml version="1.0" encoding="utf-8"?>
<sst xmlns="http://schemas.openxmlformats.org/spreadsheetml/2006/main" count="17" uniqueCount="16">
  <si>
    <t>Payments to Employers</t>
  </si>
  <si>
    <t>Participation Fee</t>
  </si>
  <si>
    <t>Per Unit</t>
  </si>
  <si>
    <t>Number of Units</t>
  </si>
  <si>
    <t>Total</t>
  </si>
  <si>
    <t>Comments</t>
  </si>
  <si>
    <t xml:space="preserve">Payment from worker's effort </t>
  </si>
  <si>
    <t xml:space="preserve">Assuming that a worker scores on average 2500 points and there are 100 workers matched to each employer (600 subjects in each treatment). At the rate of $0.01 per 100 points, we will be paying $25 to each employer. </t>
  </si>
  <si>
    <t xml:space="preserve">We actually need 6 employers per treatment for 6 social preference treatments. Extra 14 to account for attrition problem in video recording etc. </t>
  </si>
  <si>
    <t>Payments to Workers</t>
  </si>
  <si>
    <t xml:space="preserve">600 subjects per treatment (after accounting for attrition). Total 10 treatments. </t>
  </si>
  <si>
    <t>Variable Payment</t>
  </si>
  <si>
    <t>Workers will earn additional bonus amount in the piece rate treatments @ 3, 6 and 9 cents per 100 points. Assuming the average points of 2500 and 600 subjects in each treatment we get (600x0.03x2500/100) + (600x0.06x2500/100) + (600 x 0.09x2500/100)</t>
  </si>
  <si>
    <t>Incentived Belief Elicitation</t>
  </si>
  <si>
    <t>MTurk Fee</t>
  </si>
  <si>
    <t xml:space="preserve">MTurk charges 20 percent of all the payments that are made to the workers.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</si>
</sst>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2FE9-E6B9-4878-A79E-EFCE6E60DE37}">
  <dimension ref="A2:F18"/>
  <sheetViews>
    <sheetView tabSelected="1" workbookViewId="0">
      <selection activeCell="F16" sqref="F16"/>
    </sheetView>
  </sheetViews>
  <sheetFormatPr defaultRowHeight="14.25" x14ac:dyDescent="0.45"/>
  <cols>
    <col min="1" max="1" width="20.06640625" bestFit="1" customWidth="1"/>
    <col min="2" max="2" width="24.6640625" bestFit="1" customWidth="1"/>
    <col min="3" max="3" width="9.06640625" style="2"/>
    <col min="4" max="4" width="14.33203125" bestFit="1" customWidth="1"/>
    <col min="5" max="5" width="9.6640625" style="2" bestFit="1" customWidth="1"/>
    <col min="6" max="6" width="64" bestFit="1" customWidth="1"/>
  </cols>
  <sheetData>
    <row r="2" spans="1:6" x14ac:dyDescent="0.45">
      <c r="A2" s="3"/>
      <c r="B2" s="7"/>
      <c r="C2" s="8" t="s">
        <v>2</v>
      </c>
      <c r="D2" s="7" t="s">
        <v>3</v>
      </c>
      <c r="E2" s="8" t="s">
        <v>4</v>
      </c>
      <c r="F2" s="7" t="s">
        <v>5</v>
      </c>
    </row>
    <row r="3" spans="1:6" x14ac:dyDescent="0.45">
      <c r="A3" s="9" t="s">
        <v>0</v>
      </c>
      <c r="B3" s="7"/>
      <c r="C3" s="8"/>
      <c r="D3" s="7"/>
      <c r="E3" s="8"/>
      <c r="F3" s="7"/>
    </row>
    <row r="4" spans="1:6" ht="28.5" x14ac:dyDescent="0.45">
      <c r="A4" s="3"/>
      <c r="B4" s="3" t="s">
        <v>1</v>
      </c>
      <c r="C4" s="4">
        <v>5</v>
      </c>
      <c r="D4" s="3">
        <v>50</v>
      </c>
      <c r="E4" s="4">
        <f>C4*D4</f>
        <v>250</v>
      </c>
      <c r="F4" s="5" t="s">
        <v>8</v>
      </c>
    </row>
    <row r="5" spans="1:6" ht="42.75" x14ac:dyDescent="0.45">
      <c r="A5" s="3"/>
      <c r="B5" s="3" t="s">
        <v>6</v>
      </c>
      <c r="C5" s="4">
        <v>25</v>
      </c>
      <c r="D5" s="3">
        <v>36</v>
      </c>
      <c r="E5" s="4">
        <f>C5*D5</f>
        <v>900</v>
      </c>
      <c r="F5" s="5" t="s">
        <v>7</v>
      </c>
    </row>
    <row r="6" spans="1:6" x14ac:dyDescent="0.45">
      <c r="A6" s="9" t="s">
        <v>9</v>
      </c>
      <c r="B6" s="3"/>
      <c r="C6" s="4"/>
      <c r="D6" s="3"/>
      <c r="E6" s="4"/>
      <c r="F6" s="6"/>
    </row>
    <row r="7" spans="1:6" x14ac:dyDescent="0.45">
      <c r="A7" s="3"/>
      <c r="B7" s="3" t="s">
        <v>1</v>
      </c>
      <c r="C7" s="4">
        <v>1</v>
      </c>
      <c r="D7" s="3">
        <v>6000</v>
      </c>
      <c r="E7" s="4">
        <f>D7*C7</f>
        <v>6000</v>
      </c>
      <c r="F7" s="6" t="s">
        <v>10</v>
      </c>
    </row>
    <row r="8" spans="1:6" ht="57" x14ac:dyDescent="0.45">
      <c r="A8" s="3"/>
      <c r="B8" s="3" t="s">
        <v>11</v>
      </c>
      <c r="C8" s="4">
        <f>(0.03*25)+(0.06*25)+(0.09*25)</f>
        <v>4.5</v>
      </c>
      <c r="D8" s="3">
        <v>600</v>
      </c>
      <c r="E8" s="4">
        <f>D8*C8</f>
        <v>2700</v>
      </c>
      <c r="F8" s="5" t="s">
        <v>12</v>
      </c>
    </row>
    <row r="9" spans="1:6" x14ac:dyDescent="0.45">
      <c r="A9" s="3"/>
      <c r="B9" s="3" t="s">
        <v>13</v>
      </c>
      <c r="C9" s="4">
        <f>0.02*5</f>
        <v>0.1</v>
      </c>
      <c r="D9" s="3">
        <v>3600</v>
      </c>
      <c r="E9" s="4">
        <f>D9*C9</f>
        <v>360</v>
      </c>
      <c r="F9" s="5"/>
    </row>
    <row r="10" spans="1:6" x14ac:dyDescent="0.45">
      <c r="A10" s="3"/>
      <c r="B10" s="3" t="s">
        <v>14</v>
      </c>
      <c r="C10" s="4"/>
      <c r="D10" s="3"/>
      <c r="E10" s="4">
        <f>0.2*SUM(E7:E9)</f>
        <v>1812</v>
      </c>
      <c r="F10" s="5" t="s">
        <v>15</v>
      </c>
    </row>
    <row r="11" spans="1:6" x14ac:dyDescent="0.45">
      <c r="A11" s="3"/>
      <c r="B11" s="3"/>
      <c r="C11" s="4"/>
      <c r="D11" s="3"/>
      <c r="E11" s="4"/>
      <c r="F11" s="5"/>
    </row>
    <row r="12" spans="1:6" x14ac:dyDescent="0.45">
      <c r="A12" s="3"/>
      <c r="B12" s="3"/>
      <c r="C12" s="4"/>
      <c r="D12" s="3"/>
      <c r="E12" s="4">
        <f>SUM(E4:E10)</f>
        <v>12022</v>
      </c>
      <c r="F12" s="5"/>
    </row>
    <row r="13" spans="1:6" x14ac:dyDescent="0.45">
      <c r="F13" s="1"/>
    </row>
    <row r="14" spans="1:6" x14ac:dyDescent="0.45">
      <c r="F14" s="1"/>
    </row>
    <row r="15" spans="1:6" x14ac:dyDescent="0.45">
      <c r="F15" s="1"/>
    </row>
    <row r="16" spans="1:6" x14ac:dyDescent="0.45">
      <c r="F16" s="1"/>
    </row>
    <row r="17" spans="6:6" x14ac:dyDescent="0.45">
      <c r="F17" s="1"/>
    </row>
    <row r="18" spans="6:6" x14ac:dyDescent="0.45">
      <c r="F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Enough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 Afghan Asad</dc:creator>
  <cp:lastModifiedBy>Sher Afghan Asad</cp:lastModifiedBy>
  <dcterms:created xsi:type="dcterms:W3CDTF">2019-02-15T21:13:25Z</dcterms:created>
  <dcterms:modified xsi:type="dcterms:W3CDTF">2019-02-15T21:47:59Z</dcterms:modified>
</cp:coreProperties>
</file>