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s\Github\bargin\TrashTheCache\"/>
    </mc:Choice>
  </mc:AlternateContent>
  <xr:revisionPtr revIDLastSave="0" documentId="13_ncr:1_{E25B9F27-82AF-4E5E-9490-B1D341550D08}" xr6:coauthVersionLast="47" xr6:coauthVersionMax="47" xr10:uidLastSave="{00000000-0000-0000-0000-000000000000}"/>
  <bookViews>
    <workbookView xWindow="-105" yWindow="0" windowWidth="26655" windowHeight="15585" activeTab="1" xr2:uid="{78CA0857-4CD4-489F-9DED-390EC1817BFF}"/>
  </bookViews>
  <sheets>
    <sheet name="Exercise 1" sheetId="1" r:id="rId1"/>
    <sheet name="Exercise 2" sheetId="3" r:id="rId2"/>
    <sheet name="Summary" sheetId="4" r:id="rId3"/>
  </sheets>
  <definedNames>
    <definedName name="_xlnm._FilterDatabase" localSheetId="0" hidden="1">'Exercise 1'!$C$17:$D$34</definedName>
    <definedName name="_xlnm._FilterDatabase" localSheetId="1" hidden="1">'Exercise 2'!$C$17:$D$35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" i="3" l="1"/>
  <c r="R28" i="3"/>
  <c r="R27" i="3"/>
  <c r="R26" i="3"/>
  <c r="R25" i="3"/>
  <c r="R24" i="3"/>
  <c r="R23" i="3"/>
  <c r="R22" i="3"/>
  <c r="R21" i="3"/>
  <c r="R20" i="3"/>
  <c r="R19" i="3"/>
  <c r="R13" i="3"/>
  <c r="R12" i="3"/>
  <c r="R11" i="3"/>
  <c r="R10" i="3"/>
  <c r="R9" i="3"/>
  <c r="R8" i="3"/>
  <c r="R7" i="3"/>
  <c r="R6" i="3"/>
  <c r="R5" i="3"/>
  <c r="R4" i="3"/>
  <c r="R3" i="3"/>
  <c r="R4" i="1"/>
  <c r="R5" i="1"/>
  <c r="R6" i="1"/>
  <c r="R7" i="1"/>
  <c r="R8" i="1"/>
  <c r="R9" i="1"/>
  <c r="R10" i="1"/>
  <c r="R11" i="1"/>
  <c r="R12" i="1"/>
  <c r="R13" i="1"/>
  <c r="R3" i="1"/>
</calcChain>
</file>

<file path=xl/sharedStrings.xml><?xml version="1.0" encoding="utf-8"?>
<sst xmlns="http://schemas.openxmlformats.org/spreadsheetml/2006/main" count="16" uniqueCount="10">
  <si>
    <t>Iteration Size</t>
  </si>
  <si>
    <t>Microseconds</t>
  </si>
  <si>
    <t>EXERCISE 2  : GAMEOBJECT3D</t>
  </si>
  <si>
    <t>EXERCISE 2 : ALTERNATIVE</t>
  </si>
  <si>
    <t>integers</t>
  </si>
  <si>
    <t>gameobject3d</t>
  </si>
  <si>
    <t>gameobject3dalt</t>
  </si>
  <si>
    <t>combined</t>
  </si>
  <si>
    <t>EXERCISE 1 : INTEGERS</t>
  </si>
  <si>
    <t>Average (outliers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</si>
</sst>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8"/>
      <color rgb="FFFFFF00"/>
      <name val="Aptos Narrow"/>
      <family val="2"/>
      <scheme val="minor"/>
    </font>
    <font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2" fillId="4" borderId="1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3" borderId="2" xfId="0" applyFill="1" applyBorder="1" applyAlignment="1">
      <alignment horizontal="center"/>
    </xf>
    <xf numFmtId="0" fontId="2" fillId="4" borderId="6" xfId="0" applyFont="1" applyFill="1" applyBorder="1"/>
    <xf numFmtId="0" fontId="0" fillId="6" borderId="7" xfId="0" applyFill="1" applyBorder="1"/>
    <xf numFmtId="0" fontId="6" fillId="6" borderId="5" xfId="0" applyFont="1" applyFill="1" applyBorder="1"/>
    <xf numFmtId="0" fontId="4" fillId="3" borderId="5" xfId="0" applyFont="1" applyFill="1" applyBorder="1" applyAlignment="1">
      <alignment horizontal="center"/>
    </xf>
    <xf numFmtId="0" fontId="5" fillId="6" borderId="7" xfId="0" applyFont="1" applyFill="1" applyBorder="1"/>
    <xf numFmtId="0" fontId="0" fillId="0" borderId="0" xfId="0" applyAlignment="1">
      <alignment wrapText="1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1" fillId="9" borderId="0" xfId="0" applyFont="1" applyFill="1"/>
    <xf numFmtId="0" fontId="0" fillId="9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Times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'Exercise 1'!$A$3:$A$13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'Exercise 1'!$R$3:$R$13</c:f>
              <c:numCache>
                <c:formatCode>General</c:formatCode>
                <c:ptCount val="11"/>
                <c:pt idx="0">
                  <c:v>170641.35714285713</c:v>
                </c:pt>
                <c:pt idx="1">
                  <c:v>170294.14285714287</c:v>
                </c:pt>
                <c:pt idx="2">
                  <c:v>150483.07142857142</c:v>
                </c:pt>
                <c:pt idx="3">
                  <c:v>100023</c:v>
                </c:pt>
                <c:pt idx="4">
                  <c:v>68433.642857142855</c:v>
                </c:pt>
                <c:pt idx="5">
                  <c:v>35552.785714285717</c:v>
                </c:pt>
                <c:pt idx="6">
                  <c:v>18525.642857142859</c:v>
                </c:pt>
                <c:pt idx="7">
                  <c:v>10404.857142857143</c:v>
                </c:pt>
                <c:pt idx="8">
                  <c:v>6763.2142857142853</c:v>
                </c:pt>
                <c:pt idx="9">
                  <c:v>3652.8571428571427</c:v>
                </c:pt>
                <c:pt idx="10">
                  <c:v>1655.5714285714287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5-436B-8E6B-93CA72F3D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59296"/>
        <c:axId val="916940576"/>
      </c:lineChart>
      <c:catAx>
        <c:axId val="9169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40576"/>
        <c:crosses val="autoZero"/>
        <c:auto val="1"/>
        <c:lblAlgn val="ctr"/>
        <c:lblOffset val="100"/>
        <c:noMultiLvlLbl val="0"/>
      </c:catAx>
      <c:valAx>
        <c:axId val="9169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'Exercise 2'!$A$19:$A$29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'Exercise 2'!$R$3:$R$13</c:f>
              <c:numCache>
                <c:formatCode>General</c:formatCode>
                <c:ptCount val="11"/>
                <c:pt idx="0">
                  <c:v>673804</c:v>
                </c:pt>
                <c:pt idx="1">
                  <c:v>374933.64285714284</c:v>
                </c:pt>
                <c:pt idx="2">
                  <c:v>193792.5</c:v>
                </c:pt>
                <c:pt idx="3">
                  <c:v>111701.5</c:v>
                </c:pt>
                <c:pt idx="4">
                  <c:v>76684.357142857145</c:v>
                </c:pt>
                <c:pt idx="5">
                  <c:v>38252.428571428572</c:v>
                </c:pt>
                <c:pt idx="6">
                  <c:v>21383.357142857141</c:v>
                </c:pt>
                <c:pt idx="7">
                  <c:v>12390.857142857143</c:v>
                </c:pt>
                <c:pt idx="8">
                  <c:v>7601</c:v>
                </c:pt>
                <c:pt idx="9">
                  <c:v>4383</c:v>
                </c:pt>
                <c:pt idx="10">
                  <c:v>3305.2857142857142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D-4F6E-9056-F7FC0750415C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'Exercise 2'!$A$19:$A$29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'Exercise 2'!$R$19:$R$29</c:f>
              <c:numCache>
                <c:formatCode>General</c:formatCode>
                <c:ptCount val="11"/>
                <c:pt idx="0">
                  <c:v>387685.71428571426</c:v>
                </c:pt>
                <c:pt idx="1">
                  <c:v>317990.14285714284</c:v>
                </c:pt>
                <c:pt idx="2">
                  <c:v>203493.85714285713</c:v>
                </c:pt>
                <c:pt idx="3">
                  <c:v>113641.42857142857</c:v>
                </c:pt>
                <c:pt idx="4">
                  <c:v>71792.78571428571</c:v>
                </c:pt>
                <c:pt idx="5">
                  <c:v>36885.928571428572</c:v>
                </c:pt>
                <c:pt idx="6">
                  <c:v>19693.5</c:v>
                </c:pt>
                <c:pt idx="7">
                  <c:v>10784.285714285714</c:v>
                </c:pt>
                <c:pt idx="8">
                  <c:v>7097.8571428571431</c:v>
                </c:pt>
                <c:pt idx="9">
                  <c:v>3793.2142857142858</c:v>
                </c:pt>
                <c:pt idx="10">
                  <c:v>1716.9285714285713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D-4F6E-9056-F7FC0750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59296"/>
        <c:axId val="916940576"/>
      </c:lineChart>
      <c:catAx>
        <c:axId val="9169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40576"/>
        <c:crosses val="autoZero"/>
        <c:auto val="1"/>
        <c:lblAlgn val="ctr"/>
        <c:lblOffset val="100"/>
        <c:noMultiLvlLbl val="0"/>
      </c:catAx>
      <c:valAx>
        <c:axId val="916940576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'Exercise 1'!$A$3:$A$13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'Exercise 1'!$R$3:$R$13</c:f>
              <c:numCache>
                <c:formatCode>General</c:formatCode>
                <c:ptCount val="11"/>
                <c:pt idx="0">
                  <c:v>170641.35714285713</c:v>
                </c:pt>
                <c:pt idx="1">
                  <c:v>170294.14285714287</c:v>
                </c:pt>
                <c:pt idx="2">
                  <c:v>150483.07142857142</c:v>
                </c:pt>
                <c:pt idx="3">
                  <c:v>100023</c:v>
                </c:pt>
                <c:pt idx="4">
                  <c:v>68433.642857142855</c:v>
                </c:pt>
                <c:pt idx="5">
                  <c:v>35552.785714285717</c:v>
                </c:pt>
                <c:pt idx="6">
                  <c:v>18525.642857142859</c:v>
                </c:pt>
                <c:pt idx="7">
                  <c:v>10404.857142857143</c:v>
                </c:pt>
                <c:pt idx="8">
                  <c:v>6763.2142857142853</c:v>
                </c:pt>
                <c:pt idx="9">
                  <c:v>3652.8571428571427</c:v>
                </c:pt>
                <c:pt idx="10">
                  <c:v>1655.5714285714287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8-4F69-B969-25F0E1B61367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'Exercise 2'!$R$3:$R$13</c:f>
              <c:numCache>
                <c:formatCode>General</c:formatCode>
                <c:ptCount val="11"/>
                <c:pt idx="0">
                  <c:v>673804</c:v>
                </c:pt>
                <c:pt idx="1">
                  <c:v>374933.64285714284</c:v>
                </c:pt>
                <c:pt idx="2">
                  <c:v>193792.5</c:v>
                </c:pt>
                <c:pt idx="3">
                  <c:v>111701.5</c:v>
                </c:pt>
                <c:pt idx="4">
                  <c:v>76684.357142857145</c:v>
                </c:pt>
                <c:pt idx="5">
                  <c:v>38252.428571428572</c:v>
                </c:pt>
                <c:pt idx="6">
                  <c:v>21383.357142857141</c:v>
                </c:pt>
                <c:pt idx="7">
                  <c:v>12390.857142857143</c:v>
                </c:pt>
                <c:pt idx="8">
                  <c:v>7601</c:v>
                </c:pt>
                <c:pt idx="9">
                  <c:v>4383</c:v>
                </c:pt>
                <c:pt idx="10">
                  <c:v>3305.2857142857142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8-4F69-B969-25F0E1B61367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'Exercise 2'!$R$19:$R$29</c:f>
              <c:numCache>
                <c:formatCode>General</c:formatCode>
                <c:ptCount val="11"/>
                <c:pt idx="0">
                  <c:v>387685.71428571426</c:v>
                </c:pt>
                <c:pt idx="1">
                  <c:v>317990.14285714284</c:v>
                </c:pt>
                <c:pt idx="2">
                  <c:v>203493.85714285713</c:v>
                </c:pt>
                <c:pt idx="3">
                  <c:v>113641.42857142857</c:v>
                </c:pt>
                <c:pt idx="4">
                  <c:v>71792.78571428571</c:v>
                </c:pt>
                <c:pt idx="5">
                  <c:v>36885.928571428572</c:v>
                </c:pt>
                <c:pt idx="6">
                  <c:v>19693.5</c:v>
                </c:pt>
                <c:pt idx="7">
                  <c:v>10784.285714285714</c:v>
                </c:pt>
                <c:pt idx="8">
                  <c:v>7097.8571428571431</c:v>
                </c:pt>
                <c:pt idx="9">
                  <c:v>3793.2142857142858</c:v>
                </c:pt>
                <c:pt idx="10">
                  <c:v>1716.9285714285713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98-4F69-B969-25F0E1B61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59296"/>
        <c:axId val="916940576"/>
      </c:lineChart>
      <c:catAx>
        <c:axId val="9169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40576"/>
        <c:crosses val="autoZero"/>
        <c:auto val="1"/>
        <c:lblAlgn val="ctr"/>
        <c:lblOffset val="100"/>
        <c:noMultiLvlLbl val="0"/>
      </c:catAx>
      <c:valAx>
        <c:axId val="9169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Times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'Exercise 1'!$A$3:$A$13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'Exercise 1'!$R$3:$R$13</c:f>
              <c:numCache>
                <c:formatCode>General</c:formatCode>
                <c:ptCount val="11"/>
                <c:pt idx="0">
                  <c:v>170641.35714285713</c:v>
                </c:pt>
                <c:pt idx="1">
                  <c:v>170294.14285714287</c:v>
                </c:pt>
                <c:pt idx="2">
                  <c:v>150483.07142857142</c:v>
                </c:pt>
                <c:pt idx="3">
                  <c:v>100023</c:v>
                </c:pt>
                <c:pt idx="4">
                  <c:v>68433.642857142855</c:v>
                </c:pt>
                <c:pt idx="5">
                  <c:v>35552.785714285717</c:v>
                </c:pt>
                <c:pt idx="6">
                  <c:v>18525.642857142859</c:v>
                </c:pt>
                <c:pt idx="7">
                  <c:v>10404.857142857143</c:v>
                </c:pt>
                <c:pt idx="8">
                  <c:v>6763.2142857142853</c:v>
                </c:pt>
                <c:pt idx="9">
                  <c:v>3652.8571428571427</c:v>
                </c:pt>
                <c:pt idx="10">
                  <c:v>1655.5714285714287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3-4CC9-91B8-80F6D45D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59296"/>
        <c:axId val="916940576"/>
      </c:lineChart>
      <c:catAx>
        <c:axId val="9169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40576"/>
        <c:crosses val="autoZero"/>
        <c:auto val="1"/>
        <c:lblAlgn val="ctr"/>
        <c:lblOffset val="100"/>
        <c:noMultiLvlLbl val="0"/>
      </c:catAx>
      <c:valAx>
        <c:axId val="9169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'Exercise 2'!$A$19:$A$29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'Exercise 2'!$R$3:$R$13</c:f>
              <c:numCache>
                <c:formatCode>General</c:formatCode>
                <c:ptCount val="11"/>
                <c:pt idx="0">
                  <c:v>673804</c:v>
                </c:pt>
                <c:pt idx="1">
                  <c:v>374933.64285714284</c:v>
                </c:pt>
                <c:pt idx="2">
                  <c:v>193792.5</c:v>
                </c:pt>
                <c:pt idx="3">
                  <c:v>111701.5</c:v>
                </c:pt>
                <c:pt idx="4">
                  <c:v>76684.357142857145</c:v>
                </c:pt>
                <c:pt idx="5">
                  <c:v>38252.428571428572</c:v>
                </c:pt>
                <c:pt idx="6">
                  <c:v>21383.357142857141</c:v>
                </c:pt>
                <c:pt idx="7">
                  <c:v>12390.857142857143</c:v>
                </c:pt>
                <c:pt idx="8">
                  <c:v>7601</c:v>
                </c:pt>
                <c:pt idx="9">
                  <c:v>4383</c:v>
                </c:pt>
                <c:pt idx="10">
                  <c:v>3305.2857142857142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9-476A-9FB7-A55C1F2E0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59296"/>
        <c:axId val="916940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'Exercise 2'!$A$19:$A$29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'Exercise 2'!$R$19:$R$29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387685.71428571426</c:v>
                      </c:pt>
                      <c:pt idx="1">
                        <c:v>317990.14285714284</c:v>
                      </c:pt>
                      <c:pt idx="2">
                        <c:v>203493.85714285713</c:v>
                      </c:pt>
                      <c:pt idx="3">
                        <c:v>113641.42857142857</c:v>
                      </c:pt>
                      <c:pt idx="4">
                        <c:v>71792.78571428571</c:v>
                      </c:pt>
                      <c:pt idx="5">
                        <c:v>36885.928571428572</c:v>
                      </c:pt>
                      <c:pt idx="6">
                        <c:v>19693.5</c:v>
                      </c:pt>
                      <c:pt idx="7">
                        <c:v>10784.285714285714</c:v>
                      </c:pt>
                      <c:pt idx="8">
                        <c:v>7097.8571428571431</c:v>
                      </c:pt>
                      <c:pt idx="9">
                        <c:v>3793.2142857142858</c:v>
                      </c:pt>
                      <c:pt idx="10">
                        <c:v>1716.9285714285713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F9-476A-9FB7-A55C1F2E0207}"/>
                  </c:ext>
                </c:extLst>
              </c15:ser>
            </c15:filteredLineSeries>
          </c:ext>
        </c:extLst>
      </c:lineChart>
      <c:catAx>
        <c:axId val="9169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40576"/>
        <c:crosses val="autoZero"/>
        <c:auto val="1"/>
        <c:lblAlgn val="ctr"/>
        <c:lblOffset val="100"/>
        <c:noMultiLvlLbl val="0"/>
      </c:catAx>
      <c:valAx>
        <c:axId val="9169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'Exercise 2'!$A$19:$A$29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'Exercise 2'!$R$19:$R$29</c:f>
              <c:numCache>
                <c:formatCode>General</c:formatCode>
                <c:ptCount val="11"/>
                <c:pt idx="0">
                  <c:v>387685.71428571426</c:v>
                </c:pt>
                <c:pt idx="1">
                  <c:v>317990.14285714284</c:v>
                </c:pt>
                <c:pt idx="2">
                  <c:v>203493.85714285713</c:v>
                </c:pt>
                <c:pt idx="3">
                  <c:v>113641.42857142857</c:v>
                </c:pt>
                <c:pt idx="4">
                  <c:v>71792.78571428571</c:v>
                </c:pt>
                <c:pt idx="5">
                  <c:v>36885.928571428572</c:v>
                </c:pt>
                <c:pt idx="6">
                  <c:v>19693.5</c:v>
                </c:pt>
                <c:pt idx="7">
                  <c:v>10784.285714285714</c:v>
                </c:pt>
                <c:pt idx="8">
                  <c:v>7097.8571428571431</c:v>
                </c:pt>
                <c:pt idx="9">
                  <c:v>3793.2142857142858</c:v>
                </c:pt>
                <c:pt idx="10">
                  <c:v>1716.9285714285713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4-47EE-90BB-27A43D332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59296"/>
        <c:axId val="91694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'Exercise 2'!$A$19:$A$29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'Exercise 2'!$R$3:$R$13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673804</c:v>
                      </c:pt>
                      <c:pt idx="1">
                        <c:v>374933.64285714284</c:v>
                      </c:pt>
                      <c:pt idx="2">
                        <c:v>193792.5</c:v>
                      </c:pt>
                      <c:pt idx="3">
                        <c:v>111701.5</c:v>
                      </c:pt>
                      <c:pt idx="4">
                        <c:v>76684.357142857145</c:v>
                      </c:pt>
                      <c:pt idx="5">
                        <c:v>38252.428571428572</c:v>
                      </c:pt>
                      <c:pt idx="6">
                        <c:v>21383.357142857141</c:v>
                      </c:pt>
                      <c:pt idx="7">
                        <c:v>12390.857142857143</c:v>
                      </c:pt>
                      <c:pt idx="8">
                        <c:v>7601</c:v>
                      </c:pt>
                      <c:pt idx="9">
                        <c:v>4383</c:v>
                      </c:pt>
                      <c:pt idx="10">
                        <c:v>3305.2857142857142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B4-47EE-90BB-27A43D3326EB}"/>
                  </c:ext>
                </c:extLst>
              </c15:ser>
            </c15:filteredLineSeries>
          </c:ext>
        </c:extLst>
      </c:lineChart>
      <c:catAx>
        <c:axId val="9169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40576"/>
        <c:crosses val="autoZero"/>
        <c:auto val="1"/>
        <c:lblAlgn val="ctr"/>
        <c:lblOffset val="100"/>
        <c:noMultiLvlLbl val="0"/>
      </c:catAx>
      <c:valAx>
        <c:axId val="9169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1135868</xdr:colOff>
      <xdr:row>18</xdr:row>
      <xdr:rowOff>1629</xdr:rowOff>
    </xdr:from>
    <xdr:to>
      <xdr:col>7</xdr:col>
      <xdr:colOff>304595</xdr:colOff>
      <xdr:row>32</xdr:row>
      <xdr:rowOff>77829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787794-4B5A-9C62-BFA3-31EFAF8A2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10186</xdr:colOff>
      <xdr:row>33</xdr:row>
      <xdr:rowOff>70901</xdr:rowOff>
    </xdr:from>
    <xdr:to>
      <xdr:col>13</xdr:col>
      <xdr:colOff>17319</xdr:colOff>
      <xdr:row>54</xdr:row>
      <xdr:rowOff>155863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45FFC-CC4C-4EA9-90CB-9376E4B85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14</xdr:row>
      <xdr:rowOff>180975</xdr:rowOff>
    </xdr:from>
    <xdr:to>
      <xdr:col>11</xdr:col>
      <xdr:colOff>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9DA53-8278-4C54-8C0A-9C48D3EE9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600076</xdr:colOff>
      <xdr:row>3</xdr:row>
      <xdr:rowOff>0</xdr:rowOff>
    </xdr:from>
    <xdr:to>
      <xdr:col>4</xdr:col>
      <xdr:colOff>600076</xdr:colOff>
      <xdr:row>11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F836A-D9A3-4DD9-BBA0-C083E1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600076</xdr:colOff>
      <xdr:row>3</xdr:row>
      <xdr:rowOff>0</xdr:rowOff>
    </xdr:from>
    <xdr:to>
      <xdr:col>9</xdr:col>
      <xdr:colOff>28576</xdr:colOff>
      <xdr:row>11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25720F-A22D-4386-87C7-A79AFD25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3</xdr:row>
      <xdr:rowOff>9525</xdr:rowOff>
    </xdr:from>
    <xdr:to>
      <xdr:col>13</xdr:col>
      <xdr:colOff>19050</xdr:colOff>
      <xdr:row>12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7B7F8F-6504-4455-A669-39365D5A9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E9713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F738-A4A8-4AD3-BCE4-C5B9CFA9A552}">
  <sheetPr codeName="Sheet1"/>
  <dimension ref="A1:U14"/>
  <sheetViews>
    <sheetView zoomScale="85" zoomScaleNormal="85" workbookViewId="0">
      <selection activeCell="E12" sqref="E12"/>
    </sheetView>
  </sheetViews>
  <sheetFormatPr defaultRowHeight="15" x14ac:dyDescent="0.25"/>
  <cols>
    <col min="1" max="1" width="17.140625" customWidth="1"/>
    <col min="2" max="17" width="10.7109375" customWidth="1"/>
    <col min="18" max="18" width="27.28515625" customWidth="1"/>
  </cols>
  <sheetData>
    <row r="1" spans="1:21" s="1" customFormat="1" ht="32.25" customHeight="1" x14ac:dyDescent="0.4">
      <c r="A1" s="23" t="s">
        <v>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31.5" customHeight="1" x14ac:dyDescent="0.25">
      <c r="A2" s="10" t="s">
        <v>0</v>
      </c>
      <c r="B2" s="9" t="s">
        <v>1</v>
      </c>
      <c r="C2" s="8"/>
      <c r="D2" s="11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21" t="s">
        <v>9</v>
      </c>
    </row>
    <row r="3" spans="1:21" x14ac:dyDescent="0.25">
      <c r="A3" s="2">
        <v>1</v>
      </c>
      <c r="B3" s="7">
        <v>171085</v>
      </c>
      <c r="C3" s="7">
        <v>153185</v>
      </c>
      <c r="D3" s="7">
        <v>168309</v>
      </c>
      <c r="E3" s="7">
        <v>172076</v>
      </c>
      <c r="F3" s="7">
        <v>182382</v>
      </c>
      <c r="G3" s="7">
        <v>165717</v>
      </c>
      <c r="H3" s="7">
        <v>169436</v>
      </c>
      <c r="I3" s="7">
        <v>153603</v>
      </c>
      <c r="J3" s="7">
        <v>160047</v>
      </c>
      <c r="K3" s="7">
        <v>184140</v>
      </c>
      <c r="L3" s="7">
        <v>186604</v>
      </c>
      <c r="M3" s="7">
        <v>153755</v>
      </c>
      <c r="N3" s="7">
        <v>179509</v>
      </c>
      <c r="O3" s="7">
        <v>168664</v>
      </c>
      <c r="P3" s="7">
        <v>179852</v>
      </c>
      <c r="Q3" s="7">
        <v>180404</v>
      </c>
      <c r="R3" s="22">
        <f>TRIMMEAN(B3:Q3,20%)</f>
        <v>170641.35714285713</v>
      </c>
      <c r="U3" s="12"/>
    </row>
    <row r="4" spans="1:21" x14ac:dyDescent="0.25">
      <c r="A4" s="2">
        <v>2</v>
      </c>
      <c r="B4" s="3">
        <v>182422</v>
      </c>
      <c r="C4" s="3">
        <v>162244</v>
      </c>
      <c r="D4" s="3">
        <v>170862</v>
      </c>
      <c r="E4" s="3">
        <v>163163</v>
      </c>
      <c r="F4" s="3">
        <v>172115</v>
      </c>
      <c r="G4" s="3">
        <v>170061</v>
      </c>
      <c r="H4" s="3">
        <v>172778</v>
      </c>
      <c r="I4" s="3">
        <v>163430</v>
      </c>
      <c r="J4" s="3">
        <v>168189</v>
      </c>
      <c r="K4" s="3">
        <v>167048</v>
      </c>
      <c r="L4" s="3">
        <v>186779</v>
      </c>
      <c r="M4" s="3">
        <v>163824</v>
      </c>
      <c r="N4" s="3">
        <v>181266</v>
      </c>
      <c r="O4" s="3">
        <v>164453</v>
      </c>
      <c r="P4" s="3">
        <v>178226</v>
      </c>
      <c r="Q4" s="3">
        <v>166281</v>
      </c>
      <c r="R4" s="22">
        <f t="shared" ref="R4:R13" si="0">TRIMMEAN(B4:Q4,20%)</f>
        <v>170294.14285714287</v>
      </c>
    </row>
    <row r="5" spans="1:21" x14ac:dyDescent="0.25">
      <c r="A5" s="2">
        <v>4</v>
      </c>
      <c r="B5" s="3">
        <v>152209</v>
      </c>
      <c r="C5" s="3">
        <v>152398</v>
      </c>
      <c r="D5" s="3">
        <v>152939</v>
      </c>
      <c r="E5" s="3">
        <v>153021</v>
      </c>
      <c r="F5" s="3">
        <v>162650</v>
      </c>
      <c r="G5" s="3">
        <v>148311</v>
      </c>
      <c r="H5" s="3">
        <v>147977</v>
      </c>
      <c r="I5" s="3">
        <v>146741</v>
      </c>
      <c r="J5" s="3">
        <v>148378</v>
      </c>
      <c r="K5" s="3">
        <v>149343</v>
      </c>
      <c r="L5" s="3">
        <v>155067</v>
      </c>
      <c r="M5" s="3">
        <v>145710</v>
      </c>
      <c r="N5" s="3">
        <v>151822</v>
      </c>
      <c r="O5" s="3">
        <v>147584</v>
      </c>
      <c r="P5" s="3">
        <v>153923</v>
      </c>
      <c r="Q5" s="3">
        <v>147050</v>
      </c>
      <c r="R5" s="22">
        <f t="shared" si="0"/>
        <v>150483.07142857142</v>
      </c>
    </row>
    <row r="6" spans="1:21" x14ac:dyDescent="0.25">
      <c r="A6" s="2">
        <v>8</v>
      </c>
      <c r="B6" s="3">
        <v>104531</v>
      </c>
      <c r="C6" s="3">
        <v>100097</v>
      </c>
      <c r="D6" s="3">
        <v>103597</v>
      </c>
      <c r="E6" s="3">
        <v>109944</v>
      </c>
      <c r="F6" s="3">
        <v>98412</v>
      </c>
      <c r="G6" s="3">
        <v>98666</v>
      </c>
      <c r="H6" s="3">
        <v>101738</v>
      </c>
      <c r="I6" s="3">
        <v>95873</v>
      </c>
      <c r="J6" s="3">
        <v>96467</v>
      </c>
      <c r="K6" s="3">
        <v>98282</v>
      </c>
      <c r="L6" s="3">
        <v>96335</v>
      </c>
      <c r="M6" s="3">
        <v>99620</v>
      </c>
      <c r="N6" s="3">
        <v>102187</v>
      </c>
      <c r="O6" s="3">
        <v>97538</v>
      </c>
      <c r="P6" s="3">
        <v>104108</v>
      </c>
      <c r="Q6" s="3">
        <v>98744</v>
      </c>
      <c r="R6" s="22">
        <f t="shared" si="0"/>
        <v>100023</v>
      </c>
    </row>
    <row r="7" spans="1:21" x14ac:dyDescent="0.25">
      <c r="A7" s="2">
        <v>16</v>
      </c>
      <c r="B7" s="3">
        <v>66529</v>
      </c>
      <c r="C7" s="3">
        <v>67905</v>
      </c>
      <c r="D7" s="3">
        <v>75508</v>
      </c>
      <c r="E7" s="3">
        <v>67382</v>
      </c>
      <c r="F7" s="3">
        <v>66828</v>
      </c>
      <c r="G7" s="3">
        <v>67556</v>
      </c>
      <c r="H7" s="3">
        <v>67213</v>
      </c>
      <c r="I7" s="3">
        <v>67264</v>
      </c>
      <c r="J7" s="3">
        <v>72229</v>
      </c>
      <c r="K7" s="3">
        <v>67502</v>
      </c>
      <c r="L7" s="3">
        <v>71855</v>
      </c>
      <c r="M7" s="3">
        <v>69348</v>
      </c>
      <c r="N7" s="3">
        <v>67132</v>
      </c>
      <c r="O7" s="3">
        <v>69870</v>
      </c>
      <c r="P7" s="3">
        <v>66841</v>
      </c>
      <c r="Q7" s="3">
        <v>69146</v>
      </c>
      <c r="R7" s="22">
        <f t="shared" si="0"/>
        <v>68433.642857142855</v>
      </c>
    </row>
    <row r="8" spans="1:21" x14ac:dyDescent="0.25">
      <c r="A8" s="2">
        <v>32</v>
      </c>
      <c r="B8" s="3">
        <v>34928</v>
      </c>
      <c r="C8" s="3">
        <v>35415</v>
      </c>
      <c r="D8" s="3">
        <v>34415</v>
      </c>
      <c r="E8" s="3">
        <v>35783</v>
      </c>
      <c r="F8" s="3">
        <v>37732</v>
      </c>
      <c r="G8" s="3">
        <v>34698</v>
      </c>
      <c r="H8" s="3">
        <v>34067</v>
      </c>
      <c r="I8" s="3">
        <v>35999</v>
      </c>
      <c r="J8" s="3">
        <v>43681</v>
      </c>
      <c r="K8" s="3">
        <v>35337</v>
      </c>
      <c r="L8" s="3">
        <v>34787</v>
      </c>
      <c r="M8" s="3">
        <v>38505</v>
      </c>
      <c r="N8" s="3">
        <v>34378</v>
      </c>
      <c r="O8" s="3">
        <v>35385</v>
      </c>
      <c r="P8" s="3">
        <v>35008</v>
      </c>
      <c r="Q8" s="3">
        <v>35369</v>
      </c>
      <c r="R8" s="22">
        <f t="shared" si="0"/>
        <v>35552.785714285717</v>
      </c>
    </row>
    <row r="9" spans="1:21" x14ac:dyDescent="0.25">
      <c r="A9" s="2">
        <v>64</v>
      </c>
      <c r="B9" s="3">
        <v>20432</v>
      </c>
      <c r="C9" s="3">
        <v>17369</v>
      </c>
      <c r="D9" s="3">
        <v>17616</v>
      </c>
      <c r="E9" s="3">
        <v>18241</v>
      </c>
      <c r="F9" s="3">
        <v>19167</v>
      </c>
      <c r="G9" s="3">
        <v>19163</v>
      </c>
      <c r="H9" s="3">
        <v>17631</v>
      </c>
      <c r="I9" s="3">
        <v>17610</v>
      </c>
      <c r="J9" s="3">
        <v>18584</v>
      </c>
      <c r="K9" s="3">
        <v>18743</v>
      </c>
      <c r="L9" s="3">
        <v>17674</v>
      </c>
      <c r="M9" s="3">
        <v>19413</v>
      </c>
      <c r="N9" s="3">
        <v>19302</v>
      </c>
      <c r="O9" s="3">
        <v>17822</v>
      </c>
      <c r="P9" s="3">
        <v>20380</v>
      </c>
      <c r="Q9" s="3">
        <v>18013</v>
      </c>
      <c r="R9" s="22">
        <f t="shared" si="0"/>
        <v>18525.642857142859</v>
      </c>
    </row>
    <row r="10" spans="1:21" x14ac:dyDescent="0.25">
      <c r="A10" s="2">
        <v>128</v>
      </c>
      <c r="B10" s="3">
        <v>11058</v>
      </c>
      <c r="C10" s="3">
        <v>9914</v>
      </c>
      <c r="D10" s="3">
        <v>9861</v>
      </c>
      <c r="E10" s="3">
        <v>10443</v>
      </c>
      <c r="F10" s="3">
        <v>9977</v>
      </c>
      <c r="G10" s="3">
        <v>11118</v>
      </c>
      <c r="H10" s="3">
        <v>10743</v>
      </c>
      <c r="I10" s="3">
        <v>9837</v>
      </c>
      <c r="J10" s="3">
        <v>10719</v>
      </c>
      <c r="K10" s="3">
        <v>10324</v>
      </c>
      <c r="L10" s="3">
        <v>10051</v>
      </c>
      <c r="M10" s="3">
        <v>10834</v>
      </c>
      <c r="N10" s="3">
        <v>10602</v>
      </c>
      <c r="O10" s="3">
        <v>9535</v>
      </c>
      <c r="P10" s="3">
        <v>12524</v>
      </c>
      <c r="Q10" s="3">
        <v>10187</v>
      </c>
      <c r="R10" s="22">
        <f t="shared" si="0"/>
        <v>10404.857142857143</v>
      </c>
    </row>
    <row r="11" spans="1:21" x14ac:dyDescent="0.25">
      <c r="A11" s="2">
        <v>256</v>
      </c>
      <c r="B11" s="3">
        <v>7282</v>
      </c>
      <c r="C11" s="3">
        <v>6573</v>
      </c>
      <c r="D11" s="3">
        <v>6732</v>
      </c>
      <c r="E11" s="3">
        <v>6676</v>
      </c>
      <c r="F11" s="3">
        <v>7342</v>
      </c>
      <c r="G11" s="3">
        <v>6707</v>
      </c>
      <c r="H11" s="3">
        <v>6174</v>
      </c>
      <c r="I11" s="3">
        <v>6374</v>
      </c>
      <c r="J11" s="3">
        <v>6606</v>
      </c>
      <c r="K11" s="3">
        <v>6788</v>
      </c>
      <c r="L11" s="3">
        <v>6345</v>
      </c>
      <c r="M11" s="3">
        <v>6604</v>
      </c>
      <c r="N11" s="3">
        <v>7588</v>
      </c>
      <c r="O11" s="3">
        <v>6748</v>
      </c>
      <c r="P11" s="3">
        <v>7389</v>
      </c>
      <c r="Q11" s="3">
        <v>6519</v>
      </c>
      <c r="R11" s="22">
        <f t="shared" si="0"/>
        <v>6763.2142857142853</v>
      </c>
    </row>
    <row r="12" spans="1:21" x14ac:dyDescent="0.25">
      <c r="A12" s="6">
        <v>512</v>
      </c>
      <c r="B12" s="3">
        <v>3856</v>
      </c>
      <c r="C12" s="3">
        <v>4048</v>
      </c>
      <c r="D12" s="3">
        <v>3304</v>
      </c>
      <c r="E12" s="3">
        <v>3878</v>
      </c>
      <c r="F12" s="3">
        <v>3520</v>
      </c>
      <c r="G12" s="3">
        <v>3171</v>
      </c>
      <c r="H12" s="3">
        <v>3662</v>
      </c>
      <c r="I12" s="3">
        <v>3347</v>
      </c>
      <c r="J12" s="3">
        <v>3709</v>
      </c>
      <c r="K12" s="3">
        <v>3501</v>
      </c>
      <c r="L12" s="3">
        <v>4084</v>
      </c>
      <c r="M12" s="3">
        <v>3438</v>
      </c>
      <c r="N12" s="3">
        <v>4209</v>
      </c>
      <c r="O12" s="3">
        <v>3382</v>
      </c>
      <c r="P12" s="3">
        <v>3602</v>
      </c>
      <c r="Q12" s="3">
        <v>3809</v>
      </c>
      <c r="R12" s="22">
        <f t="shared" si="0"/>
        <v>3652.8571428571427</v>
      </c>
    </row>
    <row r="13" spans="1:21" x14ac:dyDescent="0.25">
      <c r="A13" s="2">
        <v>1024</v>
      </c>
      <c r="B13" s="3">
        <v>1916</v>
      </c>
      <c r="C13" s="3">
        <v>1432</v>
      </c>
      <c r="D13" s="3">
        <v>1480</v>
      </c>
      <c r="E13" s="3">
        <v>1737</v>
      </c>
      <c r="F13" s="3">
        <v>1474</v>
      </c>
      <c r="G13" s="3">
        <v>1983</v>
      </c>
      <c r="H13" s="3">
        <v>1477</v>
      </c>
      <c r="I13" s="3">
        <v>1549</v>
      </c>
      <c r="J13" s="3">
        <v>1449</v>
      </c>
      <c r="K13" s="3">
        <v>1791</v>
      </c>
      <c r="L13" s="3">
        <v>1449</v>
      </c>
      <c r="M13" s="3">
        <v>1887</v>
      </c>
      <c r="N13" s="3">
        <v>2291</v>
      </c>
      <c r="O13" s="3">
        <v>1627</v>
      </c>
      <c r="P13" s="3">
        <v>1917</v>
      </c>
      <c r="Q13" s="3">
        <v>1442</v>
      </c>
      <c r="R13" s="22">
        <f t="shared" si="0"/>
        <v>1655.5714285714287</v>
      </c>
    </row>
    <row r="14" spans="1:2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AB66-6BBB-4A32-9C54-B2D35D81D543}">
  <sheetPr codeName="Sheet2"/>
  <dimension ref="A1:U30"/>
  <sheetViews>
    <sheetView tabSelected="1" zoomScale="70" zoomScaleNormal="70" workbookViewId="0">
      <selection activeCell="G11" sqref="G11"/>
    </sheetView>
  </sheetViews>
  <sheetFormatPr defaultRowHeight="15" x14ac:dyDescent="0.25"/>
  <cols>
    <col min="1" max="1" width="17.140625" customWidth="1"/>
    <col min="2" max="17" width="10.7109375" customWidth="1"/>
    <col min="18" max="18" width="32.85546875" customWidth="1"/>
  </cols>
  <sheetData>
    <row r="1" spans="1:21" s="1" customFormat="1" ht="32.25" customHeight="1" x14ac:dyDescent="0.4">
      <c r="A1" s="17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31.5" customHeight="1" x14ac:dyDescent="0.25">
      <c r="A2" s="10" t="s">
        <v>0</v>
      </c>
      <c r="B2" s="9" t="s">
        <v>1</v>
      </c>
      <c r="C2" s="8"/>
      <c r="D2" s="11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9" t="s">
        <v>9</v>
      </c>
    </row>
    <row r="3" spans="1:21" x14ac:dyDescent="0.25">
      <c r="A3" s="2">
        <v>1</v>
      </c>
      <c r="B3" s="7">
        <v>794273</v>
      </c>
      <c r="C3" s="7">
        <v>670041</v>
      </c>
      <c r="D3" s="7">
        <v>784803</v>
      </c>
      <c r="E3" s="7">
        <v>666443</v>
      </c>
      <c r="F3" s="7">
        <v>631450</v>
      </c>
      <c r="G3" s="7">
        <v>630778</v>
      </c>
      <c r="H3" s="7">
        <v>678210</v>
      </c>
      <c r="I3" s="7">
        <v>636405</v>
      </c>
      <c r="J3" s="7">
        <v>653271</v>
      </c>
      <c r="K3" s="7">
        <v>654304</v>
      </c>
      <c r="L3" s="7">
        <v>643214</v>
      </c>
      <c r="M3" s="7">
        <v>687815</v>
      </c>
      <c r="N3" s="7">
        <v>805080</v>
      </c>
      <c r="O3" s="7">
        <v>660996</v>
      </c>
      <c r="P3" s="7">
        <v>640592</v>
      </c>
      <c r="Q3" s="7">
        <v>631439</v>
      </c>
      <c r="R3" s="20">
        <f>TRIMMEAN(B3:Q3,20%)</f>
        <v>673804</v>
      </c>
      <c r="U3" s="12"/>
    </row>
    <row r="4" spans="1:21" x14ac:dyDescent="0.25">
      <c r="A4" s="2">
        <v>2</v>
      </c>
      <c r="B4" s="3">
        <v>420581</v>
      </c>
      <c r="C4" s="3">
        <v>476773</v>
      </c>
      <c r="D4" s="3">
        <v>407752</v>
      </c>
      <c r="E4" s="3">
        <v>366784</v>
      </c>
      <c r="F4" s="3">
        <v>372029</v>
      </c>
      <c r="G4" s="3">
        <v>345991</v>
      </c>
      <c r="H4" s="3">
        <v>354202</v>
      </c>
      <c r="I4" s="3">
        <v>351091</v>
      </c>
      <c r="J4" s="3">
        <v>383701</v>
      </c>
      <c r="K4" s="3">
        <v>362956</v>
      </c>
      <c r="L4" s="3">
        <v>346422</v>
      </c>
      <c r="M4" s="3">
        <v>360578</v>
      </c>
      <c r="N4" s="3">
        <v>429629</v>
      </c>
      <c r="O4" s="3">
        <v>371032</v>
      </c>
      <c r="P4" s="3">
        <v>374954</v>
      </c>
      <c r="Q4" s="3">
        <v>347360</v>
      </c>
      <c r="R4" s="20">
        <f>TRIMMEAN(B4:Q4,20%)</f>
        <v>374933.64285714284</v>
      </c>
    </row>
    <row r="5" spans="1:21" x14ac:dyDescent="0.25">
      <c r="A5" s="2">
        <v>4</v>
      </c>
      <c r="B5" s="3">
        <v>186731</v>
      </c>
      <c r="C5" s="3">
        <v>258245</v>
      </c>
      <c r="D5" s="3">
        <v>202877</v>
      </c>
      <c r="E5" s="3">
        <v>181066</v>
      </c>
      <c r="F5" s="3">
        <v>181578</v>
      </c>
      <c r="G5" s="3">
        <v>183374</v>
      </c>
      <c r="H5" s="3">
        <v>188510</v>
      </c>
      <c r="I5" s="3">
        <v>184468</v>
      </c>
      <c r="J5" s="3">
        <v>202981</v>
      </c>
      <c r="K5" s="3">
        <v>185706</v>
      </c>
      <c r="L5" s="3">
        <v>179483</v>
      </c>
      <c r="M5" s="3">
        <v>184854</v>
      </c>
      <c r="N5" s="3">
        <v>325737</v>
      </c>
      <c r="O5" s="3">
        <v>209184</v>
      </c>
      <c r="P5" s="3">
        <v>184038</v>
      </c>
      <c r="Q5" s="3">
        <v>173922</v>
      </c>
      <c r="R5" s="20">
        <f>TRIMMEAN(B5:Q5,20%)</f>
        <v>193792.5</v>
      </c>
    </row>
    <row r="6" spans="1:21" x14ac:dyDescent="0.25">
      <c r="A6" s="2">
        <v>8</v>
      </c>
      <c r="B6" s="3">
        <v>110885</v>
      </c>
      <c r="C6" s="3">
        <v>116793</v>
      </c>
      <c r="D6" s="3">
        <v>114414</v>
      </c>
      <c r="E6" s="3">
        <v>109903</v>
      </c>
      <c r="F6" s="3">
        <v>118494</v>
      </c>
      <c r="G6" s="3">
        <v>113166</v>
      </c>
      <c r="H6" s="3">
        <v>109398</v>
      </c>
      <c r="I6" s="3">
        <v>108053</v>
      </c>
      <c r="J6" s="3">
        <v>106324</v>
      </c>
      <c r="K6" s="3">
        <v>109434</v>
      </c>
      <c r="L6" s="3">
        <v>115730</v>
      </c>
      <c r="M6" s="3">
        <v>107565</v>
      </c>
      <c r="N6" s="3">
        <v>125352</v>
      </c>
      <c r="O6" s="3">
        <v>107629</v>
      </c>
      <c r="P6" s="3">
        <v>111291</v>
      </c>
      <c r="Q6" s="3">
        <v>111066</v>
      </c>
      <c r="R6" s="20">
        <f>TRIMMEAN(B6:Q6,20%)</f>
        <v>111701.5</v>
      </c>
    </row>
    <row r="7" spans="1:21" x14ac:dyDescent="0.25">
      <c r="A7" s="2">
        <v>16</v>
      </c>
      <c r="B7" s="3">
        <v>77549</v>
      </c>
      <c r="C7" s="3">
        <v>78460</v>
      </c>
      <c r="D7" s="3">
        <v>75454</v>
      </c>
      <c r="E7" s="3">
        <v>68576</v>
      </c>
      <c r="F7" s="3">
        <v>80065</v>
      </c>
      <c r="G7" s="3">
        <v>77722</v>
      </c>
      <c r="H7" s="3">
        <v>73266</v>
      </c>
      <c r="I7" s="3">
        <v>72281</v>
      </c>
      <c r="J7" s="3">
        <v>83272</v>
      </c>
      <c r="K7" s="3">
        <v>78100</v>
      </c>
      <c r="L7" s="3">
        <v>76307</v>
      </c>
      <c r="M7" s="3">
        <v>79375</v>
      </c>
      <c r="N7" s="3">
        <v>80333</v>
      </c>
      <c r="O7" s="3">
        <v>80908</v>
      </c>
      <c r="P7" s="3">
        <v>72125</v>
      </c>
      <c r="Q7" s="3">
        <v>71636</v>
      </c>
      <c r="R7" s="20">
        <f>TRIMMEAN(B7:Q7,20%)</f>
        <v>76684.357142857145</v>
      </c>
    </row>
    <row r="8" spans="1:21" x14ac:dyDescent="0.25">
      <c r="A8" s="2">
        <v>32</v>
      </c>
      <c r="B8" s="3">
        <v>36142</v>
      </c>
      <c r="C8" s="3">
        <v>43441</v>
      </c>
      <c r="D8" s="3">
        <v>39465</v>
      </c>
      <c r="E8" s="3">
        <v>38317</v>
      </c>
      <c r="F8" s="3">
        <v>36403</v>
      </c>
      <c r="G8" s="3">
        <v>37548</v>
      </c>
      <c r="H8" s="3">
        <v>36369</v>
      </c>
      <c r="I8" s="3">
        <v>40823</v>
      </c>
      <c r="J8" s="3">
        <v>38168</v>
      </c>
      <c r="K8" s="3">
        <v>42556</v>
      </c>
      <c r="L8" s="3">
        <v>39327</v>
      </c>
      <c r="M8" s="3">
        <v>37614</v>
      </c>
      <c r="N8" s="3">
        <v>36866</v>
      </c>
      <c r="O8" s="3">
        <v>36249</v>
      </c>
      <c r="P8" s="3">
        <v>36839</v>
      </c>
      <c r="Q8" s="3">
        <v>38990</v>
      </c>
      <c r="R8" s="20">
        <f>TRIMMEAN(B8:Q8,20%)</f>
        <v>38252.428571428572</v>
      </c>
    </row>
    <row r="9" spans="1:21" x14ac:dyDescent="0.25">
      <c r="A9" s="2">
        <v>64</v>
      </c>
      <c r="B9" s="3">
        <v>26807</v>
      </c>
      <c r="C9" s="3">
        <v>25990</v>
      </c>
      <c r="D9" s="3">
        <v>20563</v>
      </c>
      <c r="E9" s="3">
        <v>23274</v>
      </c>
      <c r="F9" s="3">
        <v>19711</v>
      </c>
      <c r="G9" s="3">
        <v>18440</v>
      </c>
      <c r="H9" s="3">
        <v>20570</v>
      </c>
      <c r="I9" s="3">
        <v>33623</v>
      </c>
      <c r="J9" s="3">
        <v>20741</v>
      </c>
      <c r="K9" s="3">
        <v>18423</v>
      </c>
      <c r="L9" s="3">
        <v>23814</v>
      </c>
      <c r="M9" s="3">
        <v>22629</v>
      </c>
      <c r="N9" s="3">
        <v>19007</v>
      </c>
      <c r="O9" s="3">
        <v>20100</v>
      </c>
      <c r="P9" s="3">
        <v>18799</v>
      </c>
      <c r="Q9" s="3">
        <v>18922</v>
      </c>
      <c r="R9" s="20">
        <f>TRIMMEAN(B9:Q9,20%)</f>
        <v>21383.357142857141</v>
      </c>
    </row>
    <row r="10" spans="1:21" x14ac:dyDescent="0.25">
      <c r="A10" s="2">
        <v>128</v>
      </c>
      <c r="B10" s="3">
        <v>10988</v>
      </c>
      <c r="C10" s="3">
        <v>13634</v>
      </c>
      <c r="D10" s="3">
        <v>13382</v>
      </c>
      <c r="E10" s="3">
        <v>9889</v>
      </c>
      <c r="F10" s="3">
        <v>16406</v>
      </c>
      <c r="G10" s="3">
        <v>13495</v>
      </c>
      <c r="H10" s="3">
        <v>9050</v>
      </c>
      <c r="I10" s="3">
        <v>12411</v>
      </c>
      <c r="J10" s="3">
        <v>9976</v>
      </c>
      <c r="K10" s="3">
        <v>11797</v>
      </c>
      <c r="L10" s="3">
        <v>11963</v>
      </c>
      <c r="M10" s="3">
        <v>11150</v>
      </c>
      <c r="N10" s="3">
        <v>15104</v>
      </c>
      <c r="O10" s="3">
        <v>13163</v>
      </c>
      <c r="P10" s="3">
        <v>12496</v>
      </c>
      <c r="Q10" s="3">
        <v>14024</v>
      </c>
      <c r="R10" s="20">
        <f>TRIMMEAN(B10:Q10,20%)</f>
        <v>12390.857142857143</v>
      </c>
    </row>
    <row r="11" spans="1:21" x14ac:dyDescent="0.25">
      <c r="A11" s="2">
        <v>256</v>
      </c>
      <c r="B11" s="3">
        <v>9312</v>
      </c>
      <c r="C11" s="3">
        <v>7733</v>
      </c>
      <c r="D11" s="3">
        <v>7511</v>
      </c>
      <c r="E11" s="3">
        <v>6188</v>
      </c>
      <c r="F11" s="3">
        <v>7166</v>
      </c>
      <c r="G11" s="3">
        <v>6859</v>
      </c>
      <c r="H11" s="3">
        <v>7138</v>
      </c>
      <c r="I11" s="3">
        <v>8516</v>
      </c>
      <c r="J11" s="3">
        <v>10891</v>
      </c>
      <c r="K11" s="3">
        <v>7800</v>
      </c>
      <c r="L11" s="3">
        <v>6561</v>
      </c>
      <c r="M11" s="3">
        <v>7678</v>
      </c>
      <c r="N11" s="3">
        <v>8905</v>
      </c>
      <c r="O11" s="3">
        <v>7570</v>
      </c>
      <c r="P11" s="3">
        <v>6918</v>
      </c>
      <c r="Q11" s="3">
        <v>6747</v>
      </c>
      <c r="R11" s="20">
        <f>TRIMMEAN(B11:Q11,20%)</f>
        <v>7601</v>
      </c>
    </row>
    <row r="12" spans="1:21" x14ac:dyDescent="0.25">
      <c r="A12" s="6">
        <v>512</v>
      </c>
      <c r="B12" s="3">
        <v>5007</v>
      </c>
      <c r="C12" s="3">
        <v>6980</v>
      </c>
      <c r="D12" s="3">
        <v>6687</v>
      </c>
      <c r="E12" s="3">
        <v>3523</v>
      </c>
      <c r="F12" s="3">
        <v>4091</v>
      </c>
      <c r="G12" s="3">
        <v>3912</v>
      </c>
      <c r="H12" s="3">
        <v>4412</v>
      </c>
      <c r="I12" s="3">
        <v>4153</v>
      </c>
      <c r="J12" s="3">
        <v>4536</v>
      </c>
      <c r="K12" s="3">
        <v>3751</v>
      </c>
      <c r="L12" s="3">
        <v>3972</v>
      </c>
      <c r="M12" s="3">
        <v>4187</v>
      </c>
      <c r="N12" s="3">
        <v>3985</v>
      </c>
      <c r="O12" s="3">
        <v>3909</v>
      </c>
      <c r="P12" s="3">
        <v>4648</v>
      </c>
      <c r="Q12" s="3">
        <v>4112</v>
      </c>
      <c r="R12" s="20">
        <f>TRIMMEAN(B12:Q12,20%)</f>
        <v>4383</v>
      </c>
    </row>
    <row r="13" spans="1:21" x14ac:dyDescent="0.25">
      <c r="A13" s="2">
        <v>1024</v>
      </c>
      <c r="B13" s="3">
        <v>3070</v>
      </c>
      <c r="C13" s="3">
        <v>3702</v>
      </c>
      <c r="D13" s="3">
        <v>3386</v>
      </c>
      <c r="E13" s="3">
        <v>3101</v>
      </c>
      <c r="F13" s="3">
        <v>3123</v>
      </c>
      <c r="G13" s="3">
        <v>2960</v>
      </c>
      <c r="H13" s="3">
        <v>3698</v>
      </c>
      <c r="I13" s="3">
        <v>4419</v>
      </c>
      <c r="J13" s="3">
        <v>3545</v>
      </c>
      <c r="K13" s="3">
        <v>3165</v>
      </c>
      <c r="L13" s="3">
        <v>3053</v>
      </c>
      <c r="M13" s="3">
        <v>3295</v>
      </c>
      <c r="N13" s="3">
        <v>3302</v>
      </c>
      <c r="O13" s="3">
        <v>2970</v>
      </c>
      <c r="P13" s="3">
        <v>3716</v>
      </c>
      <c r="Q13" s="3">
        <v>3148</v>
      </c>
      <c r="R13" s="20">
        <f>TRIMMEAN(B13:Q13,20%)</f>
        <v>3305.2857142857142</v>
      </c>
    </row>
    <row r="14" spans="1:2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/>
    </row>
    <row r="17" spans="1:18" ht="24" x14ac:dyDescent="0.4">
      <c r="A17" s="15" t="s">
        <v>3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1:18" x14ac:dyDescent="0.25">
      <c r="A18" s="10" t="s">
        <v>0</v>
      </c>
      <c r="B18" s="9" t="s">
        <v>1</v>
      </c>
      <c r="C18" s="11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3" t="s">
        <v>9</v>
      </c>
    </row>
    <row r="19" spans="1:18" x14ac:dyDescent="0.25">
      <c r="A19" s="2">
        <v>1</v>
      </c>
      <c r="B19" s="7">
        <v>385882</v>
      </c>
      <c r="C19" s="7">
        <v>397347</v>
      </c>
      <c r="D19" s="7">
        <v>379493</v>
      </c>
      <c r="E19" s="7">
        <v>386806</v>
      </c>
      <c r="F19" s="7">
        <v>385184</v>
      </c>
      <c r="G19" s="7">
        <v>377445</v>
      </c>
      <c r="H19" s="7">
        <v>395209</v>
      </c>
      <c r="I19" s="7">
        <v>397404</v>
      </c>
      <c r="J19" s="7">
        <v>379191</v>
      </c>
      <c r="K19" s="7">
        <v>377473</v>
      </c>
      <c r="L19" s="7">
        <v>418520</v>
      </c>
      <c r="M19" s="7">
        <v>393567</v>
      </c>
      <c r="N19" s="7">
        <v>387032</v>
      </c>
      <c r="O19" s="7">
        <v>375789</v>
      </c>
      <c r="P19" s="7">
        <v>409778</v>
      </c>
      <c r="Q19" s="7">
        <v>374649</v>
      </c>
      <c r="R19" s="14">
        <f>TRIMMEAN(B19:Q19,20%)</f>
        <v>387685.71428571426</v>
      </c>
    </row>
    <row r="20" spans="1:18" x14ac:dyDescent="0.25">
      <c r="A20" s="2">
        <v>2</v>
      </c>
      <c r="B20" s="3">
        <v>325330</v>
      </c>
      <c r="C20" s="3">
        <v>300807</v>
      </c>
      <c r="D20" s="3">
        <v>329732</v>
      </c>
      <c r="E20" s="3">
        <v>303353</v>
      </c>
      <c r="F20" s="3">
        <v>336790</v>
      </c>
      <c r="G20" s="3">
        <v>308503</v>
      </c>
      <c r="H20" s="3">
        <v>326605</v>
      </c>
      <c r="I20" s="3">
        <v>302375</v>
      </c>
      <c r="J20" s="3">
        <v>313818</v>
      </c>
      <c r="K20" s="3">
        <v>307660</v>
      </c>
      <c r="L20" s="3">
        <v>346671</v>
      </c>
      <c r="M20" s="3">
        <v>306925</v>
      </c>
      <c r="N20" s="3">
        <v>353606</v>
      </c>
      <c r="O20" s="3">
        <v>304171</v>
      </c>
      <c r="P20" s="3">
        <v>329258</v>
      </c>
      <c r="Q20" s="3">
        <v>310671</v>
      </c>
      <c r="R20" s="14">
        <f>TRIMMEAN(B20:Q20,20%)</f>
        <v>317990.14285714284</v>
      </c>
    </row>
    <row r="21" spans="1:18" x14ac:dyDescent="0.25">
      <c r="A21" s="2">
        <v>4</v>
      </c>
      <c r="B21" s="3">
        <v>216819</v>
      </c>
      <c r="C21" s="3">
        <v>201058</v>
      </c>
      <c r="D21" s="3">
        <v>219632</v>
      </c>
      <c r="E21" s="3">
        <v>196044</v>
      </c>
      <c r="F21" s="3">
        <v>200047</v>
      </c>
      <c r="G21" s="3">
        <v>201950</v>
      </c>
      <c r="H21" s="3">
        <v>195049</v>
      </c>
      <c r="I21" s="3">
        <v>192337</v>
      </c>
      <c r="J21" s="3">
        <v>227116</v>
      </c>
      <c r="K21" s="3">
        <v>193940</v>
      </c>
      <c r="L21" s="3">
        <v>205315</v>
      </c>
      <c r="M21" s="3">
        <v>217235</v>
      </c>
      <c r="N21" s="3">
        <v>206222</v>
      </c>
      <c r="O21" s="3">
        <v>200785</v>
      </c>
      <c r="P21" s="3">
        <v>197002</v>
      </c>
      <c r="Q21" s="3">
        <v>197816</v>
      </c>
      <c r="R21" s="14">
        <f>TRIMMEAN(B21:Q21,20%)</f>
        <v>203493.85714285713</v>
      </c>
    </row>
    <row r="22" spans="1:18" x14ac:dyDescent="0.25">
      <c r="A22" s="2">
        <v>8</v>
      </c>
      <c r="B22" s="3">
        <v>110882</v>
      </c>
      <c r="C22" s="3">
        <v>113813</v>
      </c>
      <c r="D22" s="3">
        <v>109716</v>
      </c>
      <c r="E22" s="3">
        <v>115999</v>
      </c>
      <c r="F22" s="3">
        <v>116882</v>
      </c>
      <c r="G22" s="3">
        <v>109846</v>
      </c>
      <c r="H22" s="3">
        <v>114542</v>
      </c>
      <c r="I22" s="3">
        <v>112131</v>
      </c>
      <c r="J22" s="3">
        <v>130420</v>
      </c>
      <c r="K22" s="3">
        <v>117086</v>
      </c>
      <c r="L22" s="3">
        <v>115864</v>
      </c>
      <c r="M22" s="3">
        <v>109282</v>
      </c>
      <c r="N22" s="3">
        <v>118522</v>
      </c>
      <c r="O22" s="3">
        <v>111388</v>
      </c>
      <c r="P22" s="3">
        <v>112208</v>
      </c>
      <c r="Q22" s="3">
        <v>112101</v>
      </c>
      <c r="R22" s="14">
        <f>TRIMMEAN(B22:Q22,20%)</f>
        <v>113641.42857142857</v>
      </c>
    </row>
    <row r="23" spans="1:18" x14ac:dyDescent="0.25">
      <c r="A23" s="2">
        <v>16</v>
      </c>
      <c r="B23" s="3">
        <v>75641</v>
      </c>
      <c r="C23" s="3">
        <v>69059</v>
      </c>
      <c r="D23" s="3">
        <v>72096</v>
      </c>
      <c r="E23" s="3">
        <v>71363</v>
      </c>
      <c r="F23" s="3">
        <v>69246</v>
      </c>
      <c r="G23" s="3">
        <v>71384</v>
      </c>
      <c r="H23" s="3">
        <v>70710</v>
      </c>
      <c r="I23" s="3">
        <v>69862</v>
      </c>
      <c r="J23" s="3">
        <v>70037</v>
      </c>
      <c r="K23" s="3">
        <v>74473</v>
      </c>
      <c r="L23" s="3">
        <v>77608</v>
      </c>
      <c r="M23" s="3">
        <v>68634</v>
      </c>
      <c r="N23" s="3">
        <v>85346</v>
      </c>
      <c r="O23" s="3">
        <v>71282</v>
      </c>
      <c r="P23" s="3">
        <v>69964</v>
      </c>
      <c r="Q23" s="3">
        <v>72374</v>
      </c>
      <c r="R23" s="14">
        <f>TRIMMEAN(B23:Q23,20%)</f>
        <v>71792.78571428571</v>
      </c>
    </row>
    <row r="24" spans="1:18" x14ac:dyDescent="0.25">
      <c r="A24" s="2">
        <v>32</v>
      </c>
      <c r="B24" s="3">
        <v>39211</v>
      </c>
      <c r="C24" s="3">
        <v>35624</v>
      </c>
      <c r="D24" s="3">
        <v>35128</v>
      </c>
      <c r="E24" s="3">
        <v>35312</v>
      </c>
      <c r="F24" s="3">
        <v>37062</v>
      </c>
      <c r="G24" s="3">
        <v>36352</v>
      </c>
      <c r="H24" s="3">
        <v>35295</v>
      </c>
      <c r="I24" s="3">
        <v>35727</v>
      </c>
      <c r="J24" s="3">
        <v>35395</v>
      </c>
      <c r="K24" s="3">
        <v>43603</v>
      </c>
      <c r="L24" s="3">
        <v>35376</v>
      </c>
      <c r="M24" s="3">
        <v>37247</v>
      </c>
      <c r="N24" s="3">
        <v>38821</v>
      </c>
      <c r="O24" s="3">
        <v>38513</v>
      </c>
      <c r="P24" s="3">
        <v>40509</v>
      </c>
      <c r="Q24" s="3">
        <v>35959</v>
      </c>
      <c r="R24" s="14">
        <f>TRIMMEAN(B24:Q24,20%)</f>
        <v>36885.928571428572</v>
      </c>
    </row>
    <row r="25" spans="1:18" x14ac:dyDescent="0.25">
      <c r="A25" s="2">
        <v>64</v>
      </c>
      <c r="B25" s="3">
        <v>18469</v>
      </c>
      <c r="C25" s="3">
        <v>18343</v>
      </c>
      <c r="D25" s="3">
        <v>18544</v>
      </c>
      <c r="E25" s="3">
        <v>18967</v>
      </c>
      <c r="F25" s="3">
        <v>22996</v>
      </c>
      <c r="G25" s="3">
        <v>19817</v>
      </c>
      <c r="H25" s="3">
        <v>18956</v>
      </c>
      <c r="I25" s="3">
        <v>19090</v>
      </c>
      <c r="J25" s="3">
        <v>19092</v>
      </c>
      <c r="K25" s="3">
        <v>20008</v>
      </c>
      <c r="L25" s="3">
        <v>18096</v>
      </c>
      <c r="M25" s="3">
        <v>19485</v>
      </c>
      <c r="N25" s="3">
        <v>21598</v>
      </c>
      <c r="O25" s="3">
        <v>20979</v>
      </c>
      <c r="P25" s="3">
        <v>22336</v>
      </c>
      <c r="Q25" s="3">
        <v>20025</v>
      </c>
      <c r="R25" s="14">
        <f>TRIMMEAN(B25:Q25,20%)</f>
        <v>19693.5</v>
      </c>
    </row>
    <row r="26" spans="1:18" x14ac:dyDescent="0.25">
      <c r="A26" s="2">
        <v>128</v>
      </c>
      <c r="B26" s="3">
        <v>10484</v>
      </c>
      <c r="C26" s="3">
        <v>11192</v>
      </c>
      <c r="D26" s="3">
        <v>9777</v>
      </c>
      <c r="E26" s="3">
        <v>10136</v>
      </c>
      <c r="F26" s="3">
        <v>10539</v>
      </c>
      <c r="G26" s="3">
        <v>10987</v>
      </c>
      <c r="H26" s="3">
        <v>9435</v>
      </c>
      <c r="I26" s="3">
        <v>12824</v>
      </c>
      <c r="J26" s="3">
        <v>11451</v>
      </c>
      <c r="K26" s="3">
        <v>11940</v>
      </c>
      <c r="L26" s="3">
        <v>10912</v>
      </c>
      <c r="M26" s="3">
        <v>11149</v>
      </c>
      <c r="N26" s="3">
        <v>10820</v>
      </c>
      <c r="O26" s="3">
        <v>12273</v>
      </c>
      <c r="P26" s="3">
        <v>9856</v>
      </c>
      <c r="Q26" s="3">
        <v>9464</v>
      </c>
      <c r="R26" s="14">
        <f>TRIMMEAN(B26:Q26,20%)</f>
        <v>10784.285714285714</v>
      </c>
    </row>
    <row r="27" spans="1:18" x14ac:dyDescent="0.25">
      <c r="A27" s="2">
        <v>256</v>
      </c>
      <c r="B27" s="3">
        <v>7175</v>
      </c>
      <c r="C27" s="3">
        <v>7154</v>
      </c>
      <c r="D27" s="3">
        <v>7258</v>
      </c>
      <c r="E27" s="3">
        <v>6203</v>
      </c>
      <c r="F27" s="3">
        <v>7083</v>
      </c>
      <c r="G27" s="3">
        <v>7080</v>
      </c>
      <c r="H27" s="3">
        <v>7601</v>
      </c>
      <c r="I27" s="3">
        <v>7009</v>
      </c>
      <c r="J27" s="3">
        <v>7080</v>
      </c>
      <c r="K27" s="3">
        <v>6769</v>
      </c>
      <c r="L27" s="3">
        <v>6927</v>
      </c>
      <c r="M27" s="3">
        <v>6524</v>
      </c>
      <c r="N27" s="3">
        <v>7478</v>
      </c>
      <c r="O27" s="3">
        <v>7222</v>
      </c>
      <c r="P27" s="3">
        <v>7422</v>
      </c>
      <c r="Q27" s="3">
        <v>7189</v>
      </c>
      <c r="R27" s="14">
        <f>TRIMMEAN(B27:Q27,20%)</f>
        <v>7097.8571428571431</v>
      </c>
    </row>
    <row r="28" spans="1:18" x14ac:dyDescent="0.25">
      <c r="A28" s="6">
        <v>512</v>
      </c>
      <c r="B28" s="3">
        <v>3571</v>
      </c>
      <c r="C28" s="3">
        <v>3802</v>
      </c>
      <c r="D28" s="3">
        <v>3965</v>
      </c>
      <c r="E28" s="3">
        <v>3107</v>
      </c>
      <c r="F28" s="3">
        <v>3419</v>
      </c>
      <c r="G28" s="3">
        <v>3308</v>
      </c>
      <c r="H28" s="3">
        <v>3253</v>
      </c>
      <c r="I28" s="3">
        <v>3441</v>
      </c>
      <c r="J28" s="3">
        <v>3535</v>
      </c>
      <c r="K28" s="3">
        <v>4251</v>
      </c>
      <c r="L28" s="3">
        <v>3870</v>
      </c>
      <c r="M28" s="3">
        <v>3974</v>
      </c>
      <c r="N28" s="3">
        <v>4912</v>
      </c>
      <c r="O28" s="3">
        <v>4395</v>
      </c>
      <c r="P28" s="3">
        <v>3409</v>
      </c>
      <c r="Q28" s="3">
        <v>5018</v>
      </c>
      <c r="R28" s="14">
        <f>TRIMMEAN(B28:Q28,20%)</f>
        <v>3793.2142857142858</v>
      </c>
    </row>
    <row r="29" spans="1:18" x14ac:dyDescent="0.25">
      <c r="A29" s="2">
        <v>1024</v>
      </c>
      <c r="B29" s="3">
        <v>1594</v>
      </c>
      <c r="C29" s="3">
        <v>1715</v>
      </c>
      <c r="D29" s="3">
        <v>1550</v>
      </c>
      <c r="E29" s="3">
        <v>1751</v>
      </c>
      <c r="F29" s="3">
        <v>1656</v>
      </c>
      <c r="G29" s="3">
        <v>1647</v>
      </c>
      <c r="H29" s="3">
        <v>1722</v>
      </c>
      <c r="I29" s="3">
        <v>1707</v>
      </c>
      <c r="J29" s="3">
        <v>1522</v>
      </c>
      <c r="K29" s="3">
        <v>1753</v>
      </c>
      <c r="L29" s="3">
        <v>2143</v>
      </c>
      <c r="M29" s="3">
        <v>1597</v>
      </c>
      <c r="N29" s="3">
        <v>2628</v>
      </c>
      <c r="O29" s="3">
        <v>1633</v>
      </c>
      <c r="P29" s="3">
        <v>1711</v>
      </c>
      <c r="Q29" s="3">
        <v>1858</v>
      </c>
      <c r="R29" s="14">
        <f>TRIMMEAN(B29:Q29,20%)</f>
        <v>1716.9285714285713</v>
      </c>
    </row>
    <row r="30" spans="1:1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733F-E066-403B-922D-38015CFB5E92}">
  <dimension ref="B3:J15"/>
  <sheetViews>
    <sheetView zoomScaleNormal="100" workbookViewId="0">
      <selection activeCell="E34" sqref="E34"/>
    </sheetView>
  </sheetViews>
  <sheetFormatPr defaultRowHeight="15" x14ac:dyDescent="0.25"/>
  <sheetData>
    <row r="3" spans="2:10" x14ac:dyDescent="0.25">
      <c r="B3" s="25" t="s">
        <v>4</v>
      </c>
      <c r="F3" s="26" t="s">
        <v>5</v>
      </c>
      <c r="J3" s="27" t="s">
        <v>6</v>
      </c>
    </row>
    <row r="15" spans="2:10" x14ac:dyDescent="0.25">
      <c r="E15" s="28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5XPRKG6IYC7RJUXIQVFZUQZ5D3TFRHPV:ms-officescript%3A%2F%2Fonedrive_business_sharinglink%2Fu!aHR0cHM6Ly9zdHVkZW50aG93ZXN0LW15LnNoYXJlcG9pbnQuY29tLzp1Oi9nL3BlcnNvbmFsL21hcmlhbV9zaGVyZ2VsYXNodmlsaV9zdHVkZW50X2hvd2VzdF9iZS9FY2pBdnhUUzZJVkxta005SHVaWW5mVUJpeFhsZEhDVkxRb3ktUGhtWFNUb2Jn"/>
</scriptIds>
</file>

<file path=customXml/itemProps1.xml><?xml version="1.0" encoding="utf-8"?>
<ds:datastoreItem xmlns:ds="http://schemas.openxmlformats.org/officeDocument/2006/customXml" ds:itemID="{EEE69E1F-B89F-4469-AAE0-A64E9EA65011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Shergelashvili</dc:creator>
  <cp:lastModifiedBy>Shergelashvili Mariam</cp:lastModifiedBy>
  <dcterms:created xsi:type="dcterms:W3CDTF">2024-03-09T16:55:17Z</dcterms:created>
  <dcterms:modified xsi:type="dcterms:W3CDTF">2024-03-09T20:53:17Z</dcterms:modified>
</cp:coreProperties>
</file>