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innaha/Documents/Columbia University/Summer Project/New data/Borough/"/>
    </mc:Choice>
  </mc:AlternateContent>
  <xr:revisionPtr revIDLastSave="0" documentId="13_ncr:1_{A06898CC-480D-1B42-8E37-6E46592BC3A5}" xr6:coauthVersionLast="45" xr6:coauthVersionMax="45" xr10:uidLastSave="{00000000-0000-0000-0000-000000000000}"/>
  <bookViews>
    <workbookView xWindow="0" yWindow="0" windowWidth="28800" windowHeight="18000" activeTab="4" xr2:uid="{7A86BAB0-DB16-8245-959B-53B091BCBE0B}"/>
  </bookViews>
  <sheets>
    <sheet name="case_count_cum" sheetId="1" r:id="rId1"/>
    <sheet name="case_count_daily" sheetId="3" r:id="rId2"/>
    <sheet name="total_test_cum" sheetId="2" r:id="rId3"/>
    <sheet name="total_test_daily" sheetId="4" r:id="rId4"/>
    <sheet name="perc_pos_daily" sheetId="5" r:id="rId5"/>
    <sheet name="perc_pos_MAV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5" l="1"/>
  <c r="K2" i="5"/>
  <c r="L2" i="5"/>
  <c r="M2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8" i="5"/>
  <c r="I7" i="5"/>
  <c r="I6" i="5"/>
  <c r="I5" i="5"/>
  <c r="I3" i="5"/>
  <c r="I4" i="5"/>
  <c r="I2" i="5"/>
  <c r="P3" i="4"/>
  <c r="Q3" i="4"/>
  <c r="R3" i="4"/>
  <c r="S3" i="4"/>
  <c r="T3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P22" i="4"/>
  <c r="Q22" i="4"/>
  <c r="R22" i="4"/>
  <c r="S22" i="4"/>
  <c r="T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P26" i="4"/>
  <c r="Q26" i="4"/>
  <c r="R26" i="4"/>
  <c r="S26" i="4"/>
  <c r="T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P30" i="4"/>
  <c r="Q30" i="4"/>
  <c r="R30" i="4"/>
  <c r="S30" i="4"/>
  <c r="T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Q2" i="4"/>
  <c r="R2" i="4"/>
  <c r="S2" i="4"/>
  <c r="T2" i="4"/>
  <c r="P2" i="4"/>
  <c r="I3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<sst xmlns="http://schemas.openxmlformats.org/spreadsheetml/2006/main" count="55" uniqueCount="5">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</sst>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16" fontId="0" fillId="0" borderId="0" xfId="0" applyNumberFormat="1"/>
    <xf numFmtId="16" fontId="5" fillId="0" borderId="0" xfId="0" applyNumberFormat="1" applyFont="1"/>
    <xf numFmtId="0" fontId="1" fillId="0" borderId="0" xfId="0" applyFont="1"/>
    <xf numFmtId="17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Perc_pos_daily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25099428852815E-2"/>
          <c:y val="9.4244064472881181E-2"/>
          <c:w val="0.93697490057114718"/>
          <c:h val="0.78870323865171232"/>
        </c:manualLayout>
      </c:layout>
      <c:lineChart>
        <c:grouping val="standard"/>
        <c:varyColors val="0"/>
        <c:ser>
          <c:idx val="0"/>
          <c:order val="0"/>
          <c:tx>
            <c:strRef>
              <c:f>perc_pos_daily!$B$1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perc_pos_daily!$B$2:$B$32</c:f>
              <c:numCache>
                <c:formatCode>0.000</c:formatCode>
                <c:ptCount val="31"/>
                <c:pt idx="0">
                  <c:v>3.41130604288499</c:v>
                </c:pt>
                <c:pt idx="1">
                  <c:v>2.0357497517378351</c:v>
                </c:pt>
                <c:pt idx="2">
                  <c:v>2.7388535031847137</c:v>
                </c:pt>
                <c:pt idx="3">
                  <c:v>2.722063037249284</c:v>
                </c:pt>
                <c:pt idx="4">
                  <c:v>5.6037358238825883</c:v>
                </c:pt>
                <c:pt idx="5">
                  <c:v>2.7191413237924866</c:v>
                </c:pt>
                <c:pt idx="6">
                  <c:v>2.802491103202847</c:v>
                </c:pt>
                <c:pt idx="7">
                  <c:v>2.6625704045058884</c:v>
                </c:pt>
                <c:pt idx="8">
                  <c:v>2.969814995131451</c:v>
                </c:pt>
                <c:pt idx="9">
                  <c:v>3.6089238845144358</c:v>
                </c:pt>
                <c:pt idx="10">
                  <c:v>3.8764385221078133</c:v>
                </c:pt>
                <c:pt idx="11">
                  <c:v>4.2128603104212861</c:v>
                </c:pt>
                <c:pt idx="12">
                  <c:v>2.9449423815620999</c:v>
                </c:pt>
                <c:pt idx="13">
                  <c:v>2.3827824750192161</c:v>
                </c:pt>
                <c:pt idx="14">
                  <c:v>3.6114285714285717</c:v>
                </c:pt>
                <c:pt idx="15">
                  <c:v>3.1423290203327174</c:v>
                </c:pt>
                <c:pt idx="16">
                  <c:v>3.4378769601930035</c:v>
                </c:pt>
                <c:pt idx="17">
                  <c:v>3.2203389830508473</c:v>
                </c:pt>
                <c:pt idx="18">
                  <c:v>3.1635388739946384</c:v>
                </c:pt>
                <c:pt idx="19">
                  <c:v>3.8030797946803543</c:v>
                </c:pt>
                <c:pt idx="20">
                  <c:v>4.1613588110403397</c:v>
                </c:pt>
                <c:pt idx="21">
                  <c:v>3.6188731103985341</c:v>
                </c:pt>
                <c:pt idx="22">
                  <c:v>4.9497293116782677</c:v>
                </c:pt>
                <c:pt idx="23">
                  <c:v>2.8571428571428572</c:v>
                </c:pt>
                <c:pt idx="24">
                  <c:v>4.2701092353525327</c:v>
                </c:pt>
                <c:pt idx="25">
                  <c:v>3.2114624505928857</c:v>
                </c:pt>
                <c:pt idx="26">
                  <c:v>5.5766793409378961</c:v>
                </c:pt>
                <c:pt idx="27">
                  <c:v>2.8464419475655429</c:v>
                </c:pt>
                <c:pt idx="28">
                  <c:v>3.2839290903807035</c:v>
                </c:pt>
                <c:pt idx="29">
                  <c:v>6.2429057888762767</c:v>
                </c:pt>
                <c:pt idx="30">
                  <c:v>3.8216560509554141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B242-B3AE-FCECDC60CFFF}"/>
            </c:ext>
          </c:extLst>
        </c:ser>
        <c:ser>
          <c:idx val="1"/>
          <c:order val="1"/>
          <c:tx>
            <c:strRef>
              <c:f>perc_pos_daily!$C$1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perc_pos_daily!$C$2:$C$32</c:f>
              <c:numCache>
                <c:formatCode>0.000</c:formatCode>
                <c:ptCount val="31"/>
                <c:pt idx="0">
                  <c:v>4.4124817162359822</c:v>
                </c:pt>
                <c:pt idx="1">
                  <c:v>3.9867893371078087</c:v>
                </c:pt>
                <c:pt idx="2">
                  <c:v>5.1904176904176902</c:v>
                </c:pt>
                <c:pt idx="3">
                  <c:v>7.4829931972789119</c:v>
                </c:pt>
                <c:pt idx="4">
                  <c:v>5.3753180661577611</c:v>
                </c:pt>
                <c:pt idx="5">
                  <c:v>3.6432410909814852</c:v>
                </c:pt>
                <c:pt idx="6">
                  <c:v>5.1007815713698061</c:v>
                </c:pt>
                <c:pt idx="7">
                  <c:v>6.9544924154025676</c:v>
                </c:pt>
                <c:pt idx="8">
                  <c:v>4.4424297370806896</c:v>
                </c:pt>
                <c:pt idx="9">
                  <c:v>6.0754832770788587</c:v>
                </c:pt>
                <c:pt idx="10">
                  <c:v>5.8080048149262717</c:v>
                </c:pt>
                <c:pt idx="11">
                  <c:v>5.0227321931153934</c:v>
                </c:pt>
                <c:pt idx="12">
                  <c:v>5.9110298598415598</c:v>
                </c:pt>
                <c:pt idx="13">
                  <c:v>4.2924528301886786</c:v>
                </c:pt>
                <c:pt idx="14">
                  <c:v>3.8681683899556867</c:v>
                </c:pt>
                <c:pt idx="15">
                  <c:v>3.3571239756806768</c:v>
                </c:pt>
                <c:pt idx="16">
                  <c:v>4.2472266244057053</c:v>
                </c:pt>
                <c:pt idx="17">
                  <c:v>5.39906103286385</c:v>
                </c:pt>
                <c:pt idx="18">
                  <c:v>4.1212695405021318</c:v>
                </c:pt>
                <c:pt idx="19">
                  <c:v>4.1112123974475843</c:v>
                </c:pt>
                <c:pt idx="20">
                  <c:v>2.772887323943662</c:v>
                </c:pt>
                <c:pt idx="21">
                  <c:v>4.0406607369758571</c:v>
                </c:pt>
                <c:pt idx="22">
                  <c:v>4.997984683595325</c:v>
                </c:pt>
                <c:pt idx="23">
                  <c:v>6.3770794824399264</c:v>
                </c:pt>
                <c:pt idx="24">
                  <c:v>3.3886894075403946</c:v>
                </c:pt>
                <c:pt idx="25">
                  <c:v>3.4513670999551769</c:v>
                </c:pt>
                <c:pt idx="26">
                  <c:v>3.9420636105718976</c:v>
                </c:pt>
                <c:pt idx="27">
                  <c:v>2.6759613222397123</c:v>
                </c:pt>
                <c:pt idx="28">
                  <c:v>2.3063008742839912</c:v>
                </c:pt>
                <c:pt idx="29">
                  <c:v>6.25</c:v>
                </c:pt>
                <c:pt idx="30">
                  <c:v>2.7857328820619633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B-B242-B3AE-FCECDC60CFFF}"/>
            </c:ext>
          </c:extLst>
        </c:ser>
        <c:ser>
          <c:idx val="2"/>
          <c:order val="2"/>
          <c:tx>
            <c:strRef>
              <c:f>perc_pos_daily!$D$1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perc_pos_daily!$D$2:$D$32</c:f>
              <c:numCache>
                <c:formatCode>0.000</c:formatCode>
                <c:ptCount val="31"/>
                <c:pt idx="0">
                  <c:v>1.5037593984962405</c:v>
                </c:pt>
                <c:pt idx="1">
                  <c:v>0.93984962406015038</c:v>
                </c:pt>
                <c:pt idx="2">
                  <c:v>1.597565614302016</c:v>
                </c:pt>
                <c:pt idx="3">
                  <c:v>2.4671052631578947</c:v>
                </c:pt>
                <c:pt idx="4">
                  <c:v>2.1814732848561493</c:v>
                </c:pt>
                <c:pt idx="5">
                  <c:v>1.4105419450631032</c:v>
                </c:pt>
                <c:pt idx="6">
                  <c:v>1.8354055654233272</c:v>
                </c:pt>
                <c:pt idx="7">
                  <c:v>2.578883495145631</c:v>
                </c:pt>
                <c:pt idx="8">
                  <c:v>1.7870257037943698</c:v>
                </c:pt>
                <c:pt idx="9">
                  <c:v>2.4312475089677164</c:v>
                </c:pt>
                <c:pt idx="10">
                  <c:v>2.2205494919081672</c:v>
                </c:pt>
                <c:pt idx="11">
                  <c:v>1.9079345850999394</c:v>
                </c:pt>
                <c:pt idx="12">
                  <c:v>1.8781493357764543</c:v>
                </c:pt>
                <c:pt idx="13">
                  <c:v>1.6192651027610545</c:v>
                </c:pt>
                <c:pt idx="14">
                  <c:v>1.5793752177447451</c:v>
                </c:pt>
                <c:pt idx="15">
                  <c:v>1.6531713900134952</c:v>
                </c:pt>
                <c:pt idx="16">
                  <c:v>2.9728725380899292</c:v>
                </c:pt>
                <c:pt idx="17">
                  <c:v>2.96794618124258</c:v>
                </c:pt>
                <c:pt idx="18">
                  <c:v>1.6276041666666667</c:v>
                </c:pt>
                <c:pt idx="19">
                  <c:v>1.9115389981861308</c:v>
                </c:pt>
                <c:pt idx="20">
                  <c:v>0.8845543207076435</c:v>
                </c:pt>
                <c:pt idx="21">
                  <c:v>2.8591112642094387</c:v>
                </c:pt>
                <c:pt idx="22">
                  <c:v>4.7024246877296099</c:v>
                </c:pt>
                <c:pt idx="23">
                  <c:v>2.8622540250447228</c:v>
                </c:pt>
                <c:pt idx="24">
                  <c:v>2.2003284072249589</c:v>
                </c:pt>
                <c:pt idx="25">
                  <c:v>3.0531845042678927</c:v>
                </c:pt>
                <c:pt idx="26">
                  <c:v>2.8923660502607871</c:v>
                </c:pt>
                <c:pt idx="27">
                  <c:v>1.2971698113207548</c:v>
                </c:pt>
                <c:pt idx="28">
                  <c:v>1.8807225934174709</c:v>
                </c:pt>
                <c:pt idx="29">
                  <c:v>5.4979720594862549</c:v>
                </c:pt>
                <c:pt idx="30">
                  <c:v>1.867641088103938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B-B242-B3AE-FCECDC60CFFF}"/>
            </c:ext>
          </c:extLst>
        </c:ser>
        <c:ser>
          <c:idx val="3"/>
          <c:order val="3"/>
          <c:tx>
            <c:strRef>
              <c:f>perc_pos_daily!$E$1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perc_pos_daily!$E$2:$E$32</c:f>
              <c:numCache>
                <c:formatCode>0.000</c:formatCode>
                <c:ptCount val="31"/>
                <c:pt idx="0">
                  <c:v>2.7338603425559946</c:v>
                </c:pt>
                <c:pt idx="1">
                  <c:v>2.3871811641595815</c:v>
                </c:pt>
                <c:pt idx="2">
                  <c:v>3.6390101892285296</c:v>
                </c:pt>
                <c:pt idx="3">
                  <c:v>5.3939714436805923</c:v>
                </c:pt>
                <c:pt idx="4">
                  <c:v>3.9570757880617036</c:v>
                </c:pt>
                <c:pt idx="5">
                  <c:v>3.3352668213457073</c:v>
                </c:pt>
                <c:pt idx="6">
                  <c:v>3.9249999999999998</c:v>
                </c:pt>
                <c:pt idx="7">
                  <c:v>3.6816765788728403</c:v>
                </c:pt>
                <c:pt idx="8">
                  <c:v>3.4587714443829554</c:v>
                </c:pt>
                <c:pt idx="9">
                  <c:v>4.4359949302915087</c:v>
                </c:pt>
                <c:pt idx="10">
                  <c:v>2.9372496662216285</c:v>
                </c:pt>
                <c:pt idx="11">
                  <c:v>5.2097428958051424</c:v>
                </c:pt>
                <c:pt idx="12">
                  <c:v>3.9221838719799189</c:v>
                </c:pt>
                <c:pt idx="13">
                  <c:v>3.5736418095434828</c:v>
                </c:pt>
                <c:pt idx="14">
                  <c:v>3.8048177887584931</c:v>
                </c:pt>
                <c:pt idx="15">
                  <c:v>3.1663974151857834</c:v>
                </c:pt>
                <c:pt idx="16">
                  <c:v>3.1164383561643838</c:v>
                </c:pt>
                <c:pt idx="17">
                  <c:v>5.3527118043247075</c:v>
                </c:pt>
                <c:pt idx="18">
                  <c:v>3.8083148206918436</c:v>
                </c:pt>
                <c:pt idx="19">
                  <c:v>3.3503277494537507</c:v>
                </c:pt>
                <c:pt idx="20">
                  <c:v>2.4235294117647062</c:v>
                </c:pt>
                <c:pt idx="21">
                  <c:v>4.6504739336492893</c:v>
                </c:pt>
                <c:pt idx="22">
                  <c:v>4.2005420054200542</c:v>
                </c:pt>
                <c:pt idx="23">
                  <c:v>6.4581917063222294</c:v>
                </c:pt>
                <c:pt idx="24">
                  <c:v>3.1309041835357627</c:v>
                </c:pt>
                <c:pt idx="25">
                  <c:v>3.1450872359963271</c:v>
                </c:pt>
                <c:pt idx="26">
                  <c:v>5.2356020942408374</c:v>
                </c:pt>
                <c:pt idx="27">
                  <c:v>2.2004889975550124</c:v>
                </c:pt>
                <c:pt idx="28">
                  <c:v>2.570093457943925</c:v>
                </c:pt>
                <c:pt idx="29">
                  <c:v>4.9261083743842367</c:v>
                </c:pt>
                <c:pt idx="30">
                  <c:v>2.6818515797207936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B-B242-B3AE-FCECDC60CFFF}"/>
            </c:ext>
          </c:extLst>
        </c:ser>
        <c:ser>
          <c:idx val="4"/>
          <c:order val="4"/>
          <c:tx>
            <c:strRef>
              <c:f>perc_pos_daily!$F$1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perc_pos_daily!$F$2:$F$32</c:f>
              <c:numCache>
                <c:formatCode>0.000</c:formatCode>
                <c:ptCount val="31"/>
                <c:pt idx="0">
                  <c:v>3.9513677811550152</c:v>
                </c:pt>
                <c:pt idx="1">
                  <c:v>3.3333333333333335</c:v>
                </c:pt>
                <c:pt idx="2">
                  <c:v>1.9784172661870503</c:v>
                </c:pt>
                <c:pt idx="3">
                  <c:v>6.1389337641357029</c:v>
                </c:pt>
                <c:pt idx="4">
                  <c:v>7.530647985989491</c:v>
                </c:pt>
                <c:pt idx="5">
                  <c:v>2.8430160692212612</c:v>
                </c:pt>
                <c:pt idx="6">
                  <c:v>4.4857768052516418</c:v>
                </c:pt>
                <c:pt idx="7">
                  <c:v>5.5194805194805197</c:v>
                </c:pt>
                <c:pt idx="8">
                  <c:v>4.0313549832026876</c:v>
                </c:pt>
                <c:pt idx="9">
                  <c:v>4.2279411764705888</c:v>
                </c:pt>
                <c:pt idx="10">
                  <c:v>4.4189852700490997</c:v>
                </c:pt>
                <c:pt idx="11">
                  <c:v>4.63768115942029</c:v>
                </c:pt>
                <c:pt idx="12">
                  <c:v>4.6224961479198763</c:v>
                </c:pt>
                <c:pt idx="13">
                  <c:v>2.5815217391304346</c:v>
                </c:pt>
                <c:pt idx="14">
                  <c:v>5.1291793313069904</c:v>
                </c:pt>
                <c:pt idx="15">
                  <c:v>3.3505154639175259</c:v>
                </c:pt>
                <c:pt idx="16">
                  <c:v>5.6399132321041208</c:v>
                </c:pt>
                <c:pt idx="17">
                  <c:v>3.5450516986706058</c:v>
                </c:pt>
                <c:pt idx="18">
                  <c:v>4.0540540540540544</c:v>
                </c:pt>
                <c:pt idx="19">
                  <c:v>4.1551246537396125</c:v>
                </c:pt>
                <c:pt idx="20">
                  <c:v>1.8518518518518516</c:v>
                </c:pt>
                <c:pt idx="21">
                  <c:v>7.9022988505747129</c:v>
                </c:pt>
                <c:pt idx="22">
                  <c:v>4.3087971274685817</c:v>
                </c:pt>
                <c:pt idx="23">
                  <c:v>8.097165991902834</c:v>
                </c:pt>
                <c:pt idx="24">
                  <c:v>2.4881516587677726</c:v>
                </c:pt>
                <c:pt idx="25">
                  <c:v>3.6322360953461974</c:v>
                </c:pt>
                <c:pt idx="26">
                  <c:v>5.6179775280898872</c:v>
                </c:pt>
                <c:pt idx="27">
                  <c:v>3.4883720930232558</c:v>
                </c:pt>
                <c:pt idx="28">
                  <c:v>4.4967880085653107</c:v>
                </c:pt>
                <c:pt idx="29">
                  <c:v>4.2789223454833598</c:v>
                </c:pt>
                <c:pt idx="30">
                  <c:v>5.1987767584097861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B-B242-B3AE-FCECDC60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4431"/>
        <c:axId val="464228287"/>
      </c:lineChart>
      <c:catAx>
        <c:axId val="46362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28287"/>
        <c:crosses val="autoZero"/>
        <c:auto val="1"/>
        <c:lblAlgn val="ctr"/>
        <c:lblOffset val="100"/>
        <c:noMultiLvlLbl val="0"/>
      </c:catAx>
      <c:valAx>
        <c:axId val="4642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Perc_Positive_Moving</a:t>
            </a:r>
            <a:r>
              <a:rPr lang="en-GB" baseline="0"/>
              <a:t>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perc_pos_MAV!$B$1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perc_pos_MAV!$B$2:$B$32</c:f>
              <c:numCache>
                <c:formatCode>0.000</c:formatCode>
                <c:ptCount val="31"/>
                <c:pt idx="0">
                  <c:v>3.41130604288499</c:v>
                </c:pt>
                <c:pt idx="1">
                  <c:v>2.7235278973114125</c:v>
                </c:pt>
                <c:pt idx="2">
                  <c:v>2.7286364326025132</c:v>
                </c:pt>
                <c:pt idx="3">
                  <c:v>2.7269930837642056</c:v>
                </c:pt>
                <c:pt idx="4">
                  <c:v>3.3023416317878818</c:v>
                </c:pt>
                <c:pt idx="5">
                  <c:v>3.2051415804553165</c:v>
                </c:pt>
                <c:pt idx="6">
                  <c:v>3.1476200837049637</c:v>
                </c:pt>
                <c:pt idx="7">
                  <c:v>3.0406578496508065</c:v>
                </c:pt>
                <c:pt idx="8">
                  <c:v>3.1740957415641797</c:v>
                </c:pt>
                <c:pt idx="9">
                  <c:v>3.2983915103255685</c:v>
                </c:pt>
                <c:pt idx="10">
                  <c:v>3.4633022938767875</c:v>
                </c:pt>
                <c:pt idx="11">
                  <c:v>3.2646057919537443</c:v>
                </c:pt>
                <c:pt idx="12">
                  <c:v>3.2968630859208319</c:v>
                </c:pt>
                <c:pt idx="13">
                  <c:v>3.2369047104660273</c:v>
                </c:pt>
                <c:pt idx="14">
                  <c:v>3.3724558771692679</c:v>
                </c:pt>
                <c:pt idx="15">
                  <c:v>3.3971007379123059</c:v>
                </c:pt>
                <c:pt idx="16">
                  <c:v>3.3726654630092443</c:v>
                </c:pt>
                <c:pt idx="17">
                  <c:v>3.2789369574296781</c:v>
                </c:pt>
                <c:pt idx="18">
                  <c:v>3.1290338950830132</c:v>
                </c:pt>
                <c:pt idx="19">
                  <c:v>3.2516249540999067</c:v>
                </c:pt>
                <c:pt idx="20">
                  <c:v>3.5057072878172102</c:v>
                </c:pt>
                <c:pt idx="21">
                  <c:v>3.5067707933843479</c:v>
                </c:pt>
                <c:pt idx="22">
                  <c:v>3.764970835005141</c:v>
                </c:pt>
                <c:pt idx="23">
                  <c:v>3.6820088202836914</c:v>
                </c:pt>
                <c:pt idx="24">
                  <c:v>3.8319759991839319</c:v>
                </c:pt>
                <c:pt idx="25">
                  <c:v>3.8388222244122532</c:v>
                </c:pt>
                <c:pt idx="26">
                  <c:v>4.0921935881633305</c:v>
                </c:pt>
                <c:pt idx="27">
                  <c:v>3.9043483219526456</c:v>
                </c:pt>
                <c:pt idx="28">
                  <c:v>3.8564991762358125</c:v>
                </c:pt>
                <c:pt idx="29">
                  <c:v>4.0412386729783858</c:v>
                </c:pt>
                <c:pt idx="30">
                  <c:v>4.1790262720944646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414A-896C-448548DB3846}"/>
            </c:ext>
          </c:extLst>
        </c:ser>
        <c:ser>
          <c:idx val="1"/>
          <c:order val="1"/>
          <c:tx>
            <c:strRef>
              <c:f>perc_pos_MAV!$C$1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perc_pos_MAV!$C$2:$C$32</c:f>
              <c:numCache>
                <c:formatCode>0.000</c:formatCode>
                <c:ptCount val="31"/>
                <c:pt idx="0">
                  <c:v>4.4124817162359822</c:v>
                </c:pt>
                <c:pt idx="1">
                  <c:v>4.1996355266718952</c:v>
                </c:pt>
                <c:pt idx="2">
                  <c:v>4.5298962479204938</c:v>
                </c:pt>
                <c:pt idx="3">
                  <c:v>5.2681704852600983</c:v>
                </c:pt>
                <c:pt idx="4">
                  <c:v>5.2896000014396307</c:v>
                </c:pt>
                <c:pt idx="5">
                  <c:v>5.0152068496966065</c:v>
                </c:pt>
                <c:pt idx="6">
                  <c:v>5.027431809935635</c:v>
                </c:pt>
                <c:pt idx="7">
                  <c:v>5.390576195530862</c:v>
                </c:pt>
                <c:pt idx="8">
                  <c:v>5.4556676812412732</c:v>
                </c:pt>
                <c:pt idx="9">
                  <c:v>5.5821056221928691</c:v>
                </c:pt>
                <c:pt idx="10">
                  <c:v>5.3428215675710637</c:v>
                </c:pt>
                <c:pt idx="11">
                  <c:v>5.2924521571364389</c:v>
                </c:pt>
                <c:pt idx="12">
                  <c:v>5.6164219812593075</c:v>
                </c:pt>
                <c:pt idx="13">
                  <c:v>5.5009464468048606</c:v>
                </c:pt>
                <c:pt idx="14">
                  <c:v>5.060043014598163</c:v>
                </c:pt>
                <c:pt idx="15">
                  <c:v>4.9049993343981617</c:v>
                </c:pt>
                <c:pt idx="16">
                  <c:v>4.6438198125877097</c:v>
                </c:pt>
                <c:pt idx="17">
                  <c:v>4.5853992722930794</c:v>
                </c:pt>
                <c:pt idx="18">
                  <c:v>4.4566188933483275</c:v>
                </c:pt>
                <c:pt idx="19">
                  <c:v>4.1995021130063304</c:v>
                </c:pt>
                <c:pt idx="20">
                  <c:v>3.9824213263998991</c:v>
                </c:pt>
                <c:pt idx="21">
                  <c:v>4.0070630902599245</c:v>
                </c:pt>
                <c:pt idx="22">
                  <c:v>4.2414717628191596</c:v>
                </c:pt>
                <c:pt idx="23">
                  <c:v>4.5457364568240477</c:v>
                </c:pt>
                <c:pt idx="24">
                  <c:v>4.2585405103492686</c:v>
                </c:pt>
                <c:pt idx="25">
                  <c:v>4.1628401616997035</c:v>
                </c:pt>
                <c:pt idx="26">
                  <c:v>4.1386760492888914</c:v>
                </c:pt>
                <c:pt idx="27">
                  <c:v>4.1248294776168981</c:v>
                </c:pt>
                <c:pt idx="28">
                  <c:v>3.8770637829466317</c:v>
                </c:pt>
                <c:pt idx="29">
                  <c:v>4.0559231138615859</c:v>
                </c:pt>
                <c:pt idx="30">
                  <c:v>3.5428735995218767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4-414A-896C-448548DB3846}"/>
            </c:ext>
          </c:extLst>
        </c:ser>
        <c:ser>
          <c:idx val="2"/>
          <c:order val="2"/>
          <c:tx>
            <c:strRef>
              <c:f>perc_pos_MAV!$D$1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perc_pos_MAV!$D$2:$D$32</c:f>
              <c:numCache>
                <c:formatCode>0.000</c:formatCode>
                <c:ptCount val="31"/>
                <c:pt idx="0">
                  <c:v>1.5037593984962405</c:v>
                </c:pt>
                <c:pt idx="1">
                  <c:v>1.2218045112781954</c:v>
                </c:pt>
                <c:pt idx="2">
                  <c:v>1.3470582122861356</c:v>
                </c:pt>
                <c:pt idx="3">
                  <c:v>1.6270699750040754</c:v>
                </c:pt>
                <c:pt idx="4">
                  <c:v>1.7379506369744901</c:v>
                </c:pt>
                <c:pt idx="5">
                  <c:v>1.6833825216559257</c:v>
                </c:pt>
                <c:pt idx="6">
                  <c:v>1.7051000993369831</c:v>
                </c:pt>
                <c:pt idx="7">
                  <c:v>1.8586892560011816</c:v>
                </c:pt>
                <c:pt idx="8">
                  <c:v>1.9797144102489275</c:v>
                </c:pt>
                <c:pt idx="9">
                  <c:v>2.098811823772599</c:v>
                </c:pt>
                <c:pt idx="10">
                  <c:v>2.0635895707369238</c:v>
                </c:pt>
                <c:pt idx="11">
                  <c:v>2.0245126136288936</c:v>
                </c:pt>
                <c:pt idx="12">
                  <c:v>2.0913136694450865</c:v>
                </c:pt>
                <c:pt idx="13">
                  <c:v>2.0604364604933334</c:v>
                </c:pt>
                <c:pt idx="14">
                  <c:v>1.9176495637217781</c:v>
                </c:pt>
                <c:pt idx="15">
                  <c:v>1.8985275188959392</c:v>
                </c:pt>
                <c:pt idx="16">
                  <c:v>1.975902523056255</c:v>
                </c:pt>
                <c:pt idx="17">
                  <c:v>2.0826734786754568</c:v>
                </c:pt>
                <c:pt idx="18">
                  <c:v>2.0426262760421321</c:v>
                </c:pt>
                <c:pt idx="19">
                  <c:v>2.0473962278149429</c:v>
                </c:pt>
                <c:pt idx="20">
                  <c:v>1.9424375446644557</c:v>
                </c:pt>
                <c:pt idx="21">
                  <c:v>2.1252569798736975</c:v>
                </c:pt>
                <c:pt idx="22">
                  <c:v>2.5608645938331427</c:v>
                </c:pt>
                <c:pt idx="23">
                  <c:v>2.5450619491123989</c:v>
                </c:pt>
                <c:pt idx="24">
                  <c:v>2.4354022671098816</c:v>
                </c:pt>
                <c:pt idx="25">
                  <c:v>2.6390566010529142</c:v>
                </c:pt>
                <c:pt idx="26">
                  <c:v>2.7791747513492937</c:v>
                </c:pt>
                <c:pt idx="27">
                  <c:v>2.8381198214368806</c:v>
                </c:pt>
                <c:pt idx="28">
                  <c:v>2.6983500113237424</c:v>
                </c:pt>
                <c:pt idx="29">
                  <c:v>2.8119996358604058</c:v>
                </c:pt>
                <c:pt idx="30">
                  <c:v>2.6699120734402939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414A-896C-448548DB3846}"/>
            </c:ext>
          </c:extLst>
        </c:ser>
        <c:ser>
          <c:idx val="3"/>
          <c:order val="3"/>
          <c:tx>
            <c:strRef>
              <c:f>perc_pos_MAV!$E$1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perc_pos_MAV!$E$2:$E$32</c:f>
              <c:numCache>
                <c:formatCode>0.000</c:formatCode>
                <c:ptCount val="31"/>
                <c:pt idx="0">
                  <c:v>2.7338603425559946</c:v>
                </c:pt>
                <c:pt idx="1">
                  <c:v>2.5605207533577881</c:v>
                </c:pt>
                <c:pt idx="2">
                  <c:v>2.9200172319813689</c:v>
                </c:pt>
                <c:pt idx="3">
                  <c:v>3.5385057849061745</c:v>
                </c:pt>
                <c:pt idx="4">
                  <c:v>3.6222197855372804</c:v>
                </c:pt>
                <c:pt idx="5">
                  <c:v>3.5743942915053517</c:v>
                </c:pt>
                <c:pt idx="6">
                  <c:v>3.6244808212903017</c:v>
                </c:pt>
                <c:pt idx="7">
                  <c:v>3.7598831407641362</c:v>
                </c:pt>
                <c:pt idx="8">
                  <c:v>3.9129674665103322</c:v>
                </c:pt>
                <c:pt idx="9">
                  <c:v>4.0268224295193287</c:v>
                </c:pt>
                <c:pt idx="10">
                  <c:v>3.6758621755966208</c:v>
                </c:pt>
                <c:pt idx="11">
                  <c:v>3.8548146195599693</c:v>
                </c:pt>
                <c:pt idx="12">
                  <c:v>3.9386599125077133</c:v>
                </c:pt>
                <c:pt idx="13">
                  <c:v>3.888465885299639</c:v>
                </c:pt>
                <c:pt idx="14">
                  <c:v>3.9060574867118754</c:v>
                </c:pt>
                <c:pt idx="15">
                  <c:v>3.8642897682551367</c:v>
                </c:pt>
                <c:pt idx="16">
                  <c:v>3.6757816862369763</c:v>
                </c:pt>
                <c:pt idx="17">
                  <c:v>4.0208477059659868</c:v>
                </c:pt>
                <c:pt idx="18">
                  <c:v>3.8206436952355163</c:v>
                </c:pt>
                <c:pt idx="19">
                  <c:v>3.7389499634460637</c:v>
                </c:pt>
                <c:pt idx="20">
                  <c:v>3.5746481923348097</c:v>
                </c:pt>
                <c:pt idx="21">
                  <c:v>3.6954562130334949</c:v>
                </c:pt>
                <c:pt idx="22">
                  <c:v>3.8431911544955333</c:v>
                </c:pt>
                <c:pt idx="23">
                  <c:v>4.3205844902323687</c:v>
                </c:pt>
                <c:pt idx="24">
                  <c:v>4.0031834015482328</c:v>
                </c:pt>
                <c:pt idx="25">
                  <c:v>3.9084366037345886</c:v>
                </c:pt>
                <c:pt idx="26">
                  <c:v>4.1777615101327443</c:v>
                </c:pt>
                <c:pt idx="27">
                  <c:v>4.1458985938170736</c:v>
                </c:pt>
                <c:pt idx="28">
                  <c:v>3.8487013830020209</c:v>
                </c:pt>
                <c:pt idx="29">
                  <c:v>3.9523537214254754</c:v>
                </c:pt>
                <c:pt idx="30">
                  <c:v>3.4128765604824136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4-414A-896C-448548DB3846}"/>
            </c:ext>
          </c:extLst>
        </c:ser>
        <c:ser>
          <c:idx val="4"/>
          <c:order val="4"/>
          <c:tx>
            <c:strRef>
              <c:f>perc_pos_MAV!$F$1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perc_pos_MAV!$F$2:$F$32</c:f>
              <c:numCache>
                <c:formatCode>0.000</c:formatCode>
                <c:ptCount val="31"/>
                <c:pt idx="0">
                  <c:v>3.9513677811550152</c:v>
                </c:pt>
                <c:pt idx="1">
                  <c:v>3.6423505572441743</c:v>
                </c:pt>
                <c:pt idx="2">
                  <c:v>3.0877061268917996</c:v>
                </c:pt>
                <c:pt idx="3">
                  <c:v>3.8505130362027753</c:v>
                </c:pt>
                <c:pt idx="4">
                  <c:v>4.5865400261601179</c:v>
                </c:pt>
                <c:pt idx="5">
                  <c:v>4.2959527000036415</c:v>
                </c:pt>
                <c:pt idx="6">
                  <c:v>4.323070429324785</c:v>
                </c:pt>
                <c:pt idx="7">
                  <c:v>4.547086534799857</c:v>
                </c:pt>
                <c:pt idx="8">
                  <c:v>4.6468039133526222</c:v>
                </c:pt>
                <c:pt idx="9">
                  <c:v>4.9681644719645561</c:v>
                </c:pt>
                <c:pt idx="10">
                  <c:v>4.7224575442378987</c:v>
                </c:pt>
                <c:pt idx="11">
                  <c:v>4.3091765690137267</c:v>
                </c:pt>
                <c:pt idx="12">
                  <c:v>4.5633880088278147</c:v>
                </c:pt>
                <c:pt idx="13">
                  <c:v>4.291351570810499</c:v>
                </c:pt>
                <c:pt idx="14">
                  <c:v>4.23559425821428</c:v>
                </c:pt>
                <c:pt idx="15">
                  <c:v>4.1383314697449718</c:v>
                </c:pt>
                <c:pt idx="16">
                  <c:v>4.3400417634069051</c:v>
                </c:pt>
                <c:pt idx="17">
                  <c:v>4.2151941103528348</c:v>
                </c:pt>
                <c:pt idx="18">
                  <c:v>4.13181880958623</c:v>
                </c:pt>
                <c:pt idx="19">
                  <c:v>4.065051453274763</c:v>
                </c:pt>
                <c:pt idx="20">
                  <c:v>3.9608128979492521</c:v>
                </c:pt>
                <c:pt idx="21">
                  <c:v>4.3569728292732117</c:v>
                </c:pt>
                <c:pt idx="22">
                  <c:v>4.4938702097805052</c:v>
                </c:pt>
                <c:pt idx="23">
                  <c:v>4.8449063183231784</c:v>
                </c:pt>
                <c:pt idx="24">
                  <c:v>4.6939205983370593</c:v>
                </c:pt>
                <c:pt idx="25">
                  <c:v>4.6336608899502227</c:v>
                </c:pt>
                <c:pt idx="26">
                  <c:v>4.8426398720002624</c:v>
                </c:pt>
                <c:pt idx="27">
                  <c:v>5.0764284778818922</c:v>
                </c:pt>
                <c:pt idx="28">
                  <c:v>4.5899269290234059</c:v>
                </c:pt>
                <c:pt idx="29">
                  <c:v>4.5856591030255176</c:v>
                </c:pt>
                <c:pt idx="30">
                  <c:v>4.1716034982407955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4-414A-896C-448548DB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01615"/>
        <c:axId val="466924863"/>
      </c:lineChart>
      <c:catAx>
        <c:axId val="46430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24863"/>
        <c:crosses val="autoZero"/>
        <c:auto val="1"/>
        <c:lblAlgn val="ctr"/>
        <c:lblOffset val="100"/>
        <c:noMultiLvlLbl val="0"/>
      </c:catAx>
      <c:valAx>
        <c:axId val="466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190500</xdr:rowOff>
    </xdr:from>
    <xdr:to>
      <xdr:col>20</xdr:col>
      <xdr:colOff>774700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47D0D-F3FA-924A-808B-C7B37785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139700</xdr:rowOff>
    </xdr:from>
    <xdr:to>
      <xdr:col>17</xdr:col>
      <xdr:colOff>25400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DE48F-9A3F-394F-8534-50F0F7C0A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5D7D-D4CF-1444-A4C1-D91BBC196F1D}">
  <dimension ref="A1:M34"/>
  <sheetViews>
    <sheetView workbookViewId="0">
      <selection activeCell="H1" sqref="H1:M34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3" x14ac:dyDescent="0.2">
      <c r="A2" s="4">
        <v>44099</v>
      </c>
      <c r="B2" s="3">
        <v>52020</v>
      </c>
      <c r="C2" s="3">
        <v>63876</v>
      </c>
      <c r="D2" s="3">
        <v>29694</v>
      </c>
      <c r="E2" s="3">
        <v>69954</v>
      </c>
      <c r="F2" s="3">
        <v>15409</v>
      </c>
      <c r="H2" s="4">
        <v>44099</v>
      </c>
      <c r="I2" s="3"/>
      <c r="J2" s="3"/>
      <c r="K2" s="3"/>
      <c r="L2" s="3"/>
      <c r="M2" s="3"/>
    </row>
    <row r="3" spans="1:13" x14ac:dyDescent="0.2">
      <c r="A3" s="4">
        <v>44100</v>
      </c>
      <c r="B3" s="3">
        <v>52090</v>
      </c>
      <c r="C3" s="3">
        <v>64057</v>
      </c>
      <c r="D3" s="3">
        <v>29740</v>
      </c>
      <c r="E3" s="3">
        <v>70037</v>
      </c>
      <c r="F3" s="3">
        <v>15435</v>
      </c>
      <c r="H3" s="4">
        <v>44100</v>
      </c>
      <c r="I3" s="3">
        <f>B3-B2</f>
        <v>70</v>
      </c>
      <c r="J3" s="3">
        <f t="shared" ref="J3:M3" si="0">C3-C2</f>
        <v>181</v>
      </c>
      <c r="K3" s="3">
        <f t="shared" si="0"/>
        <v>46</v>
      </c>
      <c r="L3" s="3">
        <f t="shared" si="0"/>
        <v>83</v>
      </c>
      <c r="M3" s="3">
        <f t="shared" si="0"/>
        <v>26</v>
      </c>
    </row>
    <row r="4" spans="1:13" x14ac:dyDescent="0.2">
      <c r="A4" s="4">
        <v>44101</v>
      </c>
      <c r="B4" s="3">
        <v>52131</v>
      </c>
      <c r="C4" s="3">
        <v>64226</v>
      </c>
      <c r="D4" s="3">
        <v>29770</v>
      </c>
      <c r="E4" s="3">
        <v>70110</v>
      </c>
      <c r="F4" s="3">
        <v>15459</v>
      </c>
      <c r="H4" s="4">
        <v>44101</v>
      </c>
      <c r="I4" s="3">
        <f t="shared" ref="I4:I34" si="1">B4-B3</f>
        <v>41</v>
      </c>
      <c r="J4" s="3">
        <f t="shared" ref="J4:J34" si="2">C4-C3</f>
        <v>169</v>
      </c>
      <c r="K4" s="3">
        <f t="shared" ref="K4:K34" si="3">D4-D3</f>
        <v>30</v>
      </c>
      <c r="L4" s="3">
        <f t="shared" ref="L4:L34" si="4">E4-E3</f>
        <v>73</v>
      </c>
      <c r="M4" s="3">
        <f t="shared" ref="M4:M34" si="5">F4-F3</f>
        <v>24</v>
      </c>
    </row>
    <row r="5" spans="1:13" x14ac:dyDescent="0.2">
      <c r="A5" s="4">
        <v>44102</v>
      </c>
      <c r="B5" s="3">
        <v>52174</v>
      </c>
      <c r="C5" s="3">
        <v>64395</v>
      </c>
      <c r="D5" s="3">
        <v>29812</v>
      </c>
      <c r="E5" s="3">
        <v>70210</v>
      </c>
      <c r="F5" s="3">
        <v>15470</v>
      </c>
      <c r="H5" s="4">
        <v>44102</v>
      </c>
      <c r="I5" s="3">
        <f t="shared" si="1"/>
        <v>43</v>
      </c>
      <c r="J5" s="3">
        <f t="shared" si="2"/>
        <v>169</v>
      </c>
      <c r="K5" s="3">
        <f t="shared" si="3"/>
        <v>42</v>
      </c>
      <c r="L5" s="3">
        <f t="shared" si="4"/>
        <v>100</v>
      </c>
      <c r="M5" s="3">
        <f t="shared" si="5"/>
        <v>11</v>
      </c>
    </row>
    <row r="6" spans="1:13" x14ac:dyDescent="0.2">
      <c r="A6" s="4">
        <v>44103</v>
      </c>
      <c r="B6" s="3">
        <v>52212</v>
      </c>
      <c r="C6" s="3">
        <v>64571</v>
      </c>
      <c r="D6" s="3">
        <v>29857</v>
      </c>
      <c r="E6" s="3">
        <v>70312</v>
      </c>
      <c r="F6" s="3">
        <v>15508</v>
      </c>
      <c r="H6" s="4">
        <v>44103</v>
      </c>
      <c r="I6" s="3">
        <f t="shared" si="1"/>
        <v>38</v>
      </c>
      <c r="J6" s="3">
        <f t="shared" si="2"/>
        <v>176</v>
      </c>
      <c r="K6" s="3">
        <f t="shared" si="3"/>
        <v>45</v>
      </c>
      <c r="L6" s="3">
        <f t="shared" si="4"/>
        <v>102</v>
      </c>
      <c r="M6" s="3">
        <f t="shared" si="5"/>
        <v>38</v>
      </c>
    </row>
    <row r="7" spans="1:13" x14ac:dyDescent="0.2">
      <c r="A7" s="4">
        <v>44104</v>
      </c>
      <c r="B7" s="3">
        <v>52296</v>
      </c>
      <c r="C7" s="3">
        <v>64740</v>
      </c>
      <c r="D7" s="3">
        <v>29926</v>
      </c>
      <c r="E7" s="3">
        <v>70430</v>
      </c>
      <c r="F7" s="3">
        <v>15551</v>
      </c>
      <c r="H7" s="4">
        <v>44104</v>
      </c>
      <c r="I7" s="3">
        <f t="shared" si="1"/>
        <v>84</v>
      </c>
      <c r="J7" s="3">
        <f t="shared" si="2"/>
        <v>169</v>
      </c>
      <c r="K7" s="3">
        <f t="shared" si="3"/>
        <v>69</v>
      </c>
      <c r="L7" s="3">
        <f t="shared" si="4"/>
        <v>118</v>
      </c>
      <c r="M7" s="3">
        <f t="shared" si="5"/>
        <v>43</v>
      </c>
    </row>
    <row r="8" spans="1:13" x14ac:dyDescent="0.2">
      <c r="A8" s="5">
        <v>44105</v>
      </c>
      <c r="B8" s="3">
        <v>52372</v>
      </c>
      <c r="C8" s="3">
        <v>64923</v>
      </c>
      <c r="D8" s="3">
        <v>29983</v>
      </c>
      <c r="E8" s="3">
        <v>70545</v>
      </c>
      <c r="F8" s="3">
        <v>15574</v>
      </c>
      <c r="H8" s="5">
        <v>44105</v>
      </c>
      <c r="I8" s="3">
        <f t="shared" si="1"/>
        <v>76</v>
      </c>
      <c r="J8" s="3">
        <f t="shared" si="2"/>
        <v>183</v>
      </c>
      <c r="K8" s="3">
        <f t="shared" si="3"/>
        <v>57</v>
      </c>
      <c r="L8" s="3">
        <f t="shared" si="4"/>
        <v>115</v>
      </c>
      <c r="M8" s="3">
        <f t="shared" si="5"/>
        <v>23</v>
      </c>
    </row>
    <row r="9" spans="1:13" x14ac:dyDescent="0.2">
      <c r="A9" s="5">
        <v>44106</v>
      </c>
      <c r="B9" s="3">
        <v>52435</v>
      </c>
      <c r="C9" s="3">
        <v>65171</v>
      </c>
      <c r="D9" s="3">
        <v>30045</v>
      </c>
      <c r="E9" s="3">
        <v>70702</v>
      </c>
      <c r="F9" s="3">
        <v>15615</v>
      </c>
      <c r="H9" s="5">
        <v>44106</v>
      </c>
      <c r="I9" s="3">
        <f t="shared" si="1"/>
        <v>63</v>
      </c>
      <c r="J9" s="3">
        <f t="shared" si="2"/>
        <v>248</v>
      </c>
      <c r="K9" s="3">
        <f t="shared" si="3"/>
        <v>62</v>
      </c>
      <c r="L9" s="3">
        <f t="shared" si="4"/>
        <v>157</v>
      </c>
      <c r="M9" s="3">
        <f t="shared" si="5"/>
        <v>41</v>
      </c>
    </row>
    <row r="10" spans="1:13" x14ac:dyDescent="0.2">
      <c r="A10" s="5">
        <v>44107</v>
      </c>
      <c r="B10" s="3">
        <v>52487</v>
      </c>
      <c r="C10" s="3">
        <v>65469</v>
      </c>
      <c r="D10" s="3">
        <v>30130</v>
      </c>
      <c r="E10" s="3">
        <v>70832</v>
      </c>
      <c r="F10" s="3">
        <v>15649</v>
      </c>
      <c r="H10" s="5">
        <v>44107</v>
      </c>
      <c r="I10" s="3">
        <f t="shared" si="1"/>
        <v>52</v>
      </c>
      <c r="J10" s="3">
        <f t="shared" si="2"/>
        <v>298</v>
      </c>
      <c r="K10" s="3">
        <f t="shared" si="3"/>
        <v>85</v>
      </c>
      <c r="L10" s="3">
        <f t="shared" si="4"/>
        <v>130</v>
      </c>
      <c r="M10" s="3">
        <f t="shared" si="5"/>
        <v>34</v>
      </c>
    </row>
    <row r="11" spans="1:13" x14ac:dyDescent="0.2">
      <c r="A11" s="5">
        <v>44108</v>
      </c>
      <c r="B11" s="3">
        <v>52548</v>
      </c>
      <c r="C11" s="3">
        <v>65714</v>
      </c>
      <c r="D11" s="3">
        <v>30203</v>
      </c>
      <c r="E11" s="3">
        <v>70957</v>
      </c>
      <c r="F11" s="3">
        <v>15685</v>
      </c>
      <c r="H11" s="5">
        <v>44108</v>
      </c>
      <c r="I11" s="3">
        <f t="shared" si="1"/>
        <v>61</v>
      </c>
      <c r="J11" s="3">
        <f t="shared" si="2"/>
        <v>245</v>
      </c>
      <c r="K11" s="3">
        <f t="shared" si="3"/>
        <v>73</v>
      </c>
      <c r="L11" s="3">
        <f t="shared" si="4"/>
        <v>125</v>
      </c>
      <c r="M11" s="3">
        <f t="shared" si="5"/>
        <v>36</v>
      </c>
    </row>
    <row r="12" spans="1:13" x14ac:dyDescent="0.2">
      <c r="A12" s="5">
        <v>44109</v>
      </c>
      <c r="B12" s="3">
        <v>52603</v>
      </c>
      <c r="C12" s="3">
        <v>65912</v>
      </c>
      <c r="D12" s="3">
        <v>30264</v>
      </c>
      <c r="E12" s="3">
        <v>71062</v>
      </c>
      <c r="F12" s="3">
        <v>15708</v>
      </c>
      <c r="H12" s="5">
        <v>44109</v>
      </c>
      <c r="I12" s="3">
        <f t="shared" si="1"/>
        <v>55</v>
      </c>
      <c r="J12" s="3">
        <f t="shared" si="2"/>
        <v>198</v>
      </c>
      <c r="K12" s="3">
        <f t="shared" si="3"/>
        <v>61</v>
      </c>
      <c r="L12" s="3">
        <f t="shared" si="4"/>
        <v>105</v>
      </c>
      <c r="M12" s="3">
        <f t="shared" si="5"/>
        <v>23</v>
      </c>
    </row>
    <row r="13" spans="1:13" x14ac:dyDescent="0.2">
      <c r="A13" s="5">
        <v>44110</v>
      </c>
      <c r="B13" s="3">
        <v>52667</v>
      </c>
      <c r="C13" s="3">
        <v>66105</v>
      </c>
      <c r="D13" s="3">
        <v>30323</v>
      </c>
      <c r="E13" s="3">
        <v>71150</v>
      </c>
      <c r="F13" s="3">
        <v>15735</v>
      </c>
      <c r="H13" s="5">
        <v>44110</v>
      </c>
      <c r="I13" s="3">
        <f t="shared" si="1"/>
        <v>64</v>
      </c>
      <c r="J13" s="3">
        <f t="shared" si="2"/>
        <v>193</v>
      </c>
      <c r="K13" s="3">
        <f t="shared" si="3"/>
        <v>59</v>
      </c>
      <c r="L13" s="3">
        <f t="shared" si="4"/>
        <v>88</v>
      </c>
      <c r="M13" s="3">
        <f t="shared" si="5"/>
        <v>27</v>
      </c>
    </row>
    <row r="14" spans="1:13" x14ac:dyDescent="0.2">
      <c r="A14" s="5">
        <v>44111</v>
      </c>
      <c r="B14" s="3">
        <v>52743</v>
      </c>
      <c r="C14" s="3">
        <v>66337</v>
      </c>
      <c r="D14" s="3">
        <v>30386</v>
      </c>
      <c r="E14" s="3">
        <v>71304</v>
      </c>
      <c r="F14" s="3">
        <v>15767</v>
      </c>
      <c r="H14" s="5">
        <v>44111</v>
      </c>
      <c r="I14" s="3">
        <f t="shared" si="1"/>
        <v>76</v>
      </c>
      <c r="J14" s="3">
        <f t="shared" si="2"/>
        <v>232</v>
      </c>
      <c r="K14" s="3">
        <f t="shared" si="3"/>
        <v>63</v>
      </c>
      <c r="L14" s="3">
        <f t="shared" si="4"/>
        <v>154</v>
      </c>
      <c r="M14" s="3">
        <f t="shared" si="5"/>
        <v>32</v>
      </c>
    </row>
    <row r="15" spans="1:13" x14ac:dyDescent="0.2">
      <c r="A15" s="5">
        <v>44112</v>
      </c>
      <c r="B15" s="3">
        <v>52789</v>
      </c>
      <c r="C15" s="3">
        <v>66531</v>
      </c>
      <c r="D15" s="3">
        <v>30427</v>
      </c>
      <c r="E15" s="3">
        <v>71429</v>
      </c>
      <c r="F15" s="3">
        <v>15797</v>
      </c>
      <c r="H15" s="5">
        <v>44112</v>
      </c>
      <c r="I15" s="3">
        <f t="shared" si="1"/>
        <v>46</v>
      </c>
      <c r="J15" s="3">
        <f t="shared" si="2"/>
        <v>194</v>
      </c>
      <c r="K15" s="3">
        <f t="shared" si="3"/>
        <v>41</v>
      </c>
      <c r="L15" s="3">
        <f t="shared" si="4"/>
        <v>125</v>
      </c>
      <c r="M15" s="3">
        <f t="shared" si="5"/>
        <v>30</v>
      </c>
    </row>
    <row r="16" spans="1:13" x14ac:dyDescent="0.2">
      <c r="A16" s="5">
        <v>44113</v>
      </c>
      <c r="B16" s="3">
        <v>52851</v>
      </c>
      <c r="C16" s="3">
        <v>66804</v>
      </c>
      <c r="D16" s="3">
        <v>30505</v>
      </c>
      <c r="E16" s="3">
        <v>71602</v>
      </c>
      <c r="F16" s="3">
        <v>15835</v>
      </c>
      <c r="H16" s="5">
        <v>44113</v>
      </c>
      <c r="I16" s="3">
        <f t="shared" si="1"/>
        <v>62</v>
      </c>
      <c r="J16" s="3">
        <f t="shared" si="2"/>
        <v>273</v>
      </c>
      <c r="K16" s="3">
        <f t="shared" si="3"/>
        <v>78</v>
      </c>
      <c r="L16" s="3">
        <f t="shared" si="4"/>
        <v>173</v>
      </c>
      <c r="M16" s="3">
        <f t="shared" si="5"/>
        <v>38</v>
      </c>
    </row>
    <row r="17" spans="1:13" x14ac:dyDescent="0.2">
      <c r="A17" s="5">
        <v>44115</v>
      </c>
      <c r="B17" s="3">
        <v>53009</v>
      </c>
      <c r="C17" s="3">
        <v>67223</v>
      </c>
      <c r="D17" s="3">
        <v>30641</v>
      </c>
      <c r="E17" s="3">
        <v>71910</v>
      </c>
      <c r="F17" s="3">
        <v>15970</v>
      </c>
      <c r="H17" s="5">
        <v>44115</v>
      </c>
      <c r="I17" s="3">
        <f t="shared" si="1"/>
        <v>158</v>
      </c>
      <c r="J17" s="3">
        <f t="shared" si="2"/>
        <v>419</v>
      </c>
      <c r="K17" s="3">
        <f t="shared" si="3"/>
        <v>136</v>
      </c>
      <c r="L17" s="3">
        <f t="shared" si="4"/>
        <v>308</v>
      </c>
      <c r="M17" s="3">
        <f t="shared" si="5"/>
        <v>135</v>
      </c>
    </row>
    <row r="18" spans="1:13" x14ac:dyDescent="0.2">
      <c r="A18" s="5">
        <v>44116</v>
      </c>
      <c r="B18" s="3">
        <v>53060</v>
      </c>
      <c r="C18" s="3">
        <v>67350</v>
      </c>
      <c r="D18" s="3">
        <v>30690</v>
      </c>
      <c r="E18" s="3">
        <v>72008</v>
      </c>
      <c r="F18" s="3">
        <v>15996</v>
      </c>
      <c r="H18" s="5">
        <v>44116</v>
      </c>
      <c r="I18" s="3">
        <f t="shared" si="1"/>
        <v>51</v>
      </c>
      <c r="J18" s="3">
        <f t="shared" si="2"/>
        <v>127</v>
      </c>
      <c r="K18" s="3">
        <f t="shared" si="3"/>
        <v>49</v>
      </c>
      <c r="L18" s="3">
        <f t="shared" si="4"/>
        <v>98</v>
      </c>
      <c r="M18" s="3">
        <f t="shared" si="5"/>
        <v>26</v>
      </c>
    </row>
    <row r="19" spans="1:13" x14ac:dyDescent="0.2">
      <c r="A19" s="5">
        <v>44117</v>
      </c>
      <c r="B19" s="3">
        <v>53117</v>
      </c>
      <c r="C19" s="3">
        <v>67484</v>
      </c>
      <c r="D19" s="3">
        <v>30770</v>
      </c>
      <c r="E19" s="3">
        <v>72099</v>
      </c>
      <c r="F19" s="3">
        <v>16022</v>
      </c>
      <c r="H19" s="5">
        <v>44117</v>
      </c>
      <c r="I19" s="3">
        <f t="shared" si="1"/>
        <v>57</v>
      </c>
      <c r="J19" s="3">
        <f t="shared" si="2"/>
        <v>134</v>
      </c>
      <c r="K19" s="3">
        <f t="shared" si="3"/>
        <v>80</v>
      </c>
      <c r="L19" s="3">
        <f t="shared" si="4"/>
        <v>91</v>
      </c>
      <c r="M19" s="3">
        <f t="shared" si="5"/>
        <v>26</v>
      </c>
    </row>
    <row r="20" spans="1:13" x14ac:dyDescent="0.2">
      <c r="A20" s="5">
        <v>44118</v>
      </c>
      <c r="B20" s="3">
        <v>53174</v>
      </c>
      <c r="C20" s="3">
        <v>67691</v>
      </c>
      <c r="D20" s="3">
        <v>30845</v>
      </c>
      <c r="E20" s="3">
        <v>72250</v>
      </c>
      <c r="F20" s="3">
        <v>16046</v>
      </c>
      <c r="H20" s="5">
        <v>44118</v>
      </c>
      <c r="I20" s="3">
        <f t="shared" si="1"/>
        <v>57</v>
      </c>
      <c r="J20" s="3">
        <f t="shared" si="2"/>
        <v>207</v>
      </c>
      <c r="K20" s="3">
        <f t="shared" si="3"/>
        <v>75</v>
      </c>
      <c r="L20" s="3">
        <f t="shared" si="4"/>
        <v>151</v>
      </c>
      <c r="M20" s="3">
        <f t="shared" si="5"/>
        <v>24</v>
      </c>
    </row>
    <row r="21" spans="1:13" x14ac:dyDescent="0.2">
      <c r="A21" s="5">
        <v>44119</v>
      </c>
      <c r="B21" s="3">
        <v>53233</v>
      </c>
      <c r="C21" s="3">
        <v>67865</v>
      </c>
      <c r="D21" s="3">
        <v>30895</v>
      </c>
      <c r="E21" s="3">
        <v>72370</v>
      </c>
      <c r="F21" s="3">
        <v>16079</v>
      </c>
      <c r="H21" s="5">
        <v>44119</v>
      </c>
      <c r="I21" s="3">
        <f t="shared" si="1"/>
        <v>59</v>
      </c>
      <c r="J21" s="3">
        <f t="shared" si="2"/>
        <v>174</v>
      </c>
      <c r="K21" s="3">
        <f t="shared" si="3"/>
        <v>50</v>
      </c>
      <c r="L21" s="3">
        <f t="shared" si="4"/>
        <v>120</v>
      </c>
      <c r="M21" s="3">
        <f t="shared" si="5"/>
        <v>33</v>
      </c>
    </row>
    <row r="22" spans="1:13" x14ac:dyDescent="0.2">
      <c r="A22" s="5">
        <v>44121</v>
      </c>
      <c r="B22" s="3">
        <v>53396</v>
      </c>
      <c r="C22" s="3">
        <v>68316</v>
      </c>
      <c r="D22" s="3">
        <v>31032</v>
      </c>
      <c r="E22" s="3">
        <v>72646</v>
      </c>
      <c r="F22" s="3">
        <v>16169</v>
      </c>
      <c r="H22" s="5">
        <v>44121</v>
      </c>
      <c r="I22" s="3">
        <f t="shared" si="1"/>
        <v>163</v>
      </c>
      <c r="J22" s="3">
        <f t="shared" si="2"/>
        <v>451</v>
      </c>
      <c r="K22" s="3">
        <f t="shared" si="3"/>
        <v>137</v>
      </c>
      <c r="L22" s="3">
        <f t="shared" si="4"/>
        <v>276</v>
      </c>
      <c r="M22" s="3">
        <f t="shared" si="5"/>
        <v>90</v>
      </c>
    </row>
    <row r="23" spans="1:13" x14ac:dyDescent="0.2">
      <c r="A23" s="5">
        <v>44122</v>
      </c>
      <c r="B23" s="3">
        <v>53494</v>
      </c>
      <c r="C23" s="3">
        <v>68505</v>
      </c>
      <c r="D23" s="3">
        <v>31110</v>
      </c>
      <c r="E23" s="3">
        <v>72749</v>
      </c>
      <c r="F23" s="3">
        <v>16188</v>
      </c>
      <c r="H23" s="5">
        <v>44122</v>
      </c>
      <c r="I23" s="3">
        <f t="shared" si="1"/>
        <v>98</v>
      </c>
      <c r="J23" s="3">
        <f t="shared" si="2"/>
        <v>189</v>
      </c>
      <c r="K23" s="3">
        <f t="shared" si="3"/>
        <v>78</v>
      </c>
      <c r="L23" s="3">
        <f t="shared" si="4"/>
        <v>103</v>
      </c>
      <c r="M23" s="3">
        <f t="shared" si="5"/>
        <v>19</v>
      </c>
    </row>
    <row r="24" spans="1:13" x14ac:dyDescent="0.2">
      <c r="A24" s="5">
        <v>44123</v>
      </c>
      <c r="B24" s="3">
        <v>53573</v>
      </c>
      <c r="C24" s="3">
        <v>68664</v>
      </c>
      <c r="D24" s="3">
        <v>31193</v>
      </c>
      <c r="E24" s="3">
        <v>72906</v>
      </c>
      <c r="F24" s="3">
        <v>16243</v>
      </c>
      <c r="H24" s="5">
        <v>44123</v>
      </c>
      <c r="I24" s="3">
        <f t="shared" si="1"/>
        <v>79</v>
      </c>
      <c r="J24" s="3">
        <f t="shared" si="2"/>
        <v>159</v>
      </c>
      <c r="K24" s="3">
        <f t="shared" si="3"/>
        <v>83</v>
      </c>
      <c r="L24" s="3">
        <f t="shared" si="4"/>
        <v>157</v>
      </c>
      <c r="M24" s="3">
        <f t="shared" si="5"/>
        <v>55</v>
      </c>
    </row>
    <row r="25" spans="1:13" x14ac:dyDescent="0.2">
      <c r="A25" s="5">
        <v>44124</v>
      </c>
      <c r="B25" s="3">
        <v>53637</v>
      </c>
      <c r="C25" s="3">
        <v>68788</v>
      </c>
      <c r="D25" s="3">
        <v>31257</v>
      </c>
      <c r="E25" s="3">
        <v>72999</v>
      </c>
      <c r="F25" s="3">
        <v>16267</v>
      </c>
      <c r="H25" s="5">
        <v>44124</v>
      </c>
      <c r="I25" s="3">
        <f t="shared" si="1"/>
        <v>64</v>
      </c>
      <c r="J25" s="3">
        <f t="shared" si="2"/>
        <v>124</v>
      </c>
      <c r="K25" s="3">
        <f t="shared" si="3"/>
        <v>64</v>
      </c>
      <c r="L25" s="3">
        <f t="shared" si="4"/>
        <v>93</v>
      </c>
      <c r="M25" s="3">
        <f t="shared" si="5"/>
        <v>24</v>
      </c>
    </row>
    <row r="26" spans="1:13" x14ac:dyDescent="0.2">
      <c r="A26" s="5">
        <v>44125</v>
      </c>
      <c r="B26" s="3">
        <v>53715</v>
      </c>
      <c r="C26" s="3">
        <v>69064</v>
      </c>
      <c r="D26" s="3">
        <v>31369</v>
      </c>
      <c r="E26" s="3">
        <v>73189</v>
      </c>
      <c r="F26" s="3">
        <v>16327</v>
      </c>
      <c r="H26" s="5">
        <v>44125</v>
      </c>
      <c r="I26" s="3">
        <f t="shared" si="1"/>
        <v>78</v>
      </c>
      <c r="J26" s="3">
        <f t="shared" si="2"/>
        <v>276</v>
      </c>
      <c r="K26" s="3">
        <f t="shared" si="3"/>
        <v>112</v>
      </c>
      <c r="L26" s="3">
        <f t="shared" si="4"/>
        <v>190</v>
      </c>
      <c r="M26" s="3">
        <f t="shared" si="5"/>
        <v>60</v>
      </c>
    </row>
    <row r="27" spans="1:13" x14ac:dyDescent="0.2">
      <c r="A27" s="5">
        <v>44126</v>
      </c>
      <c r="B27" s="3">
        <v>53801</v>
      </c>
      <c r="C27" s="3">
        <v>69215</v>
      </c>
      <c r="D27" s="3">
        <v>31436</v>
      </c>
      <c r="E27" s="3">
        <v>73305</v>
      </c>
      <c r="F27" s="3">
        <v>16348</v>
      </c>
      <c r="H27" s="5">
        <v>44126</v>
      </c>
      <c r="I27" s="3">
        <f t="shared" si="1"/>
        <v>86</v>
      </c>
      <c r="J27" s="3">
        <f t="shared" si="2"/>
        <v>151</v>
      </c>
      <c r="K27" s="3">
        <f t="shared" si="3"/>
        <v>67</v>
      </c>
      <c r="L27" s="3">
        <f t="shared" si="4"/>
        <v>116</v>
      </c>
      <c r="M27" s="3">
        <f t="shared" si="5"/>
        <v>21</v>
      </c>
    </row>
    <row r="28" spans="1:13" x14ac:dyDescent="0.2">
      <c r="A28" s="5">
        <v>44127</v>
      </c>
      <c r="B28" s="3">
        <v>53866</v>
      </c>
      <c r="C28" s="3">
        <v>69369</v>
      </c>
      <c r="D28" s="3">
        <v>31529</v>
      </c>
      <c r="E28" s="3">
        <v>73442</v>
      </c>
      <c r="F28" s="3">
        <v>16380</v>
      </c>
      <c r="H28" s="5">
        <v>44127</v>
      </c>
      <c r="I28" s="3">
        <f t="shared" si="1"/>
        <v>65</v>
      </c>
      <c r="J28" s="3">
        <f t="shared" si="2"/>
        <v>154</v>
      </c>
      <c r="K28" s="3">
        <f t="shared" si="3"/>
        <v>93</v>
      </c>
      <c r="L28" s="3">
        <f t="shared" si="4"/>
        <v>137</v>
      </c>
      <c r="M28" s="3">
        <f t="shared" si="5"/>
        <v>32</v>
      </c>
    </row>
    <row r="29" spans="1:13" x14ac:dyDescent="0.2">
      <c r="A29" s="5">
        <v>44128</v>
      </c>
      <c r="B29" s="3">
        <v>53998</v>
      </c>
      <c r="C29" s="3">
        <v>69633</v>
      </c>
      <c r="D29" s="3">
        <v>31773</v>
      </c>
      <c r="E29" s="3">
        <v>73722</v>
      </c>
      <c r="F29" s="3">
        <v>16440</v>
      </c>
      <c r="H29" s="5">
        <v>44128</v>
      </c>
      <c r="I29" s="3">
        <f t="shared" si="1"/>
        <v>132</v>
      </c>
      <c r="J29" s="3">
        <f t="shared" si="2"/>
        <v>264</v>
      </c>
      <c r="K29" s="3">
        <f t="shared" si="3"/>
        <v>244</v>
      </c>
      <c r="L29" s="3">
        <f t="shared" si="4"/>
        <v>280</v>
      </c>
      <c r="M29" s="3">
        <f t="shared" si="5"/>
        <v>60</v>
      </c>
    </row>
    <row r="30" spans="1:13" x14ac:dyDescent="0.2">
      <c r="A30" s="5">
        <v>44129</v>
      </c>
      <c r="B30" s="3">
        <v>54074</v>
      </c>
      <c r="C30" s="3">
        <v>69752</v>
      </c>
      <c r="D30" s="3">
        <v>31817</v>
      </c>
      <c r="E30" s="3">
        <v>73803</v>
      </c>
      <c r="F30" s="3">
        <v>16467</v>
      </c>
      <c r="H30" s="5">
        <v>44129</v>
      </c>
      <c r="I30" s="3">
        <f t="shared" si="1"/>
        <v>76</v>
      </c>
      <c r="J30" s="3">
        <f t="shared" si="2"/>
        <v>119</v>
      </c>
      <c r="K30" s="3">
        <f t="shared" si="3"/>
        <v>44</v>
      </c>
      <c r="L30" s="3">
        <f t="shared" si="4"/>
        <v>81</v>
      </c>
      <c r="M30" s="3">
        <f t="shared" si="5"/>
        <v>27</v>
      </c>
    </row>
    <row r="31" spans="1:13" x14ac:dyDescent="0.2">
      <c r="A31" s="5">
        <v>44130</v>
      </c>
      <c r="B31" s="3">
        <v>54142</v>
      </c>
      <c r="C31" s="3">
        <v>69879</v>
      </c>
      <c r="D31" s="3">
        <v>31881</v>
      </c>
      <c r="E31" s="3">
        <v>73868</v>
      </c>
      <c r="F31" s="3">
        <v>16509</v>
      </c>
      <c r="H31" s="5">
        <v>44130</v>
      </c>
      <c r="I31" s="3">
        <f t="shared" si="1"/>
        <v>68</v>
      </c>
      <c r="J31" s="3">
        <f t="shared" si="2"/>
        <v>127</v>
      </c>
      <c r="K31" s="3">
        <f t="shared" si="3"/>
        <v>64</v>
      </c>
      <c r="L31" s="3">
        <f t="shared" si="4"/>
        <v>65</v>
      </c>
      <c r="M31" s="3">
        <f t="shared" si="5"/>
        <v>42</v>
      </c>
    </row>
    <row r="32" spans="1:13" x14ac:dyDescent="0.2">
      <c r="A32" s="5">
        <v>44131</v>
      </c>
      <c r="B32" s="3">
        <v>54255</v>
      </c>
      <c r="C32" s="3">
        <v>70032</v>
      </c>
      <c r="D32" s="3">
        <v>31957</v>
      </c>
      <c r="E32" s="3">
        <v>74022</v>
      </c>
      <c r="F32" s="3">
        <v>16572</v>
      </c>
      <c r="H32" s="5">
        <v>44131</v>
      </c>
      <c r="I32" s="3">
        <f t="shared" si="1"/>
        <v>113</v>
      </c>
      <c r="J32" s="3">
        <f t="shared" si="2"/>
        <v>153</v>
      </c>
      <c r="K32" s="3">
        <f t="shared" si="3"/>
        <v>76</v>
      </c>
      <c r="L32" s="3">
        <f t="shared" si="4"/>
        <v>154</v>
      </c>
      <c r="M32" s="3">
        <f t="shared" si="5"/>
        <v>63</v>
      </c>
    </row>
    <row r="33" spans="1:13" x14ac:dyDescent="0.2">
      <c r="A33" s="5">
        <v>44132</v>
      </c>
      <c r="B33" s="3">
        <v>54365</v>
      </c>
      <c r="C33" s="3">
        <v>70228</v>
      </c>
      <c r="D33" s="3">
        <v>32079</v>
      </c>
      <c r="E33" s="3">
        <v>74122</v>
      </c>
      <c r="F33" s="3">
        <v>16599</v>
      </c>
      <c r="H33" s="5">
        <v>44132</v>
      </c>
      <c r="I33" s="3">
        <f t="shared" si="1"/>
        <v>110</v>
      </c>
      <c r="J33" s="3">
        <f t="shared" si="2"/>
        <v>196</v>
      </c>
      <c r="K33" s="3">
        <f t="shared" si="3"/>
        <v>122</v>
      </c>
      <c r="L33" s="3">
        <f t="shared" si="4"/>
        <v>100</v>
      </c>
      <c r="M33" s="3">
        <f t="shared" si="5"/>
        <v>27</v>
      </c>
    </row>
    <row r="34" spans="1:13" x14ac:dyDescent="0.2">
      <c r="A34" s="5">
        <v>44133</v>
      </c>
      <c r="B34" s="3">
        <v>54431</v>
      </c>
      <c r="C34" s="3">
        <v>70335</v>
      </c>
      <c r="D34" s="3">
        <v>32125</v>
      </c>
      <c r="E34" s="3">
        <v>74195</v>
      </c>
      <c r="F34" s="3">
        <v>16633</v>
      </c>
      <c r="H34" s="5">
        <v>44133</v>
      </c>
      <c r="I34" s="3">
        <f t="shared" si="1"/>
        <v>66</v>
      </c>
      <c r="J34" s="3">
        <f t="shared" si="2"/>
        <v>107</v>
      </c>
      <c r="K34" s="3">
        <f t="shared" si="3"/>
        <v>46</v>
      </c>
      <c r="L34" s="3">
        <f t="shared" si="4"/>
        <v>73</v>
      </c>
      <c r="M34" s="3">
        <f t="shared" si="5"/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9D78-68DD-D64E-AB87-09CB1A6FB9B3}">
  <dimension ref="A1:F33"/>
  <sheetViews>
    <sheetView workbookViewId="0">
      <selection sqref="A1:F33"/>
    </sheetView>
  </sheetViews>
  <sheetFormatPr baseColWidth="10" defaultRowHeight="16" x14ac:dyDescent="0.2"/>
  <sheetData>
    <row r="1" spans="1:6" s="6" customFormat="1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s="4">
        <v>44100</v>
      </c>
      <c r="B2">
        <v>70</v>
      </c>
      <c r="C2">
        <v>181</v>
      </c>
      <c r="D2">
        <v>46</v>
      </c>
      <c r="E2">
        <v>83</v>
      </c>
      <c r="F2">
        <v>26</v>
      </c>
    </row>
    <row r="3" spans="1:6" x14ac:dyDescent="0.2">
      <c r="A3" s="4">
        <v>44101</v>
      </c>
      <c r="B3">
        <v>41</v>
      </c>
      <c r="C3">
        <v>169</v>
      </c>
      <c r="D3">
        <v>30</v>
      </c>
      <c r="E3">
        <v>73</v>
      </c>
      <c r="F3">
        <v>24</v>
      </c>
    </row>
    <row r="4" spans="1:6" x14ac:dyDescent="0.2">
      <c r="A4" s="4">
        <v>44102</v>
      </c>
      <c r="B4">
        <v>43</v>
      </c>
      <c r="C4">
        <v>169</v>
      </c>
      <c r="D4">
        <v>42</v>
      </c>
      <c r="E4">
        <v>100</v>
      </c>
      <c r="F4">
        <v>11</v>
      </c>
    </row>
    <row r="5" spans="1:6" x14ac:dyDescent="0.2">
      <c r="A5" s="4">
        <v>44103</v>
      </c>
      <c r="B5">
        <v>38</v>
      </c>
      <c r="C5">
        <v>176</v>
      </c>
      <c r="D5">
        <v>45</v>
      </c>
      <c r="E5">
        <v>102</v>
      </c>
      <c r="F5">
        <v>38</v>
      </c>
    </row>
    <row r="6" spans="1:6" x14ac:dyDescent="0.2">
      <c r="A6" s="4">
        <v>44104</v>
      </c>
      <c r="B6">
        <v>84</v>
      </c>
      <c r="C6">
        <v>169</v>
      </c>
      <c r="D6">
        <v>69</v>
      </c>
      <c r="E6">
        <v>118</v>
      </c>
      <c r="F6">
        <v>43</v>
      </c>
    </row>
    <row r="7" spans="1:6" x14ac:dyDescent="0.2">
      <c r="A7" s="5">
        <v>44105</v>
      </c>
      <c r="B7">
        <v>76</v>
      </c>
      <c r="C7">
        <v>183</v>
      </c>
      <c r="D7">
        <v>57</v>
      </c>
      <c r="E7">
        <v>115</v>
      </c>
      <c r="F7">
        <v>23</v>
      </c>
    </row>
    <row r="8" spans="1:6" x14ac:dyDescent="0.2">
      <c r="A8" s="5">
        <v>44106</v>
      </c>
      <c r="B8">
        <v>63</v>
      </c>
      <c r="C8">
        <v>248</v>
      </c>
      <c r="D8">
        <v>62</v>
      </c>
      <c r="E8">
        <v>157</v>
      </c>
      <c r="F8">
        <v>41</v>
      </c>
    </row>
    <row r="9" spans="1:6" x14ac:dyDescent="0.2">
      <c r="A9" s="5">
        <v>44107</v>
      </c>
      <c r="B9">
        <v>52</v>
      </c>
      <c r="C9">
        <v>298</v>
      </c>
      <c r="D9">
        <v>85</v>
      </c>
      <c r="E9">
        <v>130</v>
      </c>
      <c r="F9">
        <v>34</v>
      </c>
    </row>
    <row r="10" spans="1:6" x14ac:dyDescent="0.2">
      <c r="A10" s="5">
        <v>44108</v>
      </c>
      <c r="B10">
        <v>61</v>
      </c>
      <c r="C10">
        <v>245</v>
      </c>
      <c r="D10">
        <v>73</v>
      </c>
      <c r="E10">
        <v>125</v>
      </c>
      <c r="F10">
        <v>36</v>
      </c>
    </row>
    <row r="11" spans="1:6" x14ac:dyDescent="0.2">
      <c r="A11" s="5">
        <v>44109</v>
      </c>
      <c r="B11">
        <v>55</v>
      </c>
      <c r="C11">
        <v>198</v>
      </c>
      <c r="D11">
        <v>61</v>
      </c>
      <c r="E11">
        <v>105</v>
      </c>
      <c r="F11">
        <v>23</v>
      </c>
    </row>
    <row r="12" spans="1:6" x14ac:dyDescent="0.2">
      <c r="A12" s="5">
        <v>44110</v>
      </c>
      <c r="B12">
        <v>64</v>
      </c>
      <c r="C12">
        <v>193</v>
      </c>
      <c r="D12">
        <v>59</v>
      </c>
      <c r="E12">
        <v>88</v>
      </c>
      <c r="F12">
        <v>27</v>
      </c>
    </row>
    <row r="13" spans="1:6" x14ac:dyDescent="0.2">
      <c r="A13" s="5">
        <v>44111</v>
      </c>
      <c r="B13">
        <v>76</v>
      </c>
      <c r="C13">
        <v>232</v>
      </c>
      <c r="D13">
        <v>63</v>
      </c>
      <c r="E13">
        <v>154</v>
      </c>
      <c r="F13">
        <v>32</v>
      </c>
    </row>
    <row r="14" spans="1:6" x14ac:dyDescent="0.2">
      <c r="A14" s="5">
        <v>44112</v>
      </c>
      <c r="B14">
        <v>46</v>
      </c>
      <c r="C14">
        <v>194</v>
      </c>
      <c r="D14">
        <v>41</v>
      </c>
      <c r="E14">
        <v>125</v>
      </c>
      <c r="F14">
        <v>30</v>
      </c>
    </row>
    <row r="15" spans="1:6" x14ac:dyDescent="0.2">
      <c r="A15" s="5">
        <v>44113</v>
      </c>
      <c r="B15">
        <v>62</v>
      </c>
      <c r="C15">
        <v>273</v>
      </c>
      <c r="D15">
        <v>78</v>
      </c>
      <c r="E15">
        <v>173</v>
      </c>
      <c r="F15">
        <v>38</v>
      </c>
    </row>
    <row r="16" spans="1:6" x14ac:dyDescent="0.2">
      <c r="A16" s="5">
        <v>44115</v>
      </c>
      <c r="B16">
        <v>158</v>
      </c>
      <c r="C16">
        <v>419</v>
      </c>
      <c r="D16">
        <v>136</v>
      </c>
      <c r="E16">
        <v>308</v>
      </c>
      <c r="F16">
        <v>135</v>
      </c>
    </row>
    <row r="17" spans="1:6" x14ac:dyDescent="0.2">
      <c r="A17" s="5">
        <v>44116</v>
      </c>
      <c r="B17">
        <v>51</v>
      </c>
      <c r="C17">
        <v>127</v>
      </c>
      <c r="D17">
        <v>49</v>
      </c>
      <c r="E17">
        <v>98</v>
      </c>
      <c r="F17">
        <v>26</v>
      </c>
    </row>
    <row r="18" spans="1:6" x14ac:dyDescent="0.2">
      <c r="A18" s="5">
        <v>44117</v>
      </c>
      <c r="B18">
        <v>57</v>
      </c>
      <c r="C18">
        <v>134</v>
      </c>
      <c r="D18">
        <v>80</v>
      </c>
      <c r="E18">
        <v>91</v>
      </c>
      <c r="F18">
        <v>26</v>
      </c>
    </row>
    <row r="19" spans="1:6" x14ac:dyDescent="0.2">
      <c r="A19" s="5">
        <v>44118</v>
      </c>
      <c r="B19">
        <v>57</v>
      </c>
      <c r="C19">
        <v>207</v>
      </c>
      <c r="D19">
        <v>75</v>
      </c>
      <c r="E19">
        <v>151</v>
      </c>
      <c r="F19">
        <v>24</v>
      </c>
    </row>
    <row r="20" spans="1:6" x14ac:dyDescent="0.2">
      <c r="A20" s="5">
        <v>44119</v>
      </c>
      <c r="B20">
        <v>59</v>
      </c>
      <c r="C20">
        <v>174</v>
      </c>
      <c r="D20">
        <v>50</v>
      </c>
      <c r="E20">
        <v>120</v>
      </c>
      <c r="F20">
        <v>33</v>
      </c>
    </row>
    <row r="21" spans="1:6" x14ac:dyDescent="0.2">
      <c r="A21" s="5">
        <v>44121</v>
      </c>
      <c r="B21">
        <v>163</v>
      </c>
      <c r="C21">
        <v>451</v>
      </c>
      <c r="D21">
        <v>137</v>
      </c>
      <c r="E21">
        <v>276</v>
      </c>
      <c r="F21">
        <v>90</v>
      </c>
    </row>
    <row r="22" spans="1:6" x14ac:dyDescent="0.2">
      <c r="A22" s="5">
        <v>44122</v>
      </c>
      <c r="B22">
        <v>98</v>
      </c>
      <c r="C22">
        <v>189</v>
      </c>
      <c r="D22">
        <v>78</v>
      </c>
      <c r="E22">
        <v>103</v>
      </c>
      <c r="F22">
        <v>19</v>
      </c>
    </row>
    <row r="23" spans="1:6" x14ac:dyDescent="0.2">
      <c r="A23" s="5">
        <v>44123</v>
      </c>
      <c r="B23">
        <v>79</v>
      </c>
      <c r="C23">
        <v>159</v>
      </c>
      <c r="D23">
        <v>83</v>
      </c>
      <c r="E23">
        <v>157</v>
      </c>
      <c r="F23">
        <v>55</v>
      </c>
    </row>
    <row r="24" spans="1:6" x14ac:dyDescent="0.2">
      <c r="A24" s="5">
        <v>44124</v>
      </c>
      <c r="B24">
        <v>64</v>
      </c>
      <c r="C24">
        <v>124</v>
      </c>
      <c r="D24">
        <v>64</v>
      </c>
      <c r="E24">
        <v>93</v>
      </c>
      <c r="F24">
        <v>24</v>
      </c>
    </row>
    <row r="25" spans="1:6" x14ac:dyDescent="0.2">
      <c r="A25" s="5">
        <v>44125</v>
      </c>
      <c r="B25">
        <v>78</v>
      </c>
      <c r="C25">
        <v>276</v>
      </c>
      <c r="D25">
        <v>112</v>
      </c>
      <c r="E25">
        <v>190</v>
      </c>
      <c r="F25">
        <v>60</v>
      </c>
    </row>
    <row r="26" spans="1:6" x14ac:dyDescent="0.2">
      <c r="A26" s="5">
        <v>44126</v>
      </c>
      <c r="B26">
        <v>86</v>
      </c>
      <c r="C26">
        <v>151</v>
      </c>
      <c r="D26">
        <v>67</v>
      </c>
      <c r="E26">
        <v>116</v>
      </c>
      <c r="F26">
        <v>21</v>
      </c>
    </row>
    <row r="27" spans="1:6" x14ac:dyDescent="0.2">
      <c r="A27" s="5">
        <v>44127</v>
      </c>
      <c r="B27">
        <v>65</v>
      </c>
      <c r="C27">
        <v>154</v>
      </c>
      <c r="D27">
        <v>93</v>
      </c>
      <c r="E27">
        <v>137</v>
      </c>
      <c r="F27">
        <v>32</v>
      </c>
    </row>
    <row r="28" spans="1:6" x14ac:dyDescent="0.2">
      <c r="A28" s="5">
        <v>44128</v>
      </c>
      <c r="B28">
        <v>132</v>
      </c>
      <c r="C28">
        <v>264</v>
      </c>
      <c r="D28">
        <v>244</v>
      </c>
      <c r="E28">
        <v>280</v>
      </c>
      <c r="F28">
        <v>60</v>
      </c>
    </row>
    <row r="29" spans="1:6" x14ac:dyDescent="0.2">
      <c r="A29" s="5">
        <v>44129</v>
      </c>
      <c r="B29">
        <v>76</v>
      </c>
      <c r="C29">
        <v>119</v>
      </c>
      <c r="D29">
        <v>44</v>
      </c>
      <c r="E29">
        <v>81</v>
      </c>
      <c r="F29">
        <v>27</v>
      </c>
    </row>
    <row r="30" spans="1:6" x14ac:dyDescent="0.2">
      <c r="A30" s="5">
        <v>44130</v>
      </c>
      <c r="B30">
        <v>68</v>
      </c>
      <c r="C30">
        <v>127</v>
      </c>
      <c r="D30">
        <v>64</v>
      </c>
      <c r="E30">
        <v>65</v>
      </c>
      <c r="F30">
        <v>42</v>
      </c>
    </row>
    <row r="31" spans="1:6" x14ac:dyDescent="0.2">
      <c r="A31" s="5">
        <v>44131</v>
      </c>
      <c r="B31">
        <v>113</v>
      </c>
      <c r="C31">
        <v>153</v>
      </c>
      <c r="D31">
        <v>76</v>
      </c>
      <c r="E31">
        <v>154</v>
      </c>
      <c r="F31">
        <v>63</v>
      </c>
    </row>
    <row r="32" spans="1:6" x14ac:dyDescent="0.2">
      <c r="A32" s="5">
        <v>44132</v>
      </c>
      <c r="B32">
        <v>110</v>
      </c>
      <c r="C32">
        <v>196</v>
      </c>
      <c r="D32">
        <v>122</v>
      </c>
      <c r="E32">
        <v>100</v>
      </c>
      <c r="F32">
        <v>27</v>
      </c>
    </row>
    <row r="33" spans="1:6" x14ac:dyDescent="0.2">
      <c r="A33" s="5">
        <v>44133</v>
      </c>
      <c r="B33">
        <v>66</v>
      </c>
      <c r="C33">
        <v>107</v>
      </c>
      <c r="D33">
        <v>46</v>
      </c>
      <c r="E33">
        <v>73</v>
      </c>
      <c r="F33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9E4-B15D-B349-A6AB-0459F999B81A}">
  <dimension ref="A1:M34"/>
  <sheetViews>
    <sheetView workbookViewId="0">
      <selection activeCell="H1" sqref="H1:M34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3" x14ac:dyDescent="0.2">
      <c r="A2" s="4">
        <v>44099</v>
      </c>
      <c r="B2" s="3">
        <v>407509</v>
      </c>
      <c r="C2" s="3">
        <v>668603</v>
      </c>
      <c r="D2" s="3">
        <v>511734</v>
      </c>
      <c r="E2" s="3">
        <v>595905</v>
      </c>
      <c r="F2" s="3">
        <v>127608</v>
      </c>
      <c r="H2" s="4">
        <v>44099</v>
      </c>
      <c r="I2" s="3"/>
      <c r="J2" s="3"/>
      <c r="K2" s="3"/>
      <c r="L2" s="3"/>
      <c r="M2" s="3"/>
    </row>
    <row r="3" spans="1:13" x14ac:dyDescent="0.2">
      <c r="A3" s="4">
        <v>44100</v>
      </c>
      <c r="B3" s="3">
        <v>409561</v>
      </c>
      <c r="C3" s="3">
        <v>672705</v>
      </c>
      <c r="D3" s="3">
        <v>514793</v>
      </c>
      <c r="E3" s="3">
        <v>598941</v>
      </c>
      <c r="F3" s="3">
        <v>128266</v>
      </c>
      <c r="H3" s="4">
        <v>44100</v>
      </c>
      <c r="I3" s="3">
        <f>B3-B2</f>
        <v>2052</v>
      </c>
      <c r="J3" s="3">
        <f t="shared" ref="J3:M18" si="0">C3-C2</f>
        <v>4102</v>
      </c>
      <c r="K3" s="3">
        <f t="shared" si="0"/>
        <v>3059</v>
      </c>
      <c r="L3" s="3">
        <f t="shared" si="0"/>
        <v>3036</v>
      </c>
      <c r="M3" s="3">
        <f t="shared" si="0"/>
        <v>658</v>
      </c>
    </row>
    <row r="4" spans="1:13" x14ac:dyDescent="0.2">
      <c r="A4" s="4">
        <v>44101</v>
      </c>
      <c r="B4" s="3">
        <v>411575</v>
      </c>
      <c r="C4" s="3">
        <v>676944</v>
      </c>
      <c r="D4" s="3">
        <v>517985</v>
      </c>
      <c r="E4" s="3">
        <v>601999</v>
      </c>
      <c r="F4" s="3">
        <v>128986</v>
      </c>
      <c r="H4" s="4">
        <v>44101</v>
      </c>
      <c r="I4" s="3">
        <f t="shared" ref="I4:M34" si="1">B4-B3</f>
        <v>2014</v>
      </c>
      <c r="J4" s="3">
        <f t="shared" si="0"/>
        <v>4239</v>
      </c>
      <c r="K4" s="3">
        <f t="shared" si="0"/>
        <v>3192</v>
      </c>
      <c r="L4" s="3">
        <f t="shared" si="0"/>
        <v>3058</v>
      </c>
      <c r="M4" s="3">
        <f t="shared" si="0"/>
        <v>720</v>
      </c>
    </row>
    <row r="5" spans="1:13" x14ac:dyDescent="0.2">
      <c r="A5" s="4">
        <v>44102</v>
      </c>
      <c r="B5" s="3">
        <v>413145</v>
      </c>
      <c r="C5" s="3">
        <v>680200</v>
      </c>
      <c r="D5" s="3">
        <v>520614</v>
      </c>
      <c r="E5" s="3">
        <v>604747</v>
      </c>
      <c r="F5" s="3">
        <v>129542</v>
      </c>
      <c r="H5" s="4">
        <v>44102</v>
      </c>
      <c r="I5" s="3">
        <f t="shared" si="1"/>
        <v>1570</v>
      </c>
      <c r="J5" s="3">
        <f t="shared" si="0"/>
        <v>3256</v>
      </c>
      <c r="K5" s="3">
        <f t="shared" si="0"/>
        <v>2629</v>
      </c>
      <c r="L5" s="3">
        <f t="shared" si="0"/>
        <v>2748</v>
      </c>
      <c r="M5" s="3">
        <f t="shared" si="0"/>
        <v>556</v>
      </c>
    </row>
    <row r="6" spans="1:13" x14ac:dyDescent="0.2">
      <c r="A6" s="4">
        <v>44103</v>
      </c>
      <c r="B6" s="3">
        <v>414541</v>
      </c>
      <c r="C6" s="3">
        <v>682552</v>
      </c>
      <c r="D6" s="3">
        <v>522438</v>
      </c>
      <c r="E6" s="3">
        <v>606638</v>
      </c>
      <c r="F6" s="3">
        <v>130161</v>
      </c>
      <c r="H6" s="4">
        <v>44103</v>
      </c>
      <c r="I6" s="3">
        <f t="shared" si="1"/>
        <v>1396</v>
      </c>
      <c r="J6" s="3">
        <f t="shared" si="0"/>
        <v>2352</v>
      </c>
      <c r="K6" s="3">
        <f t="shared" si="0"/>
        <v>1824</v>
      </c>
      <c r="L6" s="3">
        <f t="shared" si="0"/>
        <v>1891</v>
      </c>
      <c r="M6" s="3">
        <f t="shared" si="0"/>
        <v>619</v>
      </c>
    </row>
    <row r="7" spans="1:13" x14ac:dyDescent="0.2">
      <c r="A7" s="4">
        <v>44104</v>
      </c>
      <c r="B7" s="3">
        <v>416040</v>
      </c>
      <c r="C7" s="3">
        <v>685696</v>
      </c>
      <c r="D7" s="3">
        <v>525601</v>
      </c>
      <c r="E7" s="3">
        <v>609620</v>
      </c>
      <c r="F7" s="3">
        <v>130732</v>
      </c>
      <c r="H7" s="4">
        <v>44104</v>
      </c>
      <c r="I7" s="3">
        <f t="shared" si="1"/>
        <v>1499</v>
      </c>
      <c r="J7" s="3">
        <f t="shared" si="0"/>
        <v>3144</v>
      </c>
      <c r="K7" s="3">
        <f t="shared" si="0"/>
        <v>3163</v>
      </c>
      <c r="L7" s="3">
        <f t="shared" si="0"/>
        <v>2982</v>
      </c>
      <c r="M7" s="3">
        <f t="shared" si="0"/>
        <v>571</v>
      </c>
    </row>
    <row r="8" spans="1:13" x14ac:dyDescent="0.2">
      <c r="A8" s="5">
        <v>44105</v>
      </c>
      <c r="B8" s="3">
        <v>418835</v>
      </c>
      <c r="C8" s="3">
        <v>690719</v>
      </c>
      <c r="D8" s="3">
        <v>529642</v>
      </c>
      <c r="E8" s="3">
        <v>613068</v>
      </c>
      <c r="F8" s="3">
        <v>131541</v>
      </c>
      <c r="H8" s="5">
        <v>44105</v>
      </c>
      <c r="I8" s="3">
        <f t="shared" si="1"/>
        <v>2795</v>
      </c>
      <c r="J8" s="3">
        <f t="shared" si="0"/>
        <v>5023</v>
      </c>
      <c r="K8" s="3">
        <f t="shared" si="0"/>
        <v>4041</v>
      </c>
      <c r="L8" s="3">
        <f t="shared" si="0"/>
        <v>3448</v>
      </c>
      <c r="M8" s="3">
        <f t="shared" si="0"/>
        <v>809</v>
      </c>
    </row>
    <row r="9" spans="1:13" x14ac:dyDescent="0.2">
      <c r="A9" s="5">
        <v>44106</v>
      </c>
      <c r="B9" s="3">
        <v>421083</v>
      </c>
      <c r="C9" s="3">
        <v>695581</v>
      </c>
      <c r="D9" s="3">
        <v>533020</v>
      </c>
      <c r="E9" s="3">
        <v>617068</v>
      </c>
      <c r="F9" s="3">
        <v>132455</v>
      </c>
      <c r="H9" s="5">
        <v>44106</v>
      </c>
      <c r="I9" s="3">
        <f t="shared" si="1"/>
        <v>2248</v>
      </c>
      <c r="J9" s="3">
        <f t="shared" si="0"/>
        <v>4862</v>
      </c>
      <c r="K9" s="3">
        <f t="shared" si="0"/>
        <v>3378</v>
      </c>
      <c r="L9" s="3">
        <f t="shared" si="0"/>
        <v>4000</v>
      </c>
      <c r="M9" s="3">
        <f t="shared" si="0"/>
        <v>914</v>
      </c>
    </row>
    <row r="10" spans="1:13" x14ac:dyDescent="0.2">
      <c r="A10" s="5">
        <v>44107</v>
      </c>
      <c r="B10" s="3">
        <v>423036</v>
      </c>
      <c r="C10" s="3">
        <v>699866</v>
      </c>
      <c r="D10" s="3">
        <v>536316</v>
      </c>
      <c r="E10" s="3">
        <v>620599</v>
      </c>
      <c r="F10" s="3">
        <v>133071</v>
      </c>
      <c r="H10" s="5">
        <v>44107</v>
      </c>
      <c r="I10" s="3">
        <f t="shared" si="1"/>
        <v>1953</v>
      </c>
      <c r="J10" s="3">
        <f t="shared" si="0"/>
        <v>4285</v>
      </c>
      <c r="K10" s="3">
        <f t="shared" si="0"/>
        <v>3296</v>
      </c>
      <c r="L10" s="3">
        <f t="shared" si="0"/>
        <v>3531</v>
      </c>
      <c r="M10" s="3">
        <f t="shared" si="0"/>
        <v>616</v>
      </c>
    </row>
    <row r="11" spans="1:13" x14ac:dyDescent="0.2">
      <c r="A11" s="5">
        <v>44108</v>
      </c>
      <c r="B11" s="3">
        <v>425090</v>
      </c>
      <c r="C11" s="3">
        <v>705381</v>
      </c>
      <c r="D11" s="3">
        <v>540401</v>
      </c>
      <c r="E11" s="3">
        <v>624213</v>
      </c>
      <c r="F11" s="3">
        <v>133964</v>
      </c>
      <c r="H11" s="5">
        <v>44108</v>
      </c>
      <c r="I11" s="3">
        <f t="shared" si="1"/>
        <v>2054</v>
      </c>
      <c r="J11" s="3">
        <f t="shared" si="0"/>
        <v>5515</v>
      </c>
      <c r="K11" s="3">
        <f t="shared" si="0"/>
        <v>4085</v>
      </c>
      <c r="L11" s="3">
        <f t="shared" si="0"/>
        <v>3614</v>
      </c>
      <c r="M11" s="3">
        <f t="shared" si="0"/>
        <v>893</v>
      </c>
    </row>
    <row r="12" spans="1:13" x14ac:dyDescent="0.2">
      <c r="A12" s="5">
        <v>44109</v>
      </c>
      <c r="B12" s="3">
        <v>426614</v>
      </c>
      <c r="C12" s="3">
        <v>708640</v>
      </c>
      <c r="D12" s="3">
        <v>542910</v>
      </c>
      <c r="E12" s="3">
        <v>626580</v>
      </c>
      <c r="F12" s="3">
        <v>134508</v>
      </c>
      <c r="H12" s="5">
        <v>44109</v>
      </c>
      <c r="I12" s="3">
        <f t="shared" si="1"/>
        <v>1524</v>
      </c>
      <c r="J12" s="3">
        <f t="shared" si="0"/>
        <v>3259</v>
      </c>
      <c r="K12" s="3">
        <f t="shared" si="0"/>
        <v>2509</v>
      </c>
      <c r="L12" s="3">
        <f t="shared" si="0"/>
        <v>2367</v>
      </c>
      <c r="M12" s="3">
        <f t="shared" si="0"/>
        <v>544</v>
      </c>
    </row>
    <row r="13" spans="1:13" x14ac:dyDescent="0.2">
      <c r="A13" s="5">
        <v>44110</v>
      </c>
      <c r="B13" s="3">
        <v>428265</v>
      </c>
      <c r="C13" s="3">
        <v>711963</v>
      </c>
      <c r="D13" s="3">
        <v>545567</v>
      </c>
      <c r="E13" s="3">
        <v>629576</v>
      </c>
      <c r="F13" s="3">
        <v>135119</v>
      </c>
      <c r="H13" s="5">
        <v>44110</v>
      </c>
      <c r="I13" s="3">
        <f t="shared" si="1"/>
        <v>1651</v>
      </c>
      <c r="J13" s="3">
        <f t="shared" si="0"/>
        <v>3323</v>
      </c>
      <c r="K13" s="3">
        <f t="shared" si="0"/>
        <v>2657</v>
      </c>
      <c r="L13" s="3">
        <f t="shared" si="0"/>
        <v>2996</v>
      </c>
      <c r="M13" s="3">
        <f t="shared" si="0"/>
        <v>611</v>
      </c>
    </row>
    <row r="14" spans="1:13" x14ac:dyDescent="0.2">
      <c r="A14" s="5">
        <v>44111</v>
      </c>
      <c r="B14" s="3">
        <v>430069</v>
      </c>
      <c r="C14" s="3">
        <v>716582</v>
      </c>
      <c r="D14" s="3">
        <v>548869</v>
      </c>
      <c r="E14" s="3">
        <v>632532</v>
      </c>
      <c r="F14" s="3">
        <v>135809</v>
      </c>
      <c r="H14" s="5">
        <v>44111</v>
      </c>
      <c r="I14" s="3">
        <f t="shared" si="1"/>
        <v>1804</v>
      </c>
      <c r="J14" s="3">
        <f t="shared" si="0"/>
        <v>4619</v>
      </c>
      <c r="K14" s="3">
        <f t="shared" si="0"/>
        <v>3302</v>
      </c>
      <c r="L14" s="3">
        <f t="shared" si="0"/>
        <v>2956</v>
      </c>
      <c r="M14" s="3">
        <f t="shared" si="0"/>
        <v>690</v>
      </c>
    </row>
    <row r="15" spans="1:13" x14ac:dyDescent="0.2">
      <c r="A15" s="5">
        <v>44112</v>
      </c>
      <c r="B15" s="3">
        <v>431631</v>
      </c>
      <c r="C15" s="3">
        <v>719864</v>
      </c>
      <c r="D15" s="3">
        <v>551052</v>
      </c>
      <c r="E15" s="3">
        <v>635719</v>
      </c>
      <c r="F15" s="3">
        <v>136458</v>
      </c>
      <c r="H15" s="5">
        <v>44112</v>
      </c>
      <c r="I15" s="3">
        <f t="shared" si="1"/>
        <v>1562</v>
      </c>
      <c r="J15" s="3">
        <f t="shared" si="0"/>
        <v>3282</v>
      </c>
      <c r="K15" s="3">
        <f t="shared" si="0"/>
        <v>2183</v>
      </c>
      <c r="L15" s="3">
        <f t="shared" si="0"/>
        <v>3187</v>
      </c>
      <c r="M15" s="3">
        <f t="shared" si="0"/>
        <v>649</v>
      </c>
    </row>
    <row r="16" spans="1:13" x14ac:dyDescent="0.2">
      <c r="A16" s="5">
        <v>44113</v>
      </c>
      <c r="B16" s="3">
        <v>434233</v>
      </c>
      <c r="C16" s="3">
        <v>726224</v>
      </c>
      <c r="D16" s="3">
        <v>555869</v>
      </c>
      <c r="E16" s="3">
        <v>640560</v>
      </c>
      <c r="F16" s="3">
        <v>137930</v>
      </c>
      <c r="H16" s="5">
        <v>44113</v>
      </c>
      <c r="I16" s="3">
        <f t="shared" si="1"/>
        <v>2602</v>
      </c>
      <c r="J16" s="3">
        <f t="shared" si="0"/>
        <v>6360</v>
      </c>
      <c r="K16" s="3">
        <f t="shared" si="0"/>
        <v>4817</v>
      </c>
      <c r="L16" s="3">
        <f t="shared" si="0"/>
        <v>4841</v>
      </c>
      <c r="M16" s="3">
        <f t="shared" si="0"/>
        <v>1472</v>
      </c>
    </row>
    <row r="17" spans="1:13" x14ac:dyDescent="0.2">
      <c r="A17" s="5">
        <v>44115</v>
      </c>
      <c r="B17" s="3">
        <v>438608</v>
      </c>
      <c r="C17" s="3">
        <v>737056</v>
      </c>
      <c r="D17" s="3">
        <v>564480</v>
      </c>
      <c r="E17" s="3">
        <v>648655</v>
      </c>
      <c r="F17" s="3">
        <v>140562</v>
      </c>
      <c r="H17" s="5">
        <v>44115</v>
      </c>
      <c r="I17" s="3">
        <f t="shared" si="1"/>
        <v>4375</v>
      </c>
      <c r="J17" s="3">
        <f t="shared" si="0"/>
        <v>10832</v>
      </c>
      <c r="K17" s="3">
        <f t="shared" si="0"/>
        <v>8611</v>
      </c>
      <c r="L17" s="3">
        <f t="shared" si="0"/>
        <v>8095</v>
      </c>
      <c r="M17" s="3">
        <f t="shared" si="0"/>
        <v>2632</v>
      </c>
    </row>
    <row r="18" spans="1:13" x14ac:dyDescent="0.2">
      <c r="A18" s="5">
        <v>44116</v>
      </c>
      <c r="B18" s="3">
        <v>440231</v>
      </c>
      <c r="C18" s="3">
        <v>740839</v>
      </c>
      <c r="D18" s="3">
        <v>567444</v>
      </c>
      <c r="E18" s="3">
        <v>651750</v>
      </c>
      <c r="F18" s="3">
        <v>141338</v>
      </c>
      <c r="H18" s="5">
        <v>44116</v>
      </c>
      <c r="I18" s="3">
        <f t="shared" si="1"/>
        <v>1623</v>
      </c>
      <c r="J18" s="3">
        <f t="shared" si="0"/>
        <v>3783</v>
      </c>
      <c r="K18" s="3">
        <f t="shared" si="0"/>
        <v>2964</v>
      </c>
      <c r="L18" s="3">
        <f t="shared" si="0"/>
        <v>3095</v>
      </c>
      <c r="M18" s="3">
        <f t="shared" si="0"/>
        <v>776</v>
      </c>
    </row>
    <row r="19" spans="1:13" x14ac:dyDescent="0.2">
      <c r="A19" s="5">
        <v>44117</v>
      </c>
      <c r="B19" s="3">
        <v>441889</v>
      </c>
      <c r="C19" s="3">
        <v>743994</v>
      </c>
      <c r="D19" s="3">
        <v>570135</v>
      </c>
      <c r="E19" s="3">
        <v>654670</v>
      </c>
      <c r="F19" s="3">
        <v>141799</v>
      </c>
      <c r="H19" s="5">
        <v>44117</v>
      </c>
      <c r="I19" s="3">
        <f t="shared" si="1"/>
        <v>1658</v>
      </c>
      <c r="J19" s="3">
        <f t="shared" si="1"/>
        <v>3155</v>
      </c>
      <c r="K19" s="3">
        <f t="shared" si="1"/>
        <v>2691</v>
      </c>
      <c r="L19" s="3">
        <f t="shared" si="1"/>
        <v>2920</v>
      </c>
      <c r="M19" s="3">
        <f t="shared" si="1"/>
        <v>461</v>
      </c>
    </row>
    <row r="20" spans="1:13" x14ac:dyDescent="0.2">
      <c r="A20" s="5">
        <v>44118</v>
      </c>
      <c r="B20" s="3">
        <v>443659</v>
      </c>
      <c r="C20" s="3">
        <v>747828</v>
      </c>
      <c r="D20" s="3">
        <v>572662</v>
      </c>
      <c r="E20" s="3">
        <v>657491</v>
      </c>
      <c r="F20" s="3">
        <v>142476</v>
      </c>
      <c r="H20" s="5">
        <v>44118</v>
      </c>
      <c r="I20" s="3">
        <f t="shared" si="1"/>
        <v>1770</v>
      </c>
      <c r="J20" s="3">
        <f t="shared" si="1"/>
        <v>3834</v>
      </c>
      <c r="K20" s="3">
        <f t="shared" si="1"/>
        <v>2527</v>
      </c>
      <c r="L20" s="3">
        <f t="shared" si="1"/>
        <v>2821</v>
      </c>
      <c r="M20" s="3">
        <f t="shared" si="1"/>
        <v>677</v>
      </c>
    </row>
    <row r="21" spans="1:13" x14ac:dyDescent="0.2">
      <c r="A21" s="5">
        <v>44119</v>
      </c>
      <c r="B21" s="3">
        <v>445524</v>
      </c>
      <c r="C21" s="3">
        <v>752050</v>
      </c>
      <c r="D21" s="3">
        <v>575734</v>
      </c>
      <c r="E21" s="3">
        <v>660642</v>
      </c>
      <c r="F21" s="3">
        <v>143290</v>
      </c>
      <c r="H21" s="5">
        <v>44119</v>
      </c>
      <c r="I21" s="3">
        <f t="shared" si="1"/>
        <v>1865</v>
      </c>
      <c r="J21" s="3">
        <f t="shared" si="1"/>
        <v>4222</v>
      </c>
      <c r="K21" s="3">
        <f t="shared" si="1"/>
        <v>3072</v>
      </c>
      <c r="L21" s="3">
        <f t="shared" si="1"/>
        <v>3151</v>
      </c>
      <c r="M21" s="3">
        <f t="shared" si="1"/>
        <v>814</v>
      </c>
    </row>
    <row r="22" spans="1:13" x14ac:dyDescent="0.2">
      <c r="A22" s="5">
        <v>44121</v>
      </c>
      <c r="B22" s="3">
        <v>449810</v>
      </c>
      <c r="C22" s="3">
        <v>763020</v>
      </c>
      <c r="D22" s="3">
        <v>582901</v>
      </c>
      <c r="E22" s="3">
        <v>668880</v>
      </c>
      <c r="F22" s="3">
        <v>145456</v>
      </c>
      <c r="H22" s="5">
        <v>44121</v>
      </c>
      <c r="I22" s="3">
        <f t="shared" si="1"/>
        <v>4286</v>
      </c>
      <c r="J22" s="3">
        <f t="shared" si="1"/>
        <v>10970</v>
      </c>
      <c r="K22" s="3">
        <f t="shared" si="1"/>
        <v>7167</v>
      </c>
      <c r="L22" s="3">
        <f t="shared" si="1"/>
        <v>8238</v>
      </c>
      <c r="M22" s="3">
        <f t="shared" si="1"/>
        <v>2166</v>
      </c>
    </row>
    <row r="23" spans="1:13" x14ac:dyDescent="0.2">
      <c r="A23" s="5">
        <v>44122</v>
      </c>
      <c r="B23" s="3">
        <v>452165</v>
      </c>
      <c r="C23" s="3">
        <v>769836</v>
      </c>
      <c r="D23" s="3">
        <v>591719</v>
      </c>
      <c r="E23" s="3">
        <v>673130</v>
      </c>
      <c r="F23" s="3">
        <v>146482</v>
      </c>
      <c r="H23" s="5">
        <v>44122</v>
      </c>
      <c r="I23" s="3">
        <f t="shared" si="1"/>
        <v>2355</v>
      </c>
      <c r="J23" s="3">
        <f t="shared" si="1"/>
        <v>6816</v>
      </c>
      <c r="K23" s="3">
        <f t="shared" si="1"/>
        <v>8818</v>
      </c>
      <c r="L23" s="3">
        <f t="shared" si="1"/>
        <v>4250</v>
      </c>
      <c r="M23" s="3">
        <f t="shared" si="1"/>
        <v>1026</v>
      </c>
    </row>
    <row r="24" spans="1:13" x14ac:dyDescent="0.2">
      <c r="A24" s="5">
        <v>44123</v>
      </c>
      <c r="B24" s="3">
        <v>454348</v>
      </c>
      <c r="C24" s="3">
        <v>773771</v>
      </c>
      <c r="D24" s="3">
        <v>594622</v>
      </c>
      <c r="E24" s="3">
        <v>676506</v>
      </c>
      <c r="F24" s="3">
        <v>147178</v>
      </c>
      <c r="H24" s="5">
        <v>44123</v>
      </c>
      <c r="I24" s="3">
        <f t="shared" si="1"/>
        <v>2183</v>
      </c>
      <c r="J24" s="3">
        <f t="shared" si="1"/>
        <v>3935</v>
      </c>
      <c r="K24" s="3">
        <f t="shared" si="1"/>
        <v>2903</v>
      </c>
      <c r="L24" s="3">
        <f t="shared" si="1"/>
        <v>3376</v>
      </c>
      <c r="M24" s="3">
        <f t="shared" si="1"/>
        <v>696</v>
      </c>
    </row>
    <row r="25" spans="1:13" x14ac:dyDescent="0.2">
      <c r="A25" s="5">
        <v>44124</v>
      </c>
      <c r="B25" s="3">
        <v>455641</v>
      </c>
      <c r="C25" s="3">
        <v>776252</v>
      </c>
      <c r="D25" s="3">
        <v>595983</v>
      </c>
      <c r="E25" s="3">
        <v>678720</v>
      </c>
      <c r="F25" s="3">
        <v>147735</v>
      </c>
      <c r="H25" s="5">
        <v>44124</v>
      </c>
      <c r="I25" s="3">
        <f t="shared" si="1"/>
        <v>1293</v>
      </c>
      <c r="J25" s="3">
        <f t="shared" si="1"/>
        <v>2481</v>
      </c>
      <c r="K25" s="3">
        <f t="shared" si="1"/>
        <v>1361</v>
      </c>
      <c r="L25" s="3">
        <f t="shared" si="1"/>
        <v>2214</v>
      </c>
      <c r="M25" s="3">
        <f t="shared" si="1"/>
        <v>557</v>
      </c>
    </row>
    <row r="26" spans="1:13" x14ac:dyDescent="0.2">
      <c r="A26" s="5">
        <v>44125</v>
      </c>
      <c r="B26" s="3">
        <v>458371</v>
      </c>
      <c r="C26" s="3">
        <v>780580</v>
      </c>
      <c r="D26" s="3">
        <v>599896</v>
      </c>
      <c r="E26" s="3">
        <v>681662</v>
      </c>
      <c r="F26" s="3">
        <v>148476</v>
      </c>
      <c r="H26" s="5">
        <v>44125</v>
      </c>
      <c r="I26" s="3">
        <f t="shared" si="1"/>
        <v>2730</v>
      </c>
      <c r="J26" s="3">
        <f t="shared" si="1"/>
        <v>4328</v>
      </c>
      <c r="K26" s="3">
        <f t="shared" si="1"/>
        <v>3913</v>
      </c>
      <c r="L26" s="3">
        <f t="shared" si="1"/>
        <v>2942</v>
      </c>
      <c r="M26" s="3">
        <f t="shared" si="1"/>
        <v>741</v>
      </c>
    </row>
    <row r="27" spans="1:13" x14ac:dyDescent="0.2">
      <c r="A27" s="5">
        <v>44126</v>
      </c>
      <c r="B27" s="3">
        <v>460385</v>
      </c>
      <c r="C27" s="3">
        <v>785036</v>
      </c>
      <c r="D27" s="3">
        <v>602941</v>
      </c>
      <c r="E27" s="3">
        <v>685367</v>
      </c>
      <c r="F27" s="3">
        <v>149320</v>
      </c>
      <c r="H27" s="5">
        <v>44126</v>
      </c>
      <c r="I27" s="3">
        <f t="shared" si="1"/>
        <v>2014</v>
      </c>
      <c r="J27" s="3">
        <f t="shared" si="1"/>
        <v>4456</v>
      </c>
      <c r="K27" s="3">
        <f t="shared" si="1"/>
        <v>3045</v>
      </c>
      <c r="L27" s="3">
        <f t="shared" si="1"/>
        <v>3705</v>
      </c>
      <c r="M27" s="3">
        <f t="shared" si="1"/>
        <v>844</v>
      </c>
    </row>
    <row r="28" spans="1:13" x14ac:dyDescent="0.2">
      <c r="A28" s="5">
        <v>44127</v>
      </c>
      <c r="B28" s="3">
        <v>462409</v>
      </c>
      <c r="C28" s="3">
        <v>789498</v>
      </c>
      <c r="D28" s="3">
        <v>605987</v>
      </c>
      <c r="E28" s="3">
        <v>689723</v>
      </c>
      <c r="F28" s="3">
        <v>150201</v>
      </c>
      <c r="H28" s="5">
        <v>44127</v>
      </c>
      <c r="I28" s="3">
        <f t="shared" si="1"/>
        <v>2024</v>
      </c>
      <c r="J28" s="3">
        <f t="shared" si="1"/>
        <v>4462</v>
      </c>
      <c r="K28" s="3">
        <f t="shared" si="1"/>
        <v>3046</v>
      </c>
      <c r="L28" s="3">
        <f t="shared" si="1"/>
        <v>4356</v>
      </c>
      <c r="M28" s="3">
        <f t="shared" si="1"/>
        <v>881</v>
      </c>
    </row>
    <row r="29" spans="1:13" x14ac:dyDescent="0.2">
      <c r="A29" s="5">
        <v>44128</v>
      </c>
      <c r="B29" s="3">
        <v>464776</v>
      </c>
      <c r="C29" s="3">
        <v>796195</v>
      </c>
      <c r="D29" s="3">
        <v>614423</v>
      </c>
      <c r="E29" s="3">
        <v>695071</v>
      </c>
      <c r="F29" s="3">
        <v>151269</v>
      </c>
      <c r="H29" s="5">
        <v>44128</v>
      </c>
      <c r="I29" s="3">
        <f t="shared" si="1"/>
        <v>2367</v>
      </c>
      <c r="J29" s="3">
        <f t="shared" si="1"/>
        <v>6697</v>
      </c>
      <c r="K29" s="3">
        <f t="shared" si="1"/>
        <v>8436</v>
      </c>
      <c r="L29" s="3">
        <f t="shared" si="1"/>
        <v>5348</v>
      </c>
      <c r="M29" s="3">
        <f t="shared" si="1"/>
        <v>1068</v>
      </c>
    </row>
    <row r="30" spans="1:13" x14ac:dyDescent="0.2">
      <c r="A30" s="5">
        <v>44129</v>
      </c>
      <c r="B30" s="3">
        <v>467446</v>
      </c>
      <c r="C30" s="3">
        <v>800642</v>
      </c>
      <c r="D30" s="3">
        <v>617815</v>
      </c>
      <c r="E30" s="3">
        <v>698752</v>
      </c>
      <c r="F30" s="3">
        <v>152043</v>
      </c>
      <c r="H30" s="5">
        <v>44129</v>
      </c>
      <c r="I30" s="3">
        <f t="shared" si="1"/>
        <v>2670</v>
      </c>
      <c r="J30" s="3">
        <f t="shared" si="1"/>
        <v>4447</v>
      </c>
      <c r="K30" s="3">
        <f t="shared" si="1"/>
        <v>3392</v>
      </c>
      <c r="L30" s="3">
        <f t="shared" si="1"/>
        <v>3681</v>
      </c>
      <c r="M30" s="3">
        <f t="shared" si="1"/>
        <v>774</v>
      </c>
    </row>
    <row r="31" spans="1:13" x14ac:dyDescent="0.2">
      <c r="A31" s="5">
        <v>44130</v>
      </c>
      <c r="B31" s="3">
        <v>467446</v>
      </c>
      <c r="C31" s="3">
        <v>800642</v>
      </c>
      <c r="D31" s="3">
        <v>617815</v>
      </c>
      <c r="E31" s="3">
        <v>698752</v>
      </c>
      <c r="F31" s="3">
        <v>152043</v>
      </c>
      <c r="H31" s="5">
        <v>44130</v>
      </c>
      <c r="I31" s="3">
        <f t="shared" si="1"/>
        <v>0</v>
      </c>
      <c r="J31" s="3">
        <f t="shared" si="1"/>
        <v>0</v>
      </c>
      <c r="K31" s="3">
        <f t="shared" si="1"/>
        <v>0</v>
      </c>
      <c r="L31" s="3">
        <f t="shared" si="1"/>
        <v>0</v>
      </c>
      <c r="M31" s="3">
        <f t="shared" si="1"/>
        <v>0</v>
      </c>
    </row>
    <row r="32" spans="1:13" x14ac:dyDescent="0.2">
      <c r="A32" s="5">
        <v>44131</v>
      </c>
      <c r="B32" s="3">
        <v>470887</v>
      </c>
      <c r="C32" s="3">
        <v>807276</v>
      </c>
      <c r="D32" s="3">
        <v>621856</v>
      </c>
      <c r="E32" s="3">
        <v>704744</v>
      </c>
      <c r="F32" s="3">
        <v>153444</v>
      </c>
      <c r="H32" s="5">
        <v>44131</v>
      </c>
      <c r="I32" s="3">
        <f t="shared" si="1"/>
        <v>3441</v>
      </c>
      <c r="J32" s="3">
        <f t="shared" si="1"/>
        <v>6634</v>
      </c>
      <c r="K32" s="3">
        <f t="shared" si="1"/>
        <v>4041</v>
      </c>
      <c r="L32" s="3">
        <f t="shared" si="1"/>
        <v>5992</v>
      </c>
      <c r="M32" s="3">
        <f t="shared" si="1"/>
        <v>1401</v>
      </c>
    </row>
    <row r="33" spans="1:13" x14ac:dyDescent="0.2">
      <c r="A33" s="5">
        <v>44132</v>
      </c>
      <c r="B33" s="3">
        <v>472649</v>
      </c>
      <c r="C33" s="3">
        <v>810412</v>
      </c>
      <c r="D33" s="3">
        <v>624075</v>
      </c>
      <c r="E33" s="3">
        <v>706774</v>
      </c>
      <c r="F33" s="3">
        <v>154075</v>
      </c>
      <c r="H33" s="5">
        <v>44132</v>
      </c>
      <c r="I33" s="3">
        <f t="shared" si="1"/>
        <v>1762</v>
      </c>
      <c r="J33" s="3">
        <f t="shared" si="1"/>
        <v>3136</v>
      </c>
      <c r="K33" s="3">
        <f t="shared" si="1"/>
        <v>2219</v>
      </c>
      <c r="L33" s="3">
        <f t="shared" si="1"/>
        <v>2030</v>
      </c>
      <c r="M33" s="3">
        <f t="shared" si="1"/>
        <v>631</v>
      </c>
    </row>
    <row r="34" spans="1:13" x14ac:dyDescent="0.2">
      <c r="A34" s="5">
        <v>44133</v>
      </c>
      <c r="B34" s="3">
        <v>474376</v>
      </c>
      <c r="C34" s="3">
        <v>814253</v>
      </c>
      <c r="D34" s="3">
        <v>626538</v>
      </c>
      <c r="E34" s="3">
        <v>709496</v>
      </c>
      <c r="F34" s="3">
        <v>154729</v>
      </c>
      <c r="H34" s="5">
        <v>44133</v>
      </c>
      <c r="I34" s="3">
        <f t="shared" si="1"/>
        <v>1727</v>
      </c>
      <c r="J34" s="3">
        <f t="shared" si="1"/>
        <v>3841</v>
      </c>
      <c r="K34" s="3">
        <f t="shared" si="1"/>
        <v>2463</v>
      </c>
      <c r="L34" s="3">
        <f t="shared" si="1"/>
        <v>2722</v>
      </c>
      <c r="M34" s="3">
        <f t="shared" si="1"/>
        <v>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35D-3C63-1345-94D8-492F9C6A0BD4}">
  <dimension ref="A1:T33"/>
  <sheetViews>
    <sheetView workbookViewId="0">
      <selection activeCell="O1" sqref="O1:T33"/>
    </sheetView>
  </sheetViews>
  <sheetFormatPr baseColWidth="10" defaultRowHeight="16" x14ac:dyDescent="0.2"/>
  <cols>
    <col min="16" max="20" width="11.6640625" bestFit="1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s="6"/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6"/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</row>
    <row r="2" spans="1:20" x14ac:dyDescent="0.2">
      <c r="A2" s="4">
        <v>44100</v>
      </c>
      <c r="B2">
        <v>2052</v>
      </c>
      <c r="C2">
        <v>4102</v>
      </c>
      <c r="D2">
        <v>3059</v>
      </c>
      <c r="E2">
        <v>3036</v>
      </c>
      <c r="F2">
        <v>658</v>
      </c>
      <c r="H2" s="4">
        <v>44100</v>
      </c>
      <c r="I2">
        <v>70</v>
      </c>
      <c r="J2">
        <v>181</v>
      </c>
      <c r="K2">
        <v>46</v>
      </c>
      <c r="L2">
        <v>83</v>
      </c>
      <c r="M2">
        <v>26</v>
      </c>
      <c r="O2" s="4">
        <v>44100</v>
      </c>
      <c r="P2" s="7">
        <f>I2/B2*100</f>
        <v>3.41130604288499</v>
      </c>
      <c r="Q2" s="7">
        <f t="shared" ref="Q2:T2" si="0">J2/C2*100</f>
        <v>4.4124817162359822</v>
      </c>
      <c r="R2" s="7">
        <f t="shared" si="0"/>
        <v>1.5037593984962405</v>
      </c>
      <c r="S2" s="7">
        <f t="shared" si="0"/>
        <v>2.7338603425559946</v>
      </c>
      <c r="T2" s="7">
        <f t="shared" si="0"/>
        <v>3.9513677811550152</v>
      </c>
    </row>
    <row r="3" spans="1:20" x14ac:dyDescent="0.2">
      <c r="A3" s="4">
        <v>44101</v>
      </c>
      <c r="B3">
        <v>2014</v>
      </c>
      <c r="C3">
        <v>4239</v>
      </c>
      <c r="D3">
        <v>3192</v>
      </c>
      <c r="E3">
        <v>3058</v>
      </c>
      <c r="F3">
        <v>720</v>
      </c>
      <c r="H3" s="4">
        <v>44101</v>
      </c>
      <c r="I3">
        <v>41</v>
      </c>
      <c r="J3">
        <v>169</v>
      </c>
      <c r="K3">
        <v>30</v>
      </c>
      <c r="L3">
        <v>73</v>
      </c>
      <c r="M3">
        <v>24</v>
      </c>
      <c r="O3" s="4">
        <v>44101</v>
      </c>
      <c r="P3" s="7">
        <f t="shared" ref="P3:P33" si="1">I3/B3*100</f>
        <v>2.0357497517378351</v>
      </c>
      <c r="Q3" s="7">
        <f t="shared" ref="Q3:Q33" si="2">J3/C3*100</f>
        <v>3.9867893371078087</v>
      </c>
      <c r="R3" s="7">
        <f t="shared" ref="R3:R33" si="3">K3/D3*100</f>
        <v>0.93984962406015038</v>
      </c>
      <c r="S3" s="7">
        <f t="shared" ref="S3:S33" si="4">L3/E3*100</f>
        <v>2.3871811641595815</v>
      </c>
      <c r="T3" s="7">
        <f t="shared" ref="T3:T33" si="5">M3/F3*100</f>
        <v>3.3333333333333335</v>
      </c>
    </row>
    <row r="4" spans="1:20" x14ac:dyDescent="0.2">
      <c r="A4" s="4">
        <v>44102</v>
      </c>
      <c r="B4">
        <v>1570</v>
      </c>
      <c r="C4">
        <v>3256</v>
      </c>
      <c r="D4">
        <v>2629</v>
      </c>
      <c r="E4">
        <v>2748</v>
      </c>
      <c r="F4">
        <v>556</v>
      </c>
      <c r="H4" s="4">
        <v>44102</v>
      </c>
      <c r="I4">
        <v>43</v>
      </c>
      <c r="J4">
        <v>169</v>
      </c>
      <c r="K4">
        <v>42</v>
      </c>
      <c r="L4">
        <v>100</v>
      </c>
      <c r="M4">
        <v>11</v>
      </c>
      <c r="O4" s="4">
        <v>44102</v>
      </c>
      <c r="P4" s="7">
        <f t="shared" si="1"/>
        <v>2.7388535031847137</v>
      </c>
      <c r="Q4" s="7">
        <f t="shared" si="2"/>
        <v>5.1904176904176902</v>
      </c>
      <c r="R4" s="7">
        <f t="shared" si="3"/>
        <v>1.597565614302016</v>
      </c>
      <c r="S4" s="7">
        <f t="shared" si="4"/>
        <v>3.6390101892285296</v>
      </c>
      <c r="T4" s="7">
        <f t="shared" si="5"/>
        <v>1.9784172661870503</v>
      </c>
    </row>
    <row r="5" spans="1:20" x14ac:dyDescent="0.2">
      <c r="A5" s="4">
        <v>44103</v>
      </c>
      <c r="B5">
        <v>1396</v>
      </c>
      <c r="C5">
        <v>2352</v>
      </c>
      <c r="D5">
        <v>1824</v>
      </c>
      <c r="E5">
        <v>1891</v>
      </c>
      <c r="F5">
        <v>619</v>
      </c>
      <c r="H5" s="4">
        <v>44103</v>
      </c>
      <c r="I5">
        <v>38</v>
      </c>
      <c r="J5">
        <v>176</v>
      </c>
      <c r="K5">
        <v>45</v>
      </c>
      <c r="L5">
        <v>102</v>
      </c>
      <c r="M5">
        <v>38</v>
      </c>
      <c r="O5" s="4">
        <v>44103</v>
      </c>
      <c r="P5" s="7">
        <f t="shared" si="1"/>
        <v>2.722063037249284</v>
      </c>
      <c r="Q5" s="7">
        <f t="shared" si="2"/>
        <v>7.4829931972789119</v>
      </c>
      <c r="R5" s="7">
        <f t="shared" si="3"/>
        <v>2.4671052631578947</v>
      </c>
      <c r="S5" s="7">
        <f t="shared" si="4"/>
        <v>5.3939714436805923</v>
      </c>
      <c r="T5" s="7">
        <f t="shared" si="5"/>
        <v>6.1389337641357029</v>
      </c>
    </row>
    <row r="6" spans="1:20" x14ac:dyDescent="0.2">
      <c r="A6" s="4">
        <v>44104</v>
      </c>
      <c r="B6">
        <v>1499</v>
      </c>
      <c r="C6">
        <v>3144</v>
      </c>
      <c r="D6">
        <v>3163</v>
      </c>
      <c r="E6">
        <v>2982</v>
      </c>
      <c r="F6">
        <v>571</v>
      </c>
      <c r="H6" s="4">
        <v>44104</v>
      </c>
      <c r="I6">
        <v>84</v>
      </c>
      <c r="J6">
        <v>169</v>
      </c>
      <c r="K6">
        <v>69</v>
      </c>
      <c r="L6">
        <v>118</v>
      </c>
      <c r="M6">
        <v>43</v>
      </c>
      <c r="O6" s="4">
        <v>44104</v>
      </c>
      <c r="P6" s="7">
        <f t="shared" si="1"/>
        <v>5.6037358238825883</v>
      </c>
      <c r="Q6" s="7">
        <f t="shared" si="2"/>
        <v>5.3753180661577611</v>
      </c>
      <c r="R6" s="7">
        <f t="shared" si="3"/>
        <v>2.1814732848561493</v>
      </c>
      <c r="S6" s="7">
        <f t="shared" si="4"/>
        <v>3.9570757880617036</v>
      </c>
      <c r="T6" s="7">
        <f t="shared" si="5"/>
        <v>7.530647985989491</v>
      </c>
    </row>
    <row r="7" spans="1:20" x14ac:dyDescent="0.2">
      <c r="A7" s="4">
        <v>44105</v>
      </c>
      <c r="B7">
        <v>2795</v>
      </c>
      <c r="C7">
        <v>5023</v>
      </c>
      <c r="D7">
        <v>4041</v>
      </c>
      <c r="E7">
        <v>3448</v>
      </c>
      <c r="F7">
        <v>809</v>
      </c>
      <c r="H7" s="5">
        <v>44105</v>
      </c>
      <c r="I7">
        <v>76</v>
      </c>
      <c r="J7">
        <v>183</v>
      </c>
      <c r="K7">
        <v>57</v>
      </c>
      <c r="L7">
        <v>115</v>
      </c>
      <c r="M7">
        <v>23</v>
      </c>
      <c r="O7" s="5">
        <v>44105</v>
      </c>
      <c r="P7" s="7">
        <f t="shared" si="1"/>
        <v>2.7191413237924866</v>
      </c>
      <c r="Q7" s="7">
        <f t="shared" si="2"/>
        <v>3.6432410909814852</v>
      </c>
      <c r="R7" s="7">
        <f t="shared" si="3"/>
        <v>1.4105419450631032</v>
      </c>
      <c r="S7" s="7">
        <f t="shared" si="4"/>
        <v>3.3352668213457073</v>
      </c>
      <c r="T7" s="7">
        <f t="shared" si="5"/>
        <v>2.8430160692212612</v>
      </c>
    </row>
    <row r="8" spans="1:20" x14ac:dyDescent="0.2">
      <c r="A8" s="4">
        <v>44106</v>
      </c>
      <c r="B8">
        <v>2248</v>
      </c>
      <c r="C8">
        <v>4862</v>
      </c>
      <c r="D8">
        <v>3378</v>
      </c>
      <c r="E8">
        <v>4000</v>
      </c>
      <c r="F8">
        <v>914</v>
      </c>
      <c r="H8" s="5">
        <v>44106</v>
      </c>
      <c r="I8">
        <v>63</v>
      </c>
      <c r="J8">
        <v>248</v>
      </c>
      <c r="K8">
        <v>62</v>
      </c>
      <c r="L8">
        <v>157</v>
      </c>
      <c r="M8">
        <v>41</v>
      </c>
      <c r="O8" s="5">
        <v>44106</v>
      </c>
      <c r="P8" s="7">
        <f t="shared" si="1"/>
        <v>2.802491103202847</v>
      </c>
      <c r="Q8" s="7">
        <f t="shared" si="2"/>
        <v>5.1007815713698061</v>
      </c>
      <c r="R8" s="7">
        <f t="shared" si="3"/>
        <v>1.8354055654233272</v>
      </c>
      <c r="S8" s="7">
        <f t="shared" si="4"/>
        <v>3.9249999999999998</v>
      </c>
      <c r="T8" s="7">
        <f t="shared" si="5"/>
        <v>4.4857768052516418</v>
      </c>
    </row>
    <row r="9" spans="1:20" x14ac:dyDescent="0.2">
      <c r="A9" s="4">
        <v>44107</v>
      </c>
      <c r="B9">
        <v>1953</v>
      </c>
      <c r="C9">
        <v>4285</v>
      </c>
      <c r="D9">
        <v>3296</v>
      </c>
      <c r="E9">
        <v>3531</v>
      </c>
      <c r="F9">
        <v>616</v>
      </c>
      <c r="H9" s="5">
        <v>44107</v>
      </c>
      <c r="I9">
        <v>52</v>
      </c>
      <c r="J9">
        <v>298</v>
      </c>
      <c r="K9">
        <v>85</v>
      </c>
      <c r="L9">
        <v>130</v>
      </c>
      <c r="M9">
        <v>34</v>
      </c>
      <c r="O9" s="5">
        <v>44107</v>
      </c>
      <c r="P9" s="7">
        <f t="shared" si="1"/>
        <v>2.6625704045058884</v>
      </c>
      <c r="Q9" s="7">
        <f t="shared" si="2"/>
        <v>6.9544924154025676</v>
      </c>
      <c r="R9" s="7">
        <f t="shared" si="3"/>
        <v>2.578883495145631</v>
      </c>
      <c r="S9" s="7">
        <f t="shared" si="4"/>
        <v>3.6816765788728403</v>
      </c>
      <c r="T9" s="7">
        <f t="shared" si="5"/>
        <v>5.5194805194805197</v>
      </c>
    </row>
    <row r="10" spans="1:20" x14ac:dyDescent="0.2">
      <c r="A10" s="4">
        <v>44108</v>
      </c>
      <c r="B10">
        <v>2054</v>
      </c>
      <c r="C10">
        <v>5515</v>
      </c>
      <c r="D10">
        <v>4085</v>
      </c>
      <c r="E10">
        <v>3614</v>
      </c>
      <c r="F10">
        <v>893</v>
      </c>
      <c r="H10" s="5">
        <v>44108</v>
      </c>
      <c r="I10">
        <v>61</v>
      </c>
      <c r="J10">
        <v>245</v>
      </c>
      <c r="K10">
        <v>73</v>
      </c>
      <c r="L10">
        <v>125</v>
      </c>
      <c r="M10">
        <v>36</v>
      </c>
      <c r="O10" s="5">
        <v>44108</v>
      </c>
      <c r="P10" s="7">
        <f t="shared" si="1"/>
        <v>2.969814995131451</v>
      </c>
      <c r="Q10" s="7">
        <f t="shared" si="2"/>
        <v>4.4424297370806896</v>
      </c>
      <c r="R10" s="7">
        <f t="shared" si="3"/>
        <v>1.7870257037943698</v>
      </c>
      <c r="S10" s="7">
        <f t="shared" si="4"/>
        <v>3.4587714443829554</v>
      </c>
      <c r="T10" s="7">
        <f t="shared" si="5"/>
        <v>4.0313549832026876</v>
      </c>
    </row>
    <row r="11" spans="1:20" x14ac:dyDescent="0.2">
      <c r="A11" s="4">
        <v>44109</v>
      </c>
      <c r="B11">
        <v>1524</v>
      </c>
      <c r="C11">
        <v>3259</v>
      </c>
      <c r="D11">
        <v>2509</v>
      </c>
      <c r="E11">
        <v>2367</v>
      </c>
      <c r="F11">
        <v>544</v>
      </c>
      <c r="H11" s="5">
        <v>44109</v>
      </c>
      <c r="I11">
        <v>55</v>
      </c>
      <c r="J11">
        <v>198</v>
      </c>
      <c r="K11">
        <v>61</v>
      </c>
      <c r="L11">
        <v>105</v>
      </c>
      <c r="M11">
        <v>23</v>
      </c>
      <c r="O11" s="5">
        <v>44109</v>
      </c>
      <c r="P11" s="7">
        <f t="shared" si="1"/>
        <v>3.6089238845144358</v>
      </c>
      <c r="Q11" s="7">
        <f t="shared" si="2"/>
        <v>6.0754832770788587</v>
      </c>
      <c r="R11" s="7">
        <f t="shared" si="3"/>
        <v>2.4312475089677164</v>
      </c>
      <c r="S11" s="7">
        <f t="shared" si="4"/>
        <v>4.4359949302915087</v>
      </c>
      <c r="T11" s="7">
        <f t="shared" si="5"/>
        <v>4.2279411764705888</v>
      </c>
    </row>
    <row r="12" spans="1:20" x14ac:dyDescent="0.2">
      <c r="A12" s="4">
        <v>44110</v>
      </c>
      <c r="B12">
        <v>1651</v>
      </c>
      <c r="C12">
        <v>3323</v>
      </c>
      <c r="D12">
        <v>2657</v>
      </c>
      <c r="E12">
        <v>2996</v>
      </c>
      <c r="F12">
        <v>611</v>
      </c>
      <c r="H12" s="5">
        <v>44110</v>
      </c>
      <c r="I12">
        <v>64</v>
      </c>
      <c r="J12">
        <v>193</v>
      </c>
      <c r="K12">
        <v>59</v>
      </c>
      <c r="L12">
        <v>88</v>
      </c>
      <c r="M12">
        <v>27</v>
      </c>
      <c r="O12" s="5">
        <v>44110</v>
      </c>
      <c r="P12" s="7">
        <f t="shared" si="1"/>
        <v>3.8764385221078133</v>
      </c>
      <c r="Q12" s="7">
        <f t="shared" si="2"/>
        <v>5.8080048149262717</v>
      </c>
      <c r="R12" s="7">
        <f t="shared" si="3"/>
        <v>2.2205494919081672</v>
      </c>
      <c r="S12" s="7">
        <f t="shared" si="4"/>
        <v>2.9372496662216285</v>
      </c>
      <c r="T12" s="7">
        <f t="shared" si="5"/>
        <v>4.4189852700490997</v>
      </c>
    </row>
    <row r="13" spans="1:20" x14ac:dyDescent="0.2">
      <c r="A13" s="4">
        <v>44111</v>
      </c>
      <c r="B13">
        <v>1804</v>
      </c>
      <c r="C13">
        <v>4619</v>
      </c>
      <c r="D13">
        <v>3302</v>
      </c>
      <c r="E13">
        <v>2956</v>
      </c>
      <c r="F13">
        <v>690</v>
      </c>
      <c r="H13" s="5">
        <v>44111</v>
      </c>
      <c r="I13">
        <v>76</v>
      </c>
      <c r="J13">
        <v>232</v>
      </c>
      <c r="K13">
        <v>63</v>
      </c>
      <c r="L13">
        <v>154</v>
      </c>
      <c r="M13">
        <v>32</v>
      </c>
      <c r="O13" s="5">
        <v>44111</v>
      </c>
      <c r="P13" s="7">
        <f t="shared" si="1"/>
        <v>4.2128603104212861</v>
      </c>
      <c r="Q13" s="7">
        <f t="shared" si="2"/>
        <v>5.0227321931153934</v>
      </c>
      <c r="R13" s="7">
        <f t="shared" si="3"/>
        <v>1.9079345850999394</v>
      </c>
      <c r="S13" s="7">
        <f t="shared" si="4"/>
        <v>5.2097428958051424</v>
      </c>
      <c r="T13" s="7">
        <f t="shared" si="5"/>
        <v>4.63768115942029</v>
      </c>
    </row>
    <row r="14" spans="1:20" x14ac:dyDescent="0.2">
      <c r="A14" s="4">
        <v>44112</v>
      </c>
      <c r="B14">
        <v>1562</v>
      </c>
      <c r="C14">
        <v>3282</v>
      </c>
      <c r="D14">
        <v>2183</v>
      </c>
      <c r="E14">
        <v>3187</v>
      </c>
      <c r="F14">
        <v>649</v>
      </c>
      <c r="H14" s="5">
        <v>44112</v>
      </c>
      <c r="I14">
        <v>46</v>
      </c>
      <c r="J14">
        <v>194</v>
      </c>
      <c r="K14">
        <v>41</v>
      </c>
      <c r="L14">
        <v>125</v>
      </c>
      <c r="M14">
        <v>30</v>
      </c>
      <c r="O14" s="5">
        <v>44112</v>
      </c>
      <c r="P14" s="7">
        <f t="shared" si="1"/>
        <v>2.9449423815620999</v>
      </c>
      <c r="Q14" s="7">
        <f t="shared" si="2"/>
        <v>5.9110298598415598</v>
      </c>
      <c r="R14" s="7">
        <f t="shared" si="3"/>
        <v>1.8781493357764543</v>
      </c>
      <c r="S14" s="7">
        <f t="shared" si="4"/>
        <v>3.9221838719799189</v>
      </c>
      <c r="T14" s="7">
        <f t="shared" si="5"/>
        <v>4.6224961479198763</v>
      </c>
    </row>
    <row r="15" spans="1:20" x14ac:dyDescent="0.2">
      <c r="A15" s="4">
        <v>44113</v>
      </c>
      <c r="B15">
        <v>2602</v>
      </c>
      <c r="C15">
        <v>6360</v>
      </c>
      <c r="D15">
        <v>4817</v>
      </c>
      <c r="E15">
        <v>4841</v>
      </c>
      <c r="F15">
        <v>1472</v>
      </c>
      <c r="H15" s="5">
        <v>44113</v>
      </c>
      <c r="I15">
        <v>62</v>
      </c>
      <c r="J15">
        <v>273</v>
      </c>
      <c r="K15">
        <v>78</v>
      </c>
      <c r="L15">
        <v>173</v>
      </c>
      <c r="M15">
        <v>38</v>
      </c>
      <c r="O15" s="5">
        <v>44113</v>
      </c>
      <c r="P15" s="7">
        <f t="shared" si="1"/>
        <v>2.3827824750192161</v>
      </c>
      <c r="Q15" s="7">
        <f t="shared" si="2"/>
        <v>4.2924528301886786</v>
      </c>
      <c r="R15" s="7">
        <f t="shared" si="3"/>
        <v>1.6192651027610545</v>
      </c>
      <c r="S15" s="7">
        <f t="shared" si="4"/>
        <v>3.5736418095434828</v>
      </c>
      <c r="T15" s="7">
        <f t="shared" si="5"/>
        <v>2.5815217391304346</v>
      </c>
    </row>
    <row r="16" spans="1:20" x14ac:dyDescent="0.2">
      <c r="A16" s="4">
        <v>44115</v>
      </c>
      <c r="B16">
        <v>4375</v>
      </c>
      <c r="C16">
        <v>10832</v>
      </c>
      <c r="D16">
        <v>8611</v>
      </c>
      <c r="E16">
        <v>8095</v>
      </c>
      <c r="F16">
        <v>2632</v>
      </c>
      <c r="H16" s="5">
        <v>44115</v>
      </c>
      <c r="I16">
        <v>158</v>
      </c>
      <c r="J16">
        <v>419</v>
      </c>
      <c r="K16">
        <v>136</v>
      </c>
      <c r="L16">
        <v>308</v>
      </c>
      <c r="M16">
        <v>135</v>
      </c>
      <c r="O16" s="5">
        <v>44115</v>
      </c>
      <c r="P16" s="7">
        <f t="shared" si="1"/>
        <v>3.6114285714285717</v>
      </c>
      <c r="Q16" s="7">
        <f t="shared" si="2"/>
        <v>3.8681683899556867</v>
      </c>
      <c r="R16" s="7">
        <f t="shared" si="3"/>
        <v>1.5793752177447451</v>
      </c>
      <c r="S16" s="7">
        <f t="shared" si="4"/>
        <v>3.8048177887584931</v>
      </c>
      <c r="T16" s="7">
        <f t="shared" si="5"/>
        <v>5.1291793313069904</v>
      </c>
    </row>
    <row r="17" spans="1:20" x14ac:dyDescent="0.2">
      <c r="A17" s="4">
        <v>44116</v>
      </c>
      <c r="B17">
        <v>1623</v>
      </c>
      <c r="C17">
        <v>3783</v>
      </c>
      <c r="D17">
        <v>2964</v>
      </c>
      <c r="E17">
        <v>3095</v>
      </c>
      <c r="F17">
        <v>776</v>
      </c>
      <c r="H17" s="5">
        <v>44116</v>
      </c>
      <c r="I17">
        <v>51</v>
      </c>
      <c r="J17">
        <v>127</v>
      </c>
      <c r="K17">
        <v>49</v>
      </c>
      <c r="L17">
        <v>98</v>
      </c>
      <c r="M17">
        <v>26</v>
      </c>
      <c r="O17" s="5">
        <v>44116</v>
      </c>
      <c r="P17" s="7">
        <f t="shared" si="1"/>
        <v>3.1423290203327174</v>
      </c>
      <c r="Q17" s="7">
        <f t="shared" si="2"/>
        <v>3.3571239756806768</v>
      </c>
      <c r="R17" s="7">
        <f t="shared" si="3"/>
        <v>1.6531713900134952</v>
      </c>
      <c r="S17" s="7">
        <f t="shared" si="4"/>
        <v>3.1663974151857834</v>
      </c>
      <c r="T17" s="7">
        <f t="shared" si="5"/>
        <v>3.3505154639175259</v>
      </c>
    </row>
    <row r="18" spans="1:20" x14ac:dyDescent="0.2">
      <c r="A18" s="4">
        <v>44117</v>
      </c>
      <c r="B18">
        <v>1658</v>
      </c>
      <c r="C18">
        <v>3155</v>
      </c>
      <c r="D18">
        <v>2691</v>
      </c>
      <c r="E18">
        <v>2920</v>
      </c>
      <c r="F18">
        <v>461</v>
      </c>
      <c r="H18" s="5">
        <v>44117</v>
      </c>
      <c r="I18">
        <v>57</v>
      </c>
      <c r="J18">
        <v>134</v>
      </c>
      <c r="K18">
        <v>80</v>
      </c>
      <c r="L18">
        <v>91</v>
      </c>
      <c r="M18">
        <v>26</v>
      </c>
      <c r="O18" s="5">
        <v>44117</v>
      </c>
      <c r="P18" s="7">
        <f t="shared" si="1"/>
        <v>3.4378769601930035</v>
      </c>
      <c r="Q18" s="7">
        <f t="shared" si="2"/>
        <v>4.2472266244057053</v>
      </c>
      <c r="R18" s="7">
        <f t="shared" si="3"/>
        <v>2.9728725380899292</v>
      </c>
      <c r="S18" s="7">
        <f t="shared" si="4"/>
        <v>3.1164383561643838</v>
      </c>
      <c r="T18" s="7">
        <f t="shared" si="5"/>
        <v>5.6399132321041208</v>
      </c>
    </row>
    <row r="19" spans="1:20" x14ac:dyDescent="0.2">
      <c r="A19" s="4">
        <v>44118</v>
      </c>
      <c r="B19">
        <v>1770</v>
      </c>
      <c r="C19">
        <v>3834</v>
      </c>
      <c r="D19">
        <v>2527</v>
      </c>
      <c r="E19">
        <v>2821</v>
      </c>
      <c r="F19">
        <v>677</v>
      </c>
      <c r="H19" s="5">
        <v>44118</v>
      </c>
      <c r="I19">
        <v>57</v>
      </c>
      <c r="J19">
        <v>207</v>
      </c>
      <c r="K19">
        <v>75</v>
      </c>
      <c r="L19">
        <v>151</v>
      </c>
      <c r="M19">
        <v>24</v>
      </c>
      <c r="O19" s="5">
        <v>44118</v>
      </c>
      <c r="P19" s="7">
        <f t="shared" si="1"/>
        <v>3.2203389830508473</v>
      </c>
      <c r="Q19" s="7">
        <f t="shared" si="2"/>
        <v>5.39906103286385</v>
      </c>
      <c r="R19" s="7">
        <f t="shared" si="3"/>
        <v>2.96794618124258</v>
      </c>
      <c r="S19" s="7">
        <f t="shared" si="4"/>
        <v>5.3527118043247075</v>
      </c>
      <c r="T19" s="7">
        <f t="shared" si="5"/>
        <v>3.5450516986706058</v>
      </c>
    </row>
    <row r="20" spans="1:20" x14ac:dyDescent="0.2">
      <c r="A20" s="4">
        <v>44119</v>
      </c>
      <c r="B20">
        <v>1865</v>
      </c>
      <c r="C20">
        <v>4222</v>
      </c>
      <c r="D20">
        <v>3072</v>
      </c>
      <c r="E20">
        <v>3151</v>
      </c>
      <c r="F20">
        <v>814</v>
      </c>
      <c r="H20" s="5">
        <v>44119</v>
      </c>
      <c r="I20">
        <v>59</v>
      </c>
      <c r="J20">
        <v>174</v>
      </c>
      <c r="K20">
        <v>50</v>
      </c>
      <c r="L20">
        <v>120</v>
      </c>
      <c r="M20">
        <v>33</v>
      </c>
      <c r="O20" s="5">
        <v>44119</v>
      </c>
      <c r="P20" s="7">
        <f t="shared" si="1"/>
        <v>3.1635388739946384</v>
      </c>
      <c r="Q20" s="7">
        <f t="shared" si="2"/>
        <v>4.1212695405021318</v>
      </c>
      <c r="R20" s="7">
        <f t="shared" si="3"/>
        <v>1.6276041666666667</v>
      </c>
      <c r="S20" s="7">
        <f t="shared" si="4"/>
        <v>3.8083148206918436</v>
      </c>
      <c r="T20" s="7">
        <f t="shared" si="5"/>
        <v>4.0540540540540544</v>
      </c>
    </row>
    <row r="21" spans="1:20" x14ac:dyDescent="0.2">
      <c r="A21" s="4">
        <v>44121</v>
      </c>
      <c r="B21">
        <v>4286</v>
      </c>
      <c r="C21">
        <v>10970</v>
      </c>
      <c r="D21">
        <v>7167</v>
      </c>
      <c r="E21">
        <v>8238</v>
      </c>
      <c r="F21">
        <v>2166</v>
      </c>
      <c r="H21" s="5">
        <v>44121</v>
      </c>
      <c r="I21">
        <v>163</v>
      </c>
      <c r="J21">
        <v>451</v>
      </c>
      <c r="K21">
        <v>137</v>
      </c>
      <c r="L21">
        <v>276</v>
      </c>
      <c r="M21">
        <v>90</v>
      </c>
      <c r="O21" s="5">
        <v>44121</v>
      </c>
      <c r="P21" s="7">
        <f t="shared" si="1"/>
        <v>3.8030797946803543</v>
      </c>
      <c r="Q21" s="7">
        <f t="shared" si="2"/>
        <v>4.1112123974475843</v>
      </c>
      <c r="R21" s="7">
        <f t="shared" si="3"/>
        <v>1.9115389981861308</v>
      </c>
      <c r="S21" s="7">
        <f t="shared" si="4"/>
        <v>3.3503277494537507</v>
      </c>
      <c r="T21" s="7">
        <f t="shared" si="5"/>
        <v>4.1551246537396125</v>
      </c>
    </row>
    <row r="22" spans="1:20" x14ac:dyDescent="0.2">
      <c r="A22" s="4">
        <v>44122</v>
      </c>
      <c r="B22">
        <v>2355</v>
      </c>
      <c r="C22">
        <v>6816</v>
      </c>
      <c r="D22">
        <v>8818</v>
      </c>
      <c r="E22">
        <v>4250</v>
      </c>
      <c r="F22">
        <v>1026</v>
      </c>
      <c r="H22" s="5">
        <v>44122</v>
      </c>
      <c r="I22">
        <v>98</v>
      </c>
      <c r="J22">
        <v>189</v>
      </c>
      <c r="K22">
        <v>78</v>
      </c>
      <c r="L22">
        <v>103</v>
      </c>
      <c r="M22">
        <v>19</v>
      </c>
      <c r="O22" s="5">
        <v>44122</v>
      </c>
      <c r="P22" s="7">
        <f t="shared" si="1"/>
        <v>4.1613588110403397</v>
      </c>
      <c r="Q22" s="7">
        <f t="shared" si="2"/>
        <v>2.772887323943662</v>
      </c>
      <c r="R22" s="7">
        <f t="shared" si="3"/>
        <v>0.8845543207076435</v>
      </c>
      <c r="S22" s="7">
        <f t="shared" si="4"/>
        <v>2.4235294117647062</v>
      </c>
      <c r="T22" s="7">
        <f t="shared" si="5"/>
        <v>1.8518518518518516</v>
      </c>
    </row>
    <row r="23" spans="1:20" x14ac:dyDescent="0.2">
      <c r="A23" s="4">
        <v>44123</v>
      </c>
      <c r="B23">
        <v>2183</v>
      </c>
      <c r="C23">
        <v>3935</v>
      </c>
      <c r="D23">
        <v>2903</v>
      </c>
      <c r="E23">
        <v>3376</v>
      </c>
      <c r="F23">
        <v>696</v>
      </c>
      <c r="H23" s="5">
        <v>44123</v>
      </c>
      <c r="I23">
        <v>79</v>
      </c>
      <c r="J23">
        <v>159</v>
      </c>
      <c r="K23">
        <v>83</v>
      </c>
      <c r="L23">
        <v>157</v>
      </c>
      <c r="M23">
        <v>55</v>
      </c>
      <c r="O23" s="5">
        <v>44123</v>
      </c>
      <c r="P23" s="7">
        <f t="shared" si="1"/>
        <v>3.6188731103985341</v>
      </c>
      <c r="Q23" s="7">
        <f t="shared" si="2"/>
        <v>4.0406607369758571</v>
      </c>
      <c r="R23" s="7">
        <f t="shared" si="3"/>
        <v>2.8591112642094387</v>
      </c>
      <c r="S23" s="7">
        <f t="shared" si="4"/>
        <v>4.6504739336492893</v>
      </c>
      <c r="T23" s="7">
        <f t="shared" si="5"/>
        <v>7.9022988505747129</v>
      </c>
    </row>
    <row r="24" spans="1:20" x14ac:dyDescent="0.2">
      <c r="A24" s="4">
        <v>44124</v>
      </c>
      <c r="B24">
        <v>1293</v>
      </c>
      <c r="C24">
        <v>2481</v>
      </c>
      <c r="D24">
        <v>1361</v>
      </c>
      <c r="E24">
        <v>2214</v>
      </c>
      <c r="F24">
        <v>557</v>
      </c>
      <c r="H24" s="5">
        <v>44124</v>
      </c>
      <c r="I24">
        <v>64</v>
      </c>
      <c r="J24">
        <v>124</v>
      </c>
      <c r="K24">
        <v>64</v>
      </c>
      <c r="L24">
        <v>93</v>
      </c>
      <c r="M24">
        <v>24</v>
      </c>
      <c r="O24" s="5">
        <v>44124</v>
      </c>
      <c r="P24" s="7">
        <f t="shared" si="1"/>
        <v>4.9497293116782677</v>
      </c>
      <c r="Q24" s="7">
        <f t="shared" si="2"/>
        <v>4.997984683595325</v>
      </c>
      <c r="R24" s="7">
        <f t="shared" si="3"/>
        <v>4.7024246877296099</v>
      </c>
      <c r="S24" s="7">
        <f t="shared" si="4"/>
        <v>4.2005420054200542</v>
      </c>
      <c r="T24" s="7">
        <f t="shared" si="5"/>
        <v>4.3087971274685817</v>
      </c>
    </row>
    <row r="25" spans="1:20" x14ac:dyDescent="0.2">
      <c r="A25" s="4">
        <v>44125</v>
      </c>
      <c r="B25">
        <v>2730</v>
      </c>
      <c r="C25">
        <v>4328</v>
      </c>
      <c r="D25">
        <v>3913</v>
      </c>
      <c r="E25">
        <v>2942</v>
      </c>
      <c r="F25">
        <v>741</v>
      </c>
      <c r="H25" s="5">
        <v>44125</v>
      </c>
      <c r="I25">
        <v>78</v>
      </c>
      <c r="J25">
        <v>276</v>
      </c>
      <c r="K25">
        <v>112</v>
      </c>
      <c r="L25">
        <v>190</v>
      </c>
      <c r="M25">
        <v>60</v>
      </c>
      <c r="O25" s="5">
        <v>44125</v>
      </c>
      <c r="P25" s="7">
        <f t="shared" si="1"/>
        <v>2.8571428571428572</v>
      </c>
      <c r="Q25" s="7">
        <f t="shared" si="2"/>
        <v>6.3770794824399264</v>
      </c>
      <c r="R25" s="7">
        <f t="shared" si="3"/>
        <v>2.8622540250447228</v>
      </c>
      <c r="S25" s="7">
        <f t="shared" si="4"/>
        <v>6.4581917063222294</v>
      </c>
      <c r="T25" s="7">
        <f t="shared" si="5"/>
        <v>8.097165991902834</v>
      </c>
    </row>
    <row r="26" spans="1:20" x14ac:dyDescent="0.2">
      <c r="A26" s="4">
        <v>44126</v>
      </c>
      <c r="B26">
        <v>2014</v>
      </c>
      <c r="C26">
        <v>4456</v>
      </c>
      <c r="D26">
        <v>3045</v>
      </c>
      <c r="E26">
        <v>3705</v>
      </c>
      <c r="F26">
        <v>844</v>
      </c>
      <c r="H26" s="5">
        <v>44126</v>
      </c>
      <c r="I26">
        <v>86</v>
      </c>
      <c r="J26">
        <v>151</v>
      </c>
      <c r="K26">
        <v>67</v>
      </c>
      <c r="L26">
        <v>116</v>
      </c>
      <c r="M26">
        <v>21</v>
      </c>
      <c r="O26" s="5">
        <v>44126</v>
      </c>
      <c r="P26" s="7">
        <f t="shared" si="1"/>
        <v>4.2701092353525327</v>
      </c>
      <c r="Q26" s="7">
        <f t="shared" si="2"/>
        <v>3.3886894075403946</v>
      </c>
      <c r="R26" s="7">
        <f t="shared" si="3"/>
        <v>2.2003284072249589</v>
      </c>
      <c r="S26" s="7">
        <f t="shared" si="4"/>
        <v>3.1309041835357627</v>
      </c>
      <c r="T26" s="7">
        <f t="shared" si="5"/>
        <v>2.4881516587677726</v>
      </c>
    </row>
    <row r="27" spans="1:20" x14ac:dyDescent="0.2">
      <c r="A27" s="4">
        <v>44127</v>
      </c>
      <c r="B27">
        <v>2024</v>
      </c>
      <c r="C27">
        <v>4462</v>
      </c>
      <c r="D27">
        <v>3046</v>
      </c>
      <c r="E27">
        <v>4356</v>
      </c>
      <c r="F27">
        <v>881</v>
      </c>
      <c r="H27" s="5">
        <v>44127</v>
      </c>
      <c r="I27">
        <v>65</v>
      </c>
      <c r="J27">
        <v>154</v>
      </c>
      <c r="K27">
        <v>93</v>
      </c>
      <c r="L27">
        <v>137</v>
      </c>
      <c r="M27">
        <v>32</v>
      </c>
      <c r="O27" s="5">
        <v>44127</v>
      </c>
      <c r="P27" s="7">
        <f t="shared" si="1"/>
        <v>3.2114624505928857</v>
      </c>
      <c r="Q27" s="7">
        <f t="shared" si="2"/>
        <v>3.4513670999551769</v>
      </c>
      <c r="R27" s="7">
        <f t="shared" si="3"/>
        <v>3.0531845042678927</v>
      </c>
      <c r="S27" s="7">
        <f t="shared" si="4"/>
        <v>3.1450872359963271</v>
      </c>
      <c r="T27" s="7">
        <f t="shared" si="5"/>
        <v>3.6322360953461974</v>
      </c>
    </row>
    <row r="28" spans="1:20" x14ac:dyDescent="0.2">
      <c r="A28" s="4">
        <v>44128</v>
      </c>
      <c r="B28">
        <v>2367</v>
      </c>
      <c r="C28">
        <v>6697</v>
      </c>
      <c r="D28">
        <v>8436</v>
      </c>
      <c r="E28">
        <v>5348</v>
      </c>
      <c r="F28">
        <v>1068</v>
      </c>
      <c r="H28" s="5">
        <v>44128</v>
      </c>
      <c r="I28">
        <v>132</v>
      </c>
      <c r="J28">
        <v>264</v>
      </c>
      <c r="K28">
        <v>244</v>
      </c>
      <c r="L28">
        <v>280</v>
      </c>
      <c r="M28">
        <v>60</v>
      </c>
      <c r="O28" s="5">
        <v>44128</v>
      </c>
      <c r="P28" s="7">
        <f t="shared" si="1"/>
        <v>5.5766793409378961</v>
      </c>
      <c r="Q28" s="7">
        <f t="shared" si="2"/>
        <v>3.9420636105718976</v>
      </c>
      <c r="R28" s="7">
        <f t="shared" si="3"/>
        <v>2.8923660502607871</v>
      </c>
      <c r="S28" s="7">
        <f t="shared" si="4"/>
        <v>5.2356020942408374</v>
      </c>
      <c r="T28" s="7">
        <f t="shared" si="5"/>
        <v>5.6179775280898872</v>
      </c>
    </row>
    <row r="29" spans="1:20" x14ac:dyDescent="0.2">
      <c r="A29" s="4">
        <v>44129</v>
      </c>
      <c r="B29">
        <v>2670</v>
      </c>
      <c r="C29">
        <v>4447</v>
      </c>
      <c r="D29">
        <v>3392</v>
      </c>
      <c r="E29">
        <v>3681</v>
      </c>
      <c r="F29">
        <v>774</v>
      </c>
      <c r="H29" s="5">
        <v>44129</v>
      </c>
      <c r="I29">
        <v>76</v>
      </c>
      <c r="J29">
        <v>119</v>
      </c>
      <c r="K29">
        <v>44</v>
      </c>
      <c r="L29">
        <v>81</v>
      </c>
      <c r="M29">
        <v>27</v>
      </c>
      <c r="O29" s="5">
        <v>44129</v>
      </c>
      <c r="P29" s="7">
        <f t="shared" si="1"/>
        <v>2.8464419475655429</v>
      </c>
      <c r="Q29" s="7">
        <f t="shared" si="2"/>
        <v>2.6759613222397123</v>
      </c>
      <c r="R29" s="7">
        <f t="shared" si="3"/>
        <v>1.2971698113207548</v>
      </c>
      <c r="S29" s="7">
        <f t="shared" si="4"/>
        <v>2.2004889975550124</v>
      </c>
      <c r="T29" s="7">
        <f t="shared" si="5"/>
        <v>3.4883720930232558</v>
      </c>
    </row>
    <row r="30" spans="1:20" x14ac:dyDescent="0.2">
      <c r="A30" s="4">
        <v>44130</v>
      </c>
      <c r="B30">
        <v>0</v>
      </c>
      <c r="C30">
        <v>0</v>
      </c>
      <c r="D30">
        <v>0</v>
      </c>
      <c r="E30">
        <v>0</v>
      </c>
      <c r="F30">
        <v>0</v>
      </c>
      <c r="H30" s="5">
        <v>44130</v>
      </c>
      <c r="I30">
        <v>68</v>
      </c>
      <c r="J30">
        <v>127</v>
      </c>
      <c r="K30">
        <v>64</v>
      </c>
      <c r="L30">
        <v>65</v>
      </c>
      <c r="M30">
        <v>42</v>
      </c>
      <c r="O30" s="5">
        <v>44130</v>
      </c>
      <c r="P30" s="7" t="e">
        <f t="shared" si="1"/>
        <v>#DIV/0!</v>
      </c>
      <c r="Q30" s="7" t="e">
        <f t="shared" si="2"/>
        <v>#DIV/0!</v>
      </c>
      <c r="R30" s="7" t="e">
        <f t="shared" si="3"/>
        <v>#DIV/0!</v>
      </c>
      <c r="S30" s="7" t="e">
        <f t="shared" si="4"/>
        <v>#DIV/0!</v>
      </c>
      <c r="T30" s="7" t="e">
        <f t="shared" si="5"/>
        <v>#DIV/0!</v>
      </c>
    </row>
    <row r="31" spans="1:20" x14ac:dyDescent="0.2">
      <c r="A31" s="4">
        <v>44131</v>
      </c>
      <c r="B31">
        <v>3441</v>
      </c>
      <c r="C31">
        <v>6634</v>
      </c>
      <c r="D31">
        <v>4041</v>
      </c>
      <c r="E31">
        <v>5992</v>
      </c>
      <c r="F31">
        <v>1401</v>
      </c>
      <c r="H31" s="5">
        <v>44131</v>
      </c>
      <c r="I31">
        <v>113</v>
      </c>
      <c r="J31">
        <v>153</v>
      </c>
      <c r="K31">
        <v>76</v>
      </c>
      <c r="L31">
        <v>154</v>
      </c>
      <c r="M31">
        <v>63</v>
      </c>
      <c r="O31" s="5">
        <v>44131</v>
      </c>
      <c r="P31" s="7">
        <f t="shared" si="1"/>
        <v>3.2839290903807035</v>
      </c>
      <c r="Q31" s="7">
        <f t="shared" si="2"/>
        <v>2.3063008742839912</v>
      </c>
      <c r="R31" s="7">
        <f t="shared" si="3"/>
        <v>1.8807225934174709</v>
      </c>
      <c r="S31" s="7">
        <f t="shared" si="4"/>
        <v>2.570093457943925</v>
      </c>
      <c r="T31" s="7">
        <f t="shared" si="5"/>
        <v>4.4967880085653107</v>
      </c>
    </row>
    <row r="32" spans="1:20" x14ac:dyDescent="0.2">
      <c r="A32" s="4">
        <v>44132</v>
      </c>
      <c r="B32">
        <v>1762</v>
      </c>
      <c r="C32">
        <v>3136</v>
      </c>
      <c r="D32">
        <v>2219</v>
      </c>
      <c r="E32">
        <v>2030</v>
      </c>
      <c r="F32">
        <v>631</v>
      </c>
      <c r="H32" s="5">
        <v>44132</v>
      </c>
      <c r="I32">
        <v>110</v>
      </c>
      <c r="J32">
        <v>196</v>
      </c>
      <c r="K32">
        <v>122</v>
      </c>
      <c r="L32">
        <v>100</v>
      </c>
      <c r="M32">
        <v>27</v>
      </c>
      <c r="O32" s="5">
        <v>44132</v>
      </c>
      <c r="P32" s="7">
        <f t="shared" si="1"/>
        <v>6.2429057888762767</v>
      </c>
      <c r="Q32" s="7">
        <f t="shared" si="2"/>
        <v>6.25</v>
      </c>
      <c r="R32" s="7">
        <f t="shared" si="3"/>
        <v>5.4979720594862549</v>
      </c>
      <c r="S32" s="7">
        <f t="shared" si="4"/>
        <v>4.9261083743842367</v>
      </c>
      <c r="T32" s="7">
        <f t="shared" si="5"/>
        <v>4.2789223454833598</v>
      </c>
    </row>
    <row r="33" spans="1:20" x14ac:dyDescent="0.2">
      <c r="A33" s="4">
        <v>44133</v>
      </c>
      <c r="B33">
        <v>1727</v>
      </c>
      <c r="C33">
        <v>3841</v>
      </c>
      <c r="D33">
        <v>2463</v>
      </c>
      <c r="E33">
        <v>2722</v>
      </c>
      <c r="F33">
        <v>654</v>
      </c>
      <c r="H33" s="5">
        <v>44133</v>
      </c>
      <c r="I33">
        <v>66</v>
      </c>
      <c r="J33">
        <v>107</v>
      </c>
      <c r="K33">
        <v>46</v>
      </c>
      <c r="L33">
        <v>73</v>
      </c>
      <c r="M33">
        <v>34</v>
      </c>
      <c r="O33" s="5">
        <v>44133</v>
      </c>
      <c r="P33" s="7">
        <f t="shared" si="1"/>
        <v>3.8216560509554141</v>
      </c>
      <c r="Q33" s="7">
        <f t="shared" si="2"/>
        <v>2.7857328820619633</v>
      </c>
      <c r="R33" s="7">
        <f t="shared" si="3"/>
        <v>1.867641088103938</v>
      </c>
      <c r="S33" s="7">
        <f t="shared" si="4"/>
        <v>2.6818515797207936</v>
      </c>
      <c r="T33" s="7">
        <f t="shared" si="5"/>
        <v>5.1987767584097861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316E-D6D0-374F-88E8-67DA5610BF8B}">
  <dimension ref="A1:M32"/>
  <sheetViews>
    <sheetView tabSelected="1" workbookViewId="0">
      <selection activeCell="R32" sqref="R3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 s="4">
        <v>44100</v>
      </c>
      <c r="B2" s="8">
        <v>3.41130604288499</v>
      </c>
      <c r="C2" s="8">
        <v>4.4124817162359822</v>
      </c>
      <c r="D2" s="8">
        <v>1.5037593984962405</v>
      </c>
      <c r="E2" s="8">
        <v>2.7338603425559946</v>
      </c>
      <c r="F2" s="8">
        <v>3.9513677811550152</v>
      </c>
      <c r="H2" s="4">
        <v>44100</v>
      </c>
      <c r="I2" s="8">
        <f>AVERAGE(B2)</f>
        <v>3.41130604288499</v>
      </c>
      <c r="J2" s="8">
        <f t="shared" ref="J2:M2" si="0">AVERAGE(C2)</f>
        <v>4.4124817162359822</v>
      </c>
      <c r="K2" s="8">
        <f t="shared" si="0"/>
        <v>1.5037593984962405</v>
      </c>
      <c r="L2" s="8">
        <f t="shared" si="0"/>
        <v>2.7338603425559946</v>
      </c>
      <c r="M2" s="8">
        <f t="shared" si="0"/>
        <v>3.9513677811550152</v>
      </c>
    </row>
    <row r="3" spans="1:13" x14ac:dyDescent="0.2">
      <c r="A3" s="4">
        <v>44101</v>
      </c>
      <c r="B3" s="8">
        <v>2.0357497517378351</v>
      </c>
      <c r="C3" s="8">
        <v>3.9867893371078087</v>
      </c>
      <c r="D3" s="8">
        <v>0.93984962406015038</v>
      </c>
      <c r="E3" s="8">
        <v>2.3871811641595815</v>
      </c>
      <c r="F3" s="8">
        <v>3.3333333333333335</v>
      </c>
      <c r="H3" s="4">
        <v>44101</v>
      </c>
      <c r="I3" s="8">
        <f>AVERAGE(B2:B3)</f>
        <v>2.7235278973114125</v>
      </c>
      <c r="J3" s="8">
        <f t="shared" ref="J3:M3" si="1">AVERAGE(C2:C3)</f>
        <v>4.1996355266718952</v>
      </c>
      <c r="K3" s="8">
        <f t="shared" si="1"/>
        <v>1.2218045112781954</v>
      </c>
      <c r="L3" s="8">
        <f t="shared" si="1"/>
        <v>2.5605207533577881</v>
      </c>
      <c r="M3" s="8">
        <f t="shared" si="1"/>
        <v>3.6423505572441743</v>
      </c>
    </row>
    <row r="4" spans="1:13" x14ac:dyDescent="0.2">
      <c r="A4" s="4">
        <v>44102</v>
      </c>
      <c r="B4" s="8">
        <v>2.7388535031847137</v>
      </c>
      <c r="C4" s="8">
        <v>5.1904176904176902</v>
      </c>
      <c r="D4" s="8">
        <v>1.597565614302016</v>
      </c>
      <c r="E4" s="8">
        <v>3.6390101892285296</v>
      </c>
      <c r="F4" s="8">
        <v>1.9784172661870503</v>
      </c>
      <c r="H4" s="4">
        <v>44102</v>
      </c>
      <c r="I4" s="8">
        <f>AVERAGE(B2:B4)</f>
        <v>2.7286364326025132</v>
      </c>
      <c r="J4" s="8">
        <f t="shared" ref="J4:M4" si="2">AVERAGE(C2:C4)</f>
        <v>4.5298962479204938</v>
      </c>
      <c r="K4" s="8">
        <f t="shared" si="2"/>
        <v>1.3470582122861356</v>
      </c>
      <c r="L4" s="8">
        <f t="shared" si="2"/>
        <v>2.9200172319813689</v>
      </c>
      <c r="M4" s="8">
        <f t="shared" si="2"/>
        <v>3.0877061268917996</v>
      </c>
    </row>
    <row r="5" spans="1:13" x14ac:dyDescent="0.2">
      <c r="A5" s="4">
        <v>44103</v>
      </c>
      <c r="B5" s="8">
        <v>2.722063037249284</v>
      </c>
      <c r="C5" s="8">
        <v>7.4829931972789119</v>
      </c>
      <c r="D5" s="8">
        <v>2.4671052631578947</v>
      </c>
      <c r="E5" s="8">
        <v>5.3939714436805923</v>
      </c>
      <c r="F5" s="8">
        <v>6.1389337641357029</v>
      </c>
      <c r="H5" s="4">
        <v>44103</v>
      </c>
      <c r="I5" s="8">
        <f>AVERAGE(B2:B5)</f>
        <v>2.7269930837642056</v>
      </c>
      <c r="J5" s="8">
        <f t="shared" ref="J5:M5" si="3">AVERAGE(C2:C5)</f>
        <v>5.2681704852600983</v>
      </c>
      <c r="K5" s="8">
        <f t="shared" si="3"/>
        <v>1.6270699750040754</v>
      </c>
      <c r="L5" s="8">
        <f t="shared" si="3"/>
        <v>3.5385057849061745</v>
      </c>
      <c r="M5" s="8">
        <f t="shared" si="3"/>
        <v>3.8505130362027753</v>
      </c>
    </row>
    <row r="6" spans="1:13" x14ac:dyDescent="0.2">
      <c r="A6" s="4">
        <v>44104</v>
      </c>
      <c r="B6" s="8">
        <v>5.6037358238825883</v>
      </c>
      <c r="C6" s="8">
        <v>5.3753180661577611</v>
      </c>
      <c r="D6" s="8">
        <v>2.1814732848561493</v>
      </c>
      <c r="E6" s="8">
        <v>3.9570757880617036</v>
      </c>
      <c r="F6" s="8">
        <v>7.530647985989491</v>
      </c>
      <c r="H6" s="4">
        <v>44104</v>
      </c>
      <c r="I6" s="8">
        <f>AVERAGE(B2:B6)</f>
        <v>3.3023416317878818</v>
      </c>
      <c r="J6" s="8">
        <f t="shared" ref="J6:M6" si="4">AVERAGE(C2:C6)</f>
        <v>5.2896000014396307</v>
      </c>
      <c r="K6" s="8">
        <f t="shared" si="4"/>
        <v>1.7379506369744901</v>
      </c>
      <c r="L6" s="8">
        <f t="shared" si="4"/>
        <v>3.6222197855372804</v>
      </c>
      <c r="M6" s="8">
        <f t="shared" si="4"/>
        <v>4.5865400261601179</v>
      </c>
    </row>
    <row r="7" spans="1:13" x14ac:dyDescent="0.2">
      <c r="A7" s="4">
        <v>44105</v>
      </c>
      <c r="B7" s="8">
        <v>2.7191413237924866</v>
      </c>
      <c r="C7" s="8">
        <v>3.6432410909814852</v>
      </c>
      <c r="D7" s="8">
        <v>1.4105419450631032</v>
      </c>
      <c r="E7" s="8">
        <v>3.3352668213457073</v>
      </c>
      <c r="F7" s="8">
        <v>2.8430160692212612</v>
      </c>
      <c r="H7" s="4">
        <v>44105</v>
      </c>
      <c r="I7" s="8">
        <f>AVERAGE(B2:B7)</f>
        <v>3.2051415804553165</v>
      </c>
      <c r="J7" s="8">
        <f t="shared" ref="J7:M7" si="5">AVERAGE(C2:C7)</f>
        <v>5.0152068496966065</v>
      </c>
      <c r="K7" s="8">
        <f t="shared" si="5"/>
        <v>1.6833825216559257</v>
      </c>
      <c r="L7" s="8">
        <f t="shared" si="5"/>
        <v>3.5743942915053517</v>
      </c>
      <c r="M7" s="8">
        <f t="shared" si="5"/>
        <v>4.2959527000036415</v>
      </c>
    </row>
    <row r="8" spans="1:13" x14ac:dyDescent="0.2">
      <c r="A8" s="4">
        <v>44106</v>
      </c>
      <c r="B8" s="8">
        <v>2.802491103202847</v>
      </c>
      <c r="C8" s="8">
        <v>5.1007815713698061</v>
      </c>
      <c r="D8" s="8">
        <v>1.8354055654233272</v>
      </c>
      <c r="E8" s="8">
        <v>3.9249999999999998</v>
      </c>
      <c r="F8" s="8">
        <v>4.4857768052516418</v>
      </c>
      <c r="H8" s="4">
        <v>44106</v>
      </c>
      <c r="I8" s="8">
        <f>AVERAGE(B2:B8)</f>
        <v>3.1476200837049637</v>
      </c>
      <c r="J8" s="8">
        <f t="shared" ref="J8:M23" si="6">AVERAGE(C2:C8)</f>
        <v>5.027431809935635</v>
      </c>
      <c r="K8" s="8">
        <f t="shared" si="6"/>
        <v>1.7051000993369831</v>
      </c>
      <c r="L8" s="8">
        <f t="shared" si="6"/>
        <v>3.6244808212903017</v>
      </c>
      <c r="M8" s="8">
        <f t="shared" si="6"/>
        <v>4.323070429324785</v>
      </c>
    </row>
    <row r="9" spans="1:13" x14ac:dyDescent="0.2">
      <c r="A9" s="4">
        <v>44107</v>
      </c>
      <c r="B9" s="8">
        <v>2.6625704045058884</v>
      </c>
      <c r="C9" s="8">
        <v>6.9544924154025676</v>
      </c>
      <c r="D9" s="8">
        <v>2.578883495145631</v>
      </c>
      <c r="E9" s="8">
        <v>3.6816765788728403</v>
      </c>
      <c r="F9" s="8">
        <v>5.5194805194805197</v>
      </c>
      <c r="H9" s="4">
        <v>44107</v>
      </c>
      <c r="I9" s="8">
        <f t="shared" ref="I9:I32" si="7">AVERAGE(B3:B9)</f>
        <v>3.0406578496508065</v>
      </c>
      <c r="J9" s="8">
        <f t="shared" si="6"/>
        <v>5.390576195530862</v>
      </c>
      <c r="K9" s="8">
        <f t="shared" si="6"/>
        <v>1.8586892560011816</v>
      </c>
      <c r="L9" s="8">
        <f t="shared" si="6"/>
        <v>3.7598831407641362</v>
      </c>
      <c r="M9" s="8">
        <f t="shared" si="6"/>
        <v>4.547086534799857</v>
      </c>
    </row>
    <row r="10" spans="1:13" x14ac:dyDescent="0.2">
      <c r="A10" s="4">
        <v>44108</v>
      </c>
      <c r="B10" s="8">
        <v>2.969814995131451</v>
      </c>
      <c r="C10" s="8">
        <v>4.4424297370806896</v>
      </c>
      <c r="D10" s="8">
        <v>1.7870257037943698</v>
      </c>
      <c r="E10" s="8">
        <v>3.4587714443829554</v>
      </c>
      <c r="F10" s="8">
        <v>4.0313549832026876</v>
      </c>
      <c r="H10" s="4">
        <v>44108</v>
      </c>
      <c r="I10" s="8">
        <f t="shared" si="7"/>
        <v>3.1740957415641797</v>
      </c>
      <c r="J10" s="8">
        <f t="shared" si="6"/>
        <v>5.4556676812412732</v>
      </c>
      <c r="K10" s="8">
        <f t="shared" si="6"/>
        <v>1.9797144102489275</v>
      </c>
      <c r="L10" s="8">
        <f t="shared" si="6"/>
        <v>3.9129674665103322</v>
      </c>
      <c r="M10" s="8">
        <f t="shared" si="6"/>
        <v>4.6468039133526222</v>
      </c>
    </row>
    <row r="11" spans="1:13" x14ac:dyDescent="0.2">
      <c r="A11" s="4">
        <v>44109</v>
      </c>
      <c r="B11" s="8">
        <v>3.6089238845144358</v>
      </c>
      <c r="C11" s="8">
        <v>6.0754832770788587</v>
      </c>
      <c r="D11" s="8">
        <v>2.4312475089677164</v>
      </c>
      <c r="E11" s="8">
        <v>4.4359949302915087</v>
      </c>
      <c r="F11" s="8">
        <v>4.2279411764705888</v>
      </c>
      <c r="H11" s="4">
        <v>44109</v>
      </c>
      <c r="I11" s="8">
        <f t="shared" si="7"/>
        <v>3.2983915103255685</v>
      </c>
      <c r="J11" s="8">
        <f t="shared" si="6"/>
        <v>5.5821056221928691</v>
      </c>
      <c r="K11" s="8">
        <f t="shared" si="6"/>
        <v>2.098811823772599</v>
      </c>
      <c r="L11" s="8">
        <f t="shared" si="6"/>
        <v>4.0268224295193287</v>
      </c>
      <c r="M11" s="8">
        <f t="shared" si="6"/>
        <v>4.9681644719645561</v>
      </c>
    </row>
    <row r="12" spans="1:13" x14ac:dyDescent="0.2">
      <c r="A12" s="4">
        <v>44110</v>
      </c>
      <c r="B12" s="8">
        <v>3.8764385221078133</v>
      </c>
      <c r="C12" s="8">
        <v>5.8080048149262717</v>
      </c>
      <c r="D12" s="8">
        <v>2.2205494919081672</v>
      </c>
      <c r="E12" s="8">
        <v>2.9372496662216285</v>
      </c>
      <c r="F12" s="8">
        <v>4.4189852700490997</v>
      </c>
      <c r="H12" s="4">
        <v>44110</v>
      </c>
      <c r="I12" s="8">
        <f t="shared" si="7"/>
        <v>3.4633022938767875</v>
      </c>
      <c r="J12" s="8">
        <f t="shared" si="6"/>
        <v>5.3428215675710637</v>
      </c>
      <c r="K12" s="8">
        <f t="shared" si="6"/>
        <v>2.0635895707369238</v>
      </c>
      <c r="L12" s="8">
        <f t="shared" si="6"/>
        <v>3.6758621755966208</v>
      </c>
      <c r="M12" s="8">
        <f t="shared" si="6"/>
        <v>4.7224575442378987</v>
      </c>
    </row>
    <row r="13" spans="1:13" x14ac:dyDescent="0.2">
      <c r="A13" s="4">
        <v>44111</v>
      </c>
      <c r="B13" s="8">
        <v>4.2128603104212861</v>
      </c>
      <c r="C13" s="8">
        <v>5.0227321931153934</v>
      </c>
      <c r="D13" s="8">
        <v>1.9079345850999394</v>
      </c>
      <c r="E13" s="8">
        <v>5.2097428958051424</v>
      </c>
      <c r="F13" s="8">
        <v>4.63768115942029</v>
      </c>
      <c r="H13" s="4">
        <v>44111</v>
      </c>
      <c r="I13" s="8">
        <f t="shared" si="7"/>
        <v>3.2646057919537443</v>
      </c>
      <c r="J13" s="8">
        <f t="shared" si="6"/>
        <v>5.2924521571364389</v>
      </c>
      <c r="K13" s="8">
        <f t="shared" si="6"/>
        <v>2.0245126136288936</v>
      </c>
      <c r="L13" s="8">
        <f t="shared" si="6"/>
        <v>3.8548146195599693</v>
      </c>
      <c r="M13" s="8">
        <f t="shared" si="6"/>
        <v>4.3091765690137267</v>
      </c>
    </row>
    <row r="14" spans="1:13" x14ac:dyDescent="0.2">
      <c r="A14" s="4">
        <v>44112</v>
      </c>
      <c r="B14" s="8">
        <v>2.9449423815620999</v>
      </c>
      <c r="C14" s="8">
        <v>5.9110298598415598</v>
      </c>
      <c r="D14" s="8">
        <v>1.8781493357764543</v>
      </c>
      <c r="E14" s="8">
        <v>3.9221838719799189</v>
      </c>
      <c r="F14" s="8">
        <v>4.6224961479198763</v>
      </c>
      <c r="H14" s="4">
        <v>44112</v>
      </c>
      <c r="I14" s="8">
        <f t="shared" si="7"/>
        <v>3.2968630859208319</v>
      </c>
      <c r="J14" s="8">
        <f t="shared" si="6"/>
        <v>5.6164219812593075</v>
      </c>
      <c r="K14" s="8">
        <f t="shared" si="6"/>
        <v>2.0913136694450865</v>
      </c>
      <c r="L14" s="8">
        <f t="shared" si="6"/>
        <v>3.9386599125077133</v>
      </c>
      <c r="M14" s="8">
        <f t="shared" si="6"/>
        <v>4.5633880088278147</v>
      </c>
    </row>
    <row r="15" spans="1:13" x14ac:dyDescent="0.2">
      <c r="A15" s="4">
        <v>44113</v>
      </c>
      <c r="B15" s="8">
        <v>2.3827824750192161</v>
      </c>
      <c r="C15" s="8">
        <v>4.2924528301886786</v>
      </c>
      <c r="D15" s="8">
        <v>1.6192651027610545</v>
      </c>
      <c r="E15" s="8">
        <v>3.5736418095434828</v>
      </c>
      <c r="F15" s="8">
        <v>2.5815217391304346</v>
      </c>
      <c r="H15" s="4">
        <v>44113</v>
      </c>
      <c r="I15" s="8">
        <f t="shared" si="7"/>
        <v>3.2369047104660273</v>
      </c>
      <c r="J15" s="8">
        <f t="shared" si="6"/>
        <v>5.5009464468048606</v>
      </c>
      <c r="K15" s="8">
        <f t="shared" si="6"/>
        <v>2.0604364604933334</v>
      </c>
      <c r="L15" s="8">
        <f t="shared" si="6"/>
        <v>3.888465885299639</v>
      </c>
      <c r="M15" s="8">
        <f t="shared" si="6"/>
        <v>4.291351570810499</v>
      </c>
    </row>
    <row r="16" spans="1:13" x14ac:dyDescent="0.2">
      <c r="A16" s="4">
        <v>44115</v>
      </c>
      <c r="B16" s="8">
        <v>3.6114285714285717</v>
      </c>
      <c r="C16" s="8">
        <v>3.8681683899556867</v>
      </c>
      <c r="D16" s="8">
        <v>1.5793752177447451</v>
      </c>
      <c r="E16" s="8">
        <v>3.8048177887584931</v>
      </c>
      <c r="F16" s="8">
        <v>5.1291793313069904</v>
      </c>
      <c r="H16" s="4">
        <v>44115</v>
      </c>
      <c r="I16" s="8">
        <f t="shared" si="7"/>
        <v>3.3724558771692679</v>
      </c>
      <c r="J16" s="8">
        <f t="shared" si="6"/>
        <v>5.060043014598163</v>
      </c>
      <c r="K16" s="8">
        <f t="shared" si="6"/>
        <v>1.9176495637217781</v>
      </c>
      <c r="L16" s="8">
        <f t="shared" si="6"/>
        <v>3.9060574867118754</v>
      </c>
      <c r="M16" s="8">
        <f t="shared" si="6"/>
        <v>4.23559425821428</v>
      </c>
    </row>
    <row r="17" spans="1:13" x14ac:dyDescent="0.2">
      <c r="A17" s="4">
        <v>44116</v>
      </c>
      <c r="B17" s="8">
        <v>3.1423290203327174</v>
      </c>
      <c r="C17" s="8">
        <v>3.3571239756806768</v>
      </c>
      <c r="D17" s="8">
        <v>1.6531713900134952</v>
      </c>
      <c r="E17" s="8">
        <v>3.1663974151857834</v>
      </c>
      <c r="F17" s="8">
        <v>3.3505154639175259</v>
      </c>
      <c r="H17" s="4">
        <v>44116</v>
      </c>
      <c r="I17" s="8">
        <f t="shared" si="7"/>
        <v>3.3971007379123059</v>
      </c>
      <c r="J17" s="8">
        <f t="shared" si="6"/>
        <v>4.9049993343981617</v>
      </c>
      <c r="K17" s="8">
        <f t="shared" si="6"/>
        <v>1.8985275188959392</v>
      </c>
      <c r="L17" s="8">
        <f t="shared" si="6"/>
        <v>3.8642897682551367</v>
      </c>
      <c r="M17" s="8">
        <f t="shared" si="6"/>
        <v>4.1383314697449718</v>
      </c>
    </row>
    <row r="18" spans="1:13" x14ac:dyDescent="0.2">
      <c r="A18" s="4">
        <v>44117</v>
      </c>
      <c r="B18" s="8">
        <v>3.4378769601930035</v>
      </c>
      <c r="C18" s="8">
        <v>4.2472266244057053</v>
      </c>
      <c r="D18" s="8">
        <v>2.9728725380899292</v>
      </c>
      <c r="E18" s="8">
        <v>3.1164383561643838</v>
      </c>
      <c r="F18" s="8">
        <v>5.6399132321041208</v>
      </c>
      <c r="H18" s="4">
        <v>44117</v>
      </c>
      <c r="I18" s="8">
        <f t="shared" si="7"/>
        <v>3.3726654630092443</v>
      </c>
      <c r="J18" s="8">
        <f t="shared" si="6"/>
        <v>4.6438198125877097</v>
      </c>
      <c r="K18" s="8">
        <f t="shared" si="6"/>
        <v>1.975902523056255</v>
      </c>
      <c r="L18" s="8">
        <f t="shared" si="6"/>
        <v>3.6757816862369763</v>
      </c>
      <c r="M18" s="8">
        <f t="shared" si="6"/>
        <v>4.3400417634069051</v>
      </c>
    </row>
    <row r="19" spans="1:13" x14ac:dyDescent="0.2">
      <c r="A19" s="4">
        <v>44118</v>
      </c>
      <c r="B19" s="8">
        <v>3.2203389830508473</v>
      </c>
      <c r="C19" s="8">
        <v>5.39906103286385</v>
      </c>
      <c r="D19" s="8">
        <v>2.96794618124258</v>
      </c>
      <c r="E19" s="8">
        <v>5.3527118043247075</v>
      </c>
      <c r="F19" s="8">
        <v>3.5450516986706058</v>
      </c>
      <c r="H19" s="4">
        <v>44118</v>
      </c>
      <c r="I19" s="8">
        <f t="shared" si="7"/>
        <v>3.2789369574296781</v>
      </c>
      <c r="J19" s="8">
        <f t="shared" si="6"/>
        <v>4.5853992722930794</v>
      </c>
      <c r="K19" s="8">
        <f t="shared" si="6"/>
        <v>2.0826734786754568</v>
      </c>
      <c r="L19" s="8">
        <f t="shared" si="6"/>
        <v>4.0208477059659868</v>
      </c>
      <c r="M19" s="8">
        <f t="shared" si="6"/>
        <v>4.2151941103528348</v>
      </c>
    </row>
    <row r="20" spans="1:13" x14ac:dyDescent="0.2">
      <c r="A20" s="4">
        <v>44119</v>
      </c>
      <c r="B20" s="8">
        <v>3.1635388739946384</v>
      </c>
      <c r="C20" s="8">
        <v>4.1212695405021318</v>
      </c>
      <c r="D20" s="8">
        <v>1.6276041666666667</v>
      </c>
      <c r="E20" s="8">
        <v>3.8083148206918436</v>
      </c>
      <c r="F20" s="8">
        <v>4.0540540540540544</v>
      </c>
      <c r="H20" s="4">
        <v>44119</v>
      </c>
      <c r="I20" s="8">
        <f t="shared" si="7"/>
        <v>3.1290338950830132</v>
      </c>
      <c r="J20" s="8">
        <f t="shared" si="6"/>
        <v>4.4566188933483275</v>
      </c>
      <c r="K20" s="8">
        <f t="shared" si="6"/>
        <v>2.0426262760421321</v>
      </c>
      <c r="L20" s="8">
        <f t="shared" si="6"/>
        <v>3.8206436952355163</v>
      </c>
      <c r="M20" s="8">
        <f t="shared" si="6"/>
        <v>4.13181880958623</v>
      </c>
    </row>
    <row r="21" spans="1:13" x14ac:dyDescent="0.2">
      <c r="A21" s="4">
        <v>44121</v>
      </c>
      <c r="B21" s="8">
        <v>3.8030797946803543</v>
      </c>
      <c r="C21" s="8">
        <v>4.1112123974475843</v>
      </c>
      <c r="D21" s="8">
        <v>1.9115389981861308</v>
      </c>
      <c r="E21" s="8">
        <v>3.3503277494537507</v>
      </c>
      <c r="F21" s="8">
        <v>4.1551246537396125</v>
      </c>
      <c r="H21" s="4">
        <v>44121</v>
      </c>
      <c r="I21" s="8">
        <f t="shared" si="7"/>
        <v>3.2516249540999067</v>
      </c>
      <c r="J21" s="8">
        <f t="shared" si="6"/>
        <v>4.1995021130063304</v>
      </c>
      <c r="K21" s="8">
        <f t="shared" si="6"/>
        <v>2.0473962278149429</v>
      </c>
      <c r="L21" s="8">
        <f t="shared" si="6"/>
        <v>3.7389499634460637</v>
      </c>
      <c r="M21" s="8">
        <f t="shared" si="6"/>
        <v>4.065051453274763</v>
      </c>
    </row>
    <row r="22" spans="1:13" x14ac:dyDescent="0.2">
      <c r="A22" s="4">
        <v>44122</v>
      </c>
      <c r="B22" s="8">
        <v>4.1613588110403397</v>
      </c>
      <c r="C22" s="8">
        <v>2.772887323943662</v>
      </c>
      <c r="D22" s="8">
        <v>0.8845543207076435</v>
      </c>
      <c r="E22" s="8">
        <v>2.4235294117647062</v>
      </c>
      <c r="F22" s="8">
        <v>1.8518518518518516</v>
      </c>
      <c r="H22" s="4">
        <v>44122</v>
      </c>
      <c r="I22" s="8">
        <f t="shared" si="7"/>
        <v>3.5057072878172102</v>
      </c>
      <c r="J22" s="8">
        <f t="shared" si="6"/>
        <v>3.9824213263998991</v>
      </c>
      <c r="K22" s="8">
        <f t="shared" si="6"/>
        <v>1.9424375446644557</v>
      </c>
      <c r="L22" s="8">
        <f t="shared" si="6"/>
        <v>3.5746481923348097</v>
      </c>
      <c r="M22" s="8">
        <f t="shared" si="6"/>
        <v>3.9608128979492521</v>
      </c>
    </row>
    <row r="23" spans="1:13" x14ac:dyDescent="0.2">
      <c r="A23" s="4">
        <v>44123</v>
      </c>
      <c r="B23" s="8">
        <v>3.6188731103985341</v>
      </c>
      <c r="C23" s="8">
        <v>4.0406607369758571</v>
      </c>
      <c r="D23" s="8">
        <v>2.8591112642094387</v>
      </c>
      <c r="E23" s="8">
        <v>4.6504739336492893</v>
      </c>
      <c r="F23" s="8">
        <v>7.9022988505747129</v>
      </c>
      <c r="H23" s="4">
        <v>44123</v>
      </c>
      <c r="I23" s="8">
        <f t="shared" si="7"/>
        <v>3.5067707933843479</v>
      </c>
      <c r="J23" s="8">
        <f t="shared" si="6"/>
        <v>4.0070630902599245</v>
      </c>
      <c r="K23" s="8">
        <f t="shared" si="6"/>
        <v>2.1252569798736975</v>
      </c>
      <c r="L23" s="8">
        <f t="shared" si="6"/>
        <v>3.6954562130334949</v>
      </c>
      <c r="M23" s="8">
        <f t="shared" si="6"/>
        <v>4.3569728292732117</v>
      </c>
    </row>
    <row r="24" spans="1:13" x14ac:dyDescent="0.2">
      <c r="A24" s="4">
        <v>44124</v>
      </c>
      <c r="B24" s="8">
        <v>4.9497293116782677</v>
      </c>
      <c r="C24" s="8">
        <v>4.997984683595325</v>
      </c>
      <c r="D24" s="8">
        <v>4.7024246877296099</v>
      </c>
      <c r="E24" s="8">
        <v>4.2005420054200542</v>
      </c>
      <c r="F24" s="8">
        <v>4.3087971274685817</v>
      </c>
      <c r="H24" s="4">
        <v>44124</v>
      </c>
      <c r="I24" s="8">
        <f t="shared" si="7"/>
        <v>3.764970835005141</v>
      </c>
      <c r="J24" s="8">
        <f t="shared" ref="J24:J32" si="8">AVERAGE(C18:C24)</f>
        <v>4.2414717628191596</v>
      </c>
      <c r="K24" s="8">
        <f t="shared" ref="K24:K32" si="9">AVERAGE(D18:D24)</f>
        <v>2.5608645938331427</v>
      </c>
      <c r="L24" s="8">
        <f t="shared" ref="L24:L32" si="10">AVERAGE(E18:E24)</f>
        <v>3.8431911544955333</v>
      </c>
      <c r="M24" s="8">
        <f t="shared" ref="M24:M32" si="11">AVERAGE(F18:F24)</f>
        <v>4.4938702097805052</v>
      </c>
    </row>
    <row r="25" spans="1:13" x14ac:dyDescent="0.2">
      <c r="A25" s="4">
        <v>44125</v>
      </c>
      <c r="B25" s="8">
        <v>2.8571428571428572</v>
      </c>
      <c r="C25" s="8">
        <v>6.3770794824399264</v>
      </c>
      <c r="D25" s="8">
        <v>2.8622540250447228</v>
      </c>
      <c r="E25" s="8">
        <v>6.4581917063222294</v>
      </c>
      <c r="F25" s="8">
        <v>8.097165991902834</v>
      </c>
      <c r="H25" s="4">
        <v>44125</v>
      </c>
      <c r="I25" s="8">
        <f t="shared" si="7"/>
        <v>3.6820088202836914</v>
      </c>
      <c r="J25" s="8">
        <f t="shared" si="8"/>
        <v>4.5457364568240477</v>
      </c>
      <c r="K25" s="8">
        <f t="shared" si="9"/>
        <v>2.5450619491123989</v>
      </c>
      <c r="L25" s="8">
        <f t="shared" si="10"/>
        <v>4.3205844902323687</v>
      </c>
      <c r="M25" s="8">
        <f t="shared" si="11"/>
        <v>4.8449063183231784</v>
      </c>
    </row>
    <row r="26" spans="1:13" x14ac:dyDescent="0.2">
      <c r="A26" s="4">
        <v>44126</v>
      </c>
      <c r="B26" s="8">
        <v>4.2701092353525327</v>
      </c>
      <c r="C26" s="8">
        <v>3.3886894075403946</v>
      </c>
      <c r="D26" s="8">
        <v>2.2003284072249589</v>
      </c>
      <c r="E26" s="8">
        <v>3.1309041835357627</v>
      </c>
      <c r="F26" s="8">
        <v>2.4881516587677726</v>
      </c>
      <c r="H26" s="4">
        <v>44126</v>
      </c>
      <c r="I26" s="8">
        <f t="shared" si="7"/>
        <v>3.8319759991839319</v>
      </c>
      <c r="J26" s="8">
        <f t="shared" si="8"/>
        <v>4.2585405103492686</v>
      </c>
      <c r="K26" s="8">
        <f t="shared" si="9"/>
        <v>2.4354022671098816</v>
      </c>
      <c r="L26" s="8">
        <f t="shared" si="10"/>
        <v>4.0031834015482328</v>
      </c>
      <c r="M26" s="8">
        <f t="shared" si="11"/>
        <v>4.6939205983370593</v>
      </c>
    </row>
    <row r="27" spans="1:13" x14ac:dyDescent="0.2">
      <c r="A27" s="4">
        <v>44127</v>
      </c>
      <c r="B27" s="8">
        <v>3.2114624505928857</v>
      </c>
      <c r="C27" s="8">
        <v>3.4513670999551769</v>
      </c>
      <c r="D27" s="8">
        <v>3.0531845042678927</v>
      </c>
      <c r="E27" s="8">
        <v>3.1450872359963271</v>
      </c>
      <c r="F27" s="8">
        <v>3.6322360953461974</v>
      </c>
      <c r="H27" s="4">
        <v>44127</v>
      </c>
      <c r="I27" s="8">
        <f t="shared" si="7"/>
        <v>3.8388222244122532</v>
      </c>
      <c r="J27" s="8">
        <f t="shared" si="8"/>
        <v>4.1628401616997035</v>
      </c>
      <c r="K27" s="8">
        <f t="shared" si="9"/>
        <v>2.6390566010529142</v>
      </c>
      <c r="L27" s="8">
        <f t="shared" si="10"/>
        <v>3.9084366037345886</v>
      </c>
      <c r="M27" s="8">
        <f t="shared" si="11"/>
        <v>4.6336608899502227</v>
      </c>
    </row>
    <row r="28" spans="1:13" x14ac:dyDescent="0.2">
      <c r="A28" s="4">
        <v>44128</v>
      </c>
      <c r="B28" s="8">
        <v>5.5766793409378961</v>
      </c>
      <c r="C28" s="8">
        <v>3.9420636105718976</v>
      </c>
      <c r="D28" s="8">
        <v>2.8923660502607871</v>
      </c>
      <c r="E28" s="8">
        <v>5.2356020942408374</v>
      </c>
      <c r="F28" s="8">
        <v>5.6179775280898872</v>
      </c>
      <c r="H28" s="4">
        <v>44128</v>
      </c>
      <c r="I28" s="8">
        <f t="shared" si="7"/>
        <v>4.0921935881633305</v>
      </c>
      <c r="J28" s="8">
        <f t="shared" si="8"/>
        <v>4.1386760492888914</v>
      </c>
      <c r="K28" s="8">
        <f t="shared" si="9"/>
        <v>2.7791747513492937</v>
      </c>
      <c r="L28" s="8">
        <f t="shared" si="10"/>
        <v>4.1777615101327443</v>
      </c>
      <c r="M28" s="8">
        <f t="shared" si="11"/>
        <v>4.8426398720002624</v>
      </c>
    </row>
    <row r="29" spans="1:13" x14ac:dyDescent="0.2">
      <c r="A29" s="4">
        <v>44129</v>
      </c>
      <c r="B29" s="8">
        <v>2.8464419475655429</v>
      </c>
      <c r="C29" s="8">
        <v>2.6759613222397123</v>
      </c>
      <c r="D29" s="8">
        <v>1.2971698113207548</v>
      </c>
      <c r="E29" s="8">
        <v>2.2004889975550124</v>
      </c>
      <c r="F29" s="8">
        <v>3.4883720930232558</v>
      </c>
      <c r="H29" s="4">
        <v>44129</v>
      </c>
      <c r="I29" s="8">
        <f t="shared" si="7"/>
        <v>3.9043483219526456</v>
      </c>
      <c r="J29" s="8">
        <f t="shared" si="8"/>
        <v>4.1248294776168981</v>
      </c>
      <c r="K29" s="8">
        <f t="shared" si="9"/>
        <v>2.8381198214368806</v>
      </c>
      <c r="L29" s="8">
        <f t="shared" si="10"/>
        <v>4.1458985938170736</v>
      </c>
      <c r="M29" s="8">
        <f t="shared" si="11"/>
        <v>5.0764284778818922</v>
      </c>
    </row>
    <row r="30" spans="1:13" x14ac:dyDescent="0.2">
      <c r="A30" s="4">
        <v>44131</v>
      </c>
      <c r="B30" s="8">
        <v>3.2839290903807035</v>
      </c>
      <c r="C30" s="8">
        <v>2.3063008742839912</v>
      </c>
      <c r="D30" s="8">
        <v>1.8807225934174709</v>
      </c>
      <c r="E30" s="8">
        <v>2.570093457943925</v>
      </c>
      <c r="F30" s="8">
        <v>4.4967880085653107</v>
      </c>
      <c r="H30" s="4">
        <v>44131</v>
      </c>
      <c r="I30" s="8">
        <f t="shared" si="7"/>
        <v>3.8564991762358125</v>
      </c>
      <c r="J30" s="8">
        <f t="shared" si="8"/>
        <v>3.8770637829466317</v>
      </c>
      <c r="K30" s="8">
        <f t="shared" si="9"/>
        <v>2.6983500113237424</v>
      </c>
      <c r="L30" s="8">
        <f t="shared" si="10"/>
        <v>3.8487013830020209</v>
      </c>
      <c r="M30" s="8">
        <f t="shared" si="11"/>
        <v>4.5899269290234059</v>
      </c>
    </row>
    <row r="31" spans="1:13" x14ac:dyDescent="0.2">
      <c r="A31" s="4">
        <v>44132</v>
      </c>
      <c r="B31" s="8">
        <v>6.2429057888762767</v>
      </c>
      <c r="C31" s="8">
        <v>6.25</v>
      </c>
      <c r="D31" s="8">
        <v>5.4979720594862549</v>
      </c>
      <c r="E31" s="8">
        <v>4.9261083743842367</v>
      </c>
      <c r="F31" s="8">
        <v>4.2789223454833598</v>
      </c>
      <c r="H31" s="4">
        <v>44132</v>
      </c>
      <c r="I31" s="8">
        <f t="shared" si="7"/>
        <v>4.0412386729783858</v>
      </c>
      <c r="J31" s="8">
        <f t="shared" si="8"/>
        <v>4.0559231138615859</v>
      </c>
      <c r="K31" s="8">
        <f t="shared" si="9"/>
        <v>2.8119996358604058</v>
      </c>
      <c r="L31" s="8">
        <f t="shared" si="10"/>
        <v>3.9523537214254754</v>
      </c>
      <c r="M31" s="8">
        <f t="shared" si="11"/>
        <v>4.5856591030255176</v>
      </c>
    </row>
    <row r="32" spans="1:13" x14ac:dyDescent="0.2">
      <c r="A32" s="4">
        <v>44133</v>
      </c>
      <c r="B32" s="8">
        <v>3.8216560509554141</v>
      </c>
      <c r="C32" s="8">
        <v>2.7857328820619633</v>
      </c>
      <c r="D32" s="8">
        <v>1.867641088103938</v>
      </c>
      <c r="E32" s="8">
        <v>2.6818515797207936</v>
      </c>
      <c r="F32" s="8">
        <v>5.1987767584097861</v>
      </c>
      <c r="H32" s="4">
        <v>44133</v>
      </c>
      <c r="I32" s="8">
        <f t="shared" si="7"/>
        <v>4.1790262720944646</v>
      </c>
      <c r="J32" s="8">
        <f t="shared" si="8"/>
        <v>3.5428735995218767</v>
      </c>
      <c r="K32" s="8">
        <f t="shared" si="9"/>
        <v>2.6699120734402939</v>
      </c>
      <c r="L32" s="8">
        <f t="shared" si="10"/>
        <v>3.4128765604824136</v>
      </c>
      <c r="M32" s="8">
        <f t="shared" si="11"/>
        <v>4.1716034982407955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41EF-84A8-4B46-A150-AEB3F919295B}">
  <dimension ref="A1:F32"/>
  <sheetViews>
    <sheetView workbookViewId="0">
      <selection activeCell="N34" sqref="N3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4">
        <v>44100</v>
      </c>
      <c r="B2" s="9">
        <v>3.41130604288499</v>
      </c>
      <c r="C2" s="9">
        <v>4.4124817162359822</v>
      </c>
      <c r="D2" s="9">
        <v>1.5037593984962405</v>
      </c>
      <c r="E2" s="9">
        <v>2.7338603425559946</v>
      </c>
      <c r="F2" s="9">
        <v>3.9513677811550152</v>
      </c>
    </row>
    <row r="3" spans="1:6" x14ac:dyDescent="0.2">
      <c r="A3" s="4">
        <v>44101</v>
      </c>
      <c r="B3" s="9">
        <v>2.7235278973114125</v>
      </c>
      <c r="C3" s="9">
        <v>4.1996355266718952</v>
      </c>
      <c r="D3" s="9">
        <v>1.2218045112781954</v>
      </c>
      <c r="E3" s="9">
        <v>2.5605207533577881</v>
      </c>
      <c r="F3" s="9">
        <v>3.6423505572441743</v>
      </c>
    </row>
    <row r="4" spans="1:6" x14ac:dyDescent="0.2">
      <c r="A4" s="4">
        <v>44102</v>
      </c>
      <c r="B4" s="9">
        <v>2.7286364326025132</v>
      </c>
      <c r="C4" s="9">
        <v>4.5298962479204938</v>
      </c>
      <c r="D4" s="9">
        <v>1.3470582122861356</v>
      </c>
      <c r="E4" s="9">
        <v>2.9200172319813689</v>
      </c>
      <c r="F4" s="9">
        <v>3.0877061268917996</v>
      </c>
    </row>
    <row r="5" spans="1:6" x14ac:dyDescent="0.2">
      <c r="A5" s="4">
        <v>44103</v>
      </c>
      <c r="B5" s="9">
        <v>2.7269930837642056</v>
      </c>
      <c r="C5" s="9">
        <v>5.2681704852600983</v>
      </c>
      <c r="D5" s="9">
        <v>1.6270699750040754</v>
      </c>
      <c r="E5" s="9">
        <v>3.5385057849061745</v>
      </c>
      <c r="F5" s="9">
        <v>3.8505130362027753</v>
      </c>
    </row>
    <row r="6" spans="1:6" x14ac:dyDescent="0.2">
      <c r="A6" s="4">
        <v>44104</v>
      </c>
      <c r="B6" s="9">
        <v>3.3023416317878818</v>
      </c>
      <c r="C6" s="9">
        <v>5.2896000014396307</v>
      </c>
      <c r="D6" s="9">
        <v>1.7379506369744901</v>
      </c>
      <c r="E6" s="9">
        <v>3.6222197855372804</v>
      </c>
      <c r="F6" s="9">
        <v>4.5865400261601179</v>
      </c>
    </row>
    <row r="7" spans="1:6" x14ac:dyDescent="0.2">
      <c r="A7" s="4">
        <v>44105</v>
      </c>
      <c r="B7" s="9">
        <v>3.2051415804553165</v>
      </c>
      <c r="C7" s="9">
        <v>5.0152068496966065</v>
      </c>
      <c r="D7" s="9">
        <v>1.6833825216559257</v>
      </c>
      <c r="E7" s="9">
        <v>3.5743942915053517</v>
      </c>
      <c r="F7" s="9">
        <v>4.2959527000036415</v>
      </c>
    </row>
    <row r="8" spans="1:6" x14ac:dyDescent="0.2">
      <c r="A8" s="4">
        <v>44106</v>
      </c>
      <c r="B8" s="9">
        <v>3.1476200837049637</v>
      </c>
      <c r="C8" s="9">
        <v>5.027431809935635</v>
      </c>
      <c r="D8" s="9">
        <v>1.7051000993369831</v>
      </c>
      <c r="E8" s="9">
        <v>3.6244808212903017</v>
      </c>
      <c r="F8" s="9">
        <v>4.323070429324785</v>
      </c>
    </row>
    <row r="9" spans="1:6" x14ac:dyDescent="0.2">
      <c r="A9" s="4">
        <v>44107</v>
      </c>
      <c r="B9" s="9">
        <v>3.0406578496508065</v>
      </c>
      <c r="C9" s="9">
        <v>5.390576195530862</v>
      </c>
      <c r="D9" s="9">
        <v>1.8586892560011816</v>
      </c>
      <c r="E9" s="9">
        <v>3.7598831407641362</v>
      </c>
      <c r="F9" s="9">
        <v>4.547086534799857</v>
      </c>
    </row>
    <row r="10" spans="1:6" x14ac:dyDescent="0.2">
      <c r="A10" s="4">
        <v>44108</v>
      </c>
      <c r="B10" s="9">
        <v>3.1740957415641797</v>
      </c>
      <c r="C10" s="9">
        <v>5.4556676812412732</v>
      </c>
      <c r="D10" s="9">
        <v>1.9797144102489275</v>
      </c>
      <c r="E10" s="9">
        <v>3.9129674665103322</v>
      </c>
      <c r="F10" s="9">
        <v>4.6468039133526222</v>
      </c>
    </row>
    <row r="11" spans="1:6" x14ac:dyDescent="0.2">
      <c r="A11" s="4">
        <v>44109</v>
      </c>
      <c r="B11" s="9">
        <v>3.2983915103255685</v>
      </c>
      <c r="C11" s="9">
        <v>5.5821056221928691</v>
      </c>
      <c r="D11" s="9">
        <v>2.098811823772599</v>
      </c>
      <c r="E11" s="9">
        <v>4.0268224295193287</v>
      </c>
      <c r="F11" s="9">
        <v>4.9681644719645561</v>
      </c>
    </row>
    <row r="12" spans="1:6" x14ac:dyDescent="0.2">
      <c r="A12" s="4">
        <v>44110</v>
      </c>
      <c r="B12" s="9">
        <v>3.4633022938767875</v>
      </c>
      <c r="C12" s="9">
        <v>5.3428215675710637</v>
      </c>
      <c r="D12" s="9">
        <v>2.0635895707369238</v>
      </c>
      <c r="E12" s="9">
        <v>3.6758621755966208</v>
      </c>
      <c r="F12" s="9">
        <v>4.7224575442378987</v>
      </c>
    </row>
    <row r="13" spans="1:6" x14ac:dyDescent="0.2">
      <c r="A13" s="4">
        <v>44111</v>
      </c>
      <c r="B13" s="9">
        <v>3.2646057919537443</v>
      </c>
      <c r="C13" s="9">
        <v>5.2924521571364389</v>
      </c>
      <c r="D13" s="9">
        <v>2.0245126136288936</v>
      </c>
      <c r="E13" s="9">
        <v>3.8548146195599693</v>
      </c>
      <c r="F13" s="9">
        <v>4.3091765690137267</v>
      </c>
    </row>
    <row r="14" spans="1:6" x14ac:dyDescent="0.2">
      <c r="A14" s="4">
        <v>44112</v>
      </c>
      <c r="B14" s="9">
        <v>3.2968630859208319</v>
      </c>
      <c r="C14" s="9">
        <v>5.6164219812593075</v>
      </c>
      <c r="D14" s="9">
        <v>2.0913136694450865</v>
      </c>
      <c r="E14" s="9">
        <v>3.9386599125077133</v>
      </c>
      <c r="F14" s="9">
        <v>4.5633880088278147</v>
      </c>
    </row>
    <row r="15" spans="1:6" x14ac:dyDescent="0.2">
      <c r="A15" s="4">
        <v>44113</v>
      </c>
      <c r="B15" s="9">
        <v>3.2369047104660273</v>
      </c>
      <c r="C15" s="9">
        <v>5.5009464468048606</v>
      </c>
      <c r="D15" s="9">
        <v>2.0604364604933334</v>
      </c>
      <c r="E15" s="9">
        <v>3.888465885299639</v>
      </c>
      <c r="F15" s="9">
        <v>4.291351570810499</v>
      </c>
    </row>
    <row r="16" spans="1:6" x14ac:dyDescent="0.2">
      <c r="A16" s="4">
        <v>44115</v>
      </c>
      <c r="B16" s="9">
        <v>3.3724558771692679</v>
      </c>
      <c r="C16" s="9">
        <v>5.060043014598163</v>
      </c>
      <c r="D16" s="9">
        <v>1.9176495637217781</v>
      </c>
      <c r="E16" s="9">
        <v>3.9060574867118754</v>
      </c>
      <c r="F16" s="9">
        <v>4.23559425821428</v>
      </c>
    </row>
    <row r="17" spans="1:6" x14ac:dyDescent="0.2">
      <c r="A17" s="4">
        <v>44116</v>
      </c>
      <c r="B17" s="9">
        <v>3.3971007379123059</v>
      </c>
      <c r="C17" s="9">
        <v>4.9049993343981617</v>
      </c>
      <c r="D17" s="9">
        <v>1.8985275188959392</v>
      </c>
      <c r="E17" s="9">
        <v>3.8642897682551367</v>
      </c>
      <c r="F17" s="9">
        <v>4.1383314697449718</v>
      </c>
    </row>
    <row r="18" spans="1:6" x14ac:dyDescent="0.2">
      <c r="A18" s="4">
        <v>44117</v>
      </c>
      <c r="B18" s="9">
        <v>3.3726654630092443</v>
      </c>
      <c r="C18" s="9">
        <v>4.6438198125877097</v>
      </c>
      <c r="D18" s="9">
        <v>1.975902523056255</v>
      </c>
      <c r="E18" s="9">
        <v>3.6757816862369763</v>
      </c>
      <c r="F18" s="9">
        <v>4.3400417634069051</v>
      </c>
    </row>
    <row r="19" spans="1:6" x14ac:dyDescent="0.2">
      <c r="A19" s="4">
        <v>44118</v>
      </c>
      <c r="B19" s="9">
        <v>3.2789369574296781</v>
      </c>
      <c r="C19" s="9">
        <v>4.5853992722930794</v>
      </c>
      <c r="D19" s="9">
        <v>2.0826734786754568</v>
      </c>
      <c r="E19" s="9">
        <v>4.0208477059659868</v>
      </c>
      <c r="F19" s="9">
        <v>4.2151941103528348</v>
      </c>
    </row>
    <row r="20" spans="1:6" x14ac:dyDescent="0.2">
      <c r="A20" s="4">
        <v>44119</v>
      </c>
      <c r="B20" s="9">
        <v>3.1290338950830132</v>
      </c>
      <c r="C20" s="9">
        <v>4.4566188933483275</v>
      </c>
      <c r="D20" s="9">
        <v>2.0426262760421321</v>
      </c>
      <c r="E20" s="9">
        <v>3.8206436952355163</v>
      </c>
      <c r="F20" s="9">
        <v>4.13181880958623</v>
      </c>
    </row>
    <row r="21" spans="1:6" x14ac:dyDescent="0.2">
      <c r="A21" s="4">
        <v>44121</v>
      </c>
      <c r="B21" s="9">
        <v>3.2516249540999067</v>
      </c>
      <c r="C21" s="9">
        <v>4.1995021130063304</v>
      </c>
      <c r="D21" s="9">
        <v>2.0473962278149429</v>
      </c>
      <c r="E21" s="9">
        <v>3.7389499634460637</v>
      </c>
      <c r="F21" s="9">
        <v>4.065051453274763</v>
      </c>
    </row>
    <row r="22" spans="1:6" x14ac:dyDescent="0.2">
      <c r="A22" s="4">
        <v>44122</v>
      </c>
      <c r="B22" s="9">
        <v>3.5057072878172102</v>
      </c>
      <c r="C22" s="9">
        <v>3.9824213263998991</v>
      </c>
      <c r="D22" s="9">
        <v>1.9424375446644557</v>
      </c>
      <c r="E22" s="9">
        <v>3.5746481923348097</v>
      </c>
      <c r="F22" s="9">
        <v>3.9608128979492521</v>
      </c>
    </row>
    <row r="23" spans="1:6" x14ac:dyDescent="0.2">
      <c r="A23" s="4">
        <v>44123</v>
      </c>
      <c r="B23" s="9">
        <v>3.5067707933843479</v>
      </c>
      <c r="C23" s="9">
        <v>4.0070630902599245</v>
      </c>
      <c r="D23" s="9">
        <v>2.1252569798736975</v>
      </c>
      <c r="E23" s="9">
        <v>3.6954562130334949</v>
      </c>
      <c r="F23" s="9">
        <v>4.3569728292732117</v>
      </c>
    </row>
    <row r="24" spans="1:6" x14ac:dyDescent="0.2">
      <c r="A24" s="4">
        <v>44124</v>
      </c>
      <c r="B24" s="9">
        <v>3.764970835005141</v>
      </c>
      <c r="C24" s="9">
        <v>4.2414717628191596</v>
      </c>
      <c r="D24" s="9">
        <v>2.5608645938331427</v>
      </c>
      <c r="E24" s="9">
        <v>3.8431911544955333</v>
      </c>
      <c r="F24" s="9">
        <v>4.4938702097805052</v>
      </c>
    </row>
    <row r="25" spans="1:6" x14ac:dyDescent="0.2">
      <c r="A25" s="4">
        <v>44125</v>
      </c>
      <c r="B25" s="9">
        <v>3.6820088202836914</v>
      </c>
      <c r="C25" s="9">
        <v>4.5457364568240477</v>
      </c>
      <c r="D25" s="9">
        <v>2.5450619491123989</v>
      </c>
      <c r="E25" s="9">
        <v>4.3205844902323687</v>
      </c>
      <c r="F25" s="9">
        <v>4.8449063183231784</v>
      </c>
    </row>
    <row r="26" spans="1:6" x14ac:dyDescent="0.2">
      <c r="A26" s="4">
        <v>44126</v>
      </c>
      <c r="B26" s="9">
        <v>3.8319759991839319</v>
      </c>
      <c r="C26" s="9">
        <v>4.2585405103492686</v>
      </c>
      <c r="D26" s="9">
        <v>2.4354022671098816</v>
      </c>
      <c r="E26" s="9">
        <v>4.0031834015482328</v>
      </c>
      <c r="F26" s="9">
        <v>4.6939205983370593</v>
      </c>
    </row>
    <row r="27" spans="1:6" x14ac:dyDescent="0.2">
      <c r="A27" s="4">
        <v>44127</v>
      </c>
      <c r="B27" s="9">
        <v>3.8388222244122532</v>
      </c>
      <c r="C27" s="9">
        <v>4.1628401616997035</v>
      </c>
      <c r="D27" s="9">
        <v>2.6390566010529142</v>
      </c>
      <c r="E27" s="9">
        <v>3.9084366037345886</v>
      </c>
      <c r="F27" s="9">
        <v>4.6336608899502227</v>
      </c>
    </row>
    <row r="28" spans="1:6" x14ac:dyDescent="0.2">
      <c r="A28" s="4">
        <v>44128</v>
      </c>
      <c r="B28" s="9">
        <v>4.0921935881633305</v>
      </c>
      <c r="C28" s="9">
        <v>4.1386760492888914</v>
      </c>
      <c r="D28" s="9">
        <v>2.7791747513492937</v>
      </c>
      <c r="E28" s="9">
        <v>4.1777615101327443</v>
      </c>
      <c r="F28" s="9">
        <v>4.8426398720002624</v>
      </c>
    </row>
    <row r="29" spans="1:6" x14ac:dyDescent="0.2">
      <c r="A29" s="4">
        <v>44129</v>
      </c>
      <c r="B29" s="9">
        <v>3.9043483219526456</v>
      </c>
      <c r="C29" s="9">
        <v>4.1248294776168981</v>
      </c>
      <c r="D29" s="9">
        <v>2.8381198214368806</v>
      </c>
      <c r="E29" s="9">
        <v>4.1458985938170736</v>
      </c>
      <c r="F29" s="9">
        <v>5.0764284778818922</v>
      </c>
    </row>
    <row r="30" spans="1:6" x14ac:dyDescent="0.2">
      <c r="A30" s="4">
        <v>44131</v>
      </c>
      <c r="B30" s="9">
        <v>3.8564991762358125</v>
      </c>
      <c r="C30" s="9">
        <v>3.8770637829466317</v>
      </c>
      <c r="D30" s="9">
        <v>2.6983500113237424</v>
      </c>
      <c r="E30" s="9">
        <v>3.8487013830020209</v>
      </c>
      <c r="F30" s="9">
        <v>4.5899269290234059</v>
      </c>
    </row>
    <row r="31" spans="1:6" x14ac:dyDescent="0.2">
      <c r="A31" s="4">
        <v>44132</v>
      </c>
      <c r="B31" s="9">
        <v>4.0412386729783858</v>
      </c>
      <c r="C31" s="9">
        <v>4.0559231138615859</v>
      </c>
      <c r="D31" s="9">
        <v>2.8119996358604058</v>
      </c>
      <c r="E31" s="9">
        <v>3.9523537214254754</v>
      </c>
      <c r="F31" s="9">
        <v>4.5856591030255176</v>
      </c>
    </row>
    <row r="32" spans="1:6" x14ac:dyDescent="0.2">
      <c r="A32" s="4">
        <v>44133</v>
      </c>
      <c r="B32" s="9">
        <v>4.1790262720944646</v>
      </c>
      <c r="C32" s="9">
        <v>3.5428735995218767</v>
      </c>
      <c r="D32" s="9">
        <v>2.6699120734402939</v>
      </c>
      <c r="E32" s="9">
        <v>3.4128765604824136</v>
      </c>
      <c r="F32" s="9">
        <v>4.1716034982407955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case_count_cum</vt:lpstr>
      <vt:lpstr>case_count_daily</vt:lpstr>
      <vt:lpstr>total_test_cum</vt:lpstr>
      <vt:lpstr>total_test_daily</vt:lpstr>
      <vt:lpstr>perc_pos_daily</vt:lpstr>
      <vt:lpstr>perc_pos_MAV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2020-10-30T02:30:42Z</dcterms:created>
  <dcterms:modified xsi:type="dcterms:W3CDTF">2020-10-30T03:00:43Z</dcterms:modified>
</cp:coreProperties>
</file>