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Mapping rate" sheetId="2" r:id="rId5"/>
    <sheet state="visible" name="Coverage" sheetId="3" r:id="rId6"/>
    <sheet state="visible" name="Summary of methylation" sheetId="4" r:id="rId7"/>
    <sheet state="visible" name="Methylation Symmetry" sheetId="5" r:id="rId8"/>
    <sheet state="visible" name="Sheet4" sheetId="6" r:id="rId9"/>
  </sheets>
  <definedNames/>
  <calcPr/>
  <extLst>
    <ext uri="GoogleSheetsCustomDataVersion1">
      <go:sheetsCustomData xmlns:go="http://customooxmlschemas.google.com/" r:id="rId10" roundtripDataSignature="AMtx7mieOUI0QeWcNxereTNE0OC9KGy9Bw=="/>
    </ext>
  </extLst>
</workbook>
</file>

<file path=xl/sharedStrings.xml><?xml version="1.0" encoding="utf-8"?>
<sst xmlns="http://schemas.openxmlformats.org/spreadsheetml/2006/main" count="382" uniqueCount="198">
  <si>
    <t>Table S2: Summary and general information for bisulfite sequencing and methylome of F. vesca</t>
  </si>
  <si>
    <t>Table showing general information (Mapping rate and average coverage) of bisulfite sequencing (BS-seq) in ecotypes (ES12, ICE2, IT4, NOR2), as well as methylated cytonsines identified from the BS-seq, and the their methylation symmetry. See below for overview of sheets.</t>
  </si>
  <si>
    <t>Sheet name</t>
  </si>
  <si>
    <t>Mapping rate</t>
  </si>
  <si>
    <t>Description</t>
  </si>
  <si>
    <t>Output from mapping of bisulfite mapping</t>
  </si>
  <si>
    <t>Colume A</t>
  </si>
  <si>
    <t>Sample/replicate name</t>
  </si>
  <si>
    <t>Colume B</t>
  </si>
  <si>
    <t>Strand</t>
  </si>
  <si>
    <t>Colume C</t>
  </si>
  <si>
    <t>Coverage</t>
  </si>
  <si>
    <t>Coverage(%)</t>
  </si>
  <si>
    <t>Summary of methylation</t>
  </si>
  <si>
    <t>Ecotype &amp; treatment</t>
  </si>
  <si>
    <t>number of methylated CGN sites</t>
  </si>
  <si>
    <t>number of total CGN sites</t>
  </si>
  <si>
    <t>Colume D</t>
  </si>
  <si>
    <t>Proportion of methylated CGN sites</t>
  </si>
  <si>
    <t>Colume E</t>
  </si>
  <si>
    <t>number of methylated CHG sites</t>
  </si>
  <si>
    <t>Colume F</t>
  </si>
  <si>
    <t>number of total CHG sites</t>
  </si>
  <si>
    <t>Colume G</t>
  </si>
  <si>
    <t>Proportion of methylated CHG sites</t>
  </si>
  <si>
    <t>Colume H</t>
  </si>
  <si>
    <t>number of methylated CHH sites</t>
  </si>
  <si>
    <t>Colume I</t>
  </si>
  <si>
    <t>number of total CHH sites</t>
  </si>
  <si>
    <t>Colume J</t>
  </si>
  <si>
    <t>Proportion of methylated CHH sites</t>
  </si>
  <si>
    <t>Colume K</t>
  </si>
  <si>
    <t>number of Over all methylated C sites</t>
  </si>
  <si>
    <t>Colume L</t>
  </si>
  <si>
    <t>number of Over all C sites</t>
  </si>
  <si>
    <t>Colime M</t>
  </si>
  <si>
    <t>Proportion of methylated C sites</t>
  </si>
  <si>
    <t>Methylation symmetry</t>
  </si>
  <si>
    <t>number of CGN sites symmetirc methylation</t>
  </si>
  <si>
    <t>number of CGN sites asymmetirc methylation</t>
  </si>
  <si>
    <t>Proportion of symmetrically methylated CGN sites</t>
  </si>
  <si>
    <t>number of CHG sites symmetirc methylation (exclude CCG)</t>
  </si>
  <si>
    <t>number of CHG sites asymmetirc methylation (exclude CCG)</t>
  </si>
  <si>
    <t>Proportion of symmetrically methylated CHG sites (exclude CCG)</t>
  </si>
  <si>
    <t>number of CCG sites symmetirc methylation</t>
  </si>
  <si>
    <t>number of CCG sites asymmetirc methylation</t>
  </si>
  <si>
    <t>Proportion of symmetrically methylated CCG sites</t>
  </si>
  <si>
    <t xml:space="preserve">Mapping rate of bisulfite sequcening </t>
  </si>
  <si>
    <t>Table showing basic information (sample name, strand, mapping rate) of bisulfite sequencing data.</t>
  </si>
  <si>
    <t>NOR2-CR-1-1</t>
  </si>
  <si>
    <t>forward</t>
  </si>
  <si>
    <t>48.26% overall alignment rate</t>
  </si>
  <si>
    <t>reverse</t>
  </si>
  <si>
    <t>48.32% overall alignment rate</t>
  </si>
  <si>
    <t>NOR2-CR-1-2</t>
  </si>
  <si>
    <t>61.08% overall alignment rate</t>
  </si>
  <si>
    <t>61.26% overall alignment rate</t>
  </si>
  <si>
    <t>NOR2-CR-1-8</t>
  </si>
  <si>
    <t>55.97% overall alignment rate</t>
  </si>
  <si>
    <t>56.12% overall alignment rate</t>
  </si>
  <si>
    <t>NOR2-HR-3-1</t>
  </si>
  <si>
    <t>61.19% overall alignment rate</t>
  </si>
  <si>
    <t>61.32% overall alignment rate</t>
  </si>
  <si>
    <t>NOR2-HR-3-2</t>
  </si>
  <si>
    <t>60.21% overall alignment rate</t>
  </si>
  <si>
    <t>60.34% overall alignment rate</t>
  </si>
  <si>
    <t>NOR2-HR-3-8</t>
  </si>
  <si>
    <t>48.58% overall alignment rate</t>
  </si>
  <si>
    <t>48.67% overall alignment rate</t>
  </si>
  <si>
    <t>NOR2-CR-3-1</t>
  </si>
  <si>
    <t>51.55% overall alignment rate</t>
  </si>
  <si>
    <t>51.56% overall alignment rate</t>
  </si>
  <si>
    <t>NOR2-CR-3-2</t>
  </si>
  <si>
    <t>57.38% overall alignment rate</t>
  </si>
  <si>
    <t>57.46% overall alignment rate</t>
  </si>
  <si>
    <t>NOR2-CR-3-8</t>
  </si>
  <si>
    <t>56.94% overall alignment rate</t>
  </si>
  <si>
    <t>56.99% overall alignment rate</t>
  </si>
  <si>
    <t>IT4-CR-1-5</t>
  </si>
  <si>
    <t>58.33% overall alignment rate</t>
  </si>
  <si>
    <t>58.39% overall alignment rate</t>
  </si>
  <si>
    <t>ICE2-CR-1-6</t>
  </si>
  <si>
    <t>59.41% overall alignment rate</t>
  </si>
  <si>
    <t>59.57% overall alignment rate</t>
  </si>
  <si>
    <t>IT4-CR-1-4</t>
  </si>
  <si>
    <t>59.19% overall alignment rate</t>
  </si>
  <si>
    <t>59.30% overall alignment rate</t>
  </si>
  <si>
    <t>IT4-CR-1-7</t>
  </si>
  <si>
    <t>57.20% overall alignment rate</t>
  </si>
  <si>
    <t>57.29% overall alignment rate</t>
  </si>
  <si>
    <t>IT4-HR-3-4</t>
  </si>
  <si>
    <t>56.61% overall alignment rate</t>
  </si>
  <si>
    <t>56.69% overall alignment rate</t>
  </si>
  <si>
    <t>IT4-HR-3-6</t>
  </si>
  <si>
    <t>56.33% overall alignment rate</t>
  </si>
  <si>
    <t>56.44% overall alignment rate</t>
  </si>
  <si>
    <t>IT4-HR-3-9</t>
  </si>
  <si>
    <t>56.68% overall alignment rate</t>
  </si>
  <si>
    <t>56.78% overall alignment rate</t>
  </si>
  <si>
    <t>IT4-CR-3-5</t>
  </si>
  <si>
    <t>56.77% overall alignment rate</t>
  </si>
  <si>
    <t>56.86% overall alignment rate</t>
  </si>
  <si>
    <t>IT4-CR-3-4</t>
  </si>
  <si>
    <t>59.40% overall alignment rate</t>
  </si>
  <si>
    <t>59.48% overall alignment rate</t>
  </si>
  <si>
    <t>IT4-CR-3-7</t>
  </si>
  <si>
    <t>54.95% overall alignment rate</t>
  </si>
  <si>
    <t>55.01% overall alignment rate</t>
  </si>
  <si>
    <t>ES12-CR-1-1</t>
  </si>
  <si>
    <t>56.65% overall alignment rate</t>
  </si>
  <si>
    <t>56.76% overall alignment rate</t>
  </si>
  <si>
    <t>ES12-CR-1-8</t>
  </si>
  <si>
    <t>55.06% overall alignment rate</t>
  </si>
  <si>
    <t>55.14% overall alignment rate</t>
  </si>
  <si>
    <t>ICE2-CR-1-7</t>
  </si>
  <si>
    <t>58.53% overall alignment rate</t>
  </si>
  <si>
    <t>58.67% overall alignment rate</t>
  </si>
  <si>
    <t>ES12-CR-1-9</t>
  </si>
  <si>
    <t>56.89% overall alignment rate</t>
  </si>
  <si>
    <t>ES12-HR-3-6</t>
  </si>
  <si>
    <t>60.81% overall alignment rate</t>
  </si>
  <si>
    <t>60.87% overall alignment rate</t>
  </si>
  <si>
    <t>ES12-HR-3-8</t>
  </si>
  <si>
    <t>61.68% overall alignment rate</t>
  </si>
  <si>
    <t>61.78% overall alignment rate</t>
  </si>
  <si>
    <t>ES12-HR-3-10</t>
  </si>
  <si>
    <t>59.10% overall alignment rate</t>
  </si>
  <si>
    <t>59.15% overall alignment rate</t>
  </si>
  <si>
    <t>ES12-CR-3-1</t>
  </si>
  <si>
    <t>57.61% overall alignment rate</t>
  </si>
  <si>
    <t>57.69% overall alignment rate</t>
  </si>
  <si>
    <t>ES12-CR-3-8</t>
  </si>
  <si>
    <t>59.72% overall alignment rate</t>
  </si>
  <si>
    <t>59.78% overall alignment rate</t>
  </si>
  <si>
    <t>ES12-CR-3-9</t>
  </si>
  <si>
    <t>54.02% overall alignment rate</t>
  </si>
  <si>
    <t>54.06% overall alignment rate</t>
  </si>
  <si>
    <t>ICE2-CR-1-8</t>
  </si>
  <si>
    <t>59.79% overall alignment rate</t>
  </si>
  <si>
    <t>59.90% overall alignment rate</t>
  </si>
  <si>
    <t>ICE2-HR-3-1</t>
  </si>
  <si>
    <t>59.80% overall alignment rate</t>
  </si>
  <si>
    <t>59.93% overall alignment rate</t>
  </si>
  <si>
    <t>ICE2-HR-3-2</t>
  </si>
  <si>
    <t>60.89% overall alignment rate</t>
  </si>
  <si>
    <t>60.92% overall alignment rate</t>
  </si>
  <si>
    <t>ICE2-HR-3-3</t>
  </si>
  <si>
    <t>59.96% overall alignment rate</t>
  </si>
  <si>
    <t>ICE2-CR-3-6</t>
  </si>
  <si>
    <t>61.17% overall alignment rate</t>
  </si>
  <si>
    <t>ICE2-CR-3-7</t>
  </si>
  <si>
    <t>61.20% overall alignment rate</t>
  </si>
  <si>
    <t>61.34% overall alignment rate</t>
  </si>
  <si>
    <t>ICE2-CR-3-8</t>
  </si>
  <si>
    <t>61.33% overall alignment rate</t>
  </si>
  <si>
    <t>61.47% overall alignment rate</t>
  </si>
  <si>
    <t xml:space="preserve">Coverage of bisulfite sequcening </t>
  </si>
  <si>
    <t>Table showing basic information (sample name, average converage) of bisulfite sequencing data.</t>
  </si>
  <si>
    <t>samples</t>
  </si>
  <si>
    <t>coverage</t>
  </si>
  <si>
    <t xml:space="preserve">Summary of identified methylated and all cytosines </t>
  </si>
  <si>
    <t>Table showing basic information of numbers of methylated and all cytosine of different methylation context (CGN, CHG, CHH) identified from bisulfite sequencing. And proportion of methylated cytosines in each methylation context</t>
  </si>
  <si>
    <t>genotype</t>
  </si>
  <si>
    <t>methylated CGN</t>
  </si>
  <si>
    <t>total CGN</t>
  </si>
  <si>
    <t>methylated CHG</t>
  </si>
  <si>
    <t>total CHG</t>
  </si>
  <si>
    <t>methylated CHH</t>
  </si>
  <si>
    <t>total CHH</t>
  </si>
  <si>
    <t>all methylated C</t>
  </si>
  <si>
    <t>all C</t>
  </si>
  <si>
    <t>ES12NT3</t>
  </si>
  <si>
    <t>ES12ET3</t>
  </si>
  <si>
    <t>ICE2NT3</t>
  </si>
  <si>
    <t>ICE2ET3</t>
  </si>
  <si>
    <t>IT4NT3</t>
  </si>
  <si>
    <t>IT4ET3</t>
  </si>
  <si>
    <t>NOR2NT3</t>
  </si>
  <si>
    <t>NOR2ET3</t>
  </si>
  <si>
    <t>Table showing basic information of numbers of methylated cytosine with symmetric methylation of different methylation context (CGN, CHG, CHH) identified from bisulfite sequencing, as well as the proportion of methylated cytosines with symmetric methylationin each methylation context</t>
  </si>
  <si>
    <t>ES12NT</t>
  </si>
  <si>
    <t>Forward</t>
  </si>
  <si>
    <t>Reverse</t>
  </si>
  <si>
    <t>ES12ET</t>
  </si>
  <si>
    <t>ICE2NT</t>
  </si>
  <si>
    <t>ICE2ET</t>
  </si>
  <si>
    <t>IT4NT</t>
  </si>
  <si>
    <t>IT4ET</t>
  </si>
  <si>
    <t>NOR2NT</t>
  </si>
  <si>
    <t>NOR2ET</t>
  </si>
  <si>
    <t>genes with TE</t>
  </si>
  <si>
    <t>ALL</t>
  </si>
  <si>
    <t>p-value of fisher exact text</t>
  </si>
  <si>
    <t>ES12</t>
  </si>
  <si>
    <t>ICE2</t>
  </si>
  <si>
    <t>IT4</t>
  </si>
  <si>
    <t>NOR2</t>
  </si>
  <si>
    <t>GENOME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</si>
</sst>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7">
    <font>
      <sz val="11.0"/>
      <color theme="1"/>
      <name val="Calibri"/>
      <scheme val="minor"/>
    </font>
    <font>
      <b/>
      <sz val="11.0"/>
      <color theme="1"/>
      <name val="Arial"/>
    </font>
    <font>
      <sz val="11.0"/>
      <color theme="1"/>
      <name val="Calibri"/>
    </font>
    <font>
      <sz val="11.0"/>
      <color theme="1"/>
      <name val="Arial"/>
    </font>
    <font>
      <b/>
      <color rgb="FF000000"/>
      <name val="Arial"/>
    </font>
    <font>
      <color rgb="FF000000"/>
      <name val="Arial"/>
    </font>
    <font>
      <color theme="1"/>
      <name val="Calibri"/>
      <scheme val="minor"/>
    </font>
    <font>
      <b/>
      <sz val="12.0"/>
      <color theme="1"/>
      <name val="Arial"/>
    </font>
    <font>
      <color theme="1"/>
      <name val="Calibri"/>
    </font>
    <font>
      <b/>
      <sz val="11.0"/>
      <color theme="1"/>
      <name val="Calibri"/>
    </font>
    <font>
      <sz val="11.0"/>
      <color rgb="FF000000"/>
      <name val="Calibri"/>
    </font>
    <font>
      <color theme="1"/>
      <name val="Arial"/>
    </font>
    <font>
      <sz val="11.0"/>
      <color rgb="FF000000"/>
      <name val="Inconsolata"/>
    </font>
    <font>
      <sz val="10.0"/>
      <color theme="1"/>
      <name val="Calibri"/>
      <scheme val="minor"/>
    </font>
    <font>
      <sz val="10.0"/>
      <color theme="1"/>
      <name val="Arial"/>
    </font>
    <font>
      <sz val="10.0"/>
      <color rgb="FF000000"/>
      <name val="Verdana"/>
    </font>
    <font>
      <sz val="10.0"/>
      <color rgb="FF000000"/>
      <name val="Consolas"/>
    </font>
  </fonts>
  <fills count="7">
    <fill>
      <patternFill patternType="none"/>
    </fill>
    <fill>
      <patternFill patternType="lightGray"/>
    </fill>
    <fill>
      <patternFill patternType="solid">
        <fgColor rgb="FFE6B8AF"/>
        <bgColor rgb="FFE6B8AF"/>
      </patternFill>
    </fill>
    <fill>
      <patternFill patternType="solid">
        <fgColor rgb="FFFFE599"/>
        <bgColor rgb="FFFFE599"/>
      </patternFill>
    </fill>
    <fill>
      <patternFill patternType="solid">
        <fgColor rgb="FFFFFF00"/>
        <bgColor rgb="FFFFFF00"/>
      </patternFill>
    </fill>
    <fill>
      <patternFill patternType="solid">
        <fgColor rgb="FF00FF00"/>
        <bgColor rgb="FF00FF00"/>
      </patternFill>
    </fill>
    <fill>
      <patternFill patternType="solid">
        <fgColor rgb="FFFFFFFF"/>
        <bgColor rgb="FFFFFFFF"/>
      </patternFill>
    </fill>
  </fills>
  <borders count="1">
    <border/>
  </borders>
  <cellStyleXfs count="1">
    <xf borderId="0" fillId="0" fontId="0" numFmtId="0" applyAlignment="1" applyFont="1"/>
  </cellStyleXfs>
  <cellXfs count="50">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vertical="bottom"/>
    </xf>
    <xf borderId="0" fillId="0" fontId="2" numFmtId="0" xfId="0" applyAlignment="1" applyFont="1">
      <alignment vertical="bottom"/>
    </xf>
    <xf borderId="0" fillId="0" fontId="3" numFmtId="0" xfId="0" applyAlignment="1" applyFont="1">
      <alignment readingOrder="0" shrinkToFit="0" vertical="bottom" wrapText="1"/>
    </xf>
    <xf borderId="0" fillId="0" fontId="4" numFmtId="0" xfId="0" applyAlignment="1" applyFont="1">
      <alignment readingOrder="0" shrinkToFit="0" vertical="bottom" wrapText="0"/>
    </xf>
    <xf borderId="0" fillId="0" fontId="5" numFmtId="0" xfId="0" applyAlignment="1" applyFont="1">
      <alignment horizontal="left" readingOrder="0" shrinkToFit="0" vertical="bottom" wrapText="0"/>
    </xf>
    <xf borderId="0" fillId="0" fontId="6" numFmtId="0" xfId="0" applyAlignment="1" applyFont="1">
      <alignment readingOrder="0"/>
    </xf>
    <xf borderId="0" fillId="0" fontId="6" numFmtId="0" xfId="0" applyAlignment="1" applyFont="1">
      <alignment horizontal="left" readingOrder="0"/>
    </xf>
    <xf borderId="0" fillId="0" fontId="6" numFmtId="0" xfId="0" applyAlignment="1" applyFont="1">
      <alignment horizontal="left"/>
    </xf>
    <xf borderId="0" fillId="0" fontId="2" numFmtId="0" xfId="0" applyAlignment="1" applyFont="1">
      <alignment horizontal="left" readingOrder="0"/>
    </xf>
    <xf borderId="0" fillId="0" fontId="7" numFmtId="0" xfId="0" applyAlignment="1" applyFont="1">
      <alignment vertical="bottom"/>
    </xf>
    <xf borderId="0" fillId="0" fontId="7" numFmtId="0" xfId="0" applyAlignment="1" applyFont="1">
      <alignment readingOrder="0" shrinkToFit="0" vertical="bottom" wrapText="0"/>
    </xf>
    <xf borderId="0" fillId="0" fontId="2" numFmtId="0" xfId="0" applyAlignment="1" applyFont="1">
      <alignment vertical="bottom"/>
    </xf>
    <xf borderId="0" fillId="0" fontId="8" numFmtId="0" xfId="0" applyAlignment="1" applyFont="1">
      <alignment readingOrder="0"/>
    </xf>
    <xf borderId="0" fillId="0" fontId="8" numFmtId="0" xfId="0" applyFont="1"/>
    <xf borderId="0" fillId="0" fontId="3" numFmtId="0" xfId="0" applyAlignment="1" applyFont="1">
      <alignment vertical="bottom"/>
    </xf>
    <xf borderId="0" fillId="0" fontId="9" numFmtId="0" xfId="0" applyAlignment="1" applyFont="1">
      <alignment readingOrder="0" shrinkToFit="0" vertical="bottom" wrapText="0"/>
    </xf>
    <xf borderId="0" fillId="0" fontId="1" numFmtId="0" xfId="0" applyAlignment="1" applyFont="1">
      <alignment vertical="bottom"/>
    </xf>
    <xf borderId="0" fillId="0" fontId="8" numFmtId="0" xfId="0" applyFont="1"/>
    <xf borderId="0" fillId="2" fontId="9" numFmtId="0" xfId="0" applyAlignment="1" applyFill="1" applyFont="1">
      <alignment horizontal="center" readingOrder="0"/>
    </xf>
    <xf borderId="0" fillId="2" fontId="9" numFmtId="0" xfId="0" applyAlignment="1" applyFont="1">
      <alignment horizontal="center"/>
    </xf>
    <xf borderId="0" fillId="0" fontId="9" numFmtId="0" xfId="0" applyAlignment="1" applyFont="1">
      <alignment horizontal="center" readingOrder="0"/>
    </xf>
    <xf borderId="0" fillId="0" fontId="9" numFmtId="0" xfId="0" applyAlignment="1" applyFont="1">
      <alignment horizontal="center"/>
    </xf>
    <xf borderId="0" fillId="0" fontId="9" numFmtId="164" xfId="0" applyAlignment="1" applyFont="1" applyNumberFormat="1">
      <alignment horizontal="center"/>
    </xf>
    <xf borderId="0" fillId="3" fontId="9" numFmtId="0" xfId="0" applyAlignment="1" applyFill="1" applyFont="1">
      <alignment horizontal="center" readingOrder="0"/>
    </xf>
    <xf borderId="0" fillId="3" fontId="9" numFmtId="0" xfId="0" applyAlignment="1" applyFont="1">
      <alignment horizontal="center"/>
    </xf>
    <xf borderId="0" fillId="4" fontId="9" numFmtId="0" xfId="0" applyAlignment="1" applyFill="1" applyFont="1">
      <alignment horizontal="center" readingOrder="0"/>
    </xf>
    <xf borderId="0" fillId="4" fontId="9" numFmtId="0" xfId="0" applyAlignment="1" applyFont="1">
      <alignment horizontal="center"/>
    </xf>
    <xf borderId="0" fillId="0" fontId="10" numFmtId="0" xfId="0" applyAlignment="1" applyFont="1">
      <alignment horizontal="right" readingOrder="0" shrinkToFit="0" vertical="bottom" wrapText="0"/>
    </xf>
    <xf borderId="0" fillId="3" fontId="8" numFmtId="10" xfId="0" applyFont="1" applyNumberFormat="1"/>
    <xf borderId="0" fillId="4" fontId="8" numFmtId="10" xfId="0" applyFont="1" applyNumberFormat="1"/>
    <xf borderId="0" fillId="2" fontId="8" numFmtId="10" xfId="0" applyFont="1" applyNumberFormat="1"/>
    <xf borderId="0" fillId="0" fontId="8" numFmtId="10" xfId="0" applyFont="1" applyNumberFormat="1"/>
    <xf borderId="0" fillId="0" fontId="6" numFmtId="164" xfId="0" applyFont="1" applyNumberFormat="1"/>
    <xf borderId="0" fillId="0" fontId="11" numFmtId="0" xfId="0" applyFont="1"/>
    <xf borderId="0" fillId="0" fontId="10" numFmtId="0" xfId="0" applyAlignment="1" applyFont="1">
      <alignment readingOrder="0" shrinkToFit="0" vertical="bottom" wrapText="0"/>
    </xf>
    <xf borderId="0" fillId="0" fontId="6" numFmtId="10" xfId="0" applyFont="1" applyNumberFormat="1"/>
    <xf borderId="0" fillId="4" fontId="6" numFmtId="0" xfId="0" applyAlignment="1" applyFont="1">
      <alignment readingOrder="0"/>
    </xf>
    <xf borderId="0" fillId="4" fontId="6" numFmtId="10" xfId="0" applyFont="1" applyNumberFormat="1"/>
    <xf borderId="0" fillId="4" fontId="6" numFmtId="0" xfId="0" applyFont="1"/>
    <xf borderId="0" fillId="5" fontId="6" numFmtId="0" xfId="0" applyAlignment="1" applyFill="1" applyFont="1">
      <alignment readingOrder="0"/>
    </xf>
    <xf borderId="0" fillId="5" fontId="6" numFmtId="10" xfId="0" applyFont="1" applyNumberFormat="1"/>
    <xf borderId="0" fillId="5" fontId="6" numFmtId="0" xfId="0" applyFont="1"/>
    <xf borderId="0" fillId="6" fontId="12" numFmtId="0" xfId="0" applyAlignment="1" applyFill="1" applyFont="1">
      <alignment readingOrder="0"/>
    </xf>
    <xf borderId="0" fillId="0" fontId="13" numFmtId="0" xfId="0" applyFont="1"/>
    <xf borderId="0" fillId="0" fontId="14" numFmtId="0" xfId="0" applyAlignment="1" applyFont="1">
      <alignment readingOrder="0"/>
    </xf>
    <xf borderId="0" fillId="0" fontId="14" numFmtId="0" xfId="0" applyFont="1"/>
    <xf borderId="0" fillId="6" fontId="15" numFmtId="0" xfId="0" applyAlignment="1" applyFont="1">
      <alignment shrinkToFit="0" wrapText="0"/>
    </xf>
    <xf borderId="0" fillId="6" fontId="16"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 t="s">
        <v>0</v>
      </c>
      <c r="B1" s="2"/>
      <c r="C1" s="3"/>
      <c r="D1" s="3"/>
      <c r="E1" s="3"/>
      <c r="F1" s="3"/>
      <c r="G1" s="3"/>
      <c r="H1" s="3"/>
    </row>
    <row r="2">
      <c r="A2" s="4" t="s">
        <v>1</v>
      </c>
    </row>
    <row r="3">
      <c r="A3" s="5"/>
      <c r="B3" s="6"/>
    </row>
    <row r="4">
      <c r="A4" s="5" t="s">
        <v>2</v>
      </c>
      <c r="B4" s="6" t="s">
        <v>3</v>
      </c>
    </row>
    <row r="5">
      <c r="A5" s="5" t="s">
        <v>4</v>
      </c>
      <c r="B5" s="6" t="s">
        <v>5</v>
      </c>
    </row>
    <row r="6">
      <c r="A6" s="7" t="s">
        <v>6</v>
      </c>
      <c r="B6" s="8" t="s">
        <v>7</v>
      </c>
    </row>
    <row r="7">
      <c r="A7" s="7" t="s">
        <v>8</v>
      </c>
      <c r="B7" s="8" t="s">
        <v>9</v>
      </c>
    </row>
    <row r="8">
      <c r="A8" s="7" t="s">
        <v>10</v>
      </c>
      <c r="B8" s="8" t="s">
        <v>3</v>
      </c>
    </row>
    <row r="9">
      <c r="A9" s="5"/>
      <c r="B9" s="6"/>
    </row>
    <row r="10">
      <c r="A10" s="5" t="s">
        <v>2</v>
      </c>
      <c r="B10" s="6" t="s">
        <v>11</v>
      </c>
    </row>
    <row r="11">
      <c r="A11" s="5" t="s">
        <v>4</v>
      </c>
      <c r="B11" s="6" t="s">
        <v>5</v>
      </c>
    </row>
    <row r="12">
      <c r="A12" s="7" t="s">
        <v>6</v>
      </c>
      <c r="B12" s="8" t="s">
        <v>7</v>
      </c>
    </row>
    <row r="13">
      <c r="A13" s="7" t="s">
        <v>8</v>
      </c>
      <c r="B13" s="8" t="s">
        <v>12</v>
      </c>
    </row>
    <row r="14">
      <c r="B14" s="9"/>
    </row>
    <row r="15">
      <c r="A15" s="5" t="s">
        <v>2</v>
      </c>
      <c r="B15" s="6" t="s">
        <v>13</v>
      </c>
    </row>
    <row r="16">
      <c r="A16" s="5" t="s">
        <v>4</v>
      </c>
      <c r="B16" s="6" t="s">
        <v>5</v>
      </c>
    </row>
    <row r="17">
      <c r="A17" s="7" t="s">
        <v>6</v>
      </c>
      <c r="B17" s="10" t="s">
        <v>14</v>
      </c>
    </row>
    <row r="18">
      <c r="A18" s="7" t="s">
        <v>8</v>
      </c>
      <c r="B18" s="10" t="s">
        <v>15</v>
      </c>
    </row>
    <row r="19">
      <c r="A19" s="7" t="s">
        <v>10</v>
      </c>
      <c r="B19" s="10" t="s">
        <v>16</v>
      </c>
    </row>
    <row r="20">
      <c r="A20" s="7" t="s">
        <v>17</v>
      </c>
      <c r="B20" s="10" t="s">
        <v>18</v>
      </c>
    </row>
    <row r="21">
      <c r="A21" s="7" t="s">
        <v>19</v>
      </c>
      <c r="B21" s="10" t="s">
        <v>20</v>
      </c>
    </row>
    <row r="22">
      <c r="A22" s="7" t="s">
        <v>21</v>
      </c>
      <c r="B22" s="10" t="s">
        <v>22</v>
      </c>
    </row>
    <row r="23">
      <c r="A23" s="7" t="s">
        <v>23</v>
      </c>
      <c r="B23" s="10" t="s">
        <v>24</v>
      </c>
    </row>
    <row r="24">
      <c r="A24" s="7" t="s">
        <v>25</v>
      </c>
      <c r="B24" s="10" t="s">
        <v>26</v>
      </c>
    </row>
    <row r="25">
      <c r="A25" s="7" t="s">
        <v>27</v>
      </c>
      <c r="B25" s="10" t="s">
        <v>28</v>
      </c>
    </row>
    <row r="26">
      <c r="A26" s="7" t="s">
        <v>29</v>
      </c>
      <c r="B26" s="10" t="s">
        <v>30</v>
      </c>
    </row>
    <row r="27">
      <c r="A27" s="7" t="s">
        <v>31</v>
      </c>
      <c r="B27" s="10" t="s">
        <v>32</v>
      </c>
    </row>
    <row r="28">
      <c r="A28" s="7" t="s">
        <v>33</v>
      </c>
      <c r="B28" s="10" t="s">
        <v>34</v>
      </c>
    </row>
    <row r="29">
      <c r="A29" s="7" t="s">
        <v>35</v>
      </c>
      <c r="B29" s="8" t="s">
        <v>36</v>
      </c>
    </row>
    <row r="30">
      <c r="B30" s="9"/>
    </row>
    <row r="31">
      <c r="A31" s="5" t="s">
        <v>2</v>
      </c>
      <c r="B31" s="6" t="s">
        <v>37</v>
      </c>
    </row>
    <row r="32">
      <c r="A32" s="5" t="s">
        <v>4</v>
      </c>
      <c r="B32" s="6" t="s">
        <v>5</v>
      </c>
    </row>
    <row r="33">
      <c r="A33" s="7" t="s">
        <v>6</v>
      </c>
      <c r="B33" s="10" t="s">
        <v>14</v>
      </c>
    </row>
    <row r="34">
      <c r="A34" s="7" t="s">
        <v>8</v>
      </c>
      <c r="B34" s="10" t="s">
        <v>9</v>
      </c>
    </row>
    <row r="35">
      <c r="A35" s="7" t="s">
        <v>10</v>
      </c>
      <c r="B35" s="10" t="s">
        <v>38</v>
      </c>
    </row>
    <row r="36">
      <c r="A36" s="7" t="s">
        <v>17</v>
      </c>
      <c r="B36" s="10" t="s">
        <v>39</v>
      </c>
    </row>
    <row r="37">
      <c r="A37" s="7" t="s">
        <v>19</v>
      </c>
      <c r="B37" s="10" t="s">
        <v>40</v>
      </c>
    </row>
    <row r="38">
      <c r="A38" s="7" t="s">
        <v>21</v>
      </c>
      <c r="B38" s="10" t="s">
        <v>41</v>
      </c>
    </row>
    <row r="39">
      <c r="A39" s="7" t="s">
        <v>23</v>
      </c>
      <c r="B39" s="10" t="s">
        <v>42</v>
      </c>
    </row>
    <row r="40">
      <c r="A40" s="7" t="s">
        <v>25</v>
      </c>
      <c r="B40" s="10" t="s">
        <v>43</v>
      </c>
    </row>
    <row r="41">
      <c r="A41" s="7" t="s">
        <v>27</v>
      </c>
      <c r="B41" s="10" t="s">
        <v>44</v>
      </c>
    </row>
    <row r="42">
      <c r="A42" s="7" t="s">
        <v>29</v>
      </c>
      <c r="B42" s="10" t="s">
        <v>45</v>
      </c>
    </row>
    <row r="43">
      <c r="A43" s="7" t="s">
        <v>31</v>
      </c>
      <c r="B43" s="10" t="s">
        <v>46</v>
      </c>
    </row>
    <row r="44">
      <c r="B44" s="10"/>
    </row>
    <row r="45">
      <c r="B45" s="10"/>
    </row>
    <row r="46">
      <c r="B46" s="9"/>
    </row>
    <row r="47">
      <c r="B47" s="9"/>
    </row>
    <row r="48">
      <c r="B48" s="9"/>
    </row>
    <row r="49">
      <c r="B49" s="9"/>
    </row>
    <row r="50">
      <c r="B50" s="9"/>
    </row>
    <row r="51">
      <c r="B51" s="9"/>
    </row>
    <row r="52">
      <c r="B52" s="9"/>
    </row>
    <row r="53">
      <c r="B53" s="9"/>
    </row>
    <row r="54">
      <c r="B54" s="9"/>
    </row>
    <row r="55">
      <c r="B55" s="9"/>
    </row>
    <row r="56">
      <c r="B56" s="9"/>
    </row>
    <row r="57">
      <c r="B57" s="9"/>
    </row>
    <row r="58">
      <c r="B58" s="9"/>
    </row>
    <row r="59">
      <c r="B59" s="9"/>
    </row>
    <row r="60">
      <c r="B60" s="9"/>
    </row>
    <row r="61">
      <c r="B61" s="9"/>
    </row>
    <row r="62">
      <c r="B62" s="9"/>
    </row>
    <row r="63">
      <c r="B63" s="9"/>
    </row>
    <row r="64">
      <c r="B64" s="9"/>
    </row>
    <row r="65">
      <c r="B65" s="9"/>
    </row>
    <row r="66">
      <c r="B66" s="9"/>
    </row>
    <row r="67">
      <c r="B67" s="9"/>
    </row>
    <row r="68">
      <c r="B68" s="9"/>
    </row>
    <row r="69">
      <c r="B69" s="9"/>
    </row>
    <row r="70">
      <c r="B70" s="9"/>
    </row>
    <row r="71">
      <c r="B71" s="9"/>
    </row>
    <row r="72">
      <c r="B72" s="9"/>
    </row>
    <row r="73">
      <c r="B73" s="9"/>
    </row>
    <row r="74">
      <c r="B74" s="9"/>
    </row>
    <row r="75">
      <c r="B75" s="9"/>
    </row>
    <row r="76">
      <c r="B76" s="9"/>
    </row>
    <row r="77">
      <c r="B77" s="9"/>
    </row>
    <row r="78">
      <c r="B78" s="9"/>
    </row>
    <row r="79">
      <c r="B79" s="9"/>
    </row>
    <row r="80">
      <c r="B80" s="9"/>
    </row>
    <row r="81">
      <c r="B81" s="9"/>
    </row>
    <row r="82">
      <c r="B82" s="9"/>
    </row>
    <row r="83">
      <c r="B83" s="9"/>
    </row>
    <row r="84">
      <c r="B84" s="9"/>
    </row>
    <row r="85">
      <c r="B85" s="9"/>
    </row>
    <row r="86">
      <c r="B86" s="9"/>
    </row>
    <row r="87">
      <c r="B87" s="9"/>
    </row>
    <row r="88">
      <c r="B88" s="9"/>
    </row>
    <row r="89">
      <c r="B89" s="9"/>
    </row>
    <row r="90">
      <c r="B90" s="9"/>
    </row>
    <row r="91">
      <c r="B91" s="9"/>
    </row>
    <row r="92">
      <c r="B92" s="9"/>
    </row>
    <row r="93">
      <c r="B93" s="9"/>
    </row>
    <row r="94">
      <c r="B94" s="9"/>
    </row>
    <row r="95">
      <c r="B95" s="9"/>
    </row>
    <row r="96">
      <c r="B96" s="9"/>
    </row>
    <row r="97">
      <c r="B97" s="9"/>
    </row>
    <row r="98">
      <c r="B98" s="9"/>
    </row>
    <row r="99">
      <c r="B99" s="9"/>
    </row>
    <row r="100">
      <c r="B100" s="9"/>
    </row>
    <row r="101">
      <c r="B101" s="9"/>
    </row>
    <row r="102">
      <c r="B102" s="9"/>
    </row>
    <row r="103">
      <c r="B103" s="9"/>
    </row>
    <row r="104">
      <c r="B104" s="9"/>
    </row>
    <row r="105">
      <c r="B105" s="9"/>
    </row>
    <row r="106">
      <c r="B106" s="9"/>
    </row>
    <row r="107">
      <c r="B107" s="9"/>
    </row>
    <row r="108">
      <c r="B108" s="9"/>
    </row>
    <row r="109">
      <c r="B109" s="9"/>
    </row>
    <row r="110">
      <c r="B110" s="9"/>
    </row>
    <row r="111">
      <c r="B111" s="9"/>
    </row>
    <row r="112">
      <c r="B112" s="9"/>
    </row>
    <row r="113">
      <c r="B113" s="9"/>
    </row>
    <row r="114">
      <c r="B114" s="9"/>
    </row>
    <row r="115">
      <c r="B115" s="9"/>
    </row>
    <row r="116">
      <c r="B116" s="9"/>
    </row>
    <row r="117">
      <c r="B117" s="9"/>
    </row>
    <row r="118">
      <c r="B118" s="9"/>
    </row>
    <row r="119">
      <c r="B119" s="9"/>
    </row>
    <row r="120">
      <c r="B120" s="9"/>
    </row>
    <row r="121">
      <c r="B121" s="9"/>
    </row>
    <row r="122">
      <c r="B122" s="9"/>
    </row>
    <row r="123">
      <c r="B123" s="9"/>
    </row>
    <row r="124">
      <c r="B124" s="9"/>
    </row>
    <row r="125">
      <c r="B125" s="9"/>
    </row>
    <row r="126">
      <c r="B126" s="9"/>
    </row>
    <row r="127">
      <c r="B127" s="9"/>
    </row>
    <row r="128">
      <c r="B128" s="9"/>
    </row>
    <row r="129">
      <c r="B129" s="9"/>
    </row>
    <row r="130">
      <c r="B130" s="9"/>
    </row>
    <row r="131">
      <c r="B131" s="9"/>
    </row>
    <row r="132">
      <c r="B132" s="9"/>
    </row>
    <row r="133">
      <c r="B133" s="9"/>
    </row>
    <row r="134">
      <c r="B134" s="9"/>
    </row>
    <row r="135">
      <c r="B135" s="9"/>
    </row>
    <row r="136">
      <c r="B136" s="9"/>
    </row>
    <row r="137">
      <c r="B137" s="9"/>
    </row>
    <row r="138">
      <c r="B138" s="9"/>
    </row>
    <row r="139">
      <c r="B139" s="9"/>
    </row>
    <row r="140">
      <c r="B140" s="9"/>
    </row>
    <row r="141">
      <c r="B141" s="9"/>
    </row>
    <row r="142">
      <c r="B142" s="9"/>
    </row>
    <row r="143">
      <c r="B143" s="9"/>
    </row>
    <row r="144">
      <c r="B144" s="9"/>
    </row>
    <row r="145">
      <c r="B145" s="9"/>
    </row>
    <row r="146">
      <c r="B146" s="9"/>
    </row>
    <row r="147">
      <c r="B147" s="9"/>
    </row>
    <row r="148">
      <c r="B148" s="9"/>
    </row>
    <row r="149">
      <c r="B149" s="9"/>
    </row>
    <row r="150">
      <c r="B150" s="9"/>
    </row>
    <row r="151">
      <c r="B151" s="9"/>
    </row>
    <row r="152">
      <c r="B152" s="9"/>
    </row>
    <row r="153">
      <c r="B153" s="9"/>
    </row>
    <row r="154">
      <c r="B154" s="9"/>
    </row>
    <row r="155">
      <c r="B155" s="9"/>
    </row>
    <row r="156">
      <c r="B156" s="9"/>
    </row>
    <row r="157">
      <c r="B157" s="9"/>
    </row>
    <row r="158">
      <c r="B158" s="9"/>
    </row>
    <row r="159">
      <c r="B159" s="9"/>
    </row>
    <row r="160">
      <c r="B160" s="9"/>
    </row>
    <row r="161">
      <c r="B161" s="9"/>
    </row>
    <row r="162">
      <c r="B162" s="9"/>
    </row>
    <row r="163">
      <c r="B163" s="9"/>
    </row>
    <row r="164">
      <c r="B164" s="9"/>
    </row>
    <row r="165">
      <c r="B165" s="9"/>
    </row>
    <row r="166">
      <c r="B166" s="9"/>
    </row>
    <row r="167">
      <c r="B167" s="9"/>
    </row>
    <row r="168">
      <c r="B168" s="9"/>
    </row>
    <row r="169">
      <c r="B169" s="9"/>
    </row>
    <row r="170">
      <c r="B170" s="9"/>
    </row>
    <row r="171">
      <c r="B171" s="9"/>
    </row>
    <row r="172">
      <c r="B172" s="9"/>
    </row>
    <row r="173">
      <c r="B173" s="9"/>
    </row>
    <row r="174">
      <c r="B174" s="9"/>
    </row>
    <row r="175">
      <c r="B175" s="9"/>
    </row>
    <row r="176">
      <c r="B176" s="9"/>
    </row>
    <row r="177">
      <c r="B177" s="9"/>
    </row>
    <row r="178">
      <c r="B178" s="9"/>
    </row>
    <row r="179">
      <c r="B179" s="9"/>
    </row>
    <row r="180">
      <c r="B180" s="9"/>
    </row>
    <row r="181">
      <c r="B181" s="9"/>
    </row>
    <row r="182">
      <c r="B182" s="9"/>
    </row>
    <row r="183">
      <c r="B183" s="9"/>
    </row>
    <row r="184">
      <c r="B184" s="9"/>
    </row>
    <row r="185">
      <c r="B185" s="9"/>
    </row>
    <row r="186">
      <c r="B186" s="9"/>
    </row>
    <row r="187">
      <c r="B187" s="9"/>
    </row>
    <row r="188">
      <c r="B188" s="9"/>
    </row>
    <row r="189">
      <c r="B189" s="9"/>
    </row>
    <row r="190">
      <c r="B190" s="9"/>
    </row>
    <row r="191">
      <c r="B191" s="9"/>
    </row>
    <row r="192">
      <c r="B192" s="9"/>
    </row>
    <row r="193">
      <c r="B193" s="9"/>
    </row>
    <row r="194">
      <c r="B194" s="9"/>
    </row>
    <row r="195">
      <c r="B195" s="9"/>
    </row>
    <row r="196">
      <c r="B196" s="9"/>
    </row>
    <row r="197">
      <c r="B197" s="9"/>
    </row>
    <row r="198">
      <c r="B198" s="9"/>
    </row>
    <row r="199">
      <c r="B199" s="9"/>
    </row>
    <row r="200">
      <c r="B200" s="9"/>
    </row>
    <row r="201">
      <c r="B201" s="9"/>
    </row>
    <row r="202">
      <c r="B202" s="9"/>
    </row>
    <row r="203">
      <c r="B203" s="9"/>
    </row>
    <row r="204">
      <c r="B204" s="9"/>
    </row>
    <row r="205">
      <c r="B205" s="9"/>
    </row>
    <row r="206">
      <c r="B206" s="9"/>
    </row>
    <row r="207">
      <c r="B207" s="9"/>
    </row>
    <row r="208">
      <c r="B208" s="9"/>
    </row>
    <row r="209">
      <c r="B209" s="9"/>
    </row>
    <row r="210">
      <c r="B210" s="9"/>
    </row>
    <row r="211">
      <c r="B211" s="9"/>
    </row>
    <row r="212">
      <c r="B212" s="9"/>
    </row>
    <row r="213">
      <c r="B213" s="9"/>
    </row>
    <row r="214">
      <c r="B214" s="9"/>
    </row>
    <row r="215">
      <c r="B215" s="9"/>
    </row>
    <row r="216">
      <c r="B216" s="9"/>
    </row>
    <row r="217">
      <c r="B217" s="9"/>
    </row>
    <row r="218">
      <c r="B218" s="9"/>
    </row>
    <row r="219">
      <c r="B219" s="9"/>
    </row>
    <row r="220">
      <c r="B220" s="9"/>
    </row>
    <row r="221">
      <c r="B221" s="9"/>
    </row>
    <row r="222">
      <c r="B222" s="9"/>
    </row>
    <row r="223">
      <c r="B223" s="9"/>
    </row>
    <row r="224">
      <c r="B224" s="9"/>
    </row>
    <row r="225">
      <c r="B225" s="9"/>
    </row>
    <row r="226">
      <c r="B226" s="9"/>
    </row>
    <row r="227">
      <c r="B227" s="9"/>
    </row>
    <row r="228">
      <c r="B228" s="9"/>
    </row>
    <row r="229">
      <c r="B229" s="9"/>
    </row>
    <row r="230">
      <c r="B230" s="9"/>
    </row>
    <row r="231">
      <c r="B231" s="9"/>
    </row>
    <row r="232">
      <c r="B232" s="9"/>
    </row>
    <row r="233">
      <c r="B233" s="9"/>
    </row>
    <row r="234">
      <c r="B234" s="9"/>
    </row>
    <row r="235">
      <c r="B235" s="9"/>
    </row>
    <row r="236">
      <c r="B236" s="9"/>
    </row>
    <row r="237">
      <c r="B237" s="9"/>
    </row>
    <row r="238">
      <c r="B238" s="9"/>
    </row>
    <row r="239">
      <c r="B239" s="9"/>
    </row>
    <row r="240">
      <c r="B240" s="9"/>
    </row>
    <row r="241">
      <c r="B241" s="9"/>
    </row>
    <row r="242">
      <c r="B242" s="9"/>
    </row>
    <row r="243">
      <c r="B243" s="9"/>
    </row>
    <row r="244">
      <c r="B244" s="9"/>
    </row>
    <row r="245">
      <c r="B245" s="9"/>
    </row>
    <row r="246">
      <c r="B246" s="9"/>
    </row>
    <row r="247">
      <c r="B247" s="9"/>
    </row>
    <row r="248">
      <c r="B248" s="9"/>
    </row>
    <row r="249">
      <c r="B249" s="9"/>
    </row>
    <row r="250">
      <c r="B250" s="9"/>
    </row>
    <row r="251">
      <c r="B251" s="9"/>
    </row>
    <row r="252">
      <c r="B252" s="9"/>
    </row>
    <row r="253">
      <c r="B253" s="9"/>
    </row>
    <row r="254">
      <c r="B254" s="9"/>
    </row>
    <row r="255">
      <c r="B255" s="9"/>
    </row>
    <row r="256">
      <c r="B256" s="9"/>
    </row>
    <row r="257">
      <c r="B257" s="9"/>
    </row>
    <row r="258">
      <c r="B258" s="9"/>
    </row>
    <row r="259">
      <c r="B259" s="9"/>
    </row>
    <row r="260">
      <c r="B260" s="9"/>
    </row>
    <row r="261">
      <c r="B261" s="9"/>
    </row>
    <row r="262">
      <c r="B262" s="9"/>
    </row>
    <row r="263">
      <c r="B263" s="9"/>
    </row>
    <row r="264">
      <c r="B264" s="9"/>
    </row>
    <row r="265">
      <c r="B265" s="9"/>
    </row>
    <row r="266">
      <c r="B266" s="9"/>
    </row>
    <row r="267">
      <c r="B267" s="9"/>
    </row>
    <row r="268">
      <c r="B268" s="9"/>
    </row>
    <row r="269">
      <c r="B269" s="9"/>
    </row>
    <row r="270">
      <c r="B270" s="9"/>
    </row>
    <row r="271">
      <c r="B271" s="9"/>
    </row>
    <row r="272">
      <c r="B272" s="9"/>
    </row>
    <row r="273">
      <c r="B273" s="9"/>
    </row>
    <row r="274">
      <c r="B274" s="9"/>
    </row>
    <row r="275">
      <c r="B275" s="9"/>
    </row>
    <row r="276">
      <c r="B276" s="9"/>
    </row>
    <row r="277">
      <c r="B277" s="9"/>
    </row>
    <row r="278">
      <c r="B278" s="9"/>
    </row>
    <row r="279">
      <c r="B279" s="9"/>
    </row>
    <row r="280">
      <c r="B280" s="9"/>
    </row>
    <row r="281">
      <c r="B281" s="9"/>
    </row>
    <row r="282">
      <c r="B282" s="9"/>
    </row>
    <row r="283">
      <c r="B283" s="9"/>
    </row>
    <row r="284">
      <c r="B284" s="9"/>
    </row>
    <row r="285">
      <c r="B285" s="9"/>
    </row>
    <row r="286">
      <c r="B286" s="9"/>
    </row>
    <row r="287">
      <c r="B287" s="9"/>
    </row>
    <row r="288">
      <c r="B288" s="9"/>
    </row>
    <row r="289">
      <c r="B289" s="9"/>
    </row>
    <row r="290">
      <c r="B290" s="9"/>
    </row>
    <row r="291">
      <c r="B291" s="9"/>
    </row>
    <row r="292">
      <c r="B292" s="9"/>
    </row>
    <row r="293">
      <c r="B293" s="9"/>
    </row>
    <row r="294">
      <c r="B294" s="9"/>
    </row>
    <row r="295">
      <c r="B295" s="9"/>
    </row>
    <row r="296">
      <c r="B296" s="9"/>
    </row>
    <row r="297">
      <c r="B297" s="9"/>
    </row>
    <row r="298">
      <c r="B298" s="9"/>
    </row>
    <row r="299">
      <c r="B299" s="9"/>
    </row>
    <row r="300">
      <c r="B300" s="9"/>
    </row>
    <row r="301">
      <c r="B301" s="9"/>
    </row>
    <row r="302">
      <c r="B302" s="9"/>
    </row>
    <row r="303">
      <c r="B303" s="9"/>
    </row>
    <row r="304">
      <c r="B304" s="9"/>
    </row>
    <row r="305">
      <c r="B305" s="9"/>
    </row>
    <row r="306">
      <c r="B306" s="9"/>
    </row>
    <row r="307">
      <c r="B307" s="9"/>
    </row>
    <row r="308">
      <c r="B308" s="9"/>
    </row>
    <row r="309">
      <c r="B309" s="9"/>
    </row>
    <row r="310">
      <c r="B310" s="9"/>
    </row>
    <row r="311">
      <c r="B311" s="9"/>
    </row>
    <row r="312">
      <c r="B312" s="9"/>
    </row>
    <row r="313">
      <c r="B313" s="9"/>
    </row>
    <row r="314">
      <c r="B314" s="9"/>
    </row>
    <row r="315">
      <c r="B315" s="9"/>
    </row>
    <row r="316">
      <c r="B316" s="9"/>
    </row>
    <row r="317">
      <c r="B317" s="9"/>
    </row>
    <row r="318">
      <c r="B318" s="9"/>
    </row>
    <row r="319">
      <c r="B319" s="9"/>
    </row>
    <row r="320">
      <c r="B320" s="9"/>
    </row>
    <row r="321">
      <c r="B321" s="9"/>
    </row>
    <row r="322">
      <c r="B322" s="9"/>
    </row>
    <row r="323">
      <c r="B323" s="9"/>
    </row>
    <row r="324">
      <c r="B324" s="9"/>
    </row>
    <row r="325">
      <c r="B325" s="9"/>
    </row>
    <row r="326">
      <c r="B326" s="9"/>
    </row>
    <row r="327">
      <c r="B327" s="9"/>
    </row>
    <row r="328">
      <c r="B328" s="9"/>
    </row>
    <row r="329">
      <c r="B329" s="9"/>
    </row>
    <row r="330">
      <c r="B330" s="9"/>
    </row>
    <row r="331">
      <c r="B331" s="9"/>
    </row>
    <row r="332">
      <c r="B332" s="9"/>
    </row>
    <row r="333">
      <c r="B333" s="9"/>
    </row>
    <row r="334">
      <c r="B334" s="9"/>
    </row>
    <row r="335">
      <c r="B335" s="9"/>
    </row>
    <row r="336">
      <c r="B336" s="9"/>
    </row>
    <row r="337">
      <c r="B337" s="9"/>
    </row>
    <row r="338">
      <c r="B338" s="9"/>
    </row>
    <row r="339">
      <c r="B339" s="9"/>
    </row>
    <row r="340">
      <c r="B340" s="9"/>
    </row>
    <row r="341">
      <c r="B341" s="9"/>
    </row>
    <row r="342">
      <c r="B342" s="9"/>
    </row>
    <row r="343">
      <c r="B343" s="9"/>
    </row>
    <row r="344">
      <c r="B344" s="9"/>
    </row>
    <row r="345">
      <c r="B345" s="9"/>
    </row>
    <row r="346">
      <c r="B346" s="9"/>
    </row>
    <row r="347">
      <c r="B347" s="9"/>
    </row>
    <row r="348">
      <c r="B348" s="9"/>
    </row>
    <row r="349">
      <c r="B349" s="9"/>
    </row>
    <row r="350">
      <c r="B350" s="9"/>
    </row>
    <row r="351">
      <c r="B351" s="9"/>
    </row>
    <row r="352">
      <c r="B352" s="9"/>
    </row>
    <row r="353">
      <c r="B353" s="9"/>
    </row>
    <row r="354">
      <c r="B354" s="9"/>
    </row>
    <row r="355">
      <c r="B355" s="9"/>
    </row>
    <row r="356">
      <c r="B356" s="9"/>
    </row>
    <row r="357">
      <c r="B357" s="9"/>
    </row>
    <row r="358">
      <c r="B358" s="9"/>
    </row>
    <row r="359">
      <c r="B359" s="9"/>
    </row>
    <row r="360">
      <c r="B360" s="9"/>
    </row>
    <row r="361">
      <c r="B361" s="9"/>
    </row>
    <row r="362">
      <c r="B362" s="9"/>
    </row>
    <row r="363">
      <c r="B363" s="9"/>
    </row>
    <row r="364">
      <c r="B364" s="9"/>
    </row>
    <row r="365">
      <c r="B365" s="9"/>
    </row>
    <row r="366">
      <c r="B366" s="9"/>
    </row>
    <row r="367">
      <c r="B367" s="9"/>
    </row>
    <row r="368">
      <c r="B368" s="9"/>
    </row>
    <row r="369">
      <c r="B369" s="9"/>
    </row>
    <row r="370">
      <c r="B370" s="9"/>
    </row>
    <row r="371">
      <c r="B371" s="9"/>
    </row>
    <row r="372">
      <c r="B372" s="9"/>
    </row>
    <row r="373">
      <c r="B373" s="9"/>
    </row>
    <row r="374">
      <c r="B374" s="9"/>
    </row>
    <row r="375">
      <c r="B375" s="9"/>
    </row>
    <row r="376">
      <c r="B376" s="9"/>
    </row>
    <row r="377">
      <c r="B377" s="9"/>
    </row>
    <row r="378">
      <c r="B378" s="9"/>
    </row>
    <row r="379">
      <c r="B379" s="9"/>
    </row>
    <row r="380">
      <c r="B380" s="9"/>
    </row>
    <row r="381">
      <c r="B381" s="9"/>
    </row>
    <row r="382">
      <c r="B382" s="9"/>
    </row>
    <row r="383">
      <c r="B383" s="9"/>
    </row>
    <row r="384">
      <c r="B384" s="9"/>
    </row>
    <row r="385">
      <c r="B385" s="9"/>
    </row>
    <row r="386">
      <c r="B386" s="9"/>
    </row>
    <row r="387">
      <c r="B387" s="9"/>
    </row>
    <row r="388">
      <c r="B388" s="9"/>
    </row>
    <row r="389">
      <c r="B389" s="9"/>
    </row>
    <row r="390">
      <c r="B390" s="9"/>
    </row>
    <row r="391">
      <c r="B391" s="9"/>
    </row>
    <row r="392">
      <c r="B392" s="9"/>
    </row>
    <row r="393">
      <c r="B393" s="9"/>
    </row>
    <row r="394">
      <c r="B394" s="9"/>
    </row>
    <row r="395">
      <c r="B395" s="9"/>
    </row>
    <row r="396">
      <c r="B396" s="9"/>
    </row>
    <row r="397">
      <c r="B397" s="9"/>
    </row>
    <row r="398">
      <c r="B398" s="9"/>
    </row>
    <row r="399">
      <c r="B399" s="9"/>
    </row>
    <row r="400">
      <c r="B400" s="9"/>
    </row>
    <row r="401">
      <c r="B401" s="9"/>
    </row>
    <row r="402">
      <c r="B402" s="9"/>
    </row>
    <row r="403">
      <c r="B403" s="9"/>
    </row>
    <row r="404">
      <c r="B404" s="9"/>
    </row>
    <row r="405">
      <c r="B405" s="9"/>
    </row>
    <row r="406">
      <c r="B406" s="9"/>
    </row>
    <row r="407">
      <c r="B407" s="9"/>
    </row>
    <row r="408">
      <c r="B408" s="9"/>
    </row>
    <row r="409">
      <c r="B409" s="9"/>
    </row>
    <row r="410">
      <c r="B410" s="9"/>
    </row>
    <row r="411">
      <c r="B411" s="9"/>
    </row>
    <row r="412">
      <c r="B412" s="9"/>
    </row>
    <row r="413">
      <c r="B413" s="9"/>
    </row>
    <row r="414">
      <c r="B414" s="9"/>
    </row>
    <row r="415">
      <c r="B415" s="9"/>
    </row>
    <row r="416">
      <c r="B416" s="9"/>
    </row>
    <row r="417">
      <c r="B417" s="9"/>
    </row>
    <row r="418">
      <c r="B418" s="9"/>
    </row>
    <row r="419">
      <c r="B419" s="9"/>
    </row>
    <row r="420">
      <c r="B420" s="9"/>
    </row>
    <row r="421">
      <c r="B421" s="9"/>
    </row>
    <row r="422">
      <c r="B422" s="9"/>
    </row>
    <row r="423">
      <c r="B423" s="9"/>
    </row>
    <row r="424">
      <c r="B424" s="9"/>
    </row>
    <row r="425">
      <c r="B425" s="9"/>
    </row>
    <row r="426">
      <c r="B426" s="9"/>
    </row>
    <row r="427">
      <c r="B427" s="9"/>
    </row>
    <row r="428">
      <c r="B428" s="9"/>
    </row>
    <row r="429">
      <c r="B429" s="9"/>
    </row>
    <row r="430">
      <c r="B430" s="9"/>
    </row>
    <row r="431">
      <c r="B431" s="9"/>
    </row>
    <row r="432">
      <c r="B432" s="9"/>
    </row>
    <row r="433">
      <c r="B433" s="9"/>
    </row>
    <row r="434">
      <c r="B434" s="9"/>
    </row>
    <row r="435">
      <c r="B435" s="9"/>
    </row>
    <row r="436">
      <c r="B436" s="9"/>
    </row>
    <row r="437">
      <c r="B437" s="9"/>
    </row>
    <row r="438">
      <c r="B438" s="9"/>
    </row>
    <row r="439">
      <c r="B439" s="9"/>
    </row>
    <row r="440">
      <c r="B440" s="9"/>
    </row>
    <row r="441">
      <c r="B441" s="9"/>
    </row>
    <row r="442">
      <c r="B442" s="9"/>
    </row>
    <row r="443">
      <c r="B443" s="9"/>
    </row>
    <row r="444">
      <c r="B444" s="9"/>
    </row>
    <row r="445">
      <c r="B445" s="9"/>
    </row>
    <row r="446">
      <c r="B446" s="9"/>
    </row>
    <row r="447">
      <c r="B447" s="9"/>
    </row>
    <row r="448">
      <c r="B448" s="9"/>
    </row>
    <row r="449">
      <c r="B449" s="9"/>
    </row>
    <row r="450">
      <c r="B450" s="9"/>
    </row>
    <row r="451">
      <c r="B451" s="9"/>
    </row>
    <row r="452">
      <c r="B452" s="9"/>
    </row>
    <row r="453">
      <c r="B453" s="9"/>
    </row>
    <row r="454">
      <c r="B454" s="9"/>
    </row>
    <row r="455">
      <c r="B455" s="9"/>
    </row>
    <row r="456">
      <c r="B456" s="9"/>
    </row>
    <row r="457">
      <c r="B457" s="9"/>
    </row>
    <row r="458">
      <c r="B458" s="9"/>
    </row>
    <row r="459">
      <c r="B459" s="9"/>
    </row>
    <row r="460">
      <c r="B460" s="9"/>
    </row>
    <row r="461">
      <c r="B461" s="9"/>
    </row>
    <row r="462">
      <c r="B462" s="9"/>
    </row>
    <row r="463">
      <c r="B463" s="9"/>
    </row>
    <row r="464">
      <c r="B464" s="9"/>
    </row>
    <row r="465">
      <c r="B465" s="9"/>
    </row>
    <row r="466">
      <c r="B466" s="9"/>
    </row>
    <row r="467">
      <c r="B467" s="9"/>
    </row>
    <row r="468">
      <c r="B468" s="9"/>
    </row>
    <row r="469">
      <c r="B469" s="9"/>
    </row>
    <row r="470">
      <c r="B470" s="9"/>
    </row>
    <row r="471">
      <c r="B471" s="9"/>
    </row>
    <row r="472">
      <c r="B472" s="9"/>
    </row>
    <row r="473">
      <c r="B473" s="9"/>
    </row>
    <row r="474">
      <c r="B474" s="9"/>
    </row>
    <row r="475">
      <c r="B475" s="9"/>
    </row>
    <row r="476">
      <c r="B476" s="9"/>
    </row>
    <row r="477">
      <c r="B477" s="9"/>
    </row>
    <row r="478">
      <c r="B478" s="9"/>
    </row>
    <row r="479">
      <c r="B479" s="9"/>
    </row>
    <row r="480">
      <c r="B480" s="9"/>
    </row>
    <row r="481">
      <c r="B481" s="9"/>
    </row>
    <row r="482">
      <c r="B482" s="9"/>
    </row>
    <row r="483">
      <c r="B483" s="9"/>
    </row>
    <row r="484">
      <c r="B484" s="9"/>
    </row>
    <row r="485">
      <c r="B485" s="9"/>
    </row>
    <row r="486">
      <c r="B486" s="9"/>
    </row>
    <row r="487">
      <c r="B487" s="9"/>
    </row>
    <row r="488">
      <c r="B488" s="9"/>
    </row>
    <row r="489">
      <c r="B489" s="9"/>
    </row>
    <row r="490">
      <c r="B490" s="9"/>
    </row>
    <row r="491">
      <c r="B491" s="9"/>
    </row>
    <row r="492">
      <c r="B492" s="9"/>
    </row>
    <row r="493">
      <c r="B493" s="9"/>
    </row>
    <row r="494">
      <c r="B494" s="9"/>
    </row>
    <row r="495">
      <c r="B495" s="9"/>
    </row>
    <row r="496">
      <c r="B496" s="9"/>
    </row>
    <row r="497">
      <c r="B497" s="9"/>
    </row>
    <row r="498">
      <c r="B498" s="9"/>
    </row>
    <row r="499">
      <c r="B499" s="9"/>
    </row>
    <row r="500">
      <c r="B500" s="9"/>
    </row>
    <row r="501">
      <c r="B501" s="9"/>
    </row>
    <row r="502">
      <c r="B502" s="9"/>
    </row>
    <row r="503">
      <c r="B503" s="9"/>
    </row>
    <row r="504">
      <c r="B504" s="9"/>
    </row>
    <row r="505">
      <c r="B505" s="9"/>
    </row>
    <row r="506">
      <c r="B506" s="9"/>
    </row>
    <row r="507">
      <c r="B507" s="9"/>
    </row>
    <row r="508">
      <c r="B508" s="9"/>
    </row>
    <row r="509">
      <c r="B509" s="9"/>
    </row>
    <row r="510">
      <c r="B510" s="9"/>
    </row>
    <row r="511">
      <c r="B511" s="9"/>
    </row>
    <row r="512">
      <c r="B512" s="9"/>
    </row>
    <row r="513">
      <c r="B513" s="9"/>
    </row>
    <row r="514">
      <c r="B514" s="9"/>
    </row>
    <row r="515">
      <c r="B515" s="9"/>
    </row>
    <row r="516">
      <c r="B516" s="9"/>
    </row>
    <row r="517">
      <c r="B517" s="9"/>
    </row>
    <row r="518">
      <c r="B518" s="9"/>
    </row>
    <row r="519">
      <c r="B519" s="9"/>
    </row>
    <row r="520">
      <c r="B520" s="9"/>
    </row>
    <row r="521">
      <c r="B521" s="9"/>
    </row>
    <row r="522">
      <c r="B522" s="9"/>
    </row>
    <row r="523">
      <c r="B523" s="9"/>
    </row>
    <row r="524">
      <c r="B524" s="9"/>
    </row>
    <row r="525">
      <c r="B525" s="9"/>
    </row>
    <row r="526">
      <c r="B526" s="9"/>
    </row>
    <row r="527">
      <c r="B527" s="9"/>
    </row>
    <row r="528">
      <c r="B528" s="9"/>
    </row>
    <row r="529">
      <c r="B529" s="9"/>
    </row>
    <row r="530">
      <c r="B530" s="9"/>
    </row>
    <row r="531">
      <c r="B531" s="9"/>
    </row>
    <row r="532">
      <c r="B532" s="9"/>
    </row>
    <row r="533">
      <c r="B533" s="9"/>
    </row>
    <row r="534">
      <c r="B534" s="9"/>
    </row>
    <row r="535">
      <c r="B535" s="9"/>
    </row>
    <row r="536">
      <c r="B536" s="9"/>
    </row>
    <row r="537">
      <c r="B537" s="9"/>
    </row>
    <row r="538">
      <c r="B538" s="9"/>
    </row>
    <row r="539">
      <c r="B539" s="9"/>
    </row>
    <row r="540">
      <c r="B540" s="9"/>
    </row>
    <row r="541">
      <c r="B541" s="9"/>
    </row>
    <row r="542">
      <c r="B542" s="9"/>
    </row>
    <row r="543">
      <c r="B543" s="9"/>
    </row>
    <row r="544">
      <c r="B544" s="9"/>
    </row>
    <row r="545">
      <c r="B545" s="9"/>
    </row>
    <row r="546">
      <c r="B546" s="9"/>
    </row>
    <row r="547">
      <c r="B547" s="9"/>
    </row>
    <row r="548">
      <c r="B548" s="9"/>
    </row>
    <row r="549">
      <c r="B549" s="9"/>
    </row>
    <row r="550">
      <c r="B550" s="9"/>
    </row>
    <row r="551">
      <c r="B551" s="9"/>
    </row>
    <row r="552">
      <c r="B552" s="9"/>
    </row>
    <row r="553">
      <c r="B553" s="9"/>
    </row>
    <row r="554">
      <c r="B554" s="9"/>
    </row>
    <row r="555">
      <c r="B555" s="9"/>
    </row>
    <row r="556">
      <c r="B556" s="9"/>
    </row>
    <row r="557">
      <c r="B557" s="9"/>
    </row>
    <row r="558">
      <c r="B558" s="9"/>
    </row>
    <row r="559">
      <c r="B559" s="9"/>
    </row>
    <row r="560">
      <c r="B560" s="9"/>
    </row>
    <row r="561">
      <c r="B561" s="9"/>
    </row>
    <row r="562">
      <c r="B562" s="9"/>
    </row>
    <row r="563">
      <c r="B563" s="9"/>
    </row>
    <row r="564">
      <c r="B564" s="9"/>
    </row>
    <row r="565">
      <c r="B565" s="9"/>
    </row>
    <row r="566">
      <c r="B566" s="9"/>
    </row>
    <row r="567">
      <c r="B567" s="9"/>
    </row>
    <row r="568">
      <c r="B568" s="9"/>
    </row>
    <row r="569">
      <c r="B569" s="9"/>
    </row>
    <row r="570">
      <c r="B570" s="9"/>
    </row>
    <row r="571">
      <c r="B571" s="9"/>
    </row>
    <row r="572">
      <c r="B572" s="9"/>
    </row>
    <row r="573">
      <c r="B573" s="9"/>
    </row>
    <row r="574">
      <c r="B574" s="9"/>
    </row>
    <row r="575">
      <c r="B575" s="9"/>
    </row>
    <row r="576">
      <c r="B576" s="9"/>
    </row>
    <row r="577">
      <c r="B577" s="9"/>
    </row>
    <row r="578">
      <c r="B578" s="9"/>
    </row>
    <row r="579">
      <c r="B579" s="9"/>
    </row>
    <row r="580">
      <c r="B580" s="9"/>
    </row>
    <row r="581">
      <c r="B581" s="9"/>
    </row>
    <row r="582">
      <c r="B582" s="9"/>
    </row>
    <row r="583">
      <c r="B583" s="9"/>
    </row>
    <row r="584">
      <c r="B584" s="9"/>
    </row>
    <row r="585">
      <c r="B585" s="9"/>
    </row>
    <row r="586">
      <c r="B586" s="9"/>
    </row>
    <row r="587">
      <c r="B587" s="9"/>
    </row>
    <row r="588">
      <c r="B588" s="9"/>
    </row>
    <row r="589">
      <c r="B589" s="9"/>
    </row>
    <row r="590">
      <c r="B590" s="9"/>
    </row>
    <row r="591">
      <c r="B591" s="9"/>
    </row>
    <row r="592">
      <c r="B592" s="9"/>
    </row>
    <row r="593">
      <c r="B593" s="9"/>
    </row>
    <row r="594">
      <c r="B594" s="9"/>
    </row>
    <row r="595">
      <c r="B595" s="9"/>
    </row>
    <row r="596">
      <c r="B596" s="9"/>
    </row>
    <row r="597">
      <c r="B597" s="9"/>
    </row>
    <row r="598">
      <c r="B598" s="9"/>
    </row>
    <row r="599">
      <c r="B599" s="9"/>
    </row>
    <row r="600">
      <c r="B600" s="9"/>
    </row>
    <row r="601">
      <c r="B601" s="9"/>
    </row>
    <row r="602">
      <c r="B602" s="9"/>
    </row>
    <row r="603">
      <c r="B603" s="9"/>
    </row>
    <row r="604">
      <c r="B604" s="9"/>
    </row>
    <row r="605">
      <c r="B605" s="9"/>
    </row>
    <row r="606">
      <c r="B606" s="9"/>
    </row>
    <row r="607">
      <c r="B607" s="9"/>
    </row>
    <row r="608">
      <c r="B608" s="9"/>
    </row>
    <row r="609">
      <c r="B609" s="9"/>
    </row>
    <row r="610">
      <c r="B610" s="9"/>
    </row>
    <row r="611">
      <c r="B611" s="9"/>
    </row>
    <row r="612">
      <c r="B612" s="9"/>
    </row>
    <row r="613">
      <c r="B613" s="9"/>
    </row>
    <row r="614">
      <c r="B614" s="9"/>
    </row>
    <row r="615">
      <c r="B615" s="9"/>
    </row>
    <row r="616">
      <c r="B616" s="9"/>
    </row>
    <row r="617">
      <c r="B617" s="9"/>
    </row>
    <row r="618">
      <c r="B618" s="9"/>
    </row>
    <row r="619">
      <c r="B619" s="9"/>
    </row>
    <row r="620">
      <c r="B620" s="9"/>
    </row>
    <row r="621">
      <c r="B621" s="9"/>
    </row>
    <row r="622">
      <c r="B622" s="9"/>
    </row>
    <row r="623">
      <c r="B623" s="9"/>
    </row>
    <row r="624">
      <c r="B624" s="9"/>
    </row>
    <row r="625">
      <c r="B625" s="9"/>
    </row>
    <row r="626">
      <c r="B626" s="9"/>
    </row>
    <row r="627">
      <c r="B627" s="9"/>
    </row>
    <row r="628">
      <c r="B628" s="9"/>
    </row>
    <row r="629">
      <c r="B629" s="9"/>
    </row>
    <row r="630">
      <c r="B630" s="9"/>
    </row>
    <row r="631">
      <c r="B631" s="9"/>
    </row>
    <row r="632">
      <c r="B632" s="9"/>
    </row>
    <row r="633">
      <c r="B633" s="9"/>
    </row>
    <row r="634">
      <c r="B634" s="9"/>
    </row>
    <row r="635">
      <c r="B635" s="9"/>
    </row>
    <row r="636">
      <c r="B636" s="9"/>
    </row>
    <row r="637">
      <c r="B637" s="9"/>
    </row>
    <row r="638">
      <c r="B638" s="9"/>
    </row>
    <row r="639">
      <c r="B639" s="9"/>
    </row>
    <row r="640">
      <c r="B640" s="9"/>
    </row>
    <row r="641">
      <c r="B641" s="9"/>
    </row>
    <row r="642">
      <c r="B642" s="9"/>
    </row>
    <row r="643">
      <c r="B643" s="9"/>
    </row>
    <row r="644">
      <c r="B644" s="9"/>
    </row>
    <row r="645">
      <c r="B645" s="9"/>
    </row>
    <row r="646">
      <c r="B646" s="9"/>
    </row>
    <row r="647">
      <c r="B647" s="9"/>
    </row>
    <row r="648">
      <c r="B648" s="9"/>
    </row>
    <row r="649">
      <c r="B649" s="9"/>
    </row>
    <row r="650">
      <c r="B650" s="9"/>
    </row>
    <row r="651">
      <c r="B651" s="9"/>
    </row>
    <row r="652">
      <c r="B652" s="9"/>
    </row>
    <row r="653">
      <c r="B653" s="9"/>
    </row>
    <row r="654">
      <c r="B654" s="9"/>
    </row>
    <row r="655">
      <c r="B655" s="9"/>
    </row>
    <row r="656">
      <c r="B656" s="9"/>
    </row>
    <row r="657">
      <c r="B657" s="9"/>
    </row>
    <row r="658">
      <c r="B658" s="9"/>
    </row>
    <row r="659">
      <c r="B659" s="9"/>
    </row>
    <row r="660">
      <c r="B660" s="9"/>
    </row>
    <row r="661">
      <c r="B661" s="9"/>
    </row>
    <row r="662">
      <c r="B662" s="9"/>
    </row>
    <row r="663">
      <c r="B663" s="9"/>
    </row>
    <row r="664">
      <c r="B664" s="9"/>
    </row>
    <row r="665">
      <c r="B665" s="9"/>
    </row>
    <row r="666">
      <c r="B666" s="9"/>
    </row>
    <row r="667">
      <c r="B667" s="9"/>
    </row>
    <row r="668">
      <c r="B668" s="9"/>
    </row>
    <row r="669">
      <c r="B669" s="9"/>
    </row>
    <row r="670">
      <c r="B670" s="9"/>
    </row>
    <row r="671">
      <c r="B671" s="9"/>
    </row>
    <row r="672">
      <c r="B672" s="9"/>
    </row>
    <row r="673">
      <c r="B673" s="9"/>
    </row>
    <row r="674">
      <c r="B674" s="9"/>
    </row>
    <row r="675">
      <c r="B675" s="9"/>
    </row>
    <row r="676">
      <c r="B676" s="9"/>
    </row>
    <row r="677">
      <c r="B677" s="9"/>
    </row>
    <row r="678">
      <c r="B678" s="9"/>
    </row>
    <row r="679">
      <c r="B679" s="9"/>
    </row>
    <row r="680">
      <c r="B680" s="9"/>
    </row>
    <row r="681">
      <c r="B681" s="9"/>
    </row>
    <row r="682">
      <c r="B682" s="9"/>
    </row>
    <row r="683">
      <c r="B683" s="9"/>
    </row>
    <row r="684">
      <c r="B684" s="9"/>
    </row>
    <row r="685">
      <c r="B685" s="9"/>
    </row>
    <row r="686">
      <c r="B686" s="9"/>
    </row>
    <row r="687">
      <c r="B687" s="9"/>
    </row>
    <row r="688">
      <c r="B688" s="9"/>
    </row>
    <row r="689">
      <c r="B689" s="9"/>
    </row>
    <row r="690">
      <c r="B690" s="9"/>
    </row>
    <row r="691">
      <c r="B691" s="9"/>
    </row>
    <row r="692">
      <c r="B692" s="9"/>
    </row>
    <row r="693">
      <c r="B693" s="9"/>
    </row>
    <row r="694">
      <c r="B694" s="9"/>
    </row>
    <row r="695">
      <c r="B695" s="9"/>
    </row>
    <row r="696">
      <c r="B696" s="9"/>
    </row>
    <row r="697">
      <c r="B697" s="9"/>
    </row>
    <row r="698">
      <c r="B698" s="9"/>
    </row>
    <row r="699">
      <c r="B699" s="9"/>
    </row>
    <row r="700">
      <c r="B700" s="9"/>
    </row>
    <row r="701">
      <c r="B701" s="9"/>
    </row>
    <row r="702">
      <c r="B702" s="9"/>
    </row>
    <row r="703">
      <c r="B703" s="9"/>
    </row>
    <row r="704">
      <c r="B704" s="9"/>
    </row>
    <row r="705">
      <c r="B705" s="9"/>
    </row>
    <row r="706">
      <c r="B706" s="9"/>
    </row>
    <row r="707">
      <c r="B707" s="9"/>
    </row>
    <row r="708">
      <c r="B708" s="9"/>
    </row>
    <row r="709">
      <c r="B709" s="9"/>
    </row>
    <row r="710">
      <c r="B710" s="9"/>
    </row>
    <row r="711">
      <c r="B711" s="9"/>
    </row>
    <row r="712">
      <c r="B712" s="9"/>
    </row>
    <row r="713">
      <c r="B713" s="9"/>
    </row>
    <row r="714">
      <c r="B714" s="9"/>
    </row>
    <row r="715">
      <c r="B715" s="9"/>
    </row>
    <row r="716">
      <c r="B716" s="9"/>
    </row>
    <row r="717">
      <c r="B717" s="9"/>
    </row>
    <row r="718">
      <c r="B718" s="9"/>
    </row>
    <row r="719">
      <c r="B719" s="9"/>
    </row>
    <row r="720">
      <c r="B720" s="9"/>
    </row>
    <row r="721">
      <c r="B721" s="9"/>
    </row>
    <row r="722">
      <c r="B722" s="9"/>
    </row>
    <row r="723">
      <c r="B723" s="9"/>
    </row>
    <row r="724">
      <c r="B724" s="9"/>
    </row>
    <row r="725">
      <c r="B725" s="9"/>
    </row>
    <row r="726">
      <c r="B726" s="9"/>
    </row>
    <row r="727">
      <c r="B727" s="9"/>
    </row>
    <row r="728">
      <c r="B728" s="9"/>
    </row>
    <row r="729">
      <c r="B729" s="9"/>
    </row>
    <row r="730">
      <c r="B730" s="9"/>
    </row>
    <row r="731">
      <c r="B731" s="9"/>
    </row>
    <row r="732">
      <c r="B732" s="9"/>
    </row>
    <row r="733">
      <c r="B733" s="9"/>
    </row>
    <row r="734">
      <c r="B734" s="9"/>
    </row>
    <row r="735">
      <c r="B735" s="9"/>
    </row>
    <row r="736">
      <c r="B736" s="9"/>
    </row>
    <row r="737">
      <c r="B737" s="9"/>
    </row>
    <row r="738">
      <c r="B738" s="9"/>
    </row>
    <row r="739">
      <c r="B739" s="9"/>
    </row>
    <row r="740">
      <c r="B740" s="9"/>
    </row>
    <row r="741">
      <c r="B741" s="9"/>
    </row>
    <row r="742">
      <c r="B742" s="9"/>
    </row>
    <row r="743">
      <c r="B743" s="9"/>
    </row>
    <row r="744">
      <c r="B744" s="9"/>
    </row>
    <row r="745">
      <c r="B745" s="9"/>
    </row>
    <row r="746">
      <c r="B746" s="9"/>
    </row>
    <row r="747">
      <c r="B747" s="9"/>
    </row>
    <row r="748">
      <c r="B748" s="9"/>
    </row>
    <row r="749">
      <c r="B749" s="9"/>
    </row>
    <row r="750">
      <c r="B750" s="9"/>
    </row>
    <row r="751">
      <c r="B751" s="9"/>
    </row>
    <row r="752">
      <c r="B752" s="9"/>
    </row>
    <row r="753">
      <c r="B753" s="9"/>
    </row>
    <row r="754">
      <c r="B754" s="9"/>
    </row>
    <row r="755">
      <c r="B755" s="9"/>
    </row>
    <row r="756">
      <c r="B756" s="9"/>
    </row>
    <row r="757">
      <c r="B757" s="9"/>
    </row>
    <row r="758">
      <c r="B758" s="9"/>
    </row>
    <row r="759">
      <c r="B759" s="9"/>
    </row>
    <row r="760">
      <c r="B760" s="9"/>
    </row>
    <row r="761">
      <c r="B761" s="9"/>
    </row>
    <row r="762">
      <c r="B762" s="9"/>
    </row>
    <row r="763">
      <c r="B763" s="9"/>
    </row>
    <row r="764">
      <c r="B764" s="9"/>
    </row>
    <row r="765">
      <c r="B765" s="9"/>
    </row>
    <row r="766">
      <c r="B766" s="9"/>
    </row>
    <row r="767">
      <c r="B767" s="9"/>
    </row>
    <row r="768">
      <c r="B768" s="9"/>
    </row>
    <row r="769">
      <c r="B769" s="9"/>
    </row>
    <row r="770">
      <c r="B770" s="9"/>
    </row>
    <row r="771">
      <c r="B771" s="9"/>
    </row>
    <row r="772">
      <c r="B772" s="9"/>
    </row>
    <row r="773">
      <c r="B773" s="9"/>
    </row>
    <row r="774">
      <c r="B774" s="9"/>
    </row>
    <row r="775">
      <c r="B775" s="9"/>
    </row>
    <row r="776">
      <c r="B776" s="9"/>
    </row>
    <row r="777">
      <c r="B777" s="9"/>
    </row>
    <row r="778">
      <c r="B778" s="9"/>
    </row>
    <row r="779">
      <c r="B779" s="9"/>
    </row>
    <row r="780">
      <c r="B780" s="9"/>
    </row>
    <row r="781">
      <c r="B781" s="9"/>
    </row>
    <row r="782">
      <c r="B782" s="9"/>
    </row>
    <row r="783">
      <c r="B783" s="9"/>
    </row>
    <row r="784">
      <c r="B784" s="9"/>
    </row>
    <row r="785">
      <c r="B785" s="9"/>
    </row>
    <row r="786">
      <c r="B786" s="9"/>
    </row>
    <row r="787">
      <c r="B787" s="9"/>
    </row>
    <row r="788">
      <c r="B788" s="9"/>
    </row>
    <row r="789">
      <c r="B789" s="9"/>
    </row>
    <row r="790">
      <c r="B790" s="9"/>
    </row>
    <row r="791">
      <c r="B791" s="9"/>
    </row>
    <row r="792">
      <c r="B792" s="9"/>
    </row>
    <row r="793">
      <c r="B793" s="9"/>
    </row>
    <row r="794">
      <c r="B794" s="9"/>
    </row>
    <row r="795">
      <c r="B795" s="9"/>
    </row>
    <row r="796">
      <c r="B796" s="9"/>
    </row>
    <row r="797">
      <c r="B797" s="9"/>
    </row>
    <row r="798">
      <c r="B798" s="9"/>
    </row>
    <row r="799">
      <c r="B799" s="9"/>
    </row>
    <row r="800">
      <c r="B800" s="9"/>
    </row>
    <row r="801">
      <c r="B801" s="9"/>
    </row>
    <row r="802">
      <c r="B802" s="9"/>
    </row>
    <row r="803">
      <c r="B803" s="9"/>
    </row>
    <row r="804">
      <c r="B804" s="9"/>
    </row>
    <row r="805">
      <c r="B805" s="9"/>
    </row>
    <row r="806">
      <c r="B806" s="9"/>
    </row>
    <row r="807">
      <c r="B807" s="9"/>
    </row>
    <row r="808">
      <c r="B808" s="9"/>
    </row>
    <row r="809">
      <c r="B809" s="9"/>
    </row>
    <row r="810">
      <c r="B810" s="9"/>
    </row>
    <row r="811">
      <c r="B811" s="9"/>
    </row>
    <row r="812">
      <c r="B812" s="9"/>
    </row>
    <row r="813">
      <c r="B813" s="9"/>
    </row>
    <row r="814">
      <c r="B814" s="9"/>
    </row>
    <row r="815">
      <c r="B815" s="9"/>
    </row>
    <row r="816">
      <c r="B816" s="9"/>
    </row>
    <row r="817">
      <c r="B817" s="9"/>
    </row>
    <row r="818">
      <c r="B818" s="9"/>
    </row>
    <row r="819">
      <c r="B819" s="9"/>
    </row>
    <row r="820">
      <c r="B820" s="9"/>
    </row>
    <row r="821">
      <c r="B821" s="9"/>
    </row>
    <row r="822">
      <c r="B822" s="9"/>
    </row>
    <row r="823">
      <c r="B823" s="9"/>
    </row>
    <row r="824">
      <c r="B824" s="9"/>
    </row>
    <row r="825">
      <c r="B825" s="9"/>
    </row>
    <row r="826">
      <c r="B826" s="9"/>
    </row>
    <row r="827">
      <c r="B827" s="9"/>
    </row>
    <row r="828">
      <c r="B828" s="9"/>
    </row>
    <row r="829">
      <c r="B829" s="9"/>
    </row>
    <row r="830">
      <c r="B830" s="9"/>
    </row>
    <row r="831">
      <c r="B831" s="9"/>
    </row>
    <row r="832">
      <c r="B832" s="9"/>
    </row>
    <row r="833">
      <c r="B833" s="9"/>
    </row>
    <row r="834">
      <c r="B834" s="9"/>
    </row>
    <row r="835">
      <c r="B835" s="9"/>
    </row>
    <row r="836">
      <c r="B836" s="9"/>
    </row>
    <row r="837">
      <c r="B837" s="9"/>
    </row>
    <row r="838">
      <c r="B838" s="9"/>
    </row>
    <row r="839">
      <c r="B839" s="9"/>
    </row>
    <row r="840">
      <c r="B840" s="9"/>
    </row>
    <row r="841">
      <c r="B841" s="9"/>
    </row>
    <row r="842">
      <c r="B842" s="9"/>
    </row>
    <row r="843">
      <c r="B843" s="9"/>
    </row>
    <row r="844">
      <c r="B844" s="9"/>
    </row>
    <row r="845">
      <c r="B845" s="9"/>
    </row>
    <row r="846">
      <c r="B846" s="9"/>
    </row>
    <row r="847">
      <c r="B847" s="9"/>
    </row>
    <row r="848">
      <c r="B848" s="9"/>
    </row>
    <row r="849">
      <c r="B849" s="9"/>
    </row>
    <row r="850">
      <c r="B850" s="9"/>
    </row>
    <row r="851">
      <c r="B851" s="9"/>
    </row>
    <row r="852">
      <c r="B852" s="9"/>
    </row>
    <row r="853">
      <c r="B853" s="9"/>
    </row>
    <row r="854">
      <c r="B854" s="9"/>
    </row>
    <row r="855">
      <c r="B855" s="9"/>
    </row>
    <row r="856">
      <c r="B856" s="9"/>
    </row>
    <row r="857">
      <c r="B857" s="9"/>
    </row>
    <row r="858">
      <c r="B858" s="9"/>
    </row>
    <row r="859">
      <c r="B859" s="9"/>
    </row>
    <row r="860">
      <c r="B860" s="9"/>
    </row>
    <row r="861">
      <c r="B861" s="9"/>
    </row>
    <row r="862">
      <c r="B862" s="9"/>
    </row>
    <row r="863">
      <c r="B863" s="9"/>
    </row>
    <row r="864">
      <c r="B864" s="9"/>
    </row>
    <row r="865">
      <c r="B865" s="9"/>
    </row>
    <row r="866">
      <c r="B866" s="9"/>
    </row>
    <row r="867">
      <c r="B867" s="9"/>
    </row>
    <row r="868">
      <c r="B868" s="9"/>
    </row>
    <row r="869">
      <c r="B869" s="9"/>
    </row>
    <row r="870">
      <c r="B870" s="9"/>
    </row>
    <row r="871">
      <c r="B871" s="9"/>
    </row>
    <row r="872">
      <c r="B872" s="9"/>
    </row>
    <row r="873">
      <c r="B873" s="9"/>
    </row>
    <row r="874">
      <c r="B874" s="9"/>
    </row>
    <row r="875">
      <c r="B875" s="9"/>
    </row>
    <row r="876">
      <c r="B876" s="9"/>
    </row>
    <row r="877">
      <c r="B877" s="9"/>
    </row>
    <row r="878">
      <c r="B878" s="9"/>
    </row>
    <row r="879">
      <c r="B879" s="9"/>
    </row>
    <row r="880">
      <c r="B880" s="9"/>
    </row>
    <row r="881">
      <c r="B881" s="9"/>
    </row>
    <row r="882">
      <c r="B882" s="9"/>
    </row>
    <row r="883">
      <c r="B883" s="9"/>
    </row>
    <row r="884">
      <c r="B884" s="9"/>
    </row>
    <row r="885">
      <c r="B885" s="9"/>
    </row>
    <row r="886">
      <c r="B886" s="9"/>
    </row>
    <row r="887">
      <c r="B887" s="9"/>
    </row>
    <row r="888">
      <c r="B888" s="9"/>
    </row>
    <row r="889">
      <c r="B889" s="9"/>
    </row>
    <row r="890">
      <c r="B890" s="9"/>
    </row>
    <row r="891">
      <c r="B891" s="9"/>
    </row>
    <row r="892">
      <c r="B892" s="9"/>
    </row>
    <row r="893">
      <c r="B893" s="9"/>
    </row>
    <row r="894">
      <c r="B894" s="9"/>
    </row>
    <row r="895">
      <c r="B895" s="9"/>
    </row>
    <row r="896">
      <c r="B896" s="9"/>
    </row>
    <row r="897">
      <c r="B897" s="9"/>
    </row>
    <row r="898">
      <c r="B898" s="9"/>
    </row>
    <row r="899">
      <c r="B899" s="9"/>
    </row>
    <row r="900">
      <c r="B900" s="9"/>
    </row>
    <row r="901">
      <c r="B901" s="9"/>
    </row>
    <row r="902">
      <c r="B902" s="9"/>
    </row>
    <row r="903">
      <c r="B903" s="9"/>
    </row>
    <row r="904">
      <c r="B904" s="9"/>
    </row>
    <row r="905">
      <c r="B905" s="9"/>
    </row>
    <row r="906">
      <c r="B906" s="9"/>
    </row>
    <row r="907">
      <c r="B907" s="9"/>
    </row>
    <row r="908">
      <c r="B908" s="9"/>
    </row>
    <row r="909">
      <c r="B909" s="9"/>
    </row>
    <row r="910">
      <c r="B910" s="9"/>
    </row>
    <row r="911">
      <c r="B911" s="9"/>
    </row>
    <row r="912">
      <c r="B912" s="9"/>
    </row>
    <row r="913">
      <c r="B913" s="9"/>
    </row>
    <row r="914">
      <c r="B914" s="9"/>
    </row>
    <row r="915">
      <c r="B915" s="9"/>
    </row>
    <row r="916">
      <c r="B916" s="9"/>
    </row>
    <row r="917">
      <c r="B917" s="9"/>
    </row>
    <row r="918">
      <c r="B918" s="9"/>
    </row>
    <row r="919">
      <c r="B919" s="9"/>
    </row>
    <row r="920">
      <c r="B920" s="9"/>
    </row>
    <row r="921">
      <c r="B921" s="9"/>
    </row>
    <row r="922">
      <c r="B922" s="9"/>
    </row>
    <row r="923">
      <c r="B923" s="9"/>
    </row>
    <row r="924">
      <c r="B924" s="9"/>
    </row>
    <row r="925">
      <c r="B925" s="9"/>
    </row>
    <row r="926">
      <c r="B926" s="9"/>
    </row>
    <row r="927">
      <c r="B927" s="9"/>
    </row>
    <row r="928">
      <c r="B928" s="9"/>
    </row>
    <row r="929">
      <c r="B929" s="9"/>
    </row>
    <row r="930">
      <c r="B930" s="9"/>
    </row>
    <row r="931">
      <c r="B931" s="9"/>
    </row>
    <row r="932">
      <c r="B932" s="9"/>
    </row>
    <row r="933">
      <c r="B933" s="9"/>
    </row>
    <row r="934">
      <c r="B934" s="9"/>
    </row>
    <row r="935">
      <c r="B935" s="9"/>
    </row>
    <row r="936">
      <c r="B936" s="9"/>
    </row>
    <row r="937">
      <c r="B937" s="9"/>
    </row>
    <row r="938">
      <c r="B938" s="9"/>
    </row>
    <row r="939">
      <c r="B939" s="9"/>
    </row>
    <row r="940">
      <c r="B940" s="9"/>
    </row>
    <row r="941">
      <c r="B941" s="9"/>
    </row>
    <row r="942">
      <c r="B942" s="9"/>
    </row>
    <row r="943">
      <c r="B943" s="9"/>
    </row>
    <row r="944">
      <c r="B944" s="9"/>
    </row>
    <row r="945">
      <c r="B945" s="9"/>
    </row>
    <row r="946">
      <c r="B946" s="9"/>
    </row>
    <row r="947">
      <c r="B947" s="9"/>
    </row>
    <row r="948">
      <c r="B948" s="9"/>
    </row>
    <row r="949">
      <c r="B949" s="9"/>
    </row>
    <row r="950">
      <c r="B950" s="9"/>
    </row>
    <row r="951">
      <c r="B951" s="9"/>
    </row>
    <row r="952">
      <c r="B952" s="9"/>
    </row>
    <row r="953">
      <c r="B953" s="9"/>
    </row>
    <row r="954">
      <c r="B954" s="9"/>
    </row>
    <row r="955">
      <c r="B955" s="9"/>
    </row>
    <row r="956">
      <c r="B956" s="9"/>
    </row>
    <row r="957">
      <c r="B957" s="9"/>
    </row>
    <row r="958">
      <c r="B958" s="9"/>
    </row>
    <row r="959">
      <c r="B959" s="9"/>
    </row>
    <row r="960">
      <c r="B960" s="9"/>
    </row>
    <row r="961">
      <c r="B961" s="9"/>
    </row>
    <row r="962">
      <c r="B962" s="9"/>
    </row>
    <row r="963">
      <c r="B963" s="9"/>
    </row>
    <row r="964">
      <c r="B964" s="9"/>
    </row>
    <row r="965">
      <c r="B965" s="9"/>
    </row>
    <row r="966">
      <c r="B966" s="9"/>
    </row>
    <row r="967">
      <c r="B967" s="9"/>
    </row>
    <row r="968">
      <c r="B968" s="9"/>
    </row>
    <row r="969">
      <c r="B969" s="9"/>
    </row>
    <row r="970">
      <c r="B970" s="9"/>
    </row>
    <row r="971">
      <c r="B971" s="9"/>
    </row>
    <row r="972">
      <c r="B972" s="9"/>
    </row>
    <row r="973">
      <c r="B973" s="9"/>
    </row>
    <row r="974">
      <c r="B974" s="9"/>
    </row>
    <row r="975">
      <c r="B975" s="9"/>
    </row>
    <row r="976">
      <c r="B976" s="9"/>
    </row>
    <row r="977">
      <c r="B977" s="9"/>
    </row>
    <row r="978">
      <c r="B978" s="9"/>
    </row>
    <row r="979">
      <c r="B979" s="9"/>
    </row>
    <row r="980">
      <c r="B980" s="9"/>
    </row>
    <row r="981">
      <c r="B981" s="9"/>
    </row>
    <row r="982">
      <c r="B982" s="9"/>
    </row>
    <row r="983">
      <c r="B983" s="9"/>
    </row>
    <row r="984">
      <c r="B984" s="9"/>
    </row>
    <row r="985">
      <c r="B985" s="9"/>
    </row>
    <row r="986">
      <c r="B986" s="9"/>
    </row>
    <row r="987">
      <c r="B987" s="9"/>
    </row>
    <row r="988">
      <c r="B988" s="9"/>
    </row>
    <row r="989">
      <c r="B989" s="9"/>
    </row>
    <row r="990">
      <c r="B990" s="9"/>
    </row>
    <row r="991">
      <c r="B991" s="9"/>
    </row>
    <row r="992">
      <c r="B992" s="9"/>
    </row>
    <row r="993">
      <c r="B993" s="9"/>
    </row>
    <row r="994">
      <c r="B994" s="9"/>
    </row>
    <row r="995">
      <c r="B995" s="9"/>
    </row>
    <row r="996">
      <c r="B996" s="9"/>
    </row>
    <row r="997">
      <c r="B997" s="9"/>
    </row>
    <row r="998">
      <c r="B998" s="9"/>
    </row>
    <row r="999">
      <c r="B999" s="9"/>
    </row>
    <row r="1000">
      <c r="B1000" s="9"/>
    </row>
    <row r="1001">
      <c r="B1001" s="9"/>
    </row>
    <row r="1002">
      <c r="B1002" s="9"/>
    </row>
    <row r="1003">
      <c r="B1003" s="9"/>
    </row>
    <row r="1004">
      <c r="B1004" s="9"/>
    </row>
    <row r="1005">
      <c r="B1005" s="9"/>
    </row>
  </sheetData>
  <mergeCells count="1">
    <mergeCell ref="A2:H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1" t="s">
        <v>2</v>
      </c>
      <c r="B1" s="12" t="s">
        <v>3</v>
      </c>
      <c r="C1" s="13"/>
      <c r="D1" s="3"/>
      <c r="E1" s="3"/>
      <c r="F1" s="3"/>
      <c r="G1" s="3"/>
    </row>
    <row r="2">
      <c r="A2" s="11" t="s">
        <v>4</v>
      </c>
      <c r="B2" s="12" t="s">
        <v>47</v>
      </c>
      <c r="C2" s="13"/>
      <c r="D2" s="3"/>
      <c r="E2" s="3"/>
      <c r="F2" s="3"/>
      <c r="G2" s="3"/>
    </row>
    <row r="3">
      <c r="A3" s="4" t="s">
        <v>48</v>
      </c>
    </row>
    <row r="4">
      <c r="A4" s="6"/>
      <c r="B4" s="14"/>
      <c r="C4" s="15"/>
    </row>
    <row r="5">
      <c r="A5" s="8" t="s">
        <v>7</v>
      </c>
      <c r="B5" s="8" t="s">
        <v>9</v>
      </c>
      <c r="C5" s="8" t="s">
        <v>3</v>
      </c>
    </row>
    <row r="6">
      <c r="A6" s="15" t="s">
        <v>49</v>
      </c>
      <c r="B6" s="14" t="s">
        <v>50</v>
      </c>
      <c r="C6" s="15" t="s">
        <v>51</v>
      </c>
    </row>
    <row r="7">
      <c r="A7" s="15"/>
      <c r="B7" s="14" t="s">
        <v>52</v>
      </c>
      <c r="C7" s="15" t="s">
        <v>53</v>
      </c>
    </row>
    <row r="8">
      <c r="A8" s="15" t="s">
        <v>54</v>
      </c>
      <c r="B8" s="14" t="s">
        <v>50</v>
      </c>
      <c r="C8" s="15" t="s">
        <v>55</v>
      </c>
    </row>
    <row r="9">
      <c r="A9" s="15"/>
      <c r="B9" s="14" t="s">
        <v>52</v>
      </c>
      <c r="C9" s="15" t="s">
        <v>56</v>
      </c>
    </row>
    <row r="10">
      <c r="A10" s="15" t="s">
        <v>57</v>
      </c>
      <c r="B10" s="14" t="s">
        <v>50</v>
      </c>
      <c r="C10" s="15" t="s">
        <v>58</v>
      </c>
    </row>
    <row r="11">
      <c r="A11" s="15"/>
      <c r="B11" s="14" t="s">
        <v>52</v>
      </c>
      <c r="C11" s="15" t="s">
        <v>59</v>
      </c>
    </row>
    <row r="12">
      <c r="A12" s="15" t="s">
        <v>60</v>
      </c>
      <c r="B12" s="14" t="s">
        <v>50</v>
      </c>
      <c r="C12" s="15" t="s">
        <v>61</v>
      </c>
    </row>
    <row r="13">
      <c r="A13" s="15"/>
      <c r="B13" s="14" t="s">
        <v>52</v>
      </c>
      <c r="C13" s="15" t="s">
        <v>62</v>
      </c>
    </row>
    <row r="14">
      <c r="A14" s="15" t="s">
        <v>63</v>
      </c>
      <c r="B14" s="14" t="s">
        <v>50</v>
      </c>
      <c r="C14" s="15" t="s">
        <v>64</v>
      </c>
    </row>
    <row r="15">
      <c r="A15" s="15"/>
      <c r="B15" s="14" t="s">
        <v>52</v>
      </c>
      <c r="C15" s="15" t="s">
        <v>65</v>
      </c>
    </row>
    <row r="16">
      <c r="A16" s="15" t="s">
        <v>66</v>
      </c>
      <c r="B16" s="14" t="s">
        <v>50</v>
      </c>
      <c r="C16" s="15" t="s">
        <v>67</v>
      </c>
    </row>
    <row r="17">
      <c r="A17" s="15"/>
      <c r="B17" s="14" t="s">
        <v>52</v>
      </c>
      <c r="C17" s="15" t="s">
        <v>68</v>
      </c>
    </row>
    <row r="18">
      <c r="A18" s="15" t="s">
        <v>69</v>
      </c>
      <c r="B18" s="14" t="s">
        <v>50</v>
      </c>
      <c r="C18" s="15" t="s">
        <v>70</v>
      </c>
    </row>
    <row r="19">
      <c r="A19" s="15"/>
      <c r="B19" s="14" t="s">
        <v>52</v>
      </c>
      <c r="C19" s="15" t="s">
        <v>71</v>
      </c>
    </row>
    <row r="20">
      <c r="A20" s="15" t="s">
        <v>72</v>
      </c>
      <c r="B20" s="14" t="s">
        <v>50</v>
      </c>
      <c r="C20" s="15" t="s">
        <v>73</v>
      </c>
    </row>
    <row r="21">
      <c r="A21" s="15"/>
      <c r="B21" s="14" t="s">
        <v>52</v>
      </c>
      <c r="C21" s="15" t="s">
        <v>74</v>
      </c>
    </row>
    <row r="22">
      <c r="A22" s="15" t="s">
        <v>75</v>
      </c>
      <c r="B22" s="14" t="s">
        <v>50</v>
      </c>
      <c r="C22" s="15" t="s">
        <v>76</v>
      </c>
    </row>
    <row r="23">
      <c r="A23" s="15"/>
      <c r="B23" s="14" t="s">
        <v>52</v>
      </c>
      <c r="C23" s="15" t="s">
        <v>77</v>
      </c>
    </row>
    <row r="24">
      <c r="A24" s="15" t="s">
        <v>78</v>
      </c>
      <c r="B24" s="14" t="s">
        <v>50</v>
      </c>
      <c r="C24" s="15" t="s">
        <v>79</v>
      </c>
    </row>
    <row r="25">
      <c r="A25" s="15"/>
      <c r="B25" s="14" t="s">
        <v>52</v>
      </c>
      <c r="C25" s="15" t="s">
        <v>80</v>
      </c>
    </row>
    <row r="26">
      <c r="A26" s="15" t="s">
        <v>81</v>
      </c>
      <c r="B26" s="14" t="s">
        <v>50</v>
      </c>
      <c r="C26" s="15" t="s">
        <v>82</v>
      </c>
    </row>
    <row r="27">
      <c r="A27" s="15"/>
      <c r="B27" s="14" t="s">
        <v>52</v>
      </c>
      <c r="C27" s="15" t="s">
        <v>83</v>
      </c>
    </row>
    <row r="28">
      <c r="A28" s="15" t="s">
        <v>84</v>
      </c>
      <c r="B28" s="14" t="s">
        <v>50</v>
      </c>
      <c r="C28" s="15" t="s">
        <v>85</v>
      </c>
    </row>
    <row r="29">
      <c r="A29" s="15"/>
      <c r="B29" s="14" t="s">
        <v>52</v>
      </c>
      <c r="C29" s="15" t="s">
        <v>86</v>
      </c>
    </row>
    <row r="30">
      <c r="A30" s="15" t="s">
        <v>87</v>
      </c>
      <c r="B30" s="14" t="s">
        <v>50</v>
      </c>
      <c r="C30" s="15" t="s">
        <v>88</v>
      </c>
    </row>
    <row r="31">
      <c r="A31" s="15"/>
      <c r="B31" s="14" t="s">
        <v>52</v>
      </c>
      <c r="C31" s="15" t="s">
        <v>89</v>
      </c>
    </row>
    <row r="32">
      <c r="A32" s="15" t="s">
        <v>90</v>
      </c>
      <c r="B32" s="14" t="s">
        <v>50</v>
      </c>
      <c r="C32" s="15" t="s">
        <v>91</v>
      </c>
    </row>
    <row r="33">
      <c r="A33" s="15"/>
      <c r="B33" s="14" t="s">
        <v>52</v>
      </c>
      <c r="C33" s="15" t="s">
        <v>92</v>
      </c>
    </row>
    <row r="34">
      <c r="A34" s="15" t="s">
        <v>93</v>
      </c>
      <c r="B34" s="14" t="s">
        <v>50</v>
      </c>
      <c r="C34" s="15" t="s">
        <v>94</v>
      </c>
    </row>
    <row r="35">
      <c r="A35" s="15"/>
      <c r="B35" s="14" t="s">
        <v>52</v>
      </c>
      <c r="C35" s="15" t="s">
        <v>95</v>
      </c>
    </row>
    <row r="36">
      <c r="A36" s="15" t="s">
        <v>96</v>
      </c>
      <c r="B36" s="14" t="s">
        <v>50</v>
      </c>
      <c r="C36" s="15" t="s">
        <v>97</v>
      </c>
    </row>
    <row r="37">
      <c r="A37" s="15"/>
      <c r="B37" s="14" t="s">
        <v>52</v>
      </c>
      <c r="C37" s="15" t="s">
        <v>98</v>
      </c>
    </row>
    <row r="38">
      <c r="A38" s="15" t="s">
        <v>99</v>
      </c>
      <c r="B38" s="14" t="s">
        <v>50</v>
      </c>
      <c r="C38" s="15" t="s">
        <v>100</v>
      </c>
    </row>
    <row r="39">
      <c r="A39" s="15"/>
      <c r="B39" s="14" t="s">
        <v>52</v>
      </c>
      <c r="C39" s="15" t="s">
        <v>101</v>
      </c>
    </row>
    <row r="40">
      <c r="A40" s="15" t="s">
        <v>102</v>
      </c>
      <c r="B40" s="14" t="s">
        <v>50</v>
      </c>
      <c r="C40" s="15" t="s">
        <v>103</v>
      </c>
    </row>
    <row r="41">
      <c r="A41" s="15"/>
      <c r="B41" s="14" t="s">
        <v>52</v>
      </c>
      <c r="C41" s="15" t="s">
        <v>104</v>
      </c>
    </row>
    <row r="42">
      <c r="A42" s="15" t="s">
        <v>105</v>
      </c>
      <c r="B42" s="14" t="s">
        <v>50</v>
      </c>
      <c r="C42" s="15" t="s">
        <v>106</v>
      </c>
    </row>
    <row r="43">
      <c r="A43" s="15"/>
      <c r="B43" s="14" t="s">
        <v>52</v>
      </c>
      <c r="C43" s="15" t="s">
        <v>107</v>
      </c>
    </row>
    <row r="44">
      <c r="A44" s="15" t="s">
        <v>108</v>
      </c>
      <c r="B44" s="14" t="s">
        <v>50</v>
      </c>
      <c r="C44" s="15" t="s">
        <v>109</v>
      </c>
    </row>
    <row r="45">
      <c r="A45" s="15"/>
      <c r="B45" s="14" t="s">
        <v>52</v>
      </c>
      <c r="C45" s="15" t="s">
        <v>110</v>
      </c>
    </row>
    <row r="46">
      <c r="A46" s="15" t="s">
        <v>111</v>
      </c>
      <c r="B46" s="14" t="s">
        <v>50</v>
      </c>
      <c r="C46" s="15" t="s">
        <v>112</v>
      </c>
    </row>
    <row r="47">
      <c r="A47" s="15"/>
      <c r="B47" s="14" t="s">
        <v>52</v>
      </c>
      <c r="C47" s="15" t="s">
        <v>113</v>
      </c>
    </row>
    <row r="48">
      <c r="A48" s="15" t="s">
        <v>114</v>
      </c>
      <c r="B48" s="14" t="s">
        <v>50</v>
      </c>
      <c r="C48" s="15" t="s">
        <v>115</v>
      </c>
    </row>
    <row r="49">
      <c r="A49" s="15"/>
      <c r="B49" s="14" t="s">
        <v>52</v>
      </c>
      <c r="C49" s="15" t="s">
        <v>116</v>
      </c>
    </row>
    <row r="50">
      <c r="A50" s="15" t="s">
        <v>117</v>
      </c>
      <c r="B50" s="14" t="s">
        <v>50</v>
      </c>
      <c r="C50" s="15" t="s">
        <v>110</v>
      </c>
    </row>
    <row r="51">
      <c r="A51" s="15"/>
      <c r="B51" s="14" t="s">
        <v>52</v>
      </c>
      <c r="C51" s="15" t="s">
        <v>118</v>
      </c>
    </row>
    <row r="52">
      <c r="A52" s="15" t="s">
        <v>119</v>
      </c>
      <c r="B52" s="14" t="s">
        <v>50</v>
      </c>
      <c r="C52" s="15" t="s">
        <v>120</v>
      </c>
    </row>
    <row r="53">
      <c r="A53" s="15"/>
      <c r="B53" s="14" t="s">
        <v>52</v>
      </c>
      <c r="C53" s="15" t="s">
        <v>121</v>
      </c>
    </row>
    <row r="54">
      <c r="A54" s="15" t="s">
        <v>122</v>
      </c>
      <c r="B54" s="14" t="s">
        <v>50</v>
      </c>
      <c r="C54" s="15" t="s">
        <v>123</v>
      </c>
    </row>
    <row r="55">
      <c r="A55" s="15"/>
      <c r="B55" s="14" t="s">
        <v>52</v>
      </c>
      <c r="C55" s="15" t="s">
        <v>124</v>
      </c>
    </row>
    <row r="56">
      <c r="A56" s="15" t="s">
        <v>125</v>
      </c>
      <c r="B56" s="14" t="s">
        <v>50</v>
      </c>
      <c r="C56" s="15" t="s">
        <v>126</v>
      </c>
    </row>
    <row r="57">
      <c r="A57" s="15"/>
      <c r="B57" s="14" t="s">
        <v>52</v>
      </c>
      <c r="C57" s="15" t="s">
        <v>127</v>
      </c>
    </row>
    <row r="58">
      <c r="A58" s="15" t="s">
        <v>128</v>
      </c>
      <c r="B58" s="14" t="s">
        <v>50</v>
      </c>
      <c r="C58" s="15" t="s">
        <v>129</v>
      </c>
    </row>
    <row r="59">
      <c r="A59" s="15"/>
      <c r="B59" s="14" t="s">
        <v>52</v>
      </c>
      <c r="C59" s="15" t="s">
        <v>130</v>
      </c>
    </row>
    <row r="60">
      <c r="A60" s="15" t="s">
        <v>131</v>
      </c>
      <c r="B60" s="14" t="s">
        <v>50</v>
      </c>
      <c r="C60" s="15" t="s">
        <v>132</v>
      </c>
    </row>
    <row r="61">
      <c r="A61" s="15"/>
      <c r="B61" s="14" t="s">
        <v>52</v>
      </c>
      <c r="C61" s="15" t="s">
        <v>133</v>
      </c>
    </row>
    <row r="62">
      <c r="A62" s="15" t="s">
        <v>134</v>
      </c>
      <c r="B62" s="14" t="s">
        <v>50</v>
      </c>
      <c r="C62" s="15" t="s">
        <v>135</v>
      </c>
    </row>
    <row r="63">
      <c r="A63" s="15"/>
      <c r="B63" s="14" t="s">
        <v>52</v>
      </c>
      <c r="C63" s="15" t="s">
        <v>136</v>
      </c>
    </row>
    <row r="64">
      <c r="A64" s="15" t="s">
        <v>137</v>
      </c>
      <c r="B64" s="14" t="s">
        <v>50</v>
      </c>
      <c r="C64" s="15" t="s">
        <v>138</v>
      </c>
    </row>
    <row r="65">
      <c r="A65" s="15"/>
      <c r="B65" s="14" t="s">
        <v>52</v>
      </c>
      <c r="C65" s="15" t="s">
        <v>139</v>
      </c>
    </row>
    <row r="66">
      <c r="A66" s="15" t="s">
        <v>140</v>
      </c>
      <c r="B66" s="14" t="s">
        <v>50</v>
      </c>
      <c r="C66" s="15" t="s">
        <v>141</v>
      </c>
    </row>
    <row r="67">
      <c r="A67" s="15"/>
      <c r="B67" s="14" t="s">
        <v>52</v>
      </c>
      <c r="C67" s="15" t="s">
        <v>142</v>
      </c>
    </row>
    <row r="68">
      <c r="A68" s="15" t="s">
        <v>143</v>
      </c>
      <c r="B68" s="14" t="s">
        <v>50</v>
      </c>
      <c r="C68" s="15" t="s">
        <v>144</v>
      </c>
    </row>
    <row r="69">
      <c r="A69" s="15"/>
      <c r="B69" s="14" t="s">
        <v>52</v>
      </c>
      <c r="C69" s="15" t="s">
        <v>145</v>
      </c>
    </row>
    <row r="70">
      <c r="A70" s="15" t="s">
        <v>146</v>
      </c>
      <c r="B70" s="14" t="s">
        <v>50</v>
      </c>
      <c r="C70" s="15" t="s">
        <v>142</v>
      </c>
    </row>
    <row r="71">
      <c r="A71" s="15"/>
      <c r="B71" s="14" t="s">
        <v>52</v>
      </c>
      <c r="C71" s="15" t="s">
        <v>147</v>
      </c>
    </row>
    <row r="72">
      <c r="A72" s="15" t="s">
        <v>148</v>
      </c>
      <c r="B72" s="14" t="s">
        <v>50</v>
      </c>
      <c r="C72" s="15" t="s">
        <v>149</v>
      </c>
    </row>
    <row r="73">
      <c r="A73" s="15"/>
      <c r="B73" s="14" t="s">
        <v>52</v>
      </c>
      <c r="C73" s="15" t="s">
        <v>56</v>
      </c>
    </row>
    <row r="74">
      <c r="A74" s="15" t="s">
        <v>150</v>
      </c>
      <c r="B74" s="14" t="s">
        <v>50</v>
      </c>
      <c r="C74" s="15" t="s">
        <v>151</v>
      </c>
    </row>
    <row r="75">
      <c r="A75" s="15"/>
      <c r="B75" s="14" t="s">
        <v>52</v>
      </c>
      <c r="C75" s="15" t="s">
        <v>152</v>
      </c>
    </row>
    <row r="76">
      <c r="A76" s="15" t="s">
        <v>153</v>
      </c>
      <c r="B76" s="14" t="s">
        <v>50</v>
      </c>
      <c r="C76" s="15" t="s">
        <v>154</v>
      </c>
    </row>
    <row r="77">
      <c r="B77" s="14" t="s">
        <v>52</v>
      </c>
      <c r="C77" s="15" t="s">
        <v>155</v>
      </c>
    </row>
  </sheetData>
  <mergeCells count="1">
    <mergeCell ref="A3:G3"/>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6" t="s">
        <v>2</v>
      </c>
      <c r="B1" s="17" t="s">
        <v>11</v>
      </c>
      <c r="C1" s="13"/>
      <c r="D1" s="3"/>
      <c r="E1" s="3"/>
      <c r="F1" s="3"/>
      <c r="G1" s="3"/>
    </row>
    <row r="2">
      <c r="A2" s="18" t="s">
        <v>4</v>
      </c>
      <c r="B2" s="1" t="s">
        <v>156</v>
      </c>
      <c r="C2" s="13"/>
      <c r="D2" s="3"/>
      <c r="E2" s="3"/>
      <c r="F2" s="3"/>
      <c r="G2" s="3"/>
    </row>
    <row r="3">
      <c r="A3" s="4" t="s">
        <v>157</v>
      </c>
    </row>
    <row r="4">
      <c r="A4" s="6"/>
      <c r="B4" s="14"/>
    </row>
    <row r="5">
      <c r="A5" s="14" t="s">
        <v>158</v>
      </c>
      <c r="B5" s="14" t="s">
        <v>159</v>
      </c>
    </row>
    <row r="6">
      <c r="A6" s="19" t="s">
        <v>108</v>
      </c>
      <c r="B6" s="15">
        <v>23.1641</v>
      </c>
    </row>
    <row r="7">
      <c r="A7" s="19" t="s">
        <v>111</v>
      </c>
      <c r="B7" s="15">
        <v>21.6297</v>
      </c>
    </row>
    <row r="8">
      <c r="A8" s="19" t="s">
        <v>117</v>
      </c>
      <c r="B8" s="15">
        <v>23.1736</v>
      </c>
    </row>
    <row r="9">
      <c r="A9" s="19" t="s">
        <v>128</v>
      </c>
      <c r="B9" s="15">
        <v>26.7494</v>
      </c>
    </row>
    <row r="10">
      <c r="A10" s="19" t="s">
        <v>131</v>
      </c>
      <c r="B10" s="15">
        <v>22.2973</v>
      </c>
    </row>
    <row r="11">
      <c r="A11" s="19" t="s">
        <v>134</v>
      </c>
      <c r="B11" s="15">
        <v>17.5143</v>
      </c>
    </row>
    <row r="12">
      <c r="A12" s="19" t="s">
        <v>125</v>
      </c>
      <c r="B12" s="15">
        <v>21.8259</v>
      </c>
    </row>
    <row r="13">
      <c r="A13" s="19" t="s">
        <v>119</v>
      </c>
      <c r="B13" s="15">
        <v>23.6703</v>
      </c>
    </row>
    <row r="14">
      <c r="A14" s="19" t="s">
        <v>122</v>
      </c>
      <c r="B14" s="15">
        <v>21.412</v>
      </c>
    </row>
    <row r="15">
      <c r="A15" s="19" t="s">
        <v>81</v>
      </c>
      <c r="B15" s="15">
        <v>24.1867</v>
      </c>
    </row>
    <row r="16">
      <c r="A16" s="19" t="s">
        <v>114</v>
      </c>
      <c r="B16" s="15">
        <v>20.7454</v>
      </c>
    </row>
    <row r="17">
      <c r="A17" s="19" t="s">
        <v>137</v>
      </c>
      <c r="B17" s="15">
        <v>25.4423</v>
      </c>
    </row>
    <row r="18">
      <c r="A18" s="19" t="s">
        <v>148</v>
      </c>
      <c r="B18" s="15">
        <v>22.2512</v>
      </c>
    </row>
    <row r="19">
      <c r="A19" s="19" t="s">
        <v>150</v>
      </c>
      <c r="B19" s="15">
        <v>22.9776</v>
      </c>
    </row>
    <row r="20">
      <c r="A20" s="19" t="s">
        <v>153</v>
      </c>
      <c r="B20" s="15">
        <v>24.887</v>
      </c>
    </row>
    <row r="21">
      <c r="A21" s="19" t="s">
        <v>140</v>
      </c>
      <c r="B21" s="15">
        <v>24.4906</v>
      </c>
    </row>
    <row r="22">
      <c r="A22" s="19" t="s">
        <v>143</v>
      </c>
      <c r="B22" s="15">
        <v>24.9255</v>
      </c>
    </row>
    <row r="23">
      <c r="A23" s="19" t="s">
        <v>146</v>
      </c>
      <c r="B23" s="15">
        <v>19.2956</v>
      </c>
    </row>
    <row r="24">
      <c r="A24" s="19" t="s">
        <v>84</v>
      </c>
      <c r="B24" s="15">
        <v>25.3733</v>
      </c>
    </row>
    <row r="25">
      <c r="A25" s="19" t="s">
        <v>78</v>
      </c>
      <c r="B25" s="15">
        <v>24.472</v>
      </c>
    </row>
    <row r="26">
      <c r="A26" s="19" t="s">
        <v>87</v>
      </c>
      <c r="B26" s="15">
        <v>23.7616</v>
      </c>
    </row>
    <row r="27">
      <c r="A27" s="19" t="s">
        <v>102</v>
      </c>
      <c r="B27" s="15">
        <v>24.2294</v>
      </c>
    </row>
    <row r="28">
      <c r="A28" s="19" t="s">
        <v>99</v>
      </c>
      <c r="B28" s="15">
        <v>23.6183</v>
      </c>
    </row>
    <row r="29">
      <c r="A29" s="19" t="s">
        <v>105</v>
      </c>
      <c r="B29" s="15">
        <v>22.3861</v>
      </c>
    </row>
    <row r="30">
      <c r="A30" s="19" t="s">
        <v>90</v>
      </c>
      <c r="B30" s="15">
        <v>21.5766</v>
      </c>
    </row>
    <row r="31">
      <c r="A31" s="19" t="s">
        <v>93</v>
      </c>
      <c r="B31" s="15">
        <v>20.2265</v>
      </c>
    </row>
    <row r="32">
      <c r="A32" s="19" t="s">
        <v>96</v>
      </c>
      <c r="B32" s="15">
        <v>23.3577</v>
      </c>
    </row>
    <row r="33">
      <c r="A33" s="19" t="s">
        <v>49</v>
      </c>
      <c r="B33" s="15">
        <v>20.1764</v>
      </c>
    </row>
    <row r="34">
      <c r="A34" s="19" t="s">
        <v>54</v>
      </c>
      <c r="B34" s="15">
        <v>25.7083</v>
      </c>
    </row>
    <row r="35">
      <c r="A35" s="19" t="s">
        <v>57</v>
      </c>
      <c r="B35" s="15">
        <v>24.7412</v>
      </c>
    </row>
    <row r="36">
      <c r="A36" s="19" t="s">
        <v>69</v>
      </c>
      <c r="B36" s="15">
        <v>17.6035</v>
      </c>
    </row>
    <row r="37">
      <c r="A37" s="19" t="s">
        <v>72</v>
      </c>
      <c r="B37" s="15">
        <v>23.2594</v>
      </c>
    </row>
    <row r="38">
      <c r="A38" s="19" t="s">
        <v>75</v>
      </c>
      <c r="B38" s="15">
        <v>25.0668</v>
      </c>
    </row>
    <row r="39">
      <c r="A39" s="19" t="s">
        <v>60</v>
      </c>
      <c r="B39" s="15">
        <v>25.7204</v>
      </c>
    </row>
    <row r="40">
      <c r="A40" s="19" t="s">
        <v>63</v>
      </c>
      <c r="B40" s="15">
        <v>23.5235</v>
      </c>
    </row>
    <row r="41">
      <c r="A41" s="19" t="s">
        <v>66</v>
      </c>
      <c r="B41" s="15">
        <v>18.8558</v>
      </c>
    </row>
  </sheetData>
  <mergeCells count="1">
    <mergeCell ref="A3:G3"/>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57"/>
    <col customWidth="1" min="2" max="2" width="18.0"/>
    <col customWidth="1" min="3" max="3" width="14.14"/>
    <col customWidth="1" min="4" max="4" width="9.57"/>
    <col customWidth="1" min="5" max="6" width="15.71"/>
    <col customWidth="1" min="7" max="7" width="8.71"/>
    <col customWidth="1" min="8" max="8" width="16.57"/>
    <col customWidth="1" min="9" max="9" width="14.29"/>
    <col customWidth="1" min="10" max="10" width="18.57"/>
    <col customWidth="1" min="11" max="11" width="15.14"/>
    <col customWidth="1" min="12" max="12" width="14.71"/>
    <col customWidth="1" min="13" max="13" width="8.71"/>
    <col customWidth="1" min="14" max="14" width="10.43"/>
    <col customWidth="1" min="15" max="27" width="8.71"/>
  </cols>
  <sheetData>
    <row r="1">
      <c r="A1" s="16" t="s">
        <v>2</v>
      </c>
      <c r="B1" s="17" t="s">
        <v>13</v>
      </c>
      <c r="C1" s="2"/>
      <c r="D1" s="13"/>
      <c r="E1" s="2"/>
      <c r="F1" s="2"/>
      <c r="G1" s="13"/>
      <c r="H1" s="2"/>
      <c r="I1" s="20"/>
      <c r="J1" s="21"/>
      <c r="K1" s="22"/>
      <c r="L1" s="22"/>
      <c r="M1" s="23"/>
      <c r="N1" s="23"/>
      <c r="O1" s="24"/>
      <c r="P1" s="23"/>
      <c r="Q1" s="23"/>
      <c r="R1" s="23"/>
      <c r="S1" s="23"/>
      <c r="T1" s="23"/>
      <c r="U1" s="23"/>
      <c r="V1" s="23"/>
      <c r="W1" s="23"/>
      <c r="X1" s="23"/>
      <c r="Y1" s="23"/>
      <c r="Z1" s="23"/>
      <c r="AA1" s="23"/>
    </row>
    <row r="2">
      <c r="A2" s="16" t="s">
        <v>4</v>
      </c>
      <c r="B2" s="17" t="s">
        <v>160</v>
      </c>
      <c r="C2" s="2"/>
      <c r="D2" s="13"/>
      <c r="E2" s="2"/>
      <c r="F2" s="2"/>
      <c r="G2" s="13"/>
      <c r="H2" s="2"/>
      <c r="I2" s="20"/>
      <c r="J2" s="21"/>
      <c r="K2" s="22"/>
      <c r="L2" s="22"/>
      <c r="M2" s="23"/>
      <c r="N2" s="23"/>
      <c r="O2" s="24"/>
      <c r="P2" s="23"/>
      <c r="Q2" s="23"/>
      <c r="R2" s="23"/>
      <c r="S2" s="23"/>
      <c r="T2" s="23"/>
      <c r="U2" s="23"/>
      <c r="V2" s="23"/>
      <c r="W2" s="23"/>
      <c r="X2" s="23"/>
      <c r="Y2" s="23"/>
      <c r="Z2" s="23"/>
      <c r="AA2" s="23"/>
    </row>
    <row r="3">
      <c r="A3" s="4" t="s">
        <v>161</v>
      </c>
      <c r="I3" s="20"/>
      <c r="J3" s="21"/>
      <c r="K3" s="22"/>
      <c r="L3" s="22"/>
      <c r="M3" s="23"/>
      <c r="N3" s="23"/>
      <c r="O3" s="24"/>
      <c r="P3" s="23"/>
      <c r="Q3" s="23"/>
      <c r="R3" s="23"/>
      <c r="S3" s="23"/>
      <c r="T3" s="23"/>
      <c r="U3" s="23"/>
      <c r="V3" s="23"/>
      <c r="W3" s="23"/>
      <c r="X3" s="23"/>
      <c r="Y3" s="23"/>
      <c r="Z3" s="23"/>
      <c r="AA3" s="23"/>
    </row>
    <row r="4">
      <c r="A4" s="6"/>
      <c r="B4" s="25"/>
      <c r="C4" s="25"/>
      <c r="D4" s="26"/>
      <c r="E4" s="27"/>
      <c r="F4" s="27"/>
      <c r="G4" s="28"/>
      <c r="H4" s="20"/>
      <c r="I4" s="20"/>
      <c r="J4" s="21"/>
      <c r="K4" s="22"/>
      <c r="L4" s="22"/>
      <c r="M4" s="23"/>
      <c r="N4" s="23"/>
      <c r="O4" s="24"/>
      <c r="P4" s="23"/>
      <c r="Q4" s="23"/>
      <c r="R4" s="23"/>
      <c r="S4" s="23"/>
      <c r="T4" s="23"/>
      <c r="U4" s="23"/>
      <c r="V4" s="23"/>
      <c r="W4" s="23"/>
      <c r="X4" s="23"/>
      <c r="Y4" s="23"/>
      <c r="Z4" s="23"/>
      <c r="AA4" s="23"/>
    </row>
    <row r="5">
      <c r="A5" s="23" t="s">
        <v>162</v>
      </c>
      <c r="B5" s="25" t="s">
        <v>163</v>
      </c>
      <c r="C5" s="25" t="s">
        <v>164</v>
      </c>
      <c r="D5" s="26"/>
      <c r="E5" s="27" t="s">
        <v>165</v>
      </c>
      <c r="F5" s="27" t="s">
        <v>166</v>
      </c>
      <c r="G5" s="28"/>
      <c r="H5" s="20" t="s">
        <v>167</v>
      </c>
      <c r="I5" s="20" t="s">
        <v>168</v>
      </c>
      <c r="J5" s="21"/>
      <c r="K5" s="22" t="s">
        <v>169</v>
      </c>
      <c r="L5" s="22" t="s">
        <v>170</v>
      </c>
      <c r="M5" s="23"/>
      <c r="N5" s="23"/>
      <c r="O5" s="24"/>
      <c r="P5" s="23"/>
      <c r="Q5" s="23"/>
      <c r="R5" s="23"/>
      <c r="S5" s="23"/>
      <c r="T5" s="23"/>
      <c r="U5" s="23"/>
      <c r="V5" s="23"/>
      <c r="W5" s="23"/>
      <c r="X5" s="23"/>
      <c r="Y5" s="23"/>
      <c r="Z5" s="23"/>
      <c r="AA5" s="23"/>
    </row>
    <row r="6">
      <c r="A6" s="14" t="s">
        <v>171</v>
      </c>
      <c r="B6" s="29">
        <v>3832624.0</v>
      </c>
      <c r="C6" s="29">
        <v>7188343.0</v>
      </c>
      <c r="D6" s="30">
        <f t="shared" ref="D6:D13" si="2">B6/C6</f>
        <v>0.5331721093</v>
      </c>
      <c r="E6" s="29">
        <v>2680644.0</v>
      </c>
      <c r="F6" s="29">
        <v>9705342.0</v>
      </c>
      <c r="G6" s="31">
        <f t="shared" ref="G6:G13" si="3">E6/F6</f>
        <v>0.2762029406</v>
      </c>
      <c r="H6" s="29">
        <v>2697023.0</v>
      </c>
      <c r="I6" s="29">
        <v>4.3800664E7</v>
      </c>
      <c r="J6" s="32">
        <f t="shared" ref="J6:J13" si="4">H6/I6</f>
        <v>0.06157493412</v>
      </c>
      <c r="K6" s="15">
        <f t="shared" ref="K6:L6" si="1">B6+E6+H6</f>
        <v>9210291</v>
      </c>
      <c r="L6" s="15">
        <f t="shared" si="1"/>
        <v>60694349</v>
      </c>
      <c r="M6" s="33">
        <f t="shared" ref="M6:M13" si="6">K6/L6</f>
        <v>0.1517487402</v>
      </c>
      <c r="O6" s="34"/>
    </row>
    <row r="7">
      <c r="A7" s="14" t="s">
        <v>172</v>
      </c>
      <c r="B7" s="29">
        <v>3787126.0</v>
      </c>
      <c r="C7" s="29">
        <v>7053287.0</v>
      </c>
      <c r="D7" s="30">
        <f t="shared" si="2"/>
        <v>0.5369306538</v>
      </c>
      <c r="E7" s="29">
        <v>2738910.0</v>
      </c>
      <c r="F7" s="29">
        <v>9456343.0</v>
      </c>
      <c r="G7" s="31">
        <f t="shared" si="3"/>
        <v>0.2896373365</v>
      </c>
      <c r="H7" s="29">
        <v>3354825.0</v>
      </c>
      <c r="I7" s="29">
        <v>4.1671008E7</v>
      </c>
      <c r="J7" s="32">
        <f t="shared" si="4"/>
        <v>0.08050741177</v>
      </c>
      <c r="K7" s="15">
        <f t="shared" ref="K7:L7" si="5">B7+E7+H7</f>
        <v>9880861</v>
      </c>
      <c r="L7" s="15">
        <f t="shared" si="5"/>
        <v>58180638</v>
      </c>
      <c r="M7" s="33">
        <f t="shared" si="6"/>
        <v>0.1698307433</v>
      </c>
      <c r="O7" s="34"/>
    </row>
    <row r="8">
      <c r="A8" s="14" t="s">
        <v>173</v>
      </c>
      <c r="B8" s="29">
        <v>4152922.0</v>
      </c>
      <c r="C8" s="29">
        <v>7334909.0</v>
      </c>
      <c r="D8" s="30">
        <f t="shared" si="2"/>
        <v>0.5661858927</v>
      </c>
      <c r="E8" s="29">
        <v>2902496.0</v>
      </c>
      <c r="F8" s="29">
        <v>9773037.0</v>
      </c>
      <c r="G8" s="31">
        <f t="shared" si="3"/>
        <v>0.2969901782</v>
      </c>
      <c r="H8" s="29">
        <v>3224375.0</v>
      </c>
      <c r="I8" s="29">
        <v>4.3822197E7</v>
      </c>
      <c r="J8" s="32">
        <f t="shared" si="4"/>
        <v>0.07357857937</v>
      </c>
      <c r="K8" s="15">
        <f t="shared" ref="K8:L8" si="7">B8+E8+H8</f>
        <v>10279793</v>
      </c>
      <c r="L8" s="15">
        <f t="shared" si="7"/>
        <v>60930143</v>
      </c>
      <c r="M8" s="33">
        <f t="shared" si="6"/>
        <v>0.1687144079</v>
      </c>
      <c r="O8" s="34"/>
    </row>
    <row r="9">
      <c r="A9" s="14" t="s">
        <v>174</v>
      </c>
      <c r="B9" s="29">
        <v>4215404.0</v>
      </c>
      <c r="C9" s="29">
        <v>7482772.0</v>
      </c>
      <c r="D9" s="30">
        <f t="shared" si="2"/>
        <v>0.5633479144</v>
      </c>
      <c r="E9" s="29">
        <v>3023998.0</v>
      </c>
      <c r="F9" s="29">
        <v>1.0031952E7</v>
      </c>
      <c r="G9" s="31">
        <f t="shared" si="3"/>
        <v>0.3014366496</v>
      </c>
      <c r="H9" s="29">
        <v>4116887.0</v>
      </c>
      <c r="I9" s="29">
        <v>4.6017087E7</v>
      </c>
      <c r="J9" s="32">
        <f t="shared" si="4"/>
        <v>0.08946431138</v>
      </c>
      <c r="K9" s="15">
        <f t="shared" ref="K9:L9" si="8">B9+E9+H9</f>
        <v>11356289</v>
      </c>
      <c r="L9" s="15">
        <f t="shared" si="8"/>
        <v>63531811</v>
      </c>
      <c r="M9" s="33">
        <f t="shared" si="6"/>
        <v>0.1787496503</v>
      </c>
      <c r="O9" s="34"/>
    </row>
    <row r="10">
      <c r="A10" s="14" t="s">
        <v>175</v>
      </c>
      <c r="B10" s="29">
        <v>4017223.0</v>
      </c>
      <c r="C10" s="29">
        <v>7478826.0</v>
      </c>
      <c r="D10" s="30">
        <f t="shared" si="2"/>
        <v>0.5371462045</v>
      </c>
      <c r="E10" s="29">
        <v>2852316.0</v>
      </c>
      <c r="F10" s="29">
        <v>1.0094757E7</v>
      </c>
      <c r="G10" s="31">
        <f t="shared" si="3"/>
        <v>0.2825542012</v>
      </c>
      <c r="H10" s="29">
        <v>2770582.0</v>
      </c>
      <c r="I10" s="29">
        <v>4.6554232E7</v>
      </c>
      <c r="J10" s="32">
        <f t="shared" si="4"/>
        <v>0.05951299981</v>
      </c>
      <c r="K10" s="15">
        <f t="shared" ref="K10:L10" si="9">B10+E10+H10</f>
        <v>9640121</v>
      </c>
      <c r="L10" s="15">
        <f t="shared" si="9"/>
        <v>64127815</v>
      </c>
      <c r="M10" s="33">
        <f t="shared" si="6"/>
        <v>0.1503266718</v>
      </c>
      <c r="O10" s="34"/>
    </row>
    <row r="11">
      <c r="A11" s="14" t="s">
        <v>176</v>
      </c>
      <c r="B11" s="29">
        <v>3875002.0</v>
      </c>
      <c r="C11" s="29">
        <v>7295217.0</v>
      </c>
      <c r="D11" s="30">
        <f t="shared" si="2"/>
        <v>0.5311702174</v>
      </c>
      <c r="E11" s="29">
        <v>2822002.0</v>
      </c>
      <c r="F11" s="29">
        <v>9855929.0</v>
      </c>
      <c r="G11" s="31">
        <f t="shared" si="3"/>
        <v>0.2863253175</v>
      </c>
      <c r="H11" s="29">
        <v>3362932.0</v>
      </c>
      <c r="I11" s="29">
        <v>4.4875251E7</v>
      </c>
      <c r="J11" s="32">
        <f t="shared" si="4"/>
        <v>0.0749395697</v>
      </c>
      <c r="K11" s="15">
        <f t="shared" ref="K11:L11" si="10">B11+E11+H11</f>
        <v>10059936</v>
      </c>
      <c r="L11" s="15">
        <f t="shared" si="10"/>
        <v>62026397</v>
      </c>
      <c r="M11" s="33">
        <f t="shared" si="6"/>
        <v>0.1621879794</v>
      </c>
      <c r="O11" s="34"/>
    </row>
    <row r="12">
      <c r="A12" s="14" t="s">
        <v>177</v>
      </c>
      <c r="B12" s="29">
        <v>3574558.0</v>
      </c>
      <c r="C12" s="29">
        <v>6999103.0</v>
      </c>
      <c r="D12" s="30">
        <f t="shared" si="2"/>
        <v>0.5107165875</v>
      </c>
      <c r="E12" s="29">
        <v>2440151.0</v>
      </c>
      <c r="F12" s="29">
        <v>9655583.0</v>
      </c>
      <c r="G12" s="31">
        <f t="shared" si="3"/>
        <v>0.2527191781</v>
      </c>
      <c r="H12" s="29">
        <v>2083964.0</v>
      </c>
      <c r="I12" s="29">
        <v>4.5001914E7</v>
      </c>
      <c r="J12" s="32">
        <f t="shared" si="4"/>
        <v>0.04630834146</v>
      </c>
      <c r="K12" s="15">
        <f t="shared" ref="K12:L12" si="11">B12+E12+H12</f>
        <v>8098673</v>
      </c>
      <c r="L12" s="15">
        <f t="shared" si="11"/>
        <v>61656600</v>
      </c>
      <c r="M12" s="33">
        <f t="shared" si="6"/>
        <v>0.1313512746</v>
      </c>
      <c r="O12" s="34"/>
    </row>
    <row r="13">
      <c r="A13" s="14" t="s">
        <v>178</v>
      </c>
      <c r="B13" s="29">
        <v>3881923.0</v>
      </c>
      <c r="C13" s="29">
        <v>7240438.0</v>
      </c>
      <c r="D13" s="30">
        <f t="shared" si="2"/>
        <v>0.5361447747</v>
      </c>
      <c r="E13" s="29">
        <v>2816427.0</v>
      </c>
      <c r="F13" s="29">
        <v>9766251.0</v>
      </c>
      <c r="G13" s="31">
        <f t="shared" si="3"/>
        <v>0.2883836387</v>
      </c>
      <c r="H13" s="29">
        <v>3451571.0</v>
      </c>
      <c r="I13" s="29">
        <v>4.4642805E7</v>
      </c>
      <c r="J13" s="32">
        <f t="shared" si="4"/>
        <v>0.0773152807</v>
      </c>
      <c r="K13" s="15">
        <f t="shared" ref="K13:L13" si="12">B13+E13+H13</f>
        <v>10149921</v>
      </c>
      <c r="L13" s="15">
        <f t="shared" si="12"/>
        <v>61649494</v>
      </c>
      <c r="M13" s="33">
        <f t="shared" si="6"/>
        <v>0.1646391615</v>
      </c>
      <c r="O13" s="34"/>
    </row>
    <row r="14">
      <c r="O14" s="34"/>
    </row>
    <row r="15">
      <c r="H15" s="35"/>
      <c r="O15" s="34"/>
    </row>
    <row r="16">
      <c r="A16" s="15"/>
      <c r="B16" s="15"/>
      <c r="O16" s="34"/>
    </row>
    <row r="17">
      <c r="O17" s="34"/>
    </row>
    <row r="18">
      <c r="O18" s="34"/>
    </row>
    <row r="19">
      <c r="O19" s="34"/>
    </row>
    <row r="20">
      <c r="O20" s="34"/>
    </row>
    <row r="21">
      <c r="O21" s="34"/>
    </row>
    <row r="22">
      <c r="O22" s="34"/>
    </row>
    <row r="23">
      <c r="O23" s="34"/>
    </row>
    <row r="24">
      <c r="O24" s="34"/>
    </row>
    <row r="25" ht="15.75" customHeight="1">
      <c r="O25" s="34"/>
    </row>
    <row r="26" ht="15.75" customHeight="1">
      <c r="O26" s="34"/>
    </row>
    <row r="27" ht="15.75" customHeight="1">
      <c r="O27" s="34"/>
    </row>
    <row r="28" ht="15.75" customHeight="1">
      <c r="O28" s="34"/>
    </row>
    <row r="29" ht="15.75" customHeight="1">
      <c r="O29" s="34"/>
    </row>
    <row r="30" ht="15.75" customHeight="1">
      <c r="O30" s="34"/>
    </row>
    <row r="31" ht="15.75" customHeight="1">
      <c r="O31" s="34"/>
    </row>
    <row r="32" ht="15.75" customHeight="1">
      <c r="O32" s="34"/>
    </row>
    <row r="33" ht="15.75" customHeight="1">
      <c r="O33" s="34"/>
    </row>
    <row r="34" ht="15.75" customHeight="1">
      <c r="O34" s="34"/>
    </row>
    <row r="35" ht="15.75" customHeight="1">
      <c r="O35" s="34"/>
    </row>
    <row r="36" ht="15.75" customHeight="1">
      <c r="O36" s="34"/>
    </row>
    <row r="37" ht="15.75" customHeight="1">
      <c r="O37" s="34"/>
    </row>
    <row r="38" ht="15.75" customHeight="1">
      <c r="O38" s="34"/>
    </row>
    <row r="39" ht="15.75" customHeight="1">
      <c r="O39" s="34"/>
    </row>
    <row r="40" ht="15.75" customHeight="1">
      <c r="O40" s="34"/>
    </row>
    <row r="41" ht="15.75" customHeight="1">
      <c r="O41" s="34"/>
    </row>
    <row r="42" ht="15.75" customHeight="1">
      <c r="O42" s="34"/>
    </row>
    <row r="43" ht="15.75" customHeight="1">
      <c r="O43" s="34"/>
    </row>
    <row r="44" ht="15.75" customHeight="1">
      <c r="O44" s="34"/>
    </row>
    <row r="45" ht="15.75" customHeight="1">
      <c r="O45" s="34"/>
    </row>
    <row r="46" ht="15.75" customHeight="1">
      <c r="O46" s="34"/>
    </row>
    <row r="47" ht="15.75" customHeight="1">
      <c r="O47" s="34"/>
    </row>
    <row r="48" ht="15.75" customHeight="1">
      <c r="O48" s="34"/>
    </row>
    <row r="49" ht="15.75" customHeight="1">
      <c r="O49" s="34"/>
    </row>
    <row r="50" ht="15.75" customHeight="1">
      <c r="O50" s="34"/>
    </row>
    <row r="51" ht="15.75" customHeight="1">
      <c r="O51" s="34"/>
    </row>
    <row r="52" ht="15.75" customHeight="1">
      <c r="O52" s="34"/>
    </row>
    <row r="53" ht="15.75" customHeight="1">
      <c r="O53" s="34"/>
    </row>
    <row r="54" ht="15.75" customHeight="1">
      <c r="O54" s="34"/>
    </row>
    <row r="55" ht="15.75" customHeight="1">
      <c r="O55" s="34"/>
    </row>
    <row r="56" ht="15.75" customHeight="1">
      <c r="O56" s="34"/>
    </row>
    <row r="57" ht="15.75" customHeight="1">
      <c r="O57" s="34"/>
    </row>
    <row r="58" ht="15.75" customHeight="1">
      <c r="O58" s="34"/>
    </row>
    <row r="59" ht="15.75" customHeight="1">
      <c r="O59" s="34"/>
    </row>
    <row r="60" ht="15.75" customHeight="1">
      <c r="O60" s="34"/>
    </row>
    <row r="61" ht="15.75" customHeight="1">
      <c r="O61" s="34"/>
    </row>
    <row r="62" ht="15.75" customHeight="1">
      <c r="O62" s="34"/>
    </row>
    <row r="63" ht="15.75" customHeight="1">
      <c r="O63" s="34"/>
    </row>
    <row r="64" ht="15.75" customHeight="1">
      <c r="O64" s="34"/>
    </row>
    <row r="65" ht="15.75" customHeight="1">
      <c r="O65" s="34"/>
    </row>
    <row r="66" ht="15.75" customHeight="1">
      <c r="O66" s="34"/>
    </row>
    <row r="67" ht="15.75" customHeight="1">
      <c r="O67" s="34"/>
    </row>
    <row r="68" ht="15.75" customHeight="1">
      <c r="O68" s="34"/>
    </row>
    <row r="69" ht="15.75" customHeight="1">
      <c r="O69" s="34"/>
    </row>
    <row r="70" ht="15.75" customHeight="1">
      <c r="O70" s="34"/>
    </row>
    <row r="71" ht="15.75" customHeight="1">
      <c r="O71" s="34"/>
    </row>
    <row r="72" ht="15.75" customHeight="1">
      <c r="O72" s="34"/>
    </row>
    <row r="73" ht="15.75" customHeight="1">
      <c r="O73" s="34"/>
    </row>
    <row r="74" ht="15.75" customHeight="1">
      <c r="O74" s="34"/>
    </row>
    <row r="75" ht="15.75" customHeight="1">
      <c r="O75" s="34"/>
    </row>
    <row r="76" ht="15.75" customHeight="1">
      <c r="O76" s="34"/>
    </row>
    <row r="77" ht="15.75" customHeight="1">
      <c r="O77" s="34"/>
    </row>
    <row r="78" ht="15.75" customHeight="1">
      <c r="O78" s="34"/>
    </row>
    <row r="79" ht="15.75" customHeight="1">
      <c r="O79" s="34"/>
    </row>
    <row r="80" ht="15.75" customHeight="1">
      <c r="O80" s="34"/>
    </row>
    <row r="81" ht="15.75" customHeight="1">
      <c r="O81" s="34"/>
    </row>
    <row r="82" ht="15.75" customHeight="1">
      <c r="O82" s="34"/>
    </row>
    <row r="83" ht="15.75" customHeight="1">
      <c r="O83" s="34"/>
    </row>
    <row r="84" ht="15.75" customHeight="1">
      <c r="O84" s="34"/>
    </row>
    <row r="85" ht="15.75" customHeight="1">
      <c r="O85" s="34"/>
    </row>
    <row r="86" ht="15.75" customHeight="1">
      <c r="O86" s="34"/>
    </row>
    <row r="87" ht="15.75" customHeight="1">
      <c r="O87" s="34"/>
    </row>
    <row r="88" ht="15.75" customHeight="1">
      <c r="O88" s="34"/>
    </row>
    <row r="89" ht="15.75" customHeight="1">
      <c r="O89" s="34"/>
    </row>
    <row r="90" ht="15.75" customHeight="1">
      <c r="O90" s="34"/>
    </row>
    <row r="91" ht="15.75" customHeight="1">
      <c r="O91" s="34"/>
    </row>
    <row r="92" ht="15.75" customHeight="1">
      <c r="O92" s="34"/>
    </row>
    <row r="93" ht="15.75" customHeight="1">
      <c r="O93" s="34"/>
    </row>
    <row r="94" ht="15.75" customHeight="1">
      <c r="O94" s="34"/>
    </row>
    <row r="95" ht="15.75" customHeight="1">
      <c r="O95" s="34"/>
    </row>
    <row r="96" ht="15.75" customHeight="1">
      <c r="O96" s="34"/>
    </row>
    <row r="97" ht="15.75" customHeight="1">
      <c r="O97" s="34"/>
    </row>
    <row r="98" ht="15.75" customHeight="1">
      <c r="O98" s="34"/>
    </row>
    <row r="99" ht="15.75" customHeight="1">
      <c r="O99" s="34"/>
    </row>
    <row r="100" ht="15.75" customHeight="1">
      <c r="O100" s="34"/>
    </row>
    <row r="101" ht="15.75" customHeight="1">
      <c r="O101" s="34"/>
    </row>
    <row r="102" ht="15.75" customHeight="1">
      <c r="O102" s="34"/>
    </row>
    <row r="103" ht="15.75" customHeight="1">
      <c r="O103" s="34"/>
    </row>
    <row r="104" ht="15.75" customHeight="1">
      <c r="O104" s="34"/>
    </row>
    <row r="105" ht="15.75" customHeight="1">
      <c r="O105" s="34"/>
    </row>
    <row r="106" ht="15.75" customHeight="1">
      <c r="O106" s="34"/>
    </row>
    <row r="107" ht="15.75" customHeight="1">
      <c r="O107" s="34"/>
    </row>
    <row r="108" ht="15.75" customHeight="1">
      <c r="O108" s="34"/>
    </row>
    <row r="109" ht="15.75" customHeight="1">
      <c r="O109" s="34"/>
    </row>
    <row r="110" ht="15.75" customHeight="1">
      <c r="O110" s="34"/>
    </row>
    <row r="111" ht="15.75" customHeight="1">
      <c r="O111" s="34"/>
    </row>
    <row r="112" ht="15.75" customHeight="1">
      <c r="O112" s="34"/>
    </row>
    <row r="113" ht="15.75" customHeight="1">
      <c r="O113" s="34"/>
    </row>
    <row r="114" ht="15.75" customHeight="1">
      <c r="O114" s="34"/>
    </row>
    <row r="115" ht="15.75" customHeight="1">
      <c r="O115" s="34"/>
    </row>
    <row r="116" ht="15.75" customHeight="1">
      <c r="O116" s="34"/>
    </row>
    <row r="117" ht="15.75" customHeight="1">
      <c r="O117" s="34"/>
    </row>
    <row r="118" ht="15.75" customHeight="1">
      <c r="O118" s="34"/>
    </row>
    <row r="119" ht="15.75" customHeight="1">
      <c r="O119" s="34"/>
    </row>
    <row r="120" ht="15.75" customHeight="1">
      <c r="O120" s="34"/>
    </row>
    <row r="121" ht="15.75" customHeight="1">
      <c r="O121" s="34"/>
    </row>
    <row r="122" ht="15.75" customHeight="1">
      <c r="O122" s="34"/>
    </row>
    <row r="123" ht="15.75" customHeight="1">
      <c r="O123" s="34"/>
    </row>
    <row r="124" ht="15.75" customHeight="1">
      <c r="O124" s="34"/>
    </row>
    <row r="125" ht="15.75" customHeight="1">
      <c r="O125" s="34"/>
    </row>
    <row r="126" ht="15.75" customHeight="1">
      <c r="O126" s="34"/>
    </row>
    <row r="127" ht="15.75" customHeight="1">
      <c r="O127" s="34"/>
    </row>
    <row r="128" ht="15.75" customHeight="1">
      <c r="O128" s="34"/>
    </row>
    <row r="129" ht="15.75" customHeight="1">
      <c r="O129" s="34"/>
    </row>
    <row r="130" ht="15.75" customHeight="1">
      <c r="O130" s="34"/>
    </row>
    <row r="131" ht="15.75" customHeight="1">
      <c r="O131" s="34"/>
    </row>
    <row r="132" ht="15.75" customHeight="1">
      <c r="O132" s="34"/>
    </row>
    <row r="133" ht="15.75" customHeight="1">
      <c r="O133" s="34"/>
    </row>
    <row r="134" ht="15.75" customHeight="1">
      <c r="O134" s="34"/>
    </row>
    <row r="135" ht="15.75" customHeight="1">
      <c r="O135" s="34"/>
    </row>
    <row r="136" ht="15.75" customHeight="1">
      <c r="O136" s="34"/>
    </row>
    <row r="137" ht="15.75" customHeight="1">
      <c r="O137" s="34"/>
    </row>
    <row r="138" ht="15.75" customHeight="1">
      <c r="O138" s="34"/>
    </row>
    <row r="139" ht="15.75" customHeight="1">
      <c r="O139" s="34"/>
    </row>
    <row r="140" ht="15.75" customHeight="1">
      <c r="O140" s="34"/>
    </row>
    <row r="141" ht="15.75" customHeight="1">
      <c r="O141" s="34"/>
    </row>
    <row r="142" ht="15.75" customHeight="1">
      <c r="O142" s="34"/>
    </row>
    <row r="143" ht="15.75" customHeight="1">
      <c r="O143" s="34"/>
    </row>
    <row r="144" ht="15.75" customHeight="1">
      <c r="O144" s="34"/>
    </row>
    <row r="145" ht="15.75" customHeight="1">
      <c r="O145" s="34"/>
    </row>
    <row r="146" ht="15.75" customHeight="1">
      <c r="O146" s="34"/>
    </row>
    <row r="147" ht="15.75" customHeight="1">
      <c r="O147" s="34"/>
    </row>
    <row r="148" ht="15.75" customHeight="1">
      <c r="O148" s="34"/>
    </row>
    <row r="149" ht="15.75" customHeight="1">
      <c r="O149" s="34"/>
    </row>
    <row r="150" ht="15.75" customHeight="1">
      <c r="O150" s="34"/>
    </row>
    <row r="151" ht="15.75" customHeight="1">
      <c r="O151" s="34"/>
    </row>
    <row r="152" ht="15.75" customHeight="1">
      <c r="O152" s="34"/>
    </row>
    <row r="153" ht="15.75" customHeight="1">
      <c r="O153" s="34"/>
    </row>
    <row r="154" ht="15.75" customHeight="1">
      <c r="O154" s="34"/>
    </row>
    <row r="155" ht="15.75" customHeight="1">
      <c r="O155" s="34"/>
    </row>
    <row r="156" ht="15.75" customHeight="1">
      <c r="O156" s="34"/>
    </row>
    <row r="157" ht="15.75" customHeight="1">
      <c r="O157" s="34"/>
    </row>
    <row r="158" ht="15.75" customHeight="1">
      <c r="O158" s="34"/>
    </row>
    <row r="159" ht="15.75" customHeight="1">
      <c r="O159" s="34"/>
    </row>
    <row r="160" ht="15.75" customHeight="1">
      <c r="O160" s="34"/>
    </row>
    <row r="161" ht="15.75" customHeight="1">
      <c r="O161" s="34"/>
    </row>
    <row r="162" ht="15.75" customHeight="1">
      <c r="O162" s="34"/>
    </row>
    <row r="163" ht="15.75" customHeight="1">
      <c r="O163" s="34"/>
    </row>
    <row r="164" ht="15.75" customHeight="1">
      <c r="O164" s="34"/>
    </row>
    <row r="165" ht="15.75" customHeight="1">
      <c r="O165" s="34"/>
    </row>
    <row r="166" ht="15.75" customHeight="1">
      <c r="O166" s="34"/>
    </row>
    <row r="167" ht="15.75" customHeight="1">
      <c r="O167" s="34"/>
    </row>
    <row r="168" ht="15.75" customHeight="1">
      <c r="O168" s="34"/>
    </row>
    <row r="169" ht="15.75" customHeight="1">
      <c r="O169" s="34"/>
    </row>
    <row r="170" ht="15.75" customHeight="1">
      <c r="O170" s="34"/>
    </row>
    <row r="171" ht="15.75" customHeight="1">
      <c r="O171" s="34"/>
    </row>
    <row r="172" ht="15.75" customHeight="1">
      <c r="O172" s="34"/>
    </row>
    <row r="173" ht="15.75" customHeight="1">
      <c r="O173" s="34"/>
    </row>
    <row r="174" ht="15.75" customHeight="1">
      <c r="O174" s="34"/>
    </row>
    <row r="175" ht="15.75" customHeight="1">
      <c r="O175" s="34"/>
    </row>
    <row r="176" ht="15.75" customHeight="1">
      <c r="O176" s="34"/>
    </row>
    <row r="177" ht="15.75" customHeight="1">
      <c r="O177" s="34"/>
    </row>
    <row r="178" ht="15.75" customHeight="1">
      <c r="O178" s="34"/>
    </row>
    <row r="179" ht="15.75" customHeight="1">
      <c r="O179" s="34"/>
    </row>
    <row r="180" ht="15.75" customHeight="1">
      <c r="O180" s="34"/>
    </row>
    <row r="181" ht="15.75" customHeight="1">
      <c r="O181" s="34"/>
    </row>
    <row r="182" ht="15.75" customHeight="1">
      <c r="O182" s="34"/>
    </row>
    <row r="183" ht="15.75" customHeight="1">
      <c r="O183" s="34"/>
    </row>
    <row r="184" ht="15.75" customHeight="1">
      <c r="O184" s="34"/>
    </row>
    <row r="185" ht="15.75" customHeight="1">
      <c r="O185" s="34"/>
    </row>
    <row r="186" ht="15.75" customHeight="1">
      <c r="O186" s="34"/>
    </row>
    <row r="187" ht="15.75" customHeight="1">
      <c r="O187" s="34"/>
    </row>
    <row r="188" ht="15.75" customHeight="1">
      <c r="O188" s="34"/>
    </row>
    <row r="189" ht="15.75" customHeight="1">
      <c r="O189" s="34"/>
    </row>
    <row r="190" ht="15.75" customHeight="1">
      <c r="O190" s="34"/>
    </row>
    <row r="191" ht="15.75" customHeight="1">
      <c r="O191" s="34"/>
    </row>
    <row r="192" ht="15.75" customHeight="1">
      <c r="O192" s="34"/>
    </row>
    <row r="193" ht="15.75" customHeight="1">
      <c r="O193" s="34"/>
    </row>
    <row r="194" ht="15.75" customHeight="1">
      <c r="O194" s="34"/>
    </row>
    <row r="195" ht="15.75" customHeight="1">
      <c r="O195" s="34"/>
    </row>
    <row r="196" ht="15.75" customHeight="1">
      <c r="O196" s="34"/>
    </row>
    <row r="197" ht="15.75" customHeight="1">
      <c r="O197" s="34"/>
    </row>
    <row r="198" ht="15.75" customHeight="1">
      <c r="O198" s="34"/>
    </row>
    <row r="199" ht="15.75" customHeight="1">
      <c r="O199" s="34"/>
    </row>
    <row r="200" ht="15.75" customHeight="1">
      <c r="O200" s="34"/>
    </row>
    <row r="201" ht="15.75" customHeight="1">
      <c r="O201" s="34"/>
    </row>
    <row r="202" ht="15.75" customHeight="1">
      <c r="O202" s="34"/>
    </row>
    <row r="203" ht="15.75" customHeight="1">
      <c r="O203" s="34"/>
    </row>
    <row r="204" ht="15.75" customHeight="1">
      <c r="O204" s="34"/>
    </row>
    <row r="205" ht="15.75" customHeight="1">
      <c r="O205" s="34"/>
    </row>
    <row r="206" ht="15.75" customHeight="1">
      <c r="O206" s="34"/>
    </row>
    <row r="207" ht="15.75" customHeight="1">
      <c r="O207" s="34"/>
    </row>
    <row r="208" ht="15.75" customHeight="1">
      <c r="O208" s="34"/>
    </row>
    <row r="209" ht="15.75" customHeight="1">
      <c r="O209" s="34"/>
    </row>
    <row r="210" ht="15.75" customHeight="1">
      <c r="O210" s="34"/>
    </row>
    <row r="211" ht="15.75" customHeight="1">
      <c r="O211" s="34"/>
    </row>
    <row r="212" ht="15.75" customHeight="1">
      <c r="O212" s="34"/>
    </row>
    <row r="213" ht="15.75" customHeight="1">
      <c r="O213" s="34"/>
    </row>
    <row r="214" ht="15.75" customHeight="1">
      <c r="O214" s="34"/>
    </row>
    <row r="215" ht="15.75" customHeight="1">
      <c r="O215" s="34"/>
    </row>
    <row r="216" ht="15.75" customHeight="1">
      <c r="O216" s="34"/>
    </row>
    <row r="217" ht="15.75" customHeight="1">
      <c r="O217" s="34"/>
    </row>
    <row r="218" ht="15.75" customHeight="1">
      <c r="O218" s="34"/>
    </row>
    <row r="219" ht="15.75" customHeight="1">
      <c r="O219" s="34"/>
    </row>
    <row r="220" ht="15.75" customHeight="1">
      <c r="O220" s="34"/>
    </row>
    <row r="221" ht="15.75" customHeight="1">
      <c r="O221" s="34"/>
    </row>
    <row r="222" ht="15.75" customHeight="1">
      <c r="O222" s="34"/>
    </row>
    <row r="223" ht="15.75" customHeight="1">
      <c r="O223" s="34"/>
    </row>
    <row r="224" ht="15.75" customHeight="1">
      <c r="O224" s="34"/>
    </row>
    <row r="225" ht="15.75" customHeight="1">
      <c r="O225" s="34"/>
    </row>
    <row r="226" ht="15.75" customHeight="1">
      <c r="O226" s="34"/>
    </row>
    <row r="227" ht="15.75" customHeight="1">
      <c r="O227" s="34"/>
    </row>
    <row r="228" ht="15.75" customHeight="1">
      <c r="O228" s="34"/>
    </row>
    <row r="229" ht="15.75" customHeight="1">
      <c r="O229" s="34"/>
    </row>
    <row r="230" ht="15.75" customHeight="1">
      <c r="O230" s="34"/>
    </row>
    <row r="231" ht="15.75" customHeight="1">
      <c r="O231" s="34"/>
    </row>
    <row r="232" ht="15.75" customHeight="1">
      <c r="O232" s="34"/>
    </row>
    <row r="233" ht="15.75" customHeight="1">
      <c r="O233" s="34"/>
    </row>
    <row r="234" ht="15.75" customHeight="1">
      <c r="O234" s="34"/>
    </row>
    <row r="235" ht="15.75" customHeight="1">
      <c r="O235" s="34"/>
    </row>
    <row r="236" ht="15.75" customHeight="1">
      <c r="O236" s="34"/>
    </row>
    <row r="237" ht="15.75" customHeight="1">
      <c r="O237" s="34"/>
    </row>
    <row r="238" ht="15.75" customHeight="1">
      <c r="O238" s="34"/>
    </row>
    <row r="239" ht="15.75" customHeight="1">
      <c r="O239" s="34"/>
    </row>
    <row r="240" ht="15.75" customHeight="1">
      <c r="O240" s="34"/>
    </row>
    <row r="241" ht="15.75" customHeight="1">
      <c r="O241" s="34"/>
    </row>
    <row r="242" ht="15.75" customHeight="1">
      <c r="O242" s="34"/>
    </row>
    <row r="243" ht="15.75" customHeight="1">
      <c r="O243" s="34"/>
    </row>
    <row r="244" ht="15.75" customHeight="1">
      <c r="O244" s="34"/>
    </row>
    <row r="245" ht="15.75" customHeight="1">
      <c r="O245" s="34"/>
    </row>
    <row r="246" ht="15.75" customHeight="1">
      <c r="O246" s="34"/>
    </row>
    <row r="247" ht="15.75" customHeight="1">
      <c r="O247" s="34"/>
    </row>
    <row r="248" ht="15.75" customHeight="1">
      <c r="O248" s="34"/>
    </row>
    <row r="249" ht="15.75" customHeight="1">
      <c r="O249" s="34"/>
    </row>
    <row r="250" ht="15.75" customHeight="1">
      <c r="O250" s="34"/>
    </row>
    <row r="251" ht="15.75" customHeight="1">
      <c r="O251" s="34"/>
    </row>
    <row r="252" ht="15.75" customHeight="1">
      <c r="O252" s="34"/>
    </row>
    <row r="253" ht="15.75" customHeight="1">
      <c r="O253" s="34"/>
    </row>
    <row r="254" ht="15.75" customHeight="1">
      <c r="O254" s="34"/>
    </row>
    <row r="255" ht="15.75" customHeight="1">
      <c r="O255" s="34"/>
    </row>
    <row r="256" ht="15.75" customHeight="1">
      <c r="O256" s="34"/>
    </row>
    <row r="257" ht="15.75" customHeight="1">
      <c r="O257" s="34"/>
    </row>
    <row r="258" ht="15.75" customHeight="1">
      <c r="O258" s="34"/>
    </row>
    <row r="259" ht="15.75" customHeight="1">
      <c r="O259" s="34"/>
    </row>
    <row r="260" ht="15.75" customHeight="1">
      <c r="O260" s="34"/>
    </row>
    <row r="261" ht="15.75" customHeight="1">
      <c r="O261" s="34"/>
    </row>
    <row r="262" ht="15.75" customHeight="1">
      <c r="O262" s="34"/>
    </row>
    <row r="263" ht="15.75" customHeight="1">
      <c r="O263" s="34"/>
    </row>
    <row r="264" ht="15.75" customHeight="1">
      <c r="O264" s="34"/>
    </row>
    <row r="265" ht="15.75" customHeight="1">
      <c r="O265" s="34"/>
    </row>
    <row r="266" ht="15.75" customHeight="1">
      <c r="O266" s="34"/>
    </row>
    <row r="267" ht="15.75" customHeight="1">
      <c r="O267" s="34"/>
    </row>
    <row r="268" ht="15.75" customHeight="1">
      <c r="O268" s="34"/>
    </row>
    <row r="269" ht="15.75" customHeight="1">
      <c r="O269" s="34"/>
    </row>
    <row r="270" ht="15.75" customHeight="1">
      <c r="O270" s="34"/>
    </row>
    <row r="271" ht="15.75" customHeight="1">
      <c r="O271" s="34"/>
    </row>
    <row r="272" ht="15.75" customHeight="1">
      <c r="O272" s="34"/>
    </row>
    <row r="273" ht="15.75" customHeight="1">
      <c r="O273" s="34"/>
    </row>
    <row r="274" ht="15.75" customHeight="1">
      <c r="O274" s="34"/>
    </row>
    <row r="275" ht="15.75" customHeight="1">
      <c r="O275" s="34"/>
    </row>
    <row r="276" ht="15.75" customHeight="1">
      <c r="O276" s="34"/>
    </row>
    <row r="277" ht="15.75" customHeight="1">
      <c r="O277" s="34"/>
    </row>
    <row r="278" ht="15.75" customHeight="1">
      <c r="O278" s="34"/>
    </row>
    <row r="279" ht="15.75" customHeight="1">
      <c r="O279" s="34"/>
    </row>
    <row r="280" ht="15.75" customHeight="1">
      <c r="O280" s="34"/>
    </row>
    <row r="281" ht="15.75" customHeight="1">
      <c r="O281" s="34"/>
    </row>
    <row r="282" ht="15.75" customHeight="1">
      <c r="O282" s="34"/>
    </row>
    <row r="283" ht="15.75" customHeight="1">
      <c r="O283" s="34"/>
    </row>
    <row r="284" ht="15.75" customHeight="1">
      <c r="O284" s="34"/>
    </row>
    <row r="285" ht="15.75" customHeight="1">
      <c r="O285" s="34"/>
    </row>
    <row r="286" ht="15.75" customHeight="1">
      <c r="O286" s="34"/>
    </row>
    <row r="287" ht="15.75" customHeight="1">
      <c r="O287" s="34"/>
    </row>
    <row r="288" ht="15.75" customHeight="1">
      <c r="O288" s="34"/>
    </row>
    <row r="289" ht="15.75" customHeight="1">
      <c r="O289" s="34"/>
    </row>
    <row r="290" ht="15.75" customHeight="1">
      <c r="O290" s="34"/>
    </row>
    <row r="291" ht="15.75" customHeight="1">
      <c r="O291" s="34"/>
    </row>
    <row r="292" ht="15.75" customHeight="1">
      <c r="O292" s="34"/>
    </row>
    <row r="293" ht="15.75" customHeight="1">
      <c r="O293" s="34"/>
    </row>
    <row r="294" ht="15.75" customHeight="1">
      <c r="O294" s="34"/>
    </row>
    <row r="295" ht="15.75" customHeight="1">
      <c r="O295" s="34"/>
    </row>
    <row r="296" ht="15.75" customHeight="1">
      <c r="O296" s="34"/>
    </row>
    <row r="297" ht="15.75" customHeight="1">
      <c r="O297" s="34"/>
    </row>
    <row r="298" ht="15.75" customHeight="1">
      <c r="O298" s="34"/>
    </row>
    <row r="299" ht="15.75" customHeight="1">
      <c r="O299" s="34"/>
    </row>
    <row r="300" ht="15.75" customHeight="1">
      <c r="O300" s="34"/>
    </row>
    <row r="301" ht="15.75" customHeight="1">
      <c r="O301" s="34"/>
    </row>
    <row r="302" ht="15.75" customHeight="1">
      <c r="O302" s="34"/>
    </row>
    <row r="303" ht="15.75" customHeight="1">
      <c r="O303" s="34"/>
    </row>
    <row r="304" ht="15.75" customHeight="1">
      <c r="O304" s="34"/>
    </row>
    <row r="305" ht="15.75" customHeight="1">
      <c r="O305" s="34"/>
    </row>
    <row r="306" ht="15.75" customHeight="1">
      <c r="O306" s="34"/>
    </row>
    <row r="307" ht="15.75" customHeight="1">
      <c r="O307" s="34"/>
    </row>
    <row r="308" ht="15.75" customHeight="1">
      <c r="O308" s="34"/>
    </row>
    <row r="309" ht="15.75" customHeight="1">
      <c r="O309" s="34"/>
    </row>
    <row r="310" ht="15.75" customHeight="1">
      <c r="O310" s="34"/>
    </row>
    <row r="311" ht="15.75" customHeight="1">
      <c r="O311" s="34"/>
    </row>
    <row r="312" ht="15.75" customHeight="1">
      <c r="O312" s="34"/>
    </row>
    <row r="313" ht="15.75" customHeight="1">
      <c r="O313" s="34"/>
    </row>
    <row r="314" ht="15.75" customHeight="1">
      <c r="O314" s="34"/>
    </row>
    <row r="315" ht="15.75" customHeight="1">
      <c r="O315" s="34"/>
    </row>
    <row r="316" ht="15.75" customHeight="1">
      <c r="O316" s="34"/>
    </row>
    <row r="317" ht="15.75" customHeight="1">
      <c r="O317" s="34"/>
    </row>
    <row r="318" ht="15.75" customHeight="1">
      <c r="O318" s="34"/>
    </row>
    <row r="319" ht="15.75" customHeight="1">
      <c r="O319" s="34"/>
    </row>
    <row r="320" ht="15.75" customHeight="1">
      <c r="O320" s="34"/>
    </row>
    <row r="321" ht="15.75" customHeight="1">
      <c r="O321" s="34"/>
    </row>
    <row r="322" ht="15.75" customHeight="1">
      <c r="O322" s="34"/>
    </row>
    <row r="323" ht="15.75" customHeight="1">
      <c r="O323" s="34"/>
    </row>
    <row r="324" ht="15.75" customHeight="1">
      <c r="O324" s="34"/>
    </row>
    <row r="325" ht="15.75" customHeight="1">
      <c r="O325" s="34"/>
    </row>
    <row r="326" ht="15.75" customHeight="1">
      <c r="O326" s="34"/>
    </row>
    <row r="327" ht="15.75" customHeight="1">
      <c r="O327" s="34"/>
    </row>
    <row r="328" ht="15.75" customHeight="1">
      <c r="O328" s="34"/>
    </row>
    <row r="329" ht="15.75" customHeight="1">
      <c r="O329" s="34"/>
    </row>
    <row r="330" ht="15.75" customHeight="1">
      <c r="O330" s="34"/>
    </row>
    <row r="331" ht="15.75" customHeight="1">
      <c r="O331" s="34"/>
    </row>
    <row r="332" ht="15.75" customHeight="1">
      <c r="O332" s="34"/>
    </row>
    <row r="333" ht="15.75" customHeight="1">
      <c r="O333" s="34"/>
    </row>
    <row r="334" ht="15.75" customHeight="1">
      <c r="O334" s="34"/>
    </row>
    <row r="335" ht="15.75" customHeight="1">
      <c r="O335" s="34"/>
    </row>
    <row r="336" ht="15.75" customHeight="1">
      <c r="O336" s="34"/>
    </row>
    <row r="337" ht="15.75" customHeight="1">
      <c r="O337" s="34"/>
    </row>
    <row r="338" ht="15.75" customHeight="1">
      <c r="O338" s="34"/>
    </row>
    <row r="339" ht="15.75" customHeight="1">
      <c r="O339" s="34"/>
    </row>
    <row r="340" ht="15.75" customHeight="1">
      <c r="O340" s="34"/>
    </row>
    <row r="341" ht="15.75" customHeight="1">
      <c r="O341" s="34"/>
    </row>
    <row r="342" ht="15.75" customHeight="1">
      <c r="O342" s="34"/>
    </row>
    <row r="343" ht="15.75" customHeight="1">
      <c r="O343" s="34"/>
    </row>
    <row r="344" ht="15.75" customHeight="1">
      <c r="O344" s="34"/>
    </row>
    <row r="345" ht="15.75" customHeight="1">
      <c r="O345" s="34"/>
    </row>
    <row r="346" ht="15.75" customHeight="1">
      <c r="O346" s="34"/>
    </row>
    <row r="347" ht="15.75" customHeight="1">
      <c r="O347" s="34"/>
    </row>
    <row r="348" ht="15.75" customHeight="1">
      <c r="O348" s="34"/>
    </row>
    <row r="349" ht="15.75" customHeight="1">
      <c r="O349" s="34"/>
    </row>
    <row r="350" ht="15.75" customHeight="1">
      <c r="O350" s="34"/>
    </row>
    <row r="351" ht="15.75" customHeight="1">
      <c r="O351" s="34"/>
    </row>
    <row r="352" ht="15.75" customHeight="1">
      <c r="O352" s="34"/>
    </row>
    <row r="353" ht="15.75" customHeight="1">
      <c r="O353" s="34"/>
    </row>
    <row r="354" ht="15.75" customHeight="1">
      <c r="O354" s="34"/>
    </row>
    <row r="355" ht="15.75" customHeight="1">
      <c r="O355" s="34"/>
    </row>
    <row r="356" ht="15.75" customHeight="1">
      <c r="O356" s="34"/>
    </row>
    <row r="357" ht="15.75" customHeight="1">
      <c r="O357" s="34"/>
    </row>
    <row r="358" ht="15.75" customHeight="1">
      <c r="O358" s="34"/>
    </row>
    <row r="359" ht="15.75" customHeight="1">
      <c r="O359" s="34"/>
    </row>
    <row r="360" ht="15.75" customHeight="1">
      <c r="O360" s="34"/>
    </row>
    <row r="361" ht="15.75" customHeight="1">
      <c r="O361" s="34"/>
    </row>
    <row r="362" ht="15.75" customHeight="1">
      <c r="O362" s="34"/>
    </row>
    <row r="363" ht="15.75" customHeight="1">
      <c r="O363" s="34"/>
    </row>
    <row r="364" ht="15.75" customHeight="1">
      <c r="O364" s="34"/>
    </row>
    <row r="365" ht="15.75" customHeight="1">
      <c r="O365" s="34"/>
    </row>
    <row r="366" ht="15.75" customHeight="1">
      <c r="O366" s="34"/>
    </row>
    <row r="367" ht="15.75" customHeight="1">
      <c r="O367" s="34"/>
    </row>
    <row r="368" ht="15.75" customHeight="1">
      <c r="O368" s="34"/>
    </row>
    <row r="369" ht="15.75" customHeight="1">
      <c r="O369" s="34"/>
    </row>
    <row r="370" ht="15.75" customHeight="1">
      <c r="O370" s="34"/>
    </row>
    <row r="371" ht="15.75" customHeight="1">
      <c r="O371" s="34"/>
    </row>
    <row r="372" ht="15.75" customHeight="1">
      <c r="O372" s="34"/>
    </row>
    <row r="373" ht="15.75" customHeight="1">
      <c r="O373" s="34"/>
    </row>
    <row r="374" ht="15.75" customHeight="1">
      <c r="O374" s="34"/>
    </row>
    <row r="375" ht="15.75" customHeight="1">
      <c r="O375" s="34"/>
    </row>
    <row r="376" ht="15.75" customHeight="1">
      <c r="O376" s="34"/>
    </row>
    <row r="377" ht="15.75" customHeight="1">
      <c r="O377" s="34"/>
    </row>
    <row r="378" ht="15.75" customHeight="1">
      <c r="O378" s="34"/>
    </row>
    <row r="379" ht="15.75" customHeight="1">
      <c r="O379" s="34"/>
    </row>
    <row r="380" ht="15.75" customHeight="1">
      <c r="O380" s="34"/>
    </row>
    <row r="381" ht="15.75" customHeight="1">
      <c r="O381" s="34"/>
    </row>
    <row r="382" ht="15.75" customHeight="1">
      <c r="O382" s="34"/>
    </row>
    <row r="383" ht="15.75" customHeight="1">
      <c r="O383" s="34"/>
    </row>
    <row r="384" ht="15.75" customHeight="1">
      <c r="O384" s="34"/>
    </row>
    <row r="385" ht="15.75" customHeight="1">
      <c r="O385" s="34"/>
    </row>
    <row r="386" ht="15.75" customHeight="1">
      <c r="O386" s="34"/>
    </row>
    <row r="387" ht="15.75" customHeight="1">
      <c r="O387" s="34"/>
    </row>
    <row r="388" ht="15.75" customHeight="1">
      <c r="O388" s="34"/>
    </row>
    <row r="389" ht="15.75" customHeight="1">
      <c r="O389" s="34"/>
    </row>
    <row r="390" ht="15.75" customHeight="1">
      <c r="O390" s="34"/>
    </row>
    <row r="391" ht="15.75" customHeight="1">
      <c r="O391" s="34"/>
    </row>
    <row r="392" ht="15.75" customHeight="1">
      <c r="O392" s="34"/>
    </row>
    <row r="393" ht="15.75" customHeight="1">
      <c r="O393" s="34"/>
    </row>
    <row r="394" ht="15.75" customHeight="1">
      <c r="O394" s="34"/>
    </row>
    <row r="395" ht="15.75" customHeight="1">
      <c r="O395" s="34"/>
    </row>
    <row r="396" ht="15.75" customHeight="1">
      <c r="O396" s="34"/>
    </row>
    <row r="397" ht="15.75" customHeight="1">
      <c r="O397" s="34"/>
    </row>
    <row r="398" ht="15.75" customHeight="1">
      <c r="O398" s="34"/>
    </row>
    <row r="399" ht="15.75" customHeight="1">
      <c r="O399" s="34"/>
    </row>
    <row r="400" ht="15.75" customHeight="1">
      <c r="O400" s="34"/>
    </row>
    <row r="401" ht="15.75" customHeight="1">
      <c r="O401" s="34"/>
    </row>
    <row r="402" ht="15.75" customHeight="1">
      <c r="O402" s="34"/>
    </row>
    <row r="403" ht="15.75" customHeight="1">
      <c r="O403" s="34"/>
    </row>
    <row r="404" ht="15.75" customHeight="1">
      <c r="O404" s="34"/>
    </row>
    <row r="405" ht="15.75" customHeight="1">
      <c r="O405" s="34"/>
    </row>
    <row r="406" ht="15.75" customHeight="1">
      <c r="O406" s="34"/>
    </row>
    <row r="407" ht="15.75" customHeight="1">
      <c r="O407" s="34"/>
    </row>
    <row r="408" ht="15.75" customHeight="1">
      <c r="O408" s="34"/>
    </row>
    <row r="409" ht="15.75" customHeight="1">
      <c r="O409" s="34"/>
    </row>
    <row r="410" ht="15.75" customHeight="1">
      <c r="O410" s="34"/>
    </row>
    <row r="411" ht="15.75" customHeight="1">
      <c r="O411" s="34"/>
    </row>
    <row r="412" ht="15.75" customHeight="1">
      <c r="O412" s="34"/>
    </row>
    <row r="413" ht="15.75" customHeight="1">
      <c r="O413" s="34"/>
    </row>
    <row r="414" ht="15.75" customHeight="1">
      <c r="O414" s="34"/>
    </row>
    <row r="415" ht="15.75" customHeight="1">
      <c r="O415" s="34"/>
    </row>
    <row r="416" ht="15.75" customHeight="1">
      <c r="O416" s="34"/>
    </row>
    <row r="417" ht="15.75" customHeight="1">
      <c r="O417" s="34"/>
    </row>
    <row r="418" ht="15.75" customHeight="1">
      <c r="O418" s="34"/>
    </row>
    <row r="419" ht="15.75" customHeight="1">
      <c r="O419" s="34"/>
    </row>
    <row r="420" ht="15.75" customHeight="1">
      <c r="O420" s="34"/>
    </row>
    <row r="421" ht="15.75" customHeight="1">
      <c r="O421" s="34"/>
    </row>
    <row r="422" ht="15.75" customHeight="1">
      <c r="O422" s="34"/>
    </row>
    <row r="423" ht="15.75" customHeight="1">
      <c r="O423" s="34"/>
    </row>
    <row r="424" ht="15.75" customHeight="1">
      <c r="O424" s="34"/>
    </row>
    <row r="425" ht="15.75" customHeight="1">
      <c r="O425" s="34"/>
    </row>
    <row r="426" ht="15.75" customHeight="1">
      <c r="O426" s="34"/>
    </row>
    <row r="427" ht="15.75" customHeight="1">
      <c r="O427" s="34"/>
    </row>
    <row r="428" ht="15.75" customHeight="1">
      <c r="O428" s="34"/>
    </row>
    <row r="429" ht="15.75" customHeight="1">
      <c r="O429" s="34"/>
    </row>
    <row r="430" ht="15.75" customHeight="1">
      <c r="O430" s="34"/>
    </row>
    <row r="431" ht="15.75" customHeight="1">
      <c r="O431" s="34"/>
    </row>
    <row r="432" ht="15.75" customHeight="1">
      <c r="O432" s="34"/>
    </row>
    <row r="433" ht="15.75" customHeight="1">
      <c r="O433" s="34"/>
    </row>
    <row r="434" ht="15.75" customHeight="1">
      <c r="O434" s="34"/>
    </row>
    <row r="435" ht="15.75" customHeight="1">
      <c r="O435" s="34"/>
    </row>
    <row r="436" ht="15.75" customHeight="1">
      <c r="O436" s="34"/>
    </row>
    <row r="437" ht="15.75" customHeight="1">
      <c r="O437" s="34"/>
    </row>
    <row r="438" ht="15.75" customHeight="1">
      <c r="O438" s="34"/>
    </row>
    <row r="439" ht="15.75" customHeight="1">
      <c r="O439" s="34"/>
    </row>
    <row r="440" ht="15.75" customHeight="1">
      <c r="O440" s="34"/>
    </row>
    <row r="441" ht="15.75" customHeight="1">
      <c r="O441" s="34"/>
    </row>
    <row r="442" ht="15.75" customHeight="1">
      <c r="O442" s="34"/>
    </row>
    <row r="443" ht="15.75" customHeight="1">
      <c r="O443" s="34"/>
    </row>
    <row r="444" ht="15.75" customHeight="1">
      <c r="O444" s="34"/>
    </row>
    <row r="445" ht="15.75" customHeight="1">
      <c r="O445" s="34"/>
    </row>
    <row r="446" ht="15.75" customHeight="1">
      <c r="O446" s="34"/>
    </row>
    <row r="447" ht="15.75" customHeight="1">
      <c r="O447" s="34"/>
    </row>
    <row r="448" ht="15.75" customHeight="1">
      <c r="O448" s="34"/>
    </row>
    <row r="449" ht="15.75" customHeight="1">
      <c r="O449" s="34"/>
    </row>
    <row r="450" ht="15.75" customHeight="1">
      <c r="O450" s="34"/>
    </row>
    <row r="451" ht="15.75" customHeight="1">
      <c r="O451" s="34"/>
    </row>
    <row r="452" ht="15.75" customHeight="1">
      <c r="O452" s="34"/>
    </row>
    <row r="453" ht="15.75" customHeight="1">
      <c r="O453" s="34"/>
    </row>
    <row r="454" ht="15.75" customHeight="1">
      <c r="O454" s="34"/>
    </row>
    <row r="455" ht="15.75" customHeight="1">
      <c r="O455" s="34"/>
    </row>
    <row r="456" ht="15.75" customHeight="1">
      <c r="O456" s="34"/>
    </row>
    <row r="457" ht="15.75" customHeight="1">
      <c r="O457" s="34"/>
    </row>
    <row r="458" ht="15.75" customHeight="1">
      <c r="O458" s="34"/>
    </row>
    <row r="459" ht="15.75" customHeight="1">
      <c r="O459" s="34"/>
    </row>
    <row r="460" ht="15.75" customHeight="1">
      <c r="O460" s="34"/>
    </row>
    <row r="461" ht="15.75" customHeight="1">
      <c r="O461" s="34"/>
    </row>
    <row r="462" ht="15.75" customHeight="1">
      <c r="O462" s="34"/>
    </row>
    <row r="463" ht="15.75" customHeight="1">
      <c r="O463" s="34"/>
    </row>
    <row r="464" ht="15.75" customHeight="1">
      <c r="O464" s="34"/>
    </row>
    <row r="465" ht="15.75" customHeight="1">
      <c r="O465" s="34"/>
    </row>
    <row r="466" ht="15.75" customHeight="1">
      <c r="O466" s="34"/>
    </row>
    <row r="467" ht="15.75" customHeight="1">
      <c r="O467" s="34"/>
    </row>
    <row r="468" ht="15.75" customHeight="1">
      <c r="O468" s="34"/>
    </row>
    <row r="469" ht="15.75" customHeight="1">
      <c r="O469" s="34"/>
    </row>
    <row r="470" ht="15.75" customHeight="1">
      <c r="O470" s="34"/>
    </row>
    <row r="471" ht="15.75" customHeight="1">
      <c r="O471" s="34"/>
    </row>
    <row r="472" ht="15.75" customHeight="1">
      <c r="O472" s="34"/>
    </row>
    <row r="473" ht="15.75" customHeight="1">
      <c r="O473" s="34"/>
    </row>
    <row r="474" ht="15.75" customHeight="1">
      <c r="O474" s="34"/>
    </row>
    <row r="475" ht="15.75" customHeight="1">
      <c r="O475" s="34"/>
    </row>
    <row r="476" ht="15.75" customHeight="1">
      <c r="O476" s="34"/>
    </row>
    <row r="477" ht="15.75" customHeight="1">
      <c r="O477" s="34"/>
    </row>
    <row r="478" ht="15.75" customHeight="1">
      <c r="O478" s="34"/>
    </row>
    <row r="479" ht="15.75" customHeight="1">
      <c r="O479" s="34"/>
    </row>
    <row r="480" ht="15.75" customHeight="1">
      <c r="O480" s="34"/>
    </row>
    <row r="481" ht="15.75" customHeight="1">
      <c r="O481" s="34"/>
    </row>
    <row r="482" ht="15.75" customHeight="1">
      <c r="O482" s="34"/>
    </row>
    <row r="483" ht="15.75" customHeight="1">
      <c r="O483" s="34"/>
    </row>
    <row r="484" ht="15.75" customHeight="1">
      <c r="O484" s="34"/>
    </row>
    <row r="485" ht="15.75" customHeight="1">
      <c r="O485" s="34"/>
    </row>
    <row r="486" ht="15.75" customHeight="1">
      <c r="O486" s="34"/>
    </row>
    <row r="487" ht="15.75" customHeight="1">
      <c r="O487" s="34"/>
    </row>
    <row r="488" ht="15.75" customHeight="1">
      <c r="O488" s="34"/>
    </row>
    <row r="489" ht="15.75" customHeight="1">
      <c r="O489" s="34"/>
    </row>
    <row r="490" ht="15.75" customHeight="1">
      <c r="O490" s="34"/>
    </row>
    <row r="491" ht="15.75" customHeight="1">
      <c r="O491" s="34"/>
    </row>
    <row r="492" ht="15.75" customHeight="1">
      <c r="O492" s="34"/>
    </row>
    <row r="493" ht="15.75" customHeight="1">
      <c r="O493" s="34"/>
    </row>
    <row r="494" ht="15.75" customHeight="1">
      <c r="O494" s="34"/>
    </row>
    <row r="495" ht="15.75" customHeight="1">
      <c r="O495" s="34"/>
    </row>
    <row r="496" ht="15.75" customHeight="1">
      <c r="O496" s="34"/>
    </row>
    <row r="497" ht="15.75" customHeight="1">
      <c r="O497" s="34"/>
    </row>
    <row r="498" ht="15.75" customHeight="1">
      <c r="O498" s="34"/>
    </row>
    <row r="499" ht="15.75" customHeight="1">
      <c r="O499" s="34"/>
    </row>
    <row r="500" ht="15.75" customHeight="1">
      <c r="O500" s="34"/>
    </row>
    <row r="501" ht="15.75" customHeight="1">
      <c r="O501" s="34"/>
    </row>
    <row r="502" ht="15.75" customHeight="1">
      <c r="O502" s="34"/>
    </row>
    <row r="503" ht="15.75" customHeight="1">
      <c r="O503" s="34"/>
    </row>
    <row r="504" ht="15.75" customHeight="1">
      <c r="O504" s="34"/>
    </row>
    <row r="505" ht="15.75" customHeight="1">
      <c r="O505" s="34"/>
    </row>
    <row r="506" ht="15.75" customHeight="1">
      <c r="O506" s="34"/>
    </row>
    <row r="507" ht="15.75" customHeight="1">
      <c r="O507" s="34"/>
    </row>
    <row r="508" ht="15.75" customHeight="1">
      <c r="O508" s="34"/>
    </row>
    <row r="509" ht="15.75" customHeight="1">
      <c r="O509" s="34"/>
    </row>
    <row r="510" ht="15.75" customHeight="1">
      <c r="O510" s="34"/>
    </row>
    <row r="511" ht="15.75" customHeight="1">
      <c r="O511" s="34"/>
    </row>
    <row r="512" ht="15.75" customHeight="1">
      <c r="O512" s="34"/>
    </row>
    <row r="513" ht="15.75" customHeight="1">
      <c r="O513" s="34"/>
    </row>
    <row r="514" ht="15.75" customHeight="1">
      <c r="O514" s="34"/>
    </row>
    <row r="515" ht="15.75" customHeight="1">
      <c r="O515" s="34"/>
    </row>
    <row r="516" ht="15.75" customHeight="1">
      <c r="O516" s="34"/>
    </row>
    <row r="517" ht="15.75" customHeight="1">
      <c r="O517" s="34"/>
    </row>
    <row r="518" ht="15.75" customHeight="1">
      <c r="O518" s="34"/>
    </row>
    <row r="519" ht="15.75" customHeight="1">
      <c r="O519" s="34"/>
    </row>
    <row r="520" ht="15.75" customHeight="1">
      <c r="O520" s="34"/>
    </row>
    <row r="521" ht="15.75" customHeight="1">
      <c r="O521" s="34"/>
    </row>
    <row r="522" ht="15.75" customHeight="1">
      <c r="O522" s="34"/>
    </row>
    <row r="523" ht="15.75" customHeight="1">
      <c r="O523" s="34"/>
    </row>
    <row r="524" ht="15.75" customHeight="1">
      <c r="O524" s="34"/>
    </row>
    <row r="525" ht="15.75" customHeight="1">
      <c r="O525" s="34"/>
    </row>
    <row r="526" ht="15.75" customHeight="1">
      <c r="O526" s="34"/>
    </row>
    <row r="527" ht="15.75" customHeight="1">
      <c r="O527" s="34"/>
    </row>
    <row r="528" ht="15.75" customHeight="1">
      <c r="O528" s="34"/>
    </row>
    <row r="529" ht="15.75" customHeight="1">
      <c r="O529" s="34"/>
    </row>
    <row r="530" ht="15.75" customHeight="1">
      <c r="O530" s="34"/>
    </row>
    <row r="531" ht="15.75" customHeight="1">
      <c r="O531" s="34"/>
    </row>
    <row r="532" ht="15.75" customHeight="1">
      <c r="O532" s="34"/>
    </row>
    <row r="533" ht="15.75" customHeight="1">
      <c r="O533" s="34"/>
    </row>
    <row r="534" ht="15.75" customHeight="1">
      <c r="O534" s="34"/>
    </row>
    <row r="535" ht="15.75" customHeight="1">
      <c r="O535" s="34"/>
    </row>
    <row r="536" ht="15.75" customHeight="1">
      <c r="O536" s="34"/>
    </row>
    <row r="537" ht="15.75" customHeight="1">
      <c r="O537" s="34"/>
    </row>
    <row r="538" ht="15.75" customHeight="1">
      <c r="O538" s="34"/>
    </row>
    <row r="539" ht="15.75" customHeight="1">
      <c r="O539" s="34"/>
    </row>
    <row r="540" ht="15.75" customHeight="1">
      <c r="O540" s="34"/>
    </row>
    <row r="541" ht="15.75" customHeight="1">
      <c r="O541" s="34"/>
    </row>
    <row r="542" ht="15.75" customHeight="1">
      <c r="O542" s="34"/>
    </row>
    <row r="543" ht="15.75" customHeight="1">
      <c r="O543" s="34"/>
    </row>
    <row r="544" ht="15.75" customHeight="1">
      <c r="O544" s="34"/>
    </row>
    <row r="545" ht="15.75" customHeight="1">
      <c r="O545" s="34"/>
    </row>
    <row r="546" ht="15.75" customHeight="1">
      <c r="O546" s="34"/>
    </row>
    <row r="547" ht="15.75" customHeight="1">
      <c r="O547" s="34"/>
    </row>
    <row r="548" ht="15.75" customHeight="1">
      <c r="O548" s="34"/>
    </row>
    <row r="549" ht="15.75" customHeight="1">
      <c r="O549" s="34"/>
    </row>
    <row r="550" ht="15.75" customHeight="1">
      <c r="O550" s="34"/>
    </row>
    <row r="551" ht="15.75" customHeight="1">
      <c r="O551" s="34"/>
    </row>
    <row r="552" ht="15.75" customHeight="1">
      <c r="O552" s="34"/>
    </row>
    <row r="553" ht="15.75" customHeight="1">
      <c r="O553" s="34"/>
    </row>
    <row r="554" ht="15.75" customHeight="1">
      <c r="O554" s="34"/>
    </row>
    <row r="555" ht="15.75" customHeight="1">
      <c r="O555" s="34"/>
    </row>
    <row r="556" ht="15.75" customHeight="1">
      <c r="O556" s="34"/>
    </row>
    <row r="557" ht="15.75" customHeight="1">
      <c r="O557" s="34"/>
    </row>
    <row r="558" ht="15.75" customHeight="1">
      <c r="O558" s="34"/>
    </row>
    <row r="559" ht="15.75" customHeight="1">
      <c r="O559" s="34"/>
    </row>
    <row r="560" ht="15.75" customHeight="1">
      <c r="O560" s="34"/>
    </row>
    <row r="561" ht="15.75" customHeight="1">
      <c r="O561" s="34"/>
    </row>
    <row r="562" ht="15.75" customHeight="1">
      <c r="O562" s="34"/>
    </row>
    <row r="563" ht="15.75" customHeight="1">
      <c r="O563" s="34"/>
    </row>
    <row r="564" ht="15.75" customHeight="1">
      <c r="O564" s="34"/>
    </row>
    <row r="565" ht="15.75" customHeight="1">
      <c r="O565" s="34"/>
    </row>
    <row r="566" ht="15.75" customHeight="1">
      <c r="O566" s="34"/>
    </row>
    <row r="567" ht="15.75" customHeight="1">
      <c r="O567" s="34"/>
    </row>
    <row r="568" ht="15.75" customHeight="1">
      <c r="O568" s="34"/>
    </row>
    <row r="569" ht="15.75" customHeight="1">
      <c r="O569" s="34"/>
    </row>
    <row r="570" ht="15.75" customHeight="1">
      <c r="O570" s="34"/>
    </row>
    <row r="571" ht="15.75" customHeight="1">
      <c r="O571" s="34"/>
    </row>
    <row r="572" ht="15.75" customHeight="1">
      <c r="O572" s="34"/>
    </row>
    <row r="573" ht="15.75" customHeight="1">
      <c r="O573" s="34"/>
    </row>
    <row r="574" ht="15.75" customHeight="1">
      <c r="O574" s="34"/>
    </row>
    <row r="575" ht="15.75" customHeight="1">
      <c r="O575" s="34"/>
    </row>
    <row r="576" ht="15.75" customHeight="1">
      <c r="O576" s="34"/>
    </row>
    <row r="577" ht="15.75" customHeight="1">
      <c r="O577" s="34"/>
    </row>
    <row r="578" ht="15.75" customHeight="1">
      <c r="O578" s="34"/>
    </row>
    <row r="579" ht="15.75" customHeight="1">
      <c r="O579" s="34"/>
    </row>
    <row r="580" ht="15.75" customHeight="1">
      <c r="O580" s="34"/>
    </row>
    <row r="581" ht="15.75" customHeight="1">
      <c r="O581" s="34"/>
    </row>
    <row r="582" ht="15.75" customHeight="1">
      <c r="O582" s="34"/>
    </row>
    <row r="583" ht="15.75" customHeight="1">
      <c r="O583" s="34"/>
    </row>
    <row r="584" ht="15.75" customHeight="1">
      <c r="O584" s="34"/>
    </row>
    <row r="585" ht="15.75" customHeight="1">
      <c r="O585" s="34"/>
    </row>
    <row r="586" ht="15.75" customHeight="1">
      <c r="O586" s="34"/>
    </row>
    <row r="587" ht="15.75" customHeight="1">
      <c r="O587" s="34"/>
    </row>
    <row r="588" ht="15.75" customHeight="1">
      <c r="O588" s="34"/>
    </row>
    <row r="589" ht="15.75" customHeight="1">
      <c r="O589" s="34"/>
    </row>
    <row r="590" ht="15.75" customHeight="1">
      <c r="O590" s="34"/>
    </row>
    <row r="591" ht="15.75" customHeight="1">
      <c r="O591" s="34"/>
    </row>
    <row r="592" ht="15.75" customHeight="1">
      <c r="O592" s="34"/>
    </row>
    <row r="593" ht="15.75" customHeight="1">
      <c r="O593" s="34"/>
    </row>
    <row r="594" ht="15.75" customHeight="1">
      <c r="O594" s="34"/>
    </row>
    <row r="595" ht="15.75" customHeight="1">
      <c r="O595" s="34"/>
    </row>
    <row r="596" ht="15.75" customHeight="1">
      <c r="O596" s="34"/>
    </row>
    <row r="597" ht="15.75" customHeight="1">
      <c r="O597" s="34"/>
    </row>
    <row r="598" ht="15.75" customHeight="1">
      <c r="O598" s="34"/>
    </row>
    <row r="599" ht="15.75" customHeight="1">
      <c r="O599" s="34"/>
    </row>
    <row r="600" ht="15.75" customHeight="1">
      <c r="O600" s="34"/>
    </row>
    <row r="601" ht="15.75" customHeight="1">
      <c r="O601" s="34"/>
    </row>
    <row r="602" ht="15.75" customHeight="1">
      <c r="O602" s="34"/>
    </row>
    <row r="603" ht="15.75" customHeight="1">
      <c r="O603" s="34"/>
    </row>
    <row r="604" ht="15.75" customHeight="1">
      <c r="O604" s="34"/>
    </row>
    <row r="605" ht="15.75" customHeight="1">
      <c r="O605" s="34"/>
    </row>
    <row r="606" ht="15.75" customHeight="1">
      <c r="O606" s="34"/>
    </row>
    <row r="607" ht="15.75" customHeight="1">
      <c r="O607" s="34"/>
    </row>
    <row r="608" ht="15.75" customHeight="1">
      <c r="O608" s="34"/>
    </row>
    <row r="609" ht="15.75" customHeight="1">
      <c r="O609" s="34"/>
    </row>
    <row r="610" ht="15.75" customHeight="1">
      <c r="O610" s="34"/>
    </row>
    <row r="611" ht="15.75" customHeight="1">
      <c r="O611" s="34"/>
    </row>
    <row r="612" ht="15.75" customHeight="1">
      <c r="O612" s="34"/>
    </row>
    <row r="613" ht="15.75" customHeight="1">
      <c r="O613" s="34"/>
    </row>
    <row r="614" ht="15.75" customHeight="1">
      <c r="O614" s="34"/>
    </row>
    <row r="615" ht="15.75" customHeight="1">
      <c r="O615" s="34"/>
    </row>
    <row r="616" ht="15.75" customHeight="1">
      <c r="O616" s="34"/>
    </row>
    <row r="617" ht="15.75" customHeight="1">
      <c r="O617" s="34"/>
    </row>
    <row r="618" ht="15.75" customHeight="1">
      <c r="O618" s="34"/>
    </row>
    <row r="619" ht="15.75" customHeight="1">
      <c r="O619" s="34"/>
    </row>
    <row r="620" ht="15.75" customHeight="1">
      <c r="O620" s="34"/>
    </row>
    <row r="621" ht="15.75" customHeight="1">
      <c r="O621" s="34"/>
    </row>
    <row r="622" ht="15.75" customHeight="1">
      <c r="O622" s="34"/>
    </row>
    <row r="623" ht="15.75" customHeight="1">
      <c r="O623" s="34"/>
    </row>
    <row r="624" ht="15.75" customHeight="1">
      <c r="O624" s="34"/>
    </row>
    <row r="625" ht="15.75" customHeight="1">
      <c r="O625" s="34"/>
    </row>
    <row r="626" ht="15.75" customHeight="1">
      <c r="O626" s="34"/>
    </row>
    <row r="627" ht="15.75" customHeight="1">
      <c r="O627" s="34"/>
    </row>
    <row r="628" ht="15.75" customHeight="1">
      <c r="O628" s="34"/>
    </row>
    <row r="629" ht="15.75" customHeight="1">
      <c r="O629" s="34"/>
    </row>
    <row r="630" ht="15.75" customHeight="1">
      <c r="O630" s="34"/>
    </row>
    <row r="631" ht="15.75" customHeight="1">
      <c r="O631" s="34"/>
    </row>
    <row r="632" ht="15.75" customHeight="1">
      <c r="O632" s="34"/>
    </row>
    <row r="633" ht="15.75" customHeight="1">
      <c r="O633" s="34"/>
    </row>
    <row r="634" ht="15.75" customHeight="1">
      <c r="O634" s="34"/>
    </row>
    <row r="635" ht="15.75" customHeight="1">
      <c r="O635" s="34"/>
    </row>
    <row r="636" ht="15.75" customHeight="1">
      <c r="O636" s="34"/>
    </row>
    <row r="637" ht="15.75" customHeight="1">
      <c r="O637" s="34"/>
    </row>
    <row r="638" ht="15.75" customHeight="1">
      <c r="O638" s="34"/>
    </row>
    <row r="639" ht="15.75" customHeight="1">
      <c r="O639" s="34"/>
    </row>
    <row r="640" ht="15.75" customHeight="1">
      <c r="O640" s="34"/>
    </row>
    <row r="641" ht="15.75" customHeight="1">
      <c r="O641" s="34"/>
    </row>
    <row r="642" ht="15.75" customHeight="1">
      <c r="O642" s="34"/>
    </row>
    <row r="643" ht="15.75" customHeight="1">
      <c r="O643" s="34"/>
    </row>
    <row r="644" ht="15.75" customHeight="1">
      <c r="O644" s="34"/>
    </row>
    <row r="645" ht="15.75" customHeight="1">
      <c r="O645" s="34"/>
    </row>
    <row r="646" ht="15.75" customHeight="1">
      <c r="O646" s="34"/>
    </row>
    <row r="647" ht="15.75" customHeight="1">
      <c r="O647" s="34"/>
    </row>
    <row r="648" ht="15.75" customHeight="1">
      <c r="O648" s="34"/>
    </row>
    <row r="649" ht="15.75" customHeight="1">
      <c r="O649" s="34"/>
    </row>
    <row r="650" ht="15.75" customHeight="1">
      <c r="O650" s="34"/>
    </row>
    <row r="651" ht="15.75" customHeight="1">
      <c r="O651" s="34"/>
    </row>
    <row r="652" ht="15.75" customHeight="1">
      <c r="O652" s="34"/>
    </row>
    <row r="653" ht="15.75" customHeight="1">
      <c r="O653" s="34"/>
    </row>
    <row r="654" ht="15.75" customHeight="1">
      <c r="O654" s="34"/>
    </row>
    <row r="655" ht="15.75" customHeight="1">
      <c r="O655" s="34"/>
    </row>
    <row r="656" ht="15.75" customHeight="1">
      <c r="O656" s="34"/>
    </row>
    <row r="657" ht="15.75" customHeight="1">
      <c r="O657" s="34"/>
    </row>
    <row r="658" ht="15.75" customHeight="1">
      <c r="O658" s="34"/>
    </row>
    <row r="659" ht="15.75" customHeight="1">
      <c r="O659" s="34"/>
    </row>
    <row r="660" ht="15.75" customHeight="1">
      <c r="O660" s="34"/>
    </row>
    <row r="661" ht="15.75" customHeight="1">
      <c r="O661" s="34"/>
    </row>
    <row r="662" ht="15.75" customHeight="1">
      <c r="O662" s="34"/>
    </row>
    <row r="663" ht="15.75" customHeight="1">
      <c r="O663" s="34"/>
    </row>
    <row r="664" ht="15.75" customHeight="1">
      <c r="O664" s="34"/>
    </row>
    <row r="665" ht="15.75" customHeight="1">
      <c r="O665" s="34"/>
    </row>
    <row r="666" ht="15.75" customHeight="1">
      <c r="O666" s="34"/>
    </row>
    <row r="667" ht="15.75" customHeight="1">
      <c r="O667" s="34"/>
    </row>
    <row r="668" ht="15.75" customHeight="1">
      <c r="O668" s="34"/>
    </row>
    <row r="669" ht="15.75" customHeight="1">
      <c r="O669" s="34"/>
    </row>
    <row r="670" ht="15.75" customHeight="1">
      <c r="O670" s="34"/>
    </row>
    <row r="671" ht="15.75" customHeight="1">
      <c r="O671" s="34"/>
    </row>
    <row r="672" ht="15.75" customHeight="1">
      <c r="O672" s="34"/>
    </row>
    <row r="673" ht="15.75" customHeight="1">
      <c r="O673" s="34"/>
    </row>
    <row r="674" ht="15.75" customHeight="1">
      <c r="O674" s="34"/>
    </row>
    <row r="675" ht="15.75" customHeight="1">
      <c r="O675" s="34"/>
    </row>
    <row r="676" ht="15.75" customHeight="1">
      <c r="O676" s="34"/>
    </row>
    <row r="677" ht="15.75" customHeight="1">
      <c r="O677" s="34"/>
    </row>
    <row r="678" ht="15.75" customHeight="1">
      <c r="O678" s="34"/>
    </row>
    <row r="679" ht="15.75" customHeight="1">
      <c r="O679" s="34"/>
    </row>
    <row r="680" ht="15.75" customHeight="1">
      <c r="O680" s="34"/>
    </row>
    <row r="681" ht="15.75" customHeight="1">
      <c r="O681" s="34"/>
    </row>
    <row r="682" ht="15.75" customHeight="1">
      <c r="O682" s="34"/>
    </row>
    <row r="683" ht="15.75" customHeight="1">
      <c r="O683" s="34"/>
    </row>
    <row r="684" ht="15.75" customHeight="1">
      <c r="O684" s="34"/>
    </row>
    <row r="685" ht="15.75" customHeight="1">
      <c r="O685" s="34"/>
    </row>
    <row r="686" ht="15.75" customHeight="1">
      <c r="O686" s="34"/>
    </row>
    <row r="687" ht="15.75" customHeight="1">
      <c r="O687" s="34"/>
    </row>
    <row r="688" ht="15.75" customHeight="1">
      <c r="O688" s="34"/>
    </row>
    <row r="689" ht="15.75" customHeight="1">
      <c r="O689" s="34"/>
    </row>
    <row r="690" ht="15.75" customHeight="1">
      <c r="O690" s="34"/>
    </row>
    <row r="691" ht="15.75" customHeight="1">
      <c r="O691" s="34"/>
    </row>
    <row r="692" ht="15.75" customHeight="1">
      <c r="O692" s="34"/>
    </row>
    <row r="693" ht="15.75" customHeight="1">
      <c r="O693" s="34"/>
    </row>
    <row r="694" ht="15.75" customHeight="1">
      <c r="O694" s="34"/>
    </row>
    <row r="695" ht="15.75" customHeight="1">
      <c r="O695" s="34"/>
    </row>
    <row r="696" ht="15.75" customHeight="1">
      <c r="O696" s="34"/>
    </row>
    <row r="697" ht="15.75" customHeight="1">
      <c r="O697" s="34"/>
    </row>
    <row r="698" ht="15.75" customHeight="1">
      <c r="O698" s="34"/>
    </row>
    <row r="699" ht="15.75" customHeight="1">
      <c r="O699" s="34"/>
    </row>
    <row r="700" ht="15.75" customHeight="1">
      <c r="O700" s="34"/>
    </row>
    <row r="701" ht="15.75" customHeight="1">
      <c r="O701" s="34"/>
    </row>
    <row r="702" ht="15.75" customHeight="1">
      <c r="O702" s="34"/>
    </row>
    <row r="703" ht="15.75" customHeight="1">
      <c r="O703" s="34"/>
    </row>
    <row r="704" ht="15.75" customHeight="1">
      <c r="O704" s="34"/>
    </row>
    <row r="705" ht="15.75" customHeight="1">
      <c r="O705" s="34"/>
    </row>
    <row r="706" ht="15.75" customHeight="1">
      <c r="O706" s="34"/>
    </row>
    <row r="707" ht="15.75" customHeight="1">
      <c r="O707" s="34"/>
    </row>
    <row r="708" ht="15.75" customHeight="1">
      <c r="O708" s="34"/>
    </row>
    <row r="709" ht="15.75" customHeight="1">
      <c r="O709" s="34"/>
    </row>
    <row r="710" ht="15.75" customHeight="1">
      <c r="O710" s="34"/>
    </row>
    <row r="711" ht="15.75" customHeight="1">
      <c r="O711" s="34"/>
    </row>
    <row r="712" ht="15.75" customHeight="1">
      <c r="O712" s="34"/>
    </row>
    <row r="713" ht="15.75" customHeight="1">
      <c r="O713" s="34"/>
    </row>
    <row r="714" ht="15.75" customHeight="1">
      <c r="O714" s="34"/>
    </row>
    <row r="715" ht="15.75" customHeight="1">
      <c r="O715" s="34"/>
    </row>
    <row r="716" ht="15.75" customHeight="1">
      <c r="O716" s="34"/>
    </row>
    <row r="717" ht="15.75" customHeight="1">
      <c r="O717" s="34"/>
    </row>
    <row r="718" ht="15.75" customHeight="1">
      <c r="O718" s="34"/>
    </row>
    <row r="719" ht="15.75" customHeight="1">
      <c r="O719" s="34"/>
    </row>
    <row r="720" ht="15.75" customHeight="1">
      <c r="O720" s="34"/>
    </row>
    <row r="721" ht="15.75" customHeight="1">
      <c r="O721" s="34"/>
    </row>
    <row r="722" ht="15.75" customHeight="1">
      <c r="O722" s="34"/>
    </row>
    <row r="723" ht="15.75" customHeight="1">
      <c r="O723" s="34"/>
    </row>
    <row r="724" ht="15.75" customHeight="1">
      <c r="O724" s="34"/>
    </row>
    <row r="725" ht="15.75" customHeight="1">
      <c r="O725" s="34"/>
    </row>
    <row r="726" ht="15.75" customHeight="1">
      <c r="O726" s="34"/>
    </row>
    <row r="727" ht="15.75" customHeight="1">
      <c r="O727" s="34"/>
    </row>
    <row r="728" ht="15.75" customHeight="1">
      <c r="O728" s="34"/>
    </row>
    <row r="729" ht="15.75" customHeight="1">
      <c r="O729" s="34"/>
    </row>
    <row r="730" ht="15.75" customHeight="1">
      <c r="O730" s="34"/>
    </row>
    <row r="731" ht="15.75" customHeight="1">
      <c r="O731" s="34"/>
    </row>
    <row r="732" ht="15.75" customHeight="1">
      <c r="O732" s="34"/>
    </row>
    <row r="733" ht="15.75" customHeight="1">
      <c r="O733" s="34"/>
    </row>
    <row r="734" ht="15.75" customHeight="1">
      <c r="O734" s="34"/>
    </row>
    <row r="735" ht="15.75" customHeight="1">
      <c r="O735" s="34"/>
    </row>
    <row r="736" ht="15.75" customHeight="1">
      <c r="O736" s="34"/>
    </row>
    <row r="737" ht="15.75" customHeight="1">
      <c r="O737" s="34"/>
    </row>
    <row r="738" ht="15.75" customHeight="1">
      <c r="O738" s="34"/>
    </row>
    <row r="739" ht="15.75" customHeight="1">
      <c r="O739" s="34"/>
    </row>
    <row r="740" ht="15.75" customHeight="1">
      <c r="O740" s="34"/>
    </row>
    <row r="741" ht="15.75" customHeight="1">
      <c r="O741" s="34"/>
    </row>
    <row r="742" ht="15.75" customHeight="1">
      <c r="O742" s="34"/>
    </row>
    <row r="743" ht="15.75" customHeight="1">
      <c r="O743" s="34"/>
    </row>
    <row r="744" ht="15.75" customHeight="1">
      <c r="O744" s="34"/>
    </row>
    <row r="745" ht="15.75" customHeight="1">
      <c r="O745" s="34"/>
    </row>
    <row r="746" ht="15.75" customHeight="1">
      <c r="O746" s="34"/>
    </row>
    <row r="747" ht="15.75" customHeight="1">
      <c r="O747" s="34"/>
    </row>
    <row r="748" ht="15.75" customHeight="1">
      <c r="O748" s="34"/>
    </row>
    <row r="749" ht="15.75" customHeight="1">
      <c r="O749" s="34"/>
    </row>
    <row r="750" ht="15.75" customHeight="1">
      <c r="O750" s="34"/>
    </row>
    <row r="751" ht="15.75" customHeight="1">
      <c r="O751" s="34"/>
    </row>
    <row r="752" ht="15.75" customHeight="1">
      <c r="O752" s="34"/>
    </row>
    <row r="753" ht="15.75" customHeight="1">
      <c r="O753" s="34"/>
    </row>
    <row r="754" ht="15.75" customHeight="1">
      <c r="O754" s="34"/>
    </row>
    <row r="755" ht="15.75" customHeight="1">
      <c r="O755" s="34"/>
    </row>
    <row r="756" ht="15.75" customHeight="1">
      <c r="O756" s="34"/>
    </row>
    <row r="757" ht="15.75" customHeight="1">
      <c r="O757" s="34"/>
    </row>
    <row r="758" ht="15.75" customHeight="1">
      <c r="O758" s="34"/>
    </row>
    <row r="759" ht="15.75" customHeight="1">
      <c r="O759" s="34"/>
    </row>
    <row r="760" ht="15.75" customHeight="1">
      <c r="O760" s="34"/>
    </row>
    <row r="761" ht="15.75" customHeight="1">
      <c r="O761" s="34"/>
    </row>
    <row r="762" ht="15.75" customHeight="1">
      <c r="O762" s="34"/>
    </row>
    <row r="763" ht="15.75" customHeight="1">
      <c r="O763" s="34"/>
    </row>
    <row r="764" ht="15.75" customHeight="1">
      <c r="O764" s="34"/>
    </row>
    <row r="765" ht="15.75" customHeight="1">
      <c r="O765" s="34"/>
    </row>
    <row r="766" ht="15.75" customHeight="1">
      <c r="O766" s="34"/>
    </row>
    <row r="767" ht="15.75" customHeight="1">
      <c r="O767" s="34"/>
    </row>
    <row r="768" ht="15.75" customHeight="1">
      <c r="O768" s="34"/>
    </row>
    <row r="769" ht="15.75" customHeight="1">
      <c r="O769" s="34"/>
    </row>
    <row r="770" ht="15.75" customHeight="1">
      <c r="O770" s="34"/>
    </row>
    <row r="771" ht="15.75" customHeight="1">
      <c r="O771" s="34"/>
    </row>
    <row r="772" ht="15.75" customHeight="1">
      <c r="O772" s="34"/>
    </row>
    <row r="773" ht="15.75" customHeight="1">
      <c r="O773" s="34"/>
    </row>
    <row r="774" ht="15.75" customHeight="1">
      <c r="O774" s="34"/>
    </row>
    <row r="775" ht="15.75" customHeight="1">
      <c r="O775" s="34"/>
    </row>
    <row r="776" ht="15.75" customHeight="1">
      <c r="O776" s="34"/>
    </row>
    <row r="777" ht="15.75" customHeight="1">
      <c r="O777" s="34"/>
    </row>
    <row r="778" ht="15.75" customHeight="1">
      <c r="O778" s="34"/>
    </row>
    <row r="779" ht="15.75" customHeight="1">
      <c r="O779" s="34"/>
    </row>
    <row r="780" ht="15.75" customHeight="1">
      <c r="O780" s="34"/>
    </row>
    <row r="781" ht="15.75" customHeight="1">
      <c r="O781" s="34"/>
    </row>
    <row r="782" ht="15.75" customHeight="1">
      <c r="O782" s="34"/>
    </row>
    <row r="783" ht="15.75" customHeight="1">
      <c r="O783" s="34"/>
    </row>
    <row r="784" ht="15.75" customHeight="1">
      <c r="O784" s="34"/>
    </row>
    <row r="785" ht="15.75" customHeight="1">
      <c r="O785" s="34"/>
    </row>
    <row r="786" ht="15.75" customHeight="1">
      <c r="O786" s="34"/>
    </row>
    <row r="787" ht="15.75" customHeight="1">
      <c r="O787" s="34"/>
    </row>
    <row r="788" ht="15.75" customHeight="1">
      <c r="O788" s="34"/>
    </row>
    <row r="789" ht="15.75" customHeight="1">
      <c r="O789" s="34"/>
    </row>
    <row r="790" ht="15.75" customHeight="1">
      <c r="O790" s="34"/>
    </row>
    <row r="791" ht="15.75" customHeight="1">
      <c r="O791" s="34"/>
    </row>
    <row r="792" ht="15.75" customHeight="1">
      <c r="O792" s="34"/>
    </row>
    <row r="793" ht="15.75" customHeight="1">
      <c r="O793" s="34"/>
    </row>
    <row r="794" ht="15.75" customHeight="1">
      <c r="O794" s="34"/>
    </row>
    <row r="795" ht="15.75" customHeight="1">
      <c r="O795" s="34"/>
    </row>
    <row r="796" ht="15.75" customHeight="1">
      <c r="O796" s="34"/>
    </row>
    <row r="797" ht="15.75" customHeight="1">
      <c r="O797" s="34"/>
    </row>
    <row r="798" ht="15.75" customHeight="1">
      <c r="O798" s="34"/>
    </row>
    <row r="799" ht="15.75" customHeight="1">
      <c r="O799" s="34"/>
    </row>
    <row r="800" ht="15.75" customHeight="1">
      <c r="O800" s="34"/>
    </row>
    <row r="801" ht="15.75" customHeight="1">
      <c r="O801" s="34"/>
    </row>
    <row r="802" ht="15.75" customHeight="1">
      <c r="O802" s="34"/>
    </row>
    <row r="803" ht="15.75" customHeight="1">
      <c r="O803" s="34"/>
    </row>
    <row r="804" ht="15.75" customHeight="1">
      <c r="O804" s="34"/>
    </row>
    <row r="805" ht="15.75" customHeight="1">
      <c r="O805" s="34"/>
    </row>
    <row r="806" ht="15.75" customHeight="1">
      <c r="O806" s="34"/>
    </row>
    <row r="807" ht="15.75" customHeight="1">
      <c r="O807" s="34"/>
    </row>
    <row r="808" ht="15.75" customHeight="1">
      <c r="O808" s="34"/>
    </row>
    <row r="809" ht="15.75" customHeight="1">
      <c r="O809" s="34"/>
    </row>
    <row r="810" ht="15.75" customHeight="1">
      <c r="O810" s="34"/>
    </row>
    <row r="811" ht="15.75" customHeight="1">
      <c r="O811" s="34"/>
    </row>
    <row r="812" ht="15.75" customHeight="1">
      <c r="O812" s="34"/>
    </row>
    <row r="813" ht="15.75" customHeight="1">
      <c r="O813" s="34"/>
    </row>
    <row r="814" ht="15.75" customHeight="1">
      <c r="O814" s="34"/>
    </row>
    <row r="815" ht="15.75" customHeight="1">
      <c r="O815" s="34"/>
    </row>
    <row r="816" ht="15.75" customHeight="1">
      <c r="O816" s="34"/>
    </row>
    <row r="817" ht="15.75" customHeight="1">
      <c r="O817" s="34"/>
    </row>
    <row r="818" ht="15.75" customHeight="1">
      <c r="O818" s="34"/>
    </row>
    <row r="819" ht="15.75" customHeight="1">
      <c r="O819" s="34"/>
    </row>
    <row r="820" ht="15.75" customHeight="1">
      <c r="O820" s="34"/>
    </row>
    <row r="821" ht="15.75" customHeight="1">
      <c r="O821" s="34"/>
    </row>
    <row r="822" ht="15.75" customHeight="1">
      <c r="O822" s="34"/>
    </row>
    <row r="823" ht="15.75" customHeight="1">
      <c r="O823" s="34"/>
    </row>
    <row r="824" ht="15.75" customHeight="1">
      <c r="O824" s="34"/>
    </row>
    <row r="825" ht="15.75" customHeight="1">
      <c r="O825" s="34"/>
    </row>
    <row r="826" ht="15.75" customHeight="1">
      <c r="O826" s="34"/>
    </row>
    <row r="827" ht="15.75" customHeight="1">
      <c r="O827" s="34"/>
    </row>
    <row r="828" ht="15.75" customHeight="1">
      <c r="O828" s="34"/>
    </row>
    <row r="829" ht="15.75" customHeight="1">
      <c r="O829" s="34"/>
    </row>
    <row r="830" ht="15.75" customHeight="1">
      <c r="O830" s="34"/>
    </row>
    <row r="831" ht="15.75" customHeight="1">
      <c r="O831" s="34"/>
    </row>
    <row r="832" ht="15.75" customHeight="1">
      <c r="O832" s="34"/>
    </row>
    <row r="833" ht="15.75" customHeight="1">
      <c r="O833" s="34"/>
    </row>
    <row r="834" ht="15.75" customHeight="1">
      <c r="O834" s="34"/>
    </row>
    <row r="835" ht="15.75" customHeight="1">
      <c r="O835" s="34"/>
    </row>
    <row r="836" ht="15.75" customHeight="1">
      <c r="O836" s="34"/>
    </row>
    <row r="837" ht="15.75" customHeight="1">
      <c r="O837" s="34"/>
    </row>
    <row r="838" ht="15.75" customHeight="1">
      <c r="O838" s="34"/>
    </row>
    <row r="839" ht="15.75" customHeight="1">
      <c r="O839" s="34"/>
    </row>
    <row r="840" ht="15.75" customHeight="1">
      <c r="O840" s="34"/>
    </row>
    <row r="841" ht="15.75" customHeight="1">
      <c r="O841" s="34"/>
    </row>
    <row r="842" ht="15.75" customHeight="1">
      <c r="O842" s="34"/>
    </row>
    <row r="843" ht="15.75" customHeight="1">
      <c r="O843" s="34"/>
    </row>
    <row r="844" ht="15.75" customHeight="1">
      <c r="O844" s="34"/>
    </row>
    <row r="845" ht="15.75" customHeight="1">
      <c r="O845" s="34"/>
    </row>
    <row r="846" ht="15.75" customHeight="1">
      <c r="O846" s="34"/>
    </row>
    <row r="847" ht="15.75" customHeight="1">
      <c r="O847" s="34"/>
    </row>
    <row r="848" ht="15.75" customHeight="1">
      <c r="O848" s="34"/>
    </row>
    <row r="849" ht="15.75" customHeight="1">
      <c r="O849" s="34"/>
    </row>
    <row r="850" ht="15.75" customHeight="1">
      <c r="O850" s="34"/>
    </row>
    <row r="851" ht="15.75" customHeight="1">
      <c r="O851" s="34"/>
    </row>
    <row r="852" ht="15.75" customHeight="1">
      <c r="O852" s="34"/>
    </row>
    <row r="853" ht="15.75" customHeight="1">
      <c r="O853" s="34"/>
    </row>
    <row r="854" ht="15.75" customHeight="1">
      <c r="O854" s="34"/>
    </row>
    <row r="855" ht="15.75" customHeight="1">
      <c r="O855" s="34"/>
    </row>
    <row r="856" ht="15.75" customHeight="1">
      <c r="O856" s="34"/>
    </row>
    <row r="857" ht="15.75" customHeight="1">
      <c r="O857" s="34"/>
    </row>
    <row r="858" ht="15.75" customHeight="1">
      <c r="O858" s="34"/>
    </row>
    <row r="859" ht="15.75" customHeight="1">
      <c r="O859" s="34"/>
    </row>
    <row r="860" ht="15.75" customHeight="1">
      <c r="O860" s="34"/>
    </row>
    <row r="861" ht="15.75" customHeight="1">
      <c r="O861" s="34"/>
    </row>
    <row r="862" ht="15.75" customHeight="1">
      <c r="O862" s="34"/>
    </row>
    <row r="863" ht="15.75" customHeight="1">
      <c r="O863" s="34"/>
    </row>
    <row r="864" ht="15.75" customHeight="1">
      <c r="O864" s="34"/>
    </row>
    <row r="865" ht="15.75" customHeight="1">
      <c r="O865" s="34"/>
    </row>
    <row r="866" ht="15.75" customHeight="1">
      <c r="O866" s="34"/>
    </row>
    <row r="867" ht="15.75" customHeight="1">
      <c r="O867" s="34"/>
    </row>
    <row r="868" ht="15.75" customHeight="1">
      <c r="O868" s="34"/>
    </row>
    <row r="869" ht="15.75" customHeight="1">
      <c r="O869" s="34"/>
    </row>
    <row r="870" ht="15.75" customHeight="1">
      <c r="O870" s="34"/>
    </row>
    <row r="871" ht="15.75" customHeight="1">
      <c r="O871" s="34"/>
    </row>
    <row r="872" ht="15.75" customHeight="1">
      <c r="O872" s="34"/>
    </row>
    <row r="873" ht="15.75" customHeight="1">
      <c r="O873" s="34"/>
    </row>
    <row r="874" ht="15.75" customHeight="1">
      <c r="O874" s="34"/>
    </row>
    <row r="875" ht="15.75" customHeight="1">
      <c r="O875" s="34"/>
    </row>
    <row r="876" ht="15.75" customHeight="1">
      <c r="O876" s="34"/>
    </row>
    <row r="877" ht="15.75" customHeight="1">
      <c r="O877" s="34"/>
    </row>
    <row r="878" ht="15.75" customHeight="1">
      <c r="O878" s="34"/>
    </row>
    <row r="879" ht="15.75" customHeight="1">
      <c r="O879" s="34"/>
    </row>
    <row r="880" ht="15.75" customHeight="1">
      <c r="O880" s="34"/>
    </row>
    <row r="881" ht="15.75" customHeight="1">
      <c r="O881" s="34"/>
    </row>
    <row r="882" ht="15.75" customHeight="1">
      <c r="O882" s="34"/>
    </row>
    <row r="883" ht="15.75" customHeight="1">
      <c r="O883" s="34"/>
    </row>
    <row r="884" ht="15.75" customHeight="1">
      <c r="O884" s="34"/>
    </row>
    <row r="885" ht="15.75" customHeight="1">
      <c r="O885" s="34"/>
    </row>
    <row r="886" ht="15.75" customHeight="1">
      <c r="O886" s="34"/>
    </row>
    <row r="887" ht="15.75" customHeight="1">
      <c r="O887" s="34"/>
    </row>
    <row r="888" ht="15.75" customHeight="1">
      <c r="O888" s="34"/>
    </row>
    <row r="889" ht="15.75" customHeight="1">
      <c r="O889" s="34"/>
    </row>
    <row r="890" ht="15.75" customHeight="1">
      <c r="O890" s="34"/>
    </row>
    <row r="891" ht="15.75" customHeight="1">
      <c r="O891" s="34"/>
    </row>
    <row r="892" ht="15.75" customHeight="1">
      <c r="O892" s="34"/>
    </row>
    <row r="893" ht="15.75" customHeight="1">
      <c r="O893" s="34"/>
    </row>
    <row r="894" ht="15.75" customHeight="1">
      <c r="O894" s="34"/>
    </row>
    <row r="895" ht="15.75" customHeight="1">
      <c r="O895" s="34"/>
    </row>
    <row r="896" ht="15.75" customHeight="1">
      <c r="O896" s="34"/>
    </row>
    <row r="897" ht="15.75" customHeight="1">
      <c r="O897" s="34"/>
    </row>
    <row r="898" ht="15.75" customHeight="1">
      <c r="O898" s="34"/>
    </row>
    <row r="899" ht="15.75" customHeight="1">
      <c r="O899" s="34"/>
    </row>
    <row r="900" ht="15.75" customHeight="1">
      <c r="O900" s="34"/>
    </row>
    <row r="901" ht="15.75" customHeight="1">
      <c r="O901" s="34"/>
    </row>
    <row r="902" ht="15.75" customHeight="1">
      <c r="O902" s="34"/>
    </row>
    <row r="903" ht="15.75" customHeight="1">
      <c r="O903" s="34"/>
    </row>
    <row r="904" ht="15.75" customHeight="1">
      <c r="O904" s="34"/>
    </row>
    <row r="905" ht="15.75" customHeight="1">
      <c r="O905" s="34"/>
    </row>
    <row r="906" ht="15.75" customHeight="1">
      <c r="O906" s="34"/>
    </row>
    <row r="907" ht="15.75" customHeight="1">
      <c r="O907" s="34"/>
    </row>
    <row r="908" ht="15.75" customHeight="1">
      <c r="O908" s="34"/>
    </row>
    <row r="909" ht="15.75" customHeight="1">
      <c r="O909" s="34"/>
    </row>
    <row r="910" ht="15.75" customHeight="1">
      <c r="O910" s="34"/>
    </row>
    <row r="911" ht="15.75" customHeight="1">
      <c r="O911" s="34"/>
    </row>
    <row r="912" ht="15.75" customHeight="1">
      <c r="O912" s="34"/>
    </row>
    <row r="913" ht="15.75" customHeight="1">
      <c r="O913" s="34"/>
    </row>
    <row r="914" ht="15.75" customHeight="1">
      <c r="O914" s="34"/>
    </row>
    <row r="915" ht="15.75" customHeight="1">
      <c r="O915" s="34"/>
    </row>
    <row r="916" ht="15.75" customHeight="1">
      <c r="O916" s="34"/>
    </row>
    <row r="917" ht="15.75" customHeight="1">
      <c r="O917" s="34"/>
    </row>
    <row r="918" ht="15.75" customHeight="1">
      <c r="O918" s="34"/>
    </row>
    <row r="919" ht="15.75" customHeight="1">
      <c r="O919" s="34"/>
    </row>
    <row r="920" ht="15.75" customHeight="1">
      <c r="O920" s="34"/>
    </row>
    <row r="921" ht="15.75" customHeight="1">
      <c r="O921" s="34"/>
    </row>
    <row r="922" ht="15.75" customHeight="1">
      <c r="O922" s="34"/>
    </row>
    <row r="923" ht="15.75" customHeight="1">
      <c r="O923" s="34"/>
    </row>
    <row r="924" ht="15.75" customHeight="1">
      <c r="O924" s="34"/>
    </row>
    <row r="925" ht="15.75" customHeight="1">
      <c r="O925" s="34"/>
    </row>
    <row r="926" ht="15.75" customHeight="1">
      <c r="O926" s="34"/>
    </row>
    <row r="927" ht="15.75" customHeight="1">
      <c r="O927" s="34"/>
    </row>
    <row r="928" ht="15.75" customHeight="1">
      <c r="O928" s="34"/>
    </row>
    <row r="929" ht="15.75" customHeight="1">
      <c r="O929" s="34"/>
    </row>
    <row r="930" ht="15.75" customHeight="1">
      <c r="O930" s="34"/>
    </row>
    <row r="931" ht="15.75" customHeight="1">
      <c r="O931" s="34"/>
    </row>
    <row r="932" ht="15.75" customHeight="1">
      <c r="O932" s="34"/>
    </row>
    <row r="933" ht="15.75" customHeight="1">
      <c r="O933" s="34"/>
    </row>
    <row r="934" ht="15.75" customHeight="1">
      <c r="O934" s="34"/>
    </row>
    <row r="935" ht="15.75" customHeight="1">
      <c r="O935" s="34"/>
    </row>
    <row r="936" ht="15.75" customHeight="1">
      <c r="O936" s="34"/>
    </row>
    <row r="937" ht="15.75" customHeight="1">
      <c r="O937" s="34"/>
    </row>
    <row r="938" ht="15.75" customHeight="1">
      <c r="O938" s="34"/>
    </row>
    <row r="939" ht="15.75" customHeight="1">
      <c r="O939" s="34"/>
    </row>
    <row r="940" ht="15.75" customHeight="1">
      <c r="O940" s="34"/>
    </row>
    <row r="941" ht="15.75" customHeight="1">
      <c r="O941" s="34"/>
    </row>
    <row r="942" ht="15.75" customHeight="1">
      <c r="O942" s="34"/>
    </row>
    <row r="943" ht="15.75" customHeight="1">
      <c r="O943" s="34"/>
    </row>
    <row r="944" ht="15.75" customHeight="1">
      <c r="O944" s="34"/>
    </row>
    <row r="945" ht="15.75" customHeight="1">
      <c r="O945" s="34"/>
    </row>
    <row r="946" ht="15.75" customHeight="1">
      <c r="O946" s="34"/>
    </row>
    <row r="947" ht="15.75" customHeight="1">
      <c r="O947" s="34"/>
    </row>
    <row r="948" ht="15.75" customHeight="1">
      <c r="O948" s="34"/>
    </row>
    <row r="949" ht="15.75" customHeight="1">
      <c r="O949" s="34"/>
    </row>
    <row r="950" ht="15.75" customHeight="1">
      <c r="O950" s="34"/>
    </row>
    <row r="951" ht="15.75" customHeight="1">
      <c r="O951" s="34"/>
    </row>
    <row r="952" ht="15.75" customHeight="1">
      <c r="O952" s="34"/>
    </row>
    <row r="953" ht="15.75" customHeight="1">
      <c r="O953" s="34"/>
    </row>
    <row r="954" ht="15.75" customHeight="1">
      <c r="O954" s="34"/>
    </row>
    <row r="955" ht="15.75" customHeight="1">
      <c r="O955" s="34"/>
    </row>
    <row r="956" ht="15.75" customHeight="1">
      <c r="O956" s="34"/>
    </row>
    <row r="957" ht="15.75" customHeight="1">
      <c r="O957" s="34"/>
    </row>
    <row r="958" ht="15.75" customHeight="1">
      <c r="O958" s="34"/>
    </row>
    <row r="959" ht="15.75" customHeight="1">
      <c r="O959" s="34"/>
    </row>
    <row r="960" ht="15.75" customHeight="1">
      <c r="O960" s="34"/>
    </row>
    <row r="961" ht="15.75" customHeight="1">
      <c r="O961" s="34"/>
    </row>
    <row r="962" ht="15.75" customHeight="1">
      <c r="O962" s="34"/>
    </row>
    <row r="963" ht="15.75" customHeight="1">
      <c r="O963" s="34"/>
    </row>
    <row r="964" ht="15.75" customHeight="1">
      <c r="O964" s="34"/>
    </row>
    <row r="965" ht="15.75" customHeight="1">
      <c r="O965" s="34"/>
    </row>
    <row r="966" ht="15.75" customHeight="1">
      <c r="O966" s="34"/>
    </row>
    <row r="967" ht="15.75" customHeight="1">
      <c r="O967" s="34"/>
    </row>
    <row r="968" ht="15.75" customHeight="1">
      <c r="O968" s="34"/>
    </row>
    <row r="969" ht="15.75" customHeight="1">
      <c r="O969" s="34"/>
    </row>
    <row r="970" ht="15.75" customHeight="1">
      <c r="O970" s="34"/>
    </row>
    <row r="971" ht="15.75" customHeight="1">
      <c r="O971" s="34"/>
    </row>
    <row r="972" ht="15.75" customHeight="1">
      <c r="O972" s="34"/>
    </row>
    <row r="973" ht="15.75" customHeight="1">
      <c r="O973" s="34"/>
    </row>
    <row r="974" ht="15.75" customHeight="1">
      <c r="O974" s="34"/>
    </row>
    <row r="975" ht="15.75" customHeight="1">
      <c r="O975" s="34"/>
    </row>
    <row r="976" ht="15.75" customHeight="1">
      <c r="O976" s="34"/>
    </row>
    <row r="977" ht="15.75" customHeight="1">
      <c r="O977" s="34"/>
    </row>
    <row r="978" ht="15.75" customHeight="1">
      <c r="O978" s="34"/>
    </row>
    <row r="979" ht="15.75" customHeight="1">
      <c r="O979" s="34"/>
    </row>
    <row r="980" ht="15.75" customHeight="1">
      <c r="O980" s="34"/>
    </row>
    <row r="981" ht="15.75" customHeight="1">
      <c r="O981" s="34"/>
    </row>
    <row r="982" ht="15.75" customHeight="1">
      <c r="O982" s="34"/>
    </row>
    <row r="983" ht="15.75" customHeight="1">
      <c r="O983" s="34"/>
    </row>
    <row r="984" ht="15.75" customHeight="1">
      <c r="O984" s="34"/>
    </row>
    <row r="985" ht="15.75" customHeight="1">
      <c r="O985" s="34"/>
    </row>
    <row r="986" ht="15.75" customHeight="1">
      <c r="O986" s="34"/>
    </row>
    <row r="987" ht="15.75" customHeight="1">
      <c r="O987" s="34"/>
    </row>
    <row r="988" ht="15.75" customHeight="1">
      <c r="O988" s="34"/>
    </row>
    <row r="989" ht="15.75" customHeight="1">
      <c r="O989" s="34"/>
    </row>
    <row r="990" ht="15.75" customHeight="1">
      <c r="O990" s="34"/>
    </row>
    <row r="991" ht="15.75" customHeight="1">
      <c r="O991" s="34"/>
    </row>
    <row r="992" ht="15.75" customHeight="1">
      <c r="O992" s="34"/>
    </row>
    <row r="993" ht="15.75" customHeight="1">
      <c r="O993" s="34"/>
    </row>
    <row r="994" ht="15.75" customHeight="1">
      <c r="O994" s="34"/>
    </row>
    <row r="995" ht="15.75" customHeight="1">
      <c r="O995" s="34"/>
    </row>
    <row r="996" ht="15.75" customHeight="1">
      <c r="O996" s="34"/>
    </row>
    <row r="997" ht="15.75" customHeight="1">
      <c r="O997" s="34"/>
    </row>
    <row r="998" ht="15.75" customHeight="1">
      <c r="O998" s="34"/>
    </row>
    <row r="999" ht="15.75" customHeight="1">
      <c r="O999" s="34"/>
    </row>
    <row r="1000" ht="15.75" customHeight="1">
      <c r="O1000" s="34"/>
    </row>
    <row r="1001" ht="15.75" customHeight="1">
      <c r="O1001" s="34"/>
    </row>
    <row r="1002" ht="15.75" customHeight="1">
      <c r="O1002" s="34"/>
    </row>
    <row r="1003" ht="15.75" customHeight="1">
      <c r="O1003" s="34"/>
    </row>
    <row r="1004" ht="15.75" customHeight="1">
      <c r="O1004" s="34"/>
    </row>
  </sheetData>
  <mergeCells count="1">
    <mergeCell ref="A3:H3"/>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10.86"/>
    <col customWidth="1" min="3" max="3" width="28.71"/>
    <col customWidth="1" min="4" max="4" width="30.86"/>
    <col customWidth="1" min="6" max="6" width="35.29"/>
    <col customWidth="1" min="7" max="7" width="26.29"/>
    <col customWidth="1" min="9" max="9" width="25.71"/>
    <col customWidth="1" min="10" max="10" width="35.14"/>
  </cols>
  <sheetData>
    <row r="1">
      <c r="A1" s="16" t="s">
        <v>2</v>
      </c>
      <c r="B1" s="17" t="s">
        <v>13</v>
      </c>
      <c r="C1" s="2"/>
      <c r="D1" s="13"/>
      <c r="E1" s="2"/>
      <c r="F1" s="2"/>
      <c r="G1" s="13"/>
      <c r="H1" s="2"/>
      <c r="I1" s="16"/>
      <c r="J1" s="17"/>
      <c r="K1" s="2"/>
      <c r="L1" s="13"/>
      <c r="M1" s="2"/>
      <c r="N1" s="2"/>
      <c r="O1" s="13"/>
      <c r="P1" s="2"/>
      <c r="Q1" s="16" t="s">
        <v>2</v>
      </c>
      <c r="R1" s="17" t="s">
        <v>13</v>
      </c>
      <c r="S1" s="2"/>
      <c r="T1" s="13"/>
      <c r="U1" s="2"/>
      <c r="V1" s="2"/>
      <c r="W1" s="13"/>
      <c r="X1" s="2"/>
    </row>
    <row r="2">
      <c r="A2" s="16" t="s">
        <v>4</v>
      </c>
      <c r="B2" s="17" t="s">
        <v>160</v>
      </c>
      <c r="C2" s="2"/>
      <c r="D2" s="13"/>
      <c r="E2" s="2"/>
      <c r="F2" s="2"/>
      <c r="G2" s="13"/>
      <c r="H2" s="2"/>
      <c r="I2" s="16"/>
      <c r="J2" s="17"/>
      <c r="K2" s="2"/>
      <c r="L2" s="13"/>
      <c r="M2" s="2"/>
      <c r="N2" s="2"/>
      <c r="O2" s="13"/>
      <c r="P2" s="2"/>
      <c r="Q2" s="16" t="s">
        <v>4</v>
      </c>
      <c r="R2" s="17" t="s">
        <v>160</v>
      </c>
      <c r="S2" s="2"/>
      <c r="T2" s="13"/>
      <c r="U2" s="2"/>
      <c r="V2" s="2"/>
      <c r="W2" s="13"/>
      <c r="X2" s="2"/>
    </row>
    <row r="3">
      <c r="A3" s="4" t="s">
        <v>179</v>
      </c>
      <c r="I3" s="4"/>
      <c r="Q3" s="4" t="s">
        <v>161</v>
      </c>
    </row>
    <row r="4">
      <c r="A4" s="6"/>
    </row>
    <row r="5">
      <c r="A5" s="10" t="s">
        <v>14</v>
      </c>
      <c r="B5" s="10" t="s">
        <v>9</v>
      </c>
      <c r="C5" s="10" t="s">
        <v>38</v>
      </c>
      <c r="D5" s="10" t="s">
        <v>39</v>
      </c>
      <c r="E5" s="10" t="s">
        <v>40</v>
      </c>
      <c r="F5" s="10" t="s">
        <v>41</v>
      </c>
      <c r="G5" s="10" t="s">
        <v>42</v>
      </c>
      <c r="H5" s="10" t="s">
        <v>43</v>
      </c>
      <c r="I5" s="10" t="s">
        <v>44</v>
      </c>
      <c r="J5" s="10" t="s">
        <v>45</v>
      </c>
      <c r="K5" s="10" t="s">
        <v>46</v>
      </c>
    </row>
    <row r="6">
      <c r="A6" s="7" t="s">
        <v>180</v>
      </c>
      <c r="B6" s="7" t="s">
        <v>181</v>
      </c>
      <c r="C6" s="36">
        <v>1873749.0</v>
      </c>
      <c r="D6" s="36">
        <v>262389.0</v>
      </c>
      <c r="E6" s="37">
        <f t="shared" ref="E6:E21" si="1">C6/(C6+D6)</f>
        <v>0.8771666437</v>
      </c>
      <c r="F6" s="36">
        <v>960538.0</v>
      </c>
      <c r="G6" s="36">
        <v>188216.0</v>
      </c>
      <c r="H6" s="37">
        <f t="shared" ref="H6:H21" si="2">F6/(F6+G6)</f>
        <v>0.8361563921</v>
      </c>
      <c r="I6" s="36">
        <v>303809.0</v>
      </c>
      <c r="J6" s="36">
        <v>52426.0</v>
      </c>
      <c r="K6" s="37">
        <f t="shared" ref="K6:K21" si="3">I6/(I6+J6)</f>
        <v>0.8528331017</v>
      </c>
    </row>
    <row r="7">
      <c r="A7" s="7"/>
      <c r="B7" s="7" t="s">
        <v>182</v>
      </c>
      <c r="C7" s="36">
        <v>1873749.0</v>
      </c>
      <c r="D7" s="36">
        <v>263547.0</v>
      </c>
      <c r="E7" s="37">
        <f t="shared" si="1"/>
        <v>0.8766913895</v>
      </c>
      <c r="F7" s="36">
        <v>960538.0</v>
      </c>
      <c r="G7" s="36">
        <v>191711.0</v>
      </c>
      <c r="H7" s="37">
        <f t="shared" si="2"/>
        <v>0.8336201637</v>
      </c>
      <c r="I7" s="36">
        <v>303261.0</v>
      </c>
      <c r="J7" s="36">
        <v>52575.0</v>
      </c>
      <c r="K7" s="37">
        <f t="shared" si="3"/>
        <v>0.8522493508</v>
      </c>
    </row>
    <row r="8">
      <c r="A8" s="7" t="s">
        <v>183</v>
      </c>
      <c r="B8" s="7" t="s">
        <v>181</v>
      </c>
      <c r="C8" s="36">
        <v>1834882.0</v>
      </c>
      <c r="D8" s="36">
        <v>283735.0</v>
      </c>
      <c r="E8" s="37">
        <f t="shared" si="1"/>
        <v>0.866075369</v>
      </c>
      <c r="F8" s="36">
        <v>965105.0</v>
      </c>
      <c r="G8" s="36">
        <v>202683.0</v>
      </c>
      <c r="H8" s="37">
        <f t="shared" si="2"/>
        <v>0.8264385317</v>
      </c>
      <c r="I8" s="36">
        <v>314254.0</v>
      </c>
      <c r="J8" s="36">
        <v>57887.0</v>
      </c>
      <c r="K8" s="37">
        <f t="shared" si="3"/>
        <v>0.8444487439</v>
      </c>
    </row>
    <row r="9">
      <c r="B9" s="7" t="s">
        <v>182</v>
      </c>
      <c r="C9" s="36">
        <v>1834882.0</v>
      </c>
      <c r="D9" s="36">
        <v>283272.0</v>
      </c>
      <c r="E9" s="37">
        <f t="shared" si="1"/>
        <v>0.8662646814</v>
      </c>
      <c r="F9" s="36">
        <v>965105.0</v>
      </c>
      <c r="G9" s="36">
        <v>205596.0</v>
      </c>
      <c r="H9" s="37">
        <f t="shared" si="2"/>
        <v>0.8243821437</v>
      </c>
      <c r="I9" s="36">
        <v>313453.0</v>
      </c>
      <c r="J9" s="36">
        <v>57994.0</v>
      </c>
      <c r="K9" s="37">
        <f t="shared" si="3"/>
        <v>0.8438700541</v>
      </c>
    </row>
    <row r="10">
      <c r="A10" s="38" t="s">
        <v>184</v>
      </c>
      <c r="B10" s="38" t="s">
        <v>181</v>
      </c>
      <c r="C10" s="36">
        <v>2000397.0</v>
      </c>
      <c r="D10" s="36">
        <v>268780.0</v>
      </c>
      <c r="E10" s="39">
        <f t="shared" si="1"/>
        <v>0.8815517697</v>
      </c>
      <c r="F10" s="36">
        <v>1008643.0</v>
      </c>
      <c r="G10" s="36">
        <v>196338.0</v>
      </c>
      <c r="H10" s="39">
        <f t="shared" si="2"/>
        <v>0.8370613313</v>
      </c>
      <c r="I10" s="36">
        <v>335194.0</v>
      </c>
      <c r="J10" s="36">
        <v>54076.0</v>
      </c>
      <c r="K10" s="39">
        <f t="shared" si="3"/>
        <v>0.8610835667</v>
      </c>
      <c r="L10" s="37"/>
      <c r="M10" s="37"/>
      <c r="N10" s="37"/>
      <c r="O10" s="37"/>
      <c r="P10" s="37"/>
      <c r="Q10" s="37"/>
      <c r="R10" s="37"/>
      <c r="S10" s="37"/>
      <c r="T10" s="37"/>
      <c r="U10" s="37"/>
    </row>
    <row r="11">
      <c r="A11" s="38"/>
      <c r="B11" s="38" t="s">
        <v>182</v>
      </c>
      <c r="C11" s="36">
        <v>2000397.0</v>
      </c>
      <c r="D11" s="36">
        <v>272287.0</v>
      </c>
      <c r="E11" s="39">
        <f t="shared" si="1"/>
        <v>0.8801914388</v>
      </c>
      <c r="F11" s="36">
        <v>1008643.0</v>
      </c>
      <c r="G11" s="36">
        <v>201678.0</v>
      </c>
      <c r="H11" s="39">
        <f t="shared" si="2"/>
        <v>0.8333681726</v>
      </c>
      <c r="I11" s="36">
        <v>334809.0</v>
      </c>
      <c r="J11" s="36">
        <v>54953.0</v>
      </c>
      <c r="K11" s="39">
        <f t="shared" si="3"/>
        <v>0.859008831</v>
      </c>
    </row>
    <row r="12">
      <c r="A12" s="38" t="s">
        <v>185</v>
      </c>
      <c r="B12" s="38" t="s">
        <v>181</v>
      </c>
      <c r="C12" s="36">
        <v>2045944.0</v>
      </c>
      <c r="D12" s="36">
        <v>240432.0</v>
      </c>
      <c r="E12" s="39">
        <f t="shared" si="1"/>
        <v>0.8948414434</v>
      </c>
      <c r="F12" s="36">
        <v>1066712.0</v>
      </c>
      <c r="G12" s="36">
        <v>183518.0</v>
      </c>
      <c r="H12" s="39">
        <f t="shared" si="2"/>
        <v>0.8532126089</v>
      </c>
      <c r="I12" s="36">
        <v>352089.0</v>
      </c>
      <c r="J12" s="36">
        <v>51406.0</v>
      </c>
      <c r="K12" s="39">
        <f t="shared" si="3"/>
        <v>0.8725981735</v>
      </c>
    </row>
    <row r="13">
      <c r="A13" s="40"/>
      <c r="B13" s="38" t="s">
        <v>182</v>
      </c>
      <c r="C13" s="36">
        <v>2045944.0</v>
      </c>
      <c r="D13" s="36">
        <v>242653.0</v>
      </c>
      <c r="E13" s="39">
        <f t="shared" si="1"/>
        <v>0.8939730324</v>
      </c>
      <c r="F13" s="36">
        <v>1066712.0</v>
      </c>
      <c r="G13" s="36">
        <v>186761.0</v>
      </c>
      <c r="H13" s="39">
        <f t="shared" si="2"/>
        <v>0.8510051672</v>
      </c>
      <c r="I13" s="36">
        <v>351352.0</v>
      </c>
      <c r="J13" s="36">
        <v>51784.0</v>
      </c>
      <c r="K13" s="39">
        <f t="shared" si="3"/>
        <v>0.871547071</v>
      </c>
    </row>
    <row r="14">
      <c r="A14" s="7" t="s">
        <v>186</v>
      </c>
      <c r="B14" s="7" t="s">
        <v>181</v>
      </c>
      <c r="C14" s="36">
        <v>1962175.0</v>
      </c>
      <c r="D14" s="36">
        <v>247313.0</v>
      </c>
      <c r="E14" s="37">
        <f t="shared" si="1"/>
        <v>0.8880677333</v>
      </c>
      <c r="F14" s="36">
        <v>1029295.0</v>
      </c>
      <c r="G14" s="36">
        <v>176296.0</v>
      </c>
      <c r="H14" s="37">
        <f t="shared" si="2"/>
        <v>0.853767986</v>
      </c>
      <c r="I14" s="36">
        <v>321326.0</v>
      </c>
      <c r="J14" s="36">
        <v>49285.0</v>
      </c>
      <c r="K14" s="37">
        <f t="shared" si="3"/>
        <v>0.8670168991</v>
      </c>
    </row>
    <row r="15">
      <c r="A15" s="7"/>
      <c r="B15" s="7" t="s">
        <v>182</v>
      </c>
      <c r="C15" s="36">
        <v>1962175.0</v>
      </c>
      <c r="D15" s="36">
        <v>248620.0</v>
      </c>
      <c r="E15" s="37">
        <f t="shared" si="1"/>
        <v>0.8875427165</v>
      </c>
      <c r="F15" s="36">
        <v>1029295.0</v>
      </c>
      <c r="G15" s="36">
        <v>179934.0</v>
      </c>
      <c r="H15" s="37">
        <f t="shared" si="2"/>
        <v>0.8511994006</v>
      </c>
      <c r="I15" s="36">
        <v>320553.0</v>
      </c>
      <c r="J15" s="36">
        <v>50017.0</v>
      </c>
      <c r="K15" s="37">
        <f t="shared" si="3"/>
        <v>0.8650268505</v>
      </c>
    </row>
    <row r="16">
      <c r="A16" s="7" t="s">
        <v>187</v>
      </c>
      <c r="B16" s="7" t="s">
        <v>181</v>
      </c>
      <c r="C16" s="36">
        <v>1893998.0</v>
      </c>
      <c r="D16" s="36">
        <v>265058.0</v>
      </c>
      <c r="E16" s="37">
        <f t="shared" si="1"/>
        <v>0.8772343098</v>
      </c>
      <c r="F16" s="36">
        <v>1015148.0</v>
      </c>
      <c r="G16" s="36">
        <v>192583.0</v>
      </c>
      <c r="H16" s="37">
        <f t="shared" si="2"/>
        <v>0.8405414782</v>
      </c>
      <c r="I16" s="36">
        <v>320534.0</v>
      </c>
      <c r="J16" s="36">
        <v>55052.0</v>
      </c>
      <c r="K16" s="37">
        <f t="shared" si="3"/>
        <v>0.8534237165</v>
      </c>
    </row>
    <row r="17">
      <c r="B17" s="7" t="s">
        <v>182</v>
      </c>
      <c r="C17" s="36">
        <v>1893998.0</v>
      </c>
      <c r="D17" s="36">
        <v>265307.0</v>
      </c>
      <c r="E17" s="37">
        <f t="shared" si="1"/>
        <v>0.8771331516</v>
      </c>
      <c r="F17" s="36">
        <v>1015148.0</v>
      </c>
      <c r="G17" s="36">
        <v>195338.0</v>
      </c>
      <c r="H17" s="37">
        <f t="shared" si="2"/>
        <v>0.8386284517</v>
      </c>
      <c r="I17" s="36">
        <v>319439.0</v>
      </c>
      <c r="J17" s="36">
        <v>55249.0</v>
      </c>
      <c r="K17" s="37">
        <f t="shared" si="3"/>
        <v>0.8525466521</v>
      </c>
    </row>
    <row r="18">
      <c r="A18" s="41" t="s">
        <v>188</v>
      </c>
      <c r="B18" s="41" t="s">
        <v>181</v>
      </c>
      <c r="C18" s="36">
        <v>1758316.0</v>
      </c>
      <c r="D18" s="36">
        <v>242322.0</v>
      </c>
      <c r="E18" s="42">
        <f t="shared" si="1"/>
        <v>0.878877638</v>
      </c>
      <c r="F18" s="36">
        <v>890317.0</v>
      </c>
      <c r="G18" s="36">
        <v>176887.0</v>
      </c>
      <c r="H18" s="42">
        <f t="shared" si="2"/>
        <v>0.8342519331</v>
      </c>
      <c r="I18" s="36">
        <v>265214.0</v>
      </c>
      <c r="J18" s="36">
        <v>47870.0</v>
      </c>
      <c r="K18" s="42">
        <f t="shared" si="3"/>
        <v>0.8471017363</v>
      </c>
    </row>
    <row r="19">
      <c r="A19" s="41"/>
      <c r="B19" s="41" t="s">
        <v>182</v>
      </c>
      <c r="C19" s="36">
        <v>1758316.0</v>
      </c>
      <c r="D19" s="36">
        <v>244254.0</v>
      </c>
      <c r="E19" s="42">
        <f t="shared" si="1"/>
        <v>0.8780297318</v>
      </c>
      <c r="F19" s="36">
        <v>890317.0</v>
      </c>
      <c r="G19" s="36">
        <v>179725.0</v>
      </c>
      <c r="H19" s="42">
        <f t="shared" si="2"/>
        <v>0.8320393031</v>
      </c>
      <c r="I19" s="36">
        <v>264003.0</v>
      </c>
      <c r="J19" s="36">
        <v>48604.0</v>
      </c>
      <c r="K19" s="42">
        <f t="shared" si="3"/>
        <v>0.8445204362</v>
      </c>
    </row>
    <row r="20">
      <c r="A20" s="41" t="s">
        <v>189</v>
      </c>
      <c r="B20" s="41" t="s">
        <v>181</v>
      </c>
      <c r="C20" s="36">
        <v>1870379.0</v>
      </c>
      <c r="D20" s="36">
        <v>248428.0</v>
      </c>
      <c r="E20" s="42">
        <f t="shared" si="1"/>
        <v>0.8827510009</v>
      </c>
      <c r="F20" s="36">
        <v>988314.0</v>
      </c>
      <c r="G20" s="36">
        <v>187854.0</v>
      </c>
      <c r="H20" s="42">
        <f t="shared" si="2"/>
        <v>0.8402830208</v>
      </c>
      <c r="I20" s="36">
        <v>320785.0</v>
      </c>
      <c r="J20" s="36">
        <v>52651.0</v>
      </c>
      <c r="K20" s="42">
        <f t="shared" si="3"/>
        <v>0.8590093082</v>
      </c>
    </row>
    <row r="21">
      <c r="A21" s="43"/>
      <c r="B21" s="41" t="s">
        <v>182</v>
      </c>
      <c r="C21" s="36">
        <v>1870379.0</v>
      </c>
      <c r="D21" s="36">
        <v>248120.0</v>
      </c>
      <c r="E21" s="42">
        <f t="shared" si="1"/>
        <v>0.8828793405</v>
      </c>
      <c r="F21" s="36">
        <v>988314.0</v>
      </c>
      <c r="G21" s="36">
        <v>189818.0</v>
      </c>
      <c r="H21" s="42">
        <f t="shared" si="2"/>
        <v>0.8388822305</v>
      </c>
      <c r="I21" s="36">
        <v>319691.0</v>
      </c>
      <c r="J21" s="36">
        <v>52840.0</v>
      </c>
      <c r="K21" s="42">
        <f t="shared" si="3"/>
        <v>0.8581594552</v>
      </c>
    </row>
    <row r="22">
      <c r="K22" s="37"/>
    </row>
    <row r="28">
      <c r="C28" s="44"/>
    </row>
  </sheetData>
  <mergeCells count="3">
    <mergeCell ref="A3:H3"/>
    <mergeCell ref="I3:P3"/>
    <mergeCell ref="Q3:X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45"/>
      <c r="B1" s="46" t="s">
        <v>190</v>
      </c>
      <c r="C1" s="47" t="s">
        <v>191</v>
      </c>
      <c r="D1" s="46" t="s">
        <v>192</v>
      </c>
      <c r="E1" s="47"/>
      <c r="F1" s="47"/>
    </row>
    <row r="2">
      <c r="A2" s="47" t="s">
        <v>193</v>
      </c>
      <c r="B2" s="47">
        <v>115.0</v>
      </c>
      <c r="C2" s="47">
        <v>463.0</v>
      </c>
      <c r="D2" s="48">
        <v>0.756</v>
      </c>
      <c r="E2" s="47"/>
      <c r="F2" s="47"/>
    </row>
    <row r="3">
      <c r="A3" s="47" t="s">
        <v>194</v>
      </c>
      <c r="B3" s="47">
        <v>103.0</v>
      </c>
      <c r="C3" s="47">
        <v>418.0</v>
      </c>
      <c r="D3" s="49">
        <v>0.703</v>
      </c>
      <c r="E3" s="47"/>
      <c r="F3" s="47"/>
    </row>
    <row r="4">
      <c r="A4" s="47" t="s">
        <v>195</v>
      </c>
      <c r="B4" s="47">
        <v>63.0</v>
      </c>
      <c r="C4" s="47">
        <v>218.0</v>
      </c>
      <c r="D4" s="49">
        <v>0.459</v>
      </c>
      <c r="E4" s="47"/>
      <c r="F4" s="45"/>
    </row>
    <row r="5">
      <c r="A5" s="47" t="s">
        <v>196</v>
      </c>
      <c r="B5" s="47">
        <v>114.0</v>
      </c>
      <c r="C5" s="47">
        <v>444.0</v>
      </c>
      <c r="D5" s="47">
        <v>1.0</v>
      </c>
    </row>
    <row r="6">
      <c r="A6" s="47" t="s">
        <v>197</v>
      </c>
      <c r="B6" s="47">
        <v>8800.0</v>
      </c>
      <c r="C6" s="47">
        <v>34009.0</v>
      </c>
      <c r="D6" s="45"/>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2021-08-03T16:02:58Z</dcterms:created>
</cp:coreProperties>
</file>