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Mapping rate" sheetId="2" r:id="rId5"/>
    <sheet state="visible" name="Coverage" sheetId="3" r:id="rId6"/>
    <sheet state="visible" name="Summary of methylation" sheetId="4" r:id="rId7"/>
    <sheet state="visible" name="Methylation Symmetry" sheetId="5" r:id="rId8"/>
  </sheets>
  <definedNames/>
  <calcPr/>
  <extLst>
    <ext uri="GoogleSheetsCustomDataVersion1">
      <go:sheetsCustomData xmlns:go="http://customooxmlschemas.google.com/" r:id="rId9" roundtripDataSignature="AMtx7mhJxG3CYZ3/BaNEXSBe3yAeF59Jlw=="/>
    </ext>
  </extLst>
</workbook>
</file>

<file path=xl/sharedStrings.xml><?xml version="1.0" encoding="utf-8"?>
<sst xmlns="http://schemas.openxmlformats.org/spreadsheetml/2006/main" count="373" uniqueCount="181">
  <si>
    <t>Table S2: Summary and general information for bisulfite sequencing and methylome of F. vesca</t>
  </si>
  <si>
    <t>Table showing general information (Mapping rate and average coverage) of bisulfite sequencing (BS-seq) in ecotypes (ES12, ICE2, IT4, NOR2), as well as methylated cytonsines identified from the BS-seq, and the their methylation symmetry. See below for overview of sheets.</t>
  </si>
  <si>
    <t>Sheet name</t>
  </si>
  <si>
    <t>Mapping rate</t>
  </si>
  <si>
    <t>Description</t>
  </si>
  <si>
    <t>Output from mapping of bisulfite mapping</t>
  </si>
  <si>
    <t>Colume A</t>
  </si>
  <si>
    <t>Sample/replicate name</t>
  </si>
  <si>
    <t>Colume B</t>
  </si>
  <si>
    <t>Strand</t>
  </si>
  <si>
    <t>Colume C</t>
  </si>
  <si>
    <t>Coverage</t>
  </si>
  <si>
    <t>Coverage(%)</t>
  </si>
  <si>
    <t>Summary of methylation</t>
  </si>
  <si>
    <t>Ecotype &amp; treatment</t>
  </si>
  <si>
    <t>number of methylated CGN sites</t>
  </si>
  <si>
    <t>number of total CGN sites</t>
  </si>
  <si>
    <t>Colume D</t>
  </si>
  <si>
    <t>Proportion of methylated CGN sites</t>
  </si>
  <si>
    <t>Colume E</t>
  </si>
  <si>
    <t>number of methylated CHG sites</t>
  </si>
  <si>
    <t>Colume F</t>
  </si>
  <si>
    <t>number of total CHG sites</t>
  </si>
  <si>
    <t>Colume G</t>
  </si>
  <si>
    <t>Proportion of methylated CHG sites</t>
  </si>
  <si>
    <t>Colume H</t>
  </si>
  <si>
    <t>number of methylated CHH sites</t>
  </si>
  <si>
    <t>Colume I</t>
  </si>
  <si>
    <t>number of total CHH sites</t>
  </si>
  <si>
    <t>Colume J</t>
  </si>
  <si>
    <t>Proportion of methylated CHH sites</t>
  </si>
  <si>
    <t>Colume K</t>
  </si>
  <si>
    <t>number of Over all methylated C sites</t>
  </si>
  <si>
    <t>Colume L</t>
  </si>
  <si>
    <t>number of Over all C sites</t>
  </si>
  <si>
    <t>Colime M</t>
  </si>
  <si>
    <t>Proportion of methylated C sites</t>
  </si>
  <si>
    <t>Methylation symmetry</t>
  </si>
  <si>
    <t>number of CGN sites symmetirc methylation</t>
  </si>
  <si>
    <t>number of CGN sites asymmetirc methylation</t>
  </si>
  <si>
    <t>Proportion of symmetrically methylated CGN sites</t>
  </si>
  <si>
    <t>number of CHG sites symmetirc methylation (exclude CCG)</t>
  </si>
  <si>
    <t>number of CHG sites asymmetirc methylation (exclude CCG)</t>
  </si>
  <si>
    <t>Proportion of symmetrically methylated CHG sites (exclude CCG)</t>
  </si>
  <si>
    <t>number of CCG sites symmetirc methylation</t>
  </si>
  <si>
    <t>number of CCG sites asymmetirc methylation</t>
  </si>
  <si>
    <t>Proportion of symmetrically methylated CCG sites</t>
  </si>
  <si>
    <t xml:space="preserve">Mapping rate of bisulfite sequcening </t>
  </si>
  <si>
    <t>Table showing basic information (sample name, strand, mapping rate) of bisulfite sequencing data.</t>
  </si>
  <si>
    <t>NOR2-CR-1-1</t>
  </si>
  <si>
    <t>forward</t>
  </si>
  <si>
    <t>48.26% overall alignment rate</t>
  </si>
  <si>
    <t>reverse</t>
  </si>
  <si>
    <t>48.32% overall alignment rate</t>
  </si>
  <si>
    <t>NOR2-CR-1-2</t>
  </si>
  <si>
    <t>61.08% overall alignment rate</t>
  </si>
  <si>
    <t>61.26% overall alignment rate</t>
  </si>
  <si>
    <t>NOR2-CR-1-8</t>
  </si>
  <si>
    <t>55.97% overall alignment rate</t>
  </si>
  <si>
    <t>56.12% overall alignment rate</t>
  </si>
  <si>
    <t>NOR2-HR-3-1</t>
  </si>
  <si>
    <t>61.19% overall alignment rate</t>
  </si>
  <si>
    <t>61.32% overall alignment rate</t>
  </si>
  <si>
    <t>NOR2-HR-3-2</t>
  </si>
  <si>
    <t>60.21% overall alignment rate</t>
  </si>
  <si>
    <t>60.34% overall alignment rate</t>
  </si>
  <si>
    <t>NOR2-HR-3-8</t>
  </si>
  <si>
    <t>48.58% overall alignment rate</t>
  </si>
  <si>
    <t>48.67% overall alignment rate</t>
  </si>
  <si>
    <t>NOR2-CR-3-1</t>
  </si>
  <si>
    <t>51.55% overall alignment rate</t>
  </si>
  <si>
    <t>51.56% overall alignment rate</t>
  </si>
  <si>
    <t>NOR2-CR-3-2</t>
  </si>
  <si>
    <t>57.38% overall alignment rate</t>
  </si>
  <si>
    <t>57.46% overall alignment rate</t>
  </si>
  <si>
    <t>NOR2-CR-3-8</t>
  </si>
  <si>
    <t>56.94% overall alignment rate</t>
  </si>
  <si>
    <t>56.99% overall alignment rate</t>
  </si>
  <si>
    <t>IT4-CR-1-5</t>
  </si>
  <si>
    <t>58.33% overall alignment rate</t>
  </si>
  <si>
    <t>58.39% overall alignment rate</t>
  </si>
  <si>
    <t>ICE2-CR-1-6</t>
  </si>
  <si>
    <t>59.41% overall alignment rate</t>
  </si>
  <si>
    <t>59.57% overall alignment rate</t>
  </si>
  <si>
    <t>IT4-CR-1-4</t>
  </si>
  <si>
    <t>59.19% overall alignment rate</t>
  </si>
  <si>
    <t>59.30% overall alignment rate</t>
  </si>
  <si>
    <t>IT4-CR-1-7</t>
  </si>
  <si>
    <t>57.20% overall alignment rate</t>
  </si>
  <si>
    <t>57.29% overall alignment rate</t>
  </si>
  <si>
    <t>IT4-HR-3-4</t>
  </si>
  <si>
    <t>56.61% overall alignment rate</t>
  </si>
  <si>
    <t>56.69% overall alignment rate</t>
  </si>
  <si>
    <t>IT4-HR-3-6</t>
  </si>
  <si>
    <t>56.33% overall alignment rate</t>
  </si>
  <si>
    <t>56.44% overall alignment rate</t>
  </si>
  <si>
    <t>IT4-HR-3-9</t>
  </si>
  <si>
    <t>56.68% overall alignment rate</t>
  </si>
  <si>
    <t>56.78% overall alignment rate</t>
  </si>
  <si>
    <t>IT4-CR-3-5</t>
  </si>
  <si>
    <t>56.77% overall alignment rate</t>
  </si>
  <si>
    <t>56.86% overall alignment rate</t>
  </si>
  <si>
    <t>IT4-CR-3-4</t>
  </si>
  <si>
    <t>59.40% overall alignment rate</t>
  </si>
  <si>
    <t>59.48% overall alignment rate</t>
  </si>
  <si>
    <t>IT4-CR-3-7</t>
  </si>
  <si>
    <t>54.95% overall alignment rate</t>
  </si>
  <si>
    <t>55.01% overall alignment rate</t>
  </si>
  <si>
    <t>ES12-CR-1-1</t>
  </si>
  <si>
    <t>56.65% overall alignment rate</t>
  </si>
  <si>
    <t>56.76% overall alignment rate</t>
  </si>
  <si>
    <t>ES12-CR-1-8</t>
  </si>
  <si>
    <t>55.06% overall alignment rate</t>
  </si>
  <si>
    <t>55.14% overall alignment rate</t>
  </si>
  <si>
    <t>ICE2-CR-1-7</t>
  </si>
  <si>
    <t>58.53% overall alignment rate</t>
  </si>
  <si>
    <t>58.67% overall alignment rate</t>
  </si>
  <si>
    <t>ES12-CR-1-9</t>
  </si>
  <si>
    <t>56.89% overall alignment rate</t>
  </si>
  <si>
    <t>ES12-HR-3-6</t>
  </si>
  <si>
    <t>60.81% overall alignment rate</t>
  </si>
  <si>
    <t>60.87% overall alignment rate</t>
  </si>
  <si>
    <t>ES12-HR-3-8</t>
  </si>
  <si>
    <t>61.68% overall alignment rate</t>
  </si>
  <si>
    <t>61.78% overall alignment rate</t>
  </si>
  <si>
    <t>ES12-HR-3-10</t>
  </si>
  <si>
    <t>59.10% overall alignment rate</t>
  </si>
  <si>
    <t>59.15% overall alignment rate</t>
  </si>
  <si>
    <t>ES12-CR-3-1</t>
  </si>
  <si>
    <t>57.61% overall alignment rate</t>
  </si>
  <si>
    <t>57.69% overall alignment rate</t>
  </si>
  <si>
    <t>ES12-CR-3-8</t>
  </si>
  <si>
    <t>59.72% overall alignment rate</t>
  </si>
  <si>
    <t>59.78% overall alignment rate</t>
  </si>
  <si>
    <t>ES12-CR-3-9</t>
  </si>
  <si>
    <t>54.02% overall alignment rate</t>
  </si>
  <si>
    <t>54.06% overall alignment rate</t>
  </si>
  <si>
    <t>ICE2-CR-1-8</t>
  </si>
  <si>
    <t>59.79% overall alignment rate</t>
  </si>
  <si>
    <t>59.90% overall alignment rate</t>
  </si>
  <si>
    <t>ICE2-HR-3-1</t>
  </si>
  <si>
    <t>59.80% overall alignment rate</t>
  </si>
  <si>
    <t>59.93% overall alignment rate</t>
  </si>
  <si>
    <t>ICE2-HR-3-2</t>
  </si>
  <si>
    <t>60.89% overall alignment rate</t>
  </si>
  <si>
    <t>60.92% overall alignment rate</t>
  </si>
  <si>
    <t>ICE2-HR-3-3</t>
  </si>
  <si>
    <t>59.96% overall alignment rate</t>
  </si>
  <si>
    <t>ICE2-CR-3-6</t>
  </si>
  <si>
    <t>61.17% overall alignment rate</t>
  </si>
  <si>
    <t>ICE2-CR-3-7</t>
  </si>
  <si>
    <t>61.20% overall alignment rate</t>
  </si>
  <si>
    <t>61.34% overall alignment rate</t>
  </si>
  <si>
    <t>ICE2-CR-3-8</t>
  </si>
  <si>
    <t>61.33% overall alignment rate</t>
  </si>
  <si>
    <t>61.47% overall alignment rate</t>
  </si>
  <si>
    <t xml:space="preserve">Coverage of bisulfite sequcening </t>
  </si>
  <si>
    <t>Table showing basic information (sample name, average converage) of bisulfite sequencing data.</t>
  </si>
  <si>
    <t>samples</t>
  </si>
  <si>
    <t>coverage</t>
  </si>
  <si>
    <t xml:space="preserve">Summary of identified methylated and all cytosines </t>
  </si>
  <si>
    <t>Table showing basic information of numbers of methylated and all cytosine of different methylation context (CGN, CHG, CHH) identified from bisulfite sequencing. And proportion of methylated cytosines in each methylation context</t>
  </si>
  <si>
    <t>ES12NT3</t>
  </si>
  <si>
    <t>ES12ET3</t>
  </si>
  <si>
    <t>ICE2NT3</t>
  </si>
  <si>
    <t>ICE2ET3</t>
  </si>
  <si>
    <t>IT4NT3</t>
  </si>
  <si>
    <t>IT4ET3</t>
  </si>
  <si>
    <t>NOR2NT3</t>
  </si>
  <si>
    <t>NOR2ET3</t>
  </si>
  <si>
    <t>Table showing basic information of numbers of methylated cytosine with symmetric methylation of different methylation context (CGN, CHG, CHH) identified from bisulfite sequencing, as well as the proportion of methylated cytosines with symmetric methylationin each methylation context</t>
  </si>
  <si>
    <t>ES12NT</t>
  </si>
  <si>
    <t>Forward</t>
  </si>
  <si>
    <t>Reverse</t>
  </si>
  <si>
    <t>ES12ET</t>
  </si>
  <si>
    <t>ICE2NT</t>
  </si>
  <si>
    <t>ICE2ET</t>
  </si>
  <si>
    <t>IT4NT</t>
  </si>
  <si>
    <t>IT4ET</t>
  </si>
  <si>
    <t>NOR2NT</t>
  </si>
  <si>
    <t>NOR2ET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</si>
</sst>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1.0"/>
      <color theme="1"/>
      <name val="Calibri"/>
      <scheme val="minor"/>
    </font>
    <font>
      <b/>
      <sz val="11.0"/>
      <color theme="1"/>
      <name val="Arial"/>
    </font>
    <font>
      <sz val="11.0"/>
      <color theme="1"/>
      <name val="Calibri"/>
    </font>
    <font>
      <sz val="11.0"/>
      <color theme="1"/>
      <name val="Arial"/>
    </font>
    <font>
      <b/>
      <color rgb="FF000000"/>
      <name val="Arial"/>
    </font>
    <font>
      <color rgb="FF000000"/>
      <name val="Arial"/>
    </font>
    <font>
      <color theme="1"/>
      <name val="Calibri"/>
      <scheme val="minor"/>
    </font>
    <font>
      <b/>
      <sz val="12.0"/>
      <color theme="1"/>
      <name val="Arial"/>
    </font>
    <font>
      <color theme="1"/>
      <name val="Calibri"/>
    </font>
    <font>
      <b/>
      <sz val="11.0"/>
      <color theme="1"/>
      <name val="Calibri"/>
    </font>
    <font>
      <sz val="11.0"/>
      <color rgb="FF000000"/>
      <name val="Calibri"/>
    </font>
    <font>
      <color theme="1"/>
      <name val="Arial"/>
    </font>
    <font>
      <sz val="11.0"/>
      <color rgb="FF000000"/>
      <name val="Inconsolata"/>
    </font>
  </fonts>
  <fills count="7">
    <fill>
      <patternFill patternType="none"/>
    </fill>
    <fill>
      <patternFill patternType="lightGray"/>
    </fill>
    <fill>
      <patternFill patternType="solid">
        <fgColor rgb="FFFFE599"/>
        <bgColor rgb="FFFFE599"/>
      </patternFill>
    </fill>
    <fill>
      <patternFill patternType="solid">
        <fgColor rgb="FFFFFF00"/>
        <bgColor rgb="FFFFFF00"/>
      </patternFill>
    </fill>
    <fill>
      <patternFill patternType="solid">
        <fgColor rgb="FFE6B8AF"/>
        <bgColor rgb="FFE6B8AF"/>
      </patternFill>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readingOrder="0" shrinkToFit="0" vertical="bottom" wrapText="1"/>
    </xf>
    <xf borderId="0" fillId="0" fontId="4"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left"/>
    </xf>
    <xf borderId="0" fillId="0" fontId="2" numFmtId="0" xfId="0" applyAlignment="1" applyFont="1">
      <alignment horizontal="left" readingOrder="0"/>
    </xf>
    <xf borderId="0" fillId="0" fontId="7" numFmtId="0" xfId="0" applyAlignment="1" applyFont="1">
      <alignment vertical="bottom"/>
    </xf>
    <xf borderId="0" fillId="0" fontId="7" numFmtId="0" xfId="0" applyAlignment="1" applyFont="1">
      <alignment readingOrder="0" shrinkToFit="0" vertical="bottom" wrapText="0"/>
    </xf>
    <xf borderId="0" fillId="0" fontId="2" numFmtId="0" xfId="0" applyAlignment="1" applyFont="1">
      <alignment vertical="bottom"/>
    </xf>
    <xf borderId="0" fillId="0" fontId="8" numFmtId="0" xfId="0" applyAlignment="1" applyFont="1">
      <alignment readingOrder="0"/>
    </xf>
    <xf borderId="0" fillId="0" fontId="8" numFmtId="0" xfId="0" applyFont="1"/>
    <xf borderId="0" fillId="0" fontId="3" numFmtId="0" xfId="0" applyAlignment="1" applyFont="1">
      <alignment vertical="bottom"/>
    </xf>
    <xf borderId="0" fillId="0" fontId="9" numFmtId="0" xfId="0" applyAlignment="1" applyFont="1">
      <alignment readingOrder="0" shrinkToFit="0" vertical="bottom" wrapText="0"/>
    </xf>
    <xf borderId="0" fillId="0" fontId="1" numFmtId="0" xfId="0" applyAlignment="1" applyFont="1">
      <alignment vertical="bottom"/>
    </xf>
    <xf borderId="0" fillId="0" fontId="8" numFmtId="0" xfId="0" applyFont="1"/>
    <xf borderId="0" fillId="0" fontId="9" numFmtId="0" xfId="0" applyAlignment="1" applyFont="1">
      <alignment horizontal="center" readingOrder="0"/>
    </xf>
    <xf borderId="0" fillId="0" fontId="9" numFmtId="0" xfId="0" applyAlignment="1" applyFont="1">
      <alignment horizontal="center"/>
    </xf>
    <xf borderId="0" fillId="0" fontId="9" numFmtId="164" xfId="0" applyAlignment="1" applyFont="1" applyNumberFormat="1">
      <alignment horizontal="center"/>
    </xf>
    <xf borderId="0" fillId="0" fontId="10" numFmtId="0" xfId="0" applyAlignment="1" applyFont="1">
      <alignment horizontal="right" readingOrder="0" shrinkToFit="0" vertical="bottom" wrapText="0"/>
    </xf>
    <xf borderId="0" fillId="2" fontId="8" numFmtId="10" xfId="0" applyFill="1" applyFont="1" applyNumberFormat="1"/>
    <xf borderId="0" fillId="3" fontId="8" numFmtId="10" xfId="0" applyFill="1" applyFont="1" applyNumberFormat="1"/>
    <xf borderId="0" fillId="4" fontId="8" numFmtId="10" xfId="0" applyFill="1" applyFont="1" applyNumberFormat="1"/>
    <xf borderId="0" fillId="0" fontId="8" numFmtId="10" xfId="0" applyFont="1" applyNumberFormat="1"/>
    <xf borderId="0" fillId="0" fontId="6" numFmtId="164" xfId="0" applyFont="1" applyNumberFormat="1"/>
    <xf borderId="0" fillId="0" fontId="11" numFmtId="0" xfId="0" applyFont="1"/>
    <xf borderId="0" fillId="0" fontId="10" numFmtId="0" xfId="0" applyAlignment="1" applyFont="1">
      <alignment readingOrder="0" shrinkToFit="0" vertical="bottom" wrapText="0"/>
    </xf>
    <xf borderId="0" fillId="0" fontId="6" numFmtId="10" xfId="0" applyFont="1" applyNumberFormat="1"/>
    <xf borderId="0" fillId="3" fontId="6" numFmtId="0" xfId="0" applyAlignment="1" applyFont="1">
      <alignment readingOrder="0"/>
    </xf>
    <xf borderId="0" fillId="3" fontId="6" numFmtId="10" xfId="0" applyFont="1" applyNumberFormat="1"/>
    <xf borderId="0" fillId="3" fontId="6" numFmtId="0" xfId="0" applyFont="1"/>
    <xf borderId="0" fillId="5" fontId="6" numFmtId="0" xfId="0" applyAlignment="1" applyFill="1" applyFont="1">
      <alignment readingOrder="0"/>
    </xf>
    <xf borderId="0" fillId="5" fontId="6" numFmtId="10" xfId="0" applyFont="1" applyNumberFormat="1"/>
    <xf borderId="0" fillId="5" fontId="6" numFmtId="0" xfId="0" applyFont="1"/>
    <xf borderId="0" fillId="6" fontId="12"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c r="C1" s="3"/>
      <c r="D1" s="3"/>
      <c r="E1" s="3"/>
      <c r="F1" s="3"/>
      <c r="G1" s="3"/>
      <c r="H1" s="3"/>
    </row>
    <row r="2">
      <c r="A2" s="4" t="s">
        <v>1</v>
      </c>
    </row>
    <row r="3">
      <c r="A3" s="5"/>
      <c r="B3" s="6"/>
    </row>
    <row r="4">
      <c r="A4" s="5" t="s">
        <v>2</v>
      </c>
      <c r="B4" s="6" t="s">
        <v>3</v>
      </c>
    </row>
    <row r="5">
      <c r="A5" s="5" t="s">
        <v>4</v>
      </c>
      <c r="B5" s="6" t="s">
        <v>5</v>
      </c>
    </row>
    <row r="6">
      <c r="A6" s="7" t="s">
        <v>6</v>
      </c>
      <c r="B6" s="8" t="s">
        <v>7</v>
      </c>
    </row>
    <row r="7">
      <c r="A7" s="7" t="s">
        <v>8</v>
      </c>
      <c r="B7" s="8" t="s">
        <v>9</v>
      </c>
    </row>
    <row r="8">
      <c r="A8" s="7" t="s">
        <v>10</v>
      </c>
      <c r="B8" s="8" t="s">
        <v>3</v>
      </c>
    </row>
    <row r="9">
      <c r="A9" s="5"/>
      <c r="B9" s="6"/>
    </row>
    <row r="10">
      <c r="A10" s="5" t="s">
        <v>2</v>
      </c>
      <c r="B10" s="6" t="s">
        <v>11</v>
      </c>
    </row>
    <row r="11">
      <c r="A11" s="5" t="s">
        <v>4</v>
      </c>
      <c r="B11" s="6" t="s">
        <v>5</v>
      </c>
    </row>
    <row r="12">
      <c r="A12" s="7" t="s">
        <v>6</v>
      </c>
      <c r="B12" s="8" t="s">
        <v>7</v>
      </c>
    </row>
    <row r="13">
      <c r="A13" s="7" t="s">
        <v>8</v>
      </c>
      <c r="B13" s="8" t="s">
        <v>12</v>
      </c>
    </row>
    <row r="14">
      <c r="B14" s="9"/>
    </row>
    <row r="15">
      <c r="A15" s="5" t="s">
        <v>2</v>
      </c>
      <c r="B15" s="6" t="s">
        <v>13</v>
      </c>
    </row>
    <row r="16">
      <c r="A16" s="5" t="s">
        <v>4</v>
      </c>
      <c r="B16" s="6" t="s">
        <v>5</v>
      </c>
    </row>
    <row r="17">
      <c r="A17" s="7" t="s">
        <v>6</v>
      </c>
      <c r="B17" s="10" t="s">
        <v>14</v>
      </c>
    </row>
    <row r="18">
      <c r="A18" s="7" t="s">
        <v>8</v>
      </c>
      <c r="B18" s="10" t="s">
        <v>15</v>
      </c>
    </row>
    <row r="19">
      <c r="A19" s="7" t="s">
        <v>10</v>
      </c>
      <c r="B19" s="10" t="s">
        <v>16</v>
      </c>
    </row>
    <row r="20">
      <c r="A20" s="7" t="s">
        <v>17</v>
      </c>
      <c r="B20" s="10" t="s">
        <v>18</v>
      </c>
    </row>
    <row r="21">
      <c r="A21" s="7" t="s">
        <v>19</v>
      </c>
      <c r="B21" s="10" t="s">
        <v>20</v>
      </c>
    </row>
    <row r="22">
      <c r="A22" s="7" t="s">
        <v>21</v>
      </c>
      <c r="B22" s="10" t="s">
        <v>22</v>
      </c>
    </row>
    <row r="23">
      <c r="A23" s="7" t="s">
        <v>23</v>
      </c>
      <c r="B23" s="10" t="s">
        <v>24</v>
      </c>
    </row>
    <row r="24">
      <c r="A24" s="7" t="s">
        <v>25</v>
      </c>
      <c r="B24" s="10" t="s">
        <v>26</v>
      </c>
    </row>
    <row r="25">
      <c r="A25" s="7" t="s">
        <v>27</v>
      </c>
      <c r="B25" s="10" t="s">
        <v>28</v>
      </c>
    </row>
    <row r="26">
      <c r="A26" s="7" t="s">
        <v>29</v>
      </c>
      <c r="B26" s="10" t="s">
        <v>30</v>
      </c>
    </row>
    <row r="27">
      <c r="A27" s="7" t="s">
        <v>31</v>
      </c>
      <c r="B27" s="10" t="s">
        <v>32</v>
      </c>
    </row>
    <row r="28">
      <c r="A28" s="7" t="s">
        <v>33</v>
      </c>
      <c r="B28" s="10" t="s">
        <v>34</v>
      </c>
    </row>
    <row r="29">
      <c r="A29" s="7" t="s">
        <v>35</v>
      </c>
      <c r="B29" s="8" t="s">
        <v>36</v>
      </c>
    </row>
    <row r="30">
      <c r="B30" s="9"/>
    </row>
    <row r="31">
      <c r="A31" s="5" t="s">
        <v>2</v>
      </c>
      <c r="B31" s="6" t="s">
        <v>37</v>
      </c>
    </row>
    <row r="32">
      <c r="A32" s="5" t="s">
        <v>4</v>
      </c>
      <c r="B32" s="6" t="s">
        <v>5</v>
      </c>
    </row>
    <row r="33">
      <c r="A33" s="7" t="s">
        <v>6</v>
      </c>
      <c r="B33" s="10" t="s">
        <v>14</v>
      </c>
    </row>
    <row r="34">
      <c r="A34" s="7" t="s">
        <v>8</v>
      </c>
      <c r="B34" s="10" t="s">
        <v>9</v>
      </c>
    </row>
    <row r="35">
      <c r="A35" s="7" t="s">
        <v>10</v>
      </c>
      <c r="B35" s="10" t="s">
        <v>38</v>
      </c>
    </row>
    <row r="36">
      <c r="A36" s="7" t="s">
        <v>17</v>
      </c>
      <c r="B36" s="10" t="s">
        <v>39</v>
      </c>
    </row>
    <row r="37">
      <c r="A37" s="7" t="s">
        <v>19</v>
      </c>
      <c r="B37" s="10" t="s">
        <v>40</v>
      </c>
    </row>
    <row r="38">
      <c r="A38" s="7" t="s">
        <v>21</v>
      </c>
      <c r="B38" s="10" t="s">
        <v>41</v>
      </c>
    </row>
    <row r="39">
      <c r="A39" s="7" t="s">
        <v>23</v>
      </c>
      <c r="B39" s="10" t="s">
        <v>42</v>
      </c>
    </row>
    <row r="40">
      <c r="A40" s="7" t="s">
        <v>25</v>
      </c>
      <c r="B40" s="10" t="s">
        <v>43</v>
      </c>
    </row>
    <row r="41">
      <c r="A41" s="7" t="s">
        <v>27</v>
      </c>
      <c r="B41" s="10" t="s">
        <v>44</v>
      </c>
    </row>
    <row r="42">
      <c r="A42" s="7" t="s">
        <v>29</v>
      </c>
      <c r="B42" s="10" t="s">
        <v>45</v>
      </c>
    </row>
    <row r="43">
      <c r="A43" s="7" t="s">
        <v>31</v>
      </c>
      <c r="B43" s="10" t="s">
        <v>46</v>
      </c>
    </row>
    <row r="44">
      <c r="B44" s="10"/>
    </row>
    <row r="45">
      <c r="B45" s="10"/>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row r="1000">
      <c r="B1000" s="9"/>
    </row>
    <row r="1001">
      <c r="B1001" s="9"/>
    </row>
    <row r="1002">
      <c r="B1002" s="9"/>
    </row>
    <row r="1003">
      <c r="B1003" s="9"/>
    </row>
    <row r="1004">
      <c r="B1004" s="9"/>
    </row>
    <row r="1005">
      <c r="B1005" s="9"/>
    </row>
  </sheetData>
  <mergeCells count="1">
    <mergeCell ref="A2:H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 t="s">
        <v>2</v>
      </c>
      <c r="B1" s="12" t="s">
        <v>3</v>
      </c>
      <c r="C1" s="13"/>
      <c r="D1" s="3"/>
      <c r="E1" s="3"/>
      <c r="F1" s="3"/>
      <c r="G1" s="3"/>
    </row>
    <row r="2">
      <c r="A2" s="11" t="s">
        <v>4</v>
      </c>
      <c r="B2" s="12" t="s">
        <v>47</v>
      </c>
      <c r="C2" s="13"/>
      <c r="D2" s="3"/>
      <c r="E2" s="3"/>
      <c r="F2" s="3"/>
      <c r="G2" s="3"/>
    </row>
    <row r="3">
      <c r="A3" s="4" t="s">
        <v>48</v>
      </c>
    </row>
    <row r="4">
      <c r="A4" s="6"/>
      <c r="B4" s="14"/>
      <c r="C4" s="15"/>
    </row>
    <row r="5">
      <c r="A5" s="8" t="s">
        <v>7</v>
      </c>
      <c r="B5" s="8" t="s">
        <v>9</v>
      </c>
      <c r="C5" s="8" t="s">
        <v>3</v>
      </c>
    </row>
    <row r="6">
      <c r="A6" s="15" t="s">
        <v>49</v>
      </c>
      <c r="B6" s="14" t="s">
        <v>50</v>
      </c>
      <c r="C6" s="15" t="s">
        <v>51</v>
      </c>
    </row>
    <row r="7">
      <c r="A7" s="15"/>
      <c r="B7" s="14" t="s">
        <v>52</v>
      </c>
      <c r="C7" s="15" t="s">
        <v>53</v>
      </c>
    </row>
    <row r="8">
      <c r="A8" s="15" t="s">
        <v>54</v>
      </c>
      <c r="B8" s="14" t="s">
        <v>50</v>
      </c>
      <c r="C8" s="15" t="s">
        <v>55</v>
      </c>
    </row>
    <row r="9">
      <c r="A9" s="15"/>
      <c r="B9" s="14" t="s">
        <v>52</v>
      </c>
      <c r="C9" s="15" t="s">
        <v>56</v>
      </c>
    </row>
    <row r="10">
      <c r="A10" s="15" t="s">
        <v>57</v>
      </c>
      <c r="B10" s="14" t="s">
        <v>50</v>
      </c>
      <c r="C10" s="15" t="s">
        <v>58</v>
      </c>
    </row>
    <row r="11">
      <c r="A11" s="15"/>
      <c r="B11" s="14" t="s">
        <v>52</v>
      </c>
      <c r="C11" s="15" t="s">
        <v>59</v>
      </c>
    </row>
    <row r="12">
      <c r="A12" s="15" t="s">
        <v>60</v>
      </c>
      <c r="B12" s="14" t="s">
        <v>50</v>
      </c>
      <c r="C12" s="15" t="s">
        <v>61</v>
      </c>
    </row>
    <row r="13">
      <c r="A13" s="15"/>
      <c r="B13" s="14" t="s">
        <v>52</v>
      </c>
      <c r="C13" s="15" t="s">
        <v>62</v>
      </c>
    </row>
    <row r="14">
      <c r="A14" s="15" t="s">
        <v>63</v>
      </c>
      <c r="B14" s="14" t="s">
        <v>50</v>
      </c>
      <c r="C14" s="15" t="s">
        <v>64</v>
      </c>
    </row>
    <row r="15">
      <c r="A15" s="15"/>
      <c r="B15" s="14" t="s">
        <v>52</v>
      </c>
      <c r="C15" s="15" t="s">
        <v>65</v>
      </c>
    </row>
    <row r="16">
      <c r="A16" s="15" t="s">
        <v>66</v>
      </c>
      <c r="B16" s="14" t="s">
        <v>50</v>
      </c>
      <c r="C16" s="15" t="s">
        <v>67</v>
      </c>
    </row>
    <row r="17">
      <c r="A17" s="15"/>
      <c r="B17" s="14" t="s">
        <v>52</v>
      </c>
      <c r="C17" s="15" t="s">
        <v>68</v>
      </c>
    </row>
    <row r="18">
      <c r="A18" s="15" t="s">
        <v>69</v>
      </c>
      <c r="B18" s="14" t="s">
        <v>50</v>
      </c>
      <c r="C18" s="15" t="s">
        <v>70</v>
      </c>
    </row>
    <row r="19">
      <c r="A19" s="15"/>
      <c r="B19" s="14" t="s">
        <v>52</v>
      </c>
      <c r="C19" s="15" t="s">
        <v>71</v>
      </c>
    </row>
    <row r="20">
      <c r="A20" s="15" t="s">
        <v>72</v>
      </c>
      <c r="B20" s="14" t="s">
        <v>50</v>
      </c>
      <c r="C20" s="15" t="s">
        <v>73</v>
      </c>
    </row>
    <row r="21">
      <c r="A21" s="15"/>
      <c r="B21" s="14" t="s">
        <v>52</v>
      </c>
      <c r="C21" s="15" t="s">
        <v>74</v>
      </c>
    </row>
    <row r="22">
      <c r="A22" s="15" t="s">
        <v>75</v>
      </c>
      <c r="B22" s="14" t="s">
        <v>50</v>
      </c>
      <c r="C22" s="15" t="s">
        <v>76</v>
      </c>
    </row>
    <row r="23">
      <c r="A23" s="15"/>
      <c r="B23" s="14" t="s">
        <v>52</v>
      </c>
      <c r="C23" s="15" t="s">
        <v>77</v>
      </c>
    </row>
    <row r="24">
      <c r="A24" s="15" t="s">
        <v>78</v>
      </c>
      <c r="B24" s="14" t="s">
        <v>50</v>
      </c>
      <c r="C24" s="15" t="s">
        <v>79</v>
      </c>
    </row>
    <row r="25">
      <c r="A25" s="15"/>
      <c r="B25" s="14" t="s">
        <v>52</v>
      </c>
      <c r="C25" s="15" t="s">
        <v>80</v>
      </c>
    </row>
    <row r="26">
      <c r="A26" s="15" t="s">
        <v>81</v>
      </c>
      <c r="B26" s="14" t="s">
        <v>50</v>
      </c>
      <c r="C26" s="15" t="s">
        <v>82</v>
      </c>
    </row>
    <row r="27">
      <c r="A27" s="15"/>
      <c r="B27" s="14" t="s">
        <v>52</v>
      </c>
      <c r="C27" s="15" t="s">
        <v>83</v>
      </c>
    </row>
    <row r="28">
      <c r="A28" s="15" t="s">
        <v>84</v>
      </c>
      <c r="B28" s="14" t="s">
        <v>50</v>
      </c>
      <c r="C28" s="15" t="s">
        <v>85</v>
      </c>
    </row>
    <row r="29">
      <c r="A29" s="15"/>
      <c r="B29" s="14" t="s">
        <v>52</v>
      </c>
      <c r="C29" s="15" t="s">
        <v>86</v>
      </c>
    </row>
    <row r="30">
      <c r="A30" s="15" t="s">
        <v>87</v>
      </c>
      <c r="B30" s="14" t="s">
        <v>50</v>
      </c>
      <c r="C30" s="15" t="s">
        <v>88</v>
      </c>
    </row>
    <row r="31">
      <c r="A31" s="15"/>
      <c r="B31" s="14" t="s">
        <v>52</v>
      </c>
      <c r="C31" s="15" t="s">
        <v>89</v>
      </c>
    </row>
    <row r="32">
      <c r="A32" s="15" t="s">
        <v>90</v>
      </c>
      <c r="B32" s="14" t="s">
        <v>50</v>
      </c>
      <c r="C32" s="15" t="s">
        <v>91</v>
      </c>
    </row>
    <row r="33">
      <c r="A33" s="15"/>
      <c r="B33" s="14" t="s">
        <v>52</v>
      </c>
      <c r="C33" s="15" t="s">
        <v>92</v>
      </c>
    </row>
    <row r="34">
      <c r="A34" s="15" t="s">
        <v>93</v>
      </c>
      <c r="B34" s="14" t="s">
        <v>50</v>
      </c>
      <c r="C34" s="15" t="s">
        <v>94</v>
      </c>
    </row>
    <row r="35">
      <c r="A35" s="15"/>
      <c r="B35" s="14" t="s">
        <v>52</v>
      </c>
      <c r="C35" s="15" t="s">
        <v>95</v>
      </c>
    </row>
    <row r="36">
      <c r="A36" s="15" t="s">
        <v>96</v>
      </c>
      <c r="B36" s="14" t="s">
        <v>50</v>
      </c>
      <c r="C36" s="15" t="s">
        <v>97</v>
      </c>
    </row>
    <row r="37">
      <c r="A37" s="15"/>
      <c r="B37" s="14" t="s">
        <v>52</v>
      </c>
      <c r="C37" s="15" t="s">
        <v>98</v>
      </c>
    </row>
    <row r="38">
      <c r="A38" s="15" t="s">
        <v>99</v>
      </c>
      <c r="B38" s="14" t="s">
        <v>50</v>
      </c>
      <c r="C38" s="15" t="s">
        <v>100</v>
      </c>
    </row>
    <row r="39">
      <c r="A39" s="15"/>
      <c r="B39" s="14" t="s">
        <v>52</v>
      </c>
      <c r="C39" s="15" t="s">
        <v>101</v>
      </c>
    </row>
    <row r="40">
      <c r="A40" s="15" t="s">
        <v>102</v>
      </c>
      <c r="B40" s="14" t="s">
        <v>50</v>
      </c>
      <c r="C40" s="15" t="s">
        <v>103</v>
      </c>
    </row>
    <row r="41">
      <c r="A41" s="15"/>
      <c r="B41" s="14" t="s">
        <v>52</v>
      </c>
      <c r="C41" s="15" t="s">
        <v>104</v>
      </c>
    </row>
    <row r="42">
      <c r="A42" s="15" t="s">
        <v>105</v>
      </c>
      <c r="B42" s="14" t="s">
        <v>50</v>
      </c>
      <c r="C42" s="15" t="s">
        <v>106</v>
      </c>
    </row>
    <row r="43">
      <c r="A43" s="15"/>
      <c r="B43" s="14" t="s">
        <v>52</v>
      </c>
      <c r="C43" s="15" t="s">
        <v>107</v>
      </c>
    </row>
    <row r="44">
      <c r="A44" s="15" t="s">
        <v>108</v>
      </c>
      <c r="B44" s="14" t="s">
        <v>50</v>
      </c>
      <c r="C44" s="15" t="s">
        <v>109</v>
      </c>
    </row>
    <row r="45">
      <c r="A45" s="15"/>
      <c r="B45" s="14" t="s">
        <v>52</v>
      </c>
      <c r="C45" s="15" t="s">
        <v>110</v>
      </c>
    </row>
    <row r="46">
      <c r="A46" s="15" t="s">
        <v>111</v>
      </c>
      <c r="B46" s="14" t="s">
        <v>50</v>
      </c>
      <c r="C46" s="15" t="s">
        <v>112</v>
      </c>
    </row>
    <row r="47">
      <c r="A47" s="15"/>
      <c r="B47" s="14" t="s">
        <v>52</v>
      </c>
      <c r="C47" s="15" t="s">
        <v>113</v>
      </c>
    </row>
    <row r="48">
      <c r="A48" s="15" t="s">
        <v>114</v>
      </c>
      <c r="B48" s="14" t="s">
        <v>50</v>
      </c>
      <c r="C48" s="15" t="s">
        <v>115</v>
      </c>
    </row>
    <row r="49">
      <c r="A49" s="15"/>
      <c r="B49" s="14" t="s">
        <v>52</v>
      </c>
      <c r="C49" s="15" t="s">
        <v>116</v>
      </c>
    </row>
    <row r="50">
      <c r="A50" s="15" t="s">
        <v>117</v>
      </c>
      <c r="B50" s="14" t="s">
        <v>50</v>
      </c>
      <c r="C50" s="15" t="s">
        <v>110</v>
      </c>
    </row>
    <row r="51">
      <c r="A51" s="15"/>
      <c r="B51" s="14" t="s">
        <v>52</v>
      </c>
      <c r="C51" s="15" t="s">
        <v>118</v>
      </c>
    </row>
    <row r="52">
      <c r="A52" s="15" t="s">
        <v>119</v>
      </c>
      <c r="B52" s="14" t="s">
        <v>50</v>
      </c>
      <c r="C52" s="15" t="s">
        <v>120</v>
      </c>
    </row>
    <row r="53">
      <c r="A53" s="15"/>
      <c r="B53" s="14" t="s">
        <v>52</v>
      </c>
      <c r="C53" s="15" t="s">
        <v>121</v>
      </c>
    </row>
    <row r="54">
      <c r="A54" s="15" t="s">
        <v>122</v>
      </c>
      <c r="B54" s="14" t="s">
        <v>50</v>
      </c>
      <c r="C54" s="15" t="s">
        <v>123</v>
      </c>
    </row>
    <row r="55">
      <c r="A55" s="15"/>
      <c r="B55" s="14" t="s">
        <v>52</v>
      </c>
      <c r="C55" s="15" t="s">
        <v>124</v>
      </c>
    </row>
    <row r="56">
      <c r="A56" s="15" t="s">
        <v>125</v>
      </c>
      <c r="B56" s="14" t="s">
        <v>50</v>
      </c>
      <c r="C56" s="15" t="s">
        <v>126</v>
      </c>
    </row>
    <row r="57">
      <c r="A57" s="15"/>
      <c r="B57" s="14" t="s">
        <v>52</v>
      </c>
      <c r="C57" s="15" t="s">
        <v>127</v>
      </c>
    </row>
    <row r="58">
      <c r="A58" s="15" t="s">
        <v>128</v>
      </c>
      <c r="B58" s="14" t="s">
        <v>50</v>
      </c>
      <c r="C58" s="15" t="s">
        <v>129</v>
      </c>
    </row>
    <row r="59">
      <c r="A59" s="15"/>
      <c r="B59" s="14" t="s">
        <v>52</v>
      </c>
      <c r="C59" s="15" t="s">
        <v>130</v>
      </c>
    </row>
    <row r="60">
      <c r="A60" s="15" t="s">
        <v>131</v>
      </c>
      <c r="B60" s="14" t="s">
        <v>50</v>
      </c>
      <c r="C60" s="15" t="s">
        <v>132</v>
      </c>
    </row>
    <row r="61">
      <c r="A61" s="15"/>
      <c r="B61" s="14" t="s">
        <v>52</v>
      </c>
      <c r="C61" s="15" t="s">
        <v>133</v>
      </c>
    </row>
    <row r="62">
      <c r="A62" s="15" t="s">
        <v>134</v>
      </c>
      <c r="B62" s="14" t="s">
        <v>50</v>
      </c>
      <c r="C62" s="15" t="s">
        <v>135</v>
      </c>
    </row>
    <row r="63">
      <c r="A63" s="15"/>
      <c r="B63" s="14" t="s">
        <v>52</v>
      </c>
      <c r="C63" s="15" t="s">
        <v>136</v>
      </c>
    </row>
    <row r="64">
      <c r="A64" s="15" t="s">
        <v>137</v>
      </c>
      <c r="B64" s="14" t="s">
        <v>50</v>
      </c>
      <c r="C64" s="15" t="s">
        <v>138</v>
      </c>
    </row>
    <row r="65">
      <c r="A65" s="15"/>
      <c r="B65" s="14" t="s">
        <v>52</v>
      </c>
      <c r="C65" s="15" t="s">
        <v>139</v>
      </c>
    </row>
    <row r="66">
      <c r="A66" s="15" t="s">
        <v>140</v>
      </c>
      <c r="B66" s="14" t="s">
        <v>50</v>
      </c>
      <c r="C66" s="15" t="s">
        <v>141</v>
      </c>
    </row>
    <row r="67">
      <c r="A67" s="15"/>
      <c r="B67" s="14" t="s">
        <v>52</v>
      </c>
      <c r="C67" s="15" t="s">
        <v>142</v>
      </c>
    </row>
    <row r="68">
      <c r="A68" s="15" t="s">
        <v>143</v>
      </c>
      <c r="B68" s="14" t="s">
        <v>50</v>
      </c>
      <c r="C68" s="15" t="s">
        <v>144</v>
      </c>
    </row>
    <row r="69">
      <c r="A69" s="15"/>
      <c r="B69" s="14" t="s">
        <v>52</v>
      </c>
      <c r="C69" s="15" t="s">
        <v>145</v>
      </c>
    </row>
    <row r="70">
      <c r="A70" s="15" t="s">
        <v>146</v>
      </c>
      <c r="B70" s="14" t="s">
        <v>50</v>
      </c>
      <c r="C70" s="15" t="s">
        <v>142</v>
      </c>
    </row>
    <row r="71">
      <c r="A71" s="15"/>
      <c r="B71" s="14" t="s">
        <v>52</v>
      </c>
      <c r="C71" s="15" t="s">
        <v>147</v>
      </c>
    </row>
    <row r="72">
      <c r="A72" s="15" t="s">
        <v>148</v>
      </c>
      <c r="B72" s="14" t="s">
        <v>50</v>
      </c>
      <c r="C72" s="15" t="s">
        <v>149</v>
      </c>
    </row>
    <row r="73">
      <c r="A73" s="15"/>
      <c r="B73" s="14" t="s">
        <v>52</v>
      </c>
      <c r="C73" s="15" t="s">
        <v>56</v>
      </c>
    </row>
    <row r="74">
      <c r="A74" s="15" t="s">
        <v>150</v>
      </c>
      <c r="B74" s="14" t="s">
        <v>50</v>
      </c>
      <c r="C74" s="15" t="s">
        <v>151</v>
      </c>
    </row>
    <row r="75">
      <c r="A75" s="15"/>
      <c r="B75" s="14" t="s">
        <v>52</v>
      </c>
      <c r="C75" s="15" t="s">
        <v>152</v>
      </c>
    </row>
    <row r="76">
      <c r="A76" s="15" t="s">
        <v>153</v>
      </c>
      <c r="B76" s="14" t="s">
        <v>50</v>
      </c>
      <c r="C76" s="15" t="s">
        <v>154</v>
      </c>
    </row>
    <row r="77">
      <c r="B77" s="14" t="s">
        <v>52</v>
      </c>
      <c r="C77" s="15" t="s">
        <v>155</v>
      </c>
    </row>
  </sheetData>
  <mergeCells count="1">
    <mergeCell ref="A3:G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 t="s">
        <v>2</v>
      </c>
      <c r="B1" s="17" t="s">
        <v>11</v>
      </c>
      <c r="C1" s="13"/>
      <c r="D1" s="3"/>
      <c r="E1" s="3"/>
      <c r="F1" s="3"/>
      <c r="G1" s="3"/>
    </row>
    <row r="2">
      <c r="A2" s="18" t="s">
        <v>4</v>
      </c>
      <c r="B2" s="1" t="s">
        <v>156</v>
      </c>
      <c r="C2" s="13"/>
      <c r="D2" s="3"/>
      <c r="E2" s="3"/>
      <c r="F2" s="3"/>
      <c r="G2" s="3"/>
    </row>
    <row r="3">
      <c r="A3" s="4" t="s">
        <v>157</v>
      </c>
    </row>
    <row r="4">
      <c r="A4" s="6"/>
      <c r="B4" s="14"/>
    </row>
    <row r="5">
      <c r="A5" s="14" t="s">
        <v>158</v>
      </c>
      <c r="B5" s="14" t="s">
        <v>159</v>
      </c>
    </row>
    <row r="6">
      <c r="A6" s="19" t="s">
        <v>108</v>
      </c>
      <c r="B6" s="15">
        <v>23.1641</v>
      </c>
    </row>
    <row r="7">
      <c r="A7" s="19" t="s">
        <v>111</v>
      </c>
      <c r="B7" s="15">
        <v>21.6297</v>
      </c>
    </row>
    <row r="8">
      <c r="A8" s="19" t="s">
        <v>117</v>
      </c>
      <c r="B8" s="15">
        <v>23.1736</v>
      </c>
    </row>
    <row r="9">
      <c r="A9" s="19" t="s">
        <v>128</v>
      </c>
      <c r="B9" s="15">
        <v>26.7494</v>
      </c>
    </row>
    <row r="10">
      <c r="A10" s="19" t="s">
        <v>131</v>
      </c>
      <c r="B10" s="15">
        <v>22.2973</v>
      </c>
    </row>
    <row r="11">
      <c r="A11" s="19" t="s">
        <v>134</v>
      </c>
      <c r="B11" s="15">
        <v>17.5143</v>
      </c>
    </row>
    <row r="12">
      <c r="A12" s="19" t="s">
        <v>125</v>
      </c>
      <c r="B12" s="15">
        <v>21.8259</v>
      </c>
    </row>
    <row r="13">
      <c r="A13" s="19" t="s">
        <v>119</v>
      </c>
      <c r="B13" s="15">
        <v>23.6703</v>
      </c>
    </row>
    <row r="14">
      <c r="A14" s="19" t="s">
        <v>122</v>
      </c>
      <c r="B14" s="15">
        <v>21.412</v>
      </c>
    </row>
    <row r="15">
      <c r="A15" s="19" t="s">
        <v>81</v>
      </c>
      <c r="B15" s="15">
        <v>24.1867</v>
      </c>
    </row>
    <row r="16">
      <c r="A16" s="19" t="s">
        <v>114</v>
      </c>
      <c r="B16" s="15">
        <v>20.7454</v>
      </c>
    </row>
    <row r="17">
      <c r="A17" s="19" t="s">
        <v>137</v>
      </c>
      <c r="B17" s="15">
        <v>25.4423</v>
      </c>
    </row>
    <row r="18">
      <c r="A18" s="19" t="s">
        <v>148</v>
      </c>
      <c r="B18" s="15">
        <v>22.2512</v>
      </c>
    </row>
    <row r="19">
      <c r="A19" s="19" t="s">
        <v>150</v>
      </c>
      <c r="B19" s="15">
        <v>22.9776</v>
      </c>
    </row>
    <row r="20">
      <c r="A20" s="19" t="s">
        <v>153</v>
      </c>
      <c r="B20" s="15">
        <v>24.887</v>
      </c>
    </row>
    <row r="21">
      <c r="A21" s="19" t="s">
        <v>140</v>
      </c>
      <c r="B21" s="15">
        <v>24.4906</v>
      </c>
    </row>
    <row r="22">
      <c r="A22" s="19" t="s">
        <v>143</v>
      </c>
      <c r="B22" s="15">
        <v>24.9255</v>
      </c>
    </row>
    <row r="23">
      <c r="A23" s="19" t="s">
        <v>146</v>
      </c>
      <c r="B23" s="15">
        <v>19.2956</v>
      </c>
    </row>
    <row r="24">
      <c r="A24" s="19" t="s">
        <v>84</v>
      </c>
      <c r="B24" s="15">
        <v>25.3733</v>
      </c>
    </row>
    <row r="25">
      <c r="A25" s="19" t="s">
        <v>78</v>
      </c>
      <c r="B25" s="15">
        <v>24.472</v>
      </c>
    </row>
    <row r="26">
      <c r="A26" s="19" t="s">
        <v>87</v>
      </c>
      <c r="B26" s="15">
        <v>23.7616</v>
      </c>
    </row>
    <row r="27">
      <c r="A27" s="19" t="s">
        <v>102</v>
      </c>
      <c r="B27" s="15">
        <v>24.2294</v>
      </c>
    </row>
    <row r="28">
      <c r="A28" s="19" t="s">
        <v>99</v>
      </c>
      <c r="B28" s="15">
        <v>23.6183</v>
      </c>
    </row>
    <row r="29">
      <c r="A29" s="19" t="s">
        <v>105</v>
      </c>
      <c r="B29" s="15">
        <v>22.3861</v>
      </c>
    </row>
    <row r="30">
      <c r="A30" s="19" t="s">
        <v>90</v>
      </c>
      <c r="B30" s="15">
        <v>21.5766</v>
      </c>
    </row>
    <row r="31">
      <c r="A31" s="19" t="s">
        <v>93</v>
      </c>
      <c r="B31" s="15">
        <v>20.2265</v>
      </c>
    </row>
    <row r="32">
      <c r="A32" s="19" t="s">
        <v>96</v>
      </c>
      <c r="B32" s="15">
        <v>23.3577</v>
      </c>
    </row>
    <row r="33">
      <c r="A33" s="19" t="s">
        <v>49</v>
      </c>
      <c r="B33" s="15">
        <v>20.1764</v>
      </c>
    </row>
    <row r="34">
      <c r="A34" s="19" t="s">
        <v>54</v>
      </c>
      <c r="B34" s="15">
        <v>25.7083</v>
      </c>
    </row>
    <row r="35">
      <c r="A35" s="19" t="s">
        <v>57</v>
      </c>
      <c r="B35" s="15">
        <v>24.7412</v>
      </c>
    </row>
    <row r="36">
      <c r="A36" s="19" t="s">
        <v>69</v>
      </c>
      <c r="B36" s="15">
        <v>17.6035</v>
      </c>
    </row>
    <row r="37">
      <c r="A37" s="19" t="s">
        <v>72</v>
      </c>
      <c r="B37" s="15">
        <v>23.2594</v>
      </c>
    </row>
    <row r="38">
      <c r="A38" s="19" t="s">
        <v>75</v>
      </c>
      <c r="B38" s="15">
        <v>25.0668</v>
      </c>
    </row>
    <row r="39">
      <c r="A39" s="19" t="s">
        <v>60</v>
      </c>
      <c r="B39" s="15">
        <v>25.7204</v>
      </c>
    </row>
    <row r="40">
      <c r="A40" s="19" t="s">
        <v>63</v>
      </c>
      <c r="B40" s="15">
        <v>23.5235</v>
      </c>
    </row>
    <row r="41">
      <c r="A41" s="19" t="s">
        <v>66</v>
      </c>
      <c r="B41" s="15">
        <v>18.8558</v>
      </c>
    </row>
  </sheetData>
  <mergeCells count="1">
    <mergeCell ref="A3:G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18.0"/>
    <col customWidth="1" min="3" max="3" width="14.14"/>
    <col customWidth="1" min="4" max="4" width="9.57"/>
    <col customWidth="1" min="5" max="6" width="15.71"/>
    <col customWidth="1" min="7" max="7" width="8.71"/>
    <col customWidth="1" min="8" max="8" width="16.57"/>
    <col customWidth="1" min="9" max="9" width="14.29"/>
    <col customWidth="1" min="10" max="10" width="18.57"/>
    <col customWidth="1" min="11" max="11" width="15.14"/>
    <col customWidth="1" min="12" max="12" width="14.71"/>
    <col customWidth="1" min="13" max="13" width="8.71"/>
    <col customWidth="1" min="14" max="14" width="10.43"/>
    <col customWidth="1" min="15" max="27" width="8.71"/>
  </cols>
  <sheetData>
    <row r="1">
      <c r="A1" s="16" t="s">
        <v>2</v>
      </c>
      <c r="B1" s="17" t="s">
        <v>13</v>
      </c>
      <c r="C1" s="2"/>
      <c r="D1" s="13"/>
      <c r="E1" s="2"/>
      <c r="F1" s="2"/>
      <c r="G1" s="13"/>
      <c r="H1" s="2"/>
      <c r="I1" s="20"/>
      <c r="J1" s="21"/>
      <c r="K1" s="20"/>
      <c r="L1" s="20"/>
      <c r="M1" s="21"/>
      <c r="N1" s="21"/>
      <c r="O1" s="22"/>
      <c r="P1" s="21"/>
      <c r="Q1" s="21"/>
      <c r="R1" s="21"/>
      <c r="S1" s="21"/>
      <c r="T1" s="21"/>
      <c r="U1" s="21"/>
      <c r="V1" s="21"/>
      <c r="W1" s="21"/>
      <c r="X1" s="21"/>
      <c r="Y1" s="21"/>
      <c r="Z1" s="21"/>
      <c r="AA1" s="21"/>
    </row>
    <row r="2">
      <c r="A2" s="16" t="s">
        <v>4</v>
      </c>
      <c r="B2" s="17" t="s">
        <v>160</v>
      </c>
      <c r="C2" s="2"/>
      <c r="D2" s="13"/>
      <c r="E2" s="2"/>
      <c r="F2" s="2"/>
      <c r="G2" s="13"/>
      <c r="H2" s="2"/>
      <c r="I2" s="20"/>
      <c r="J2" s="21"/>
      <c r="K2" s="20"/>
      <c r="L2" s="20"/>
      <c r="M2" s="21"/>
      <c r="N2" s="21"/>
      <c r="O2" s="22"/>
      <c r="P2" s="21"/>
      <c r="Q2" s="21"/>
      <c r="R2" s="21"/>
      <c r="S2" s="21"/>
      <c r="T2" s="21"/>
      <c r="U2" s="21"/>
      <c r="V2" s="21"/>
      <c r="W2" s="21"/>
      <c r="X2" s="21"/>
      <c r="Y2" s="21"/>
      <c r="Z2" s="21"/>
      <c r="AA2" s="21"/>
    </row>
    <row r="3">
      <c r="A3" s="4" t="s">
        <v>161</v>
      </c>
      <c r="I3" s="20"/>
      <c r="J3" s="21"/>
      <c r="K3" s="20"/>
      <c r="L3" s="20"/>
      <c r="M3" s="21"/>
      <c r="N3" s="21"/>
      <c r="O3" s="22"/>
      <c r="P3" s="21"/>
      <c r="Q3" s="21"/>
      <c r="R3" s="21"/>
      <c r="S3" s="21"/>
      <c r="T3" s="21"/>
      <c r="U3" s="21"/>
      <c r="V3" s="21"/>
      <c r="W3" s="21"/>
      <c r="X3" s="21"/>
      <c r="Y3" s="21"/>
      <c r="Z3" s="21"/>
      <c r="AA3" s="21"/>
    </row>
    <row r="4">
      <c r="A4" s="6"/>
      <c r="B4" s="20"/>
      <c r="C4" s="20"/>
      <c r="D4" s="21"/>
      <c r="E4" s="20"/>
      <c r="F4" s="20"/>
      <c r="G4" s="21"/>
      <c r="H4" s="20"/>
      <c r="I4" s="20"/>
      <c r="J4" s="21"/>
      <c r="K4" s="20"/>
      <c r="L4" s="20"/>
      <c r="M4" s="21"/>
      <c r="N4" s="21"/>
      <c r="O4" s="22"/>
      <c r="P4" s="21"/>
      <c r="Q4" s="21"/>
      <c r="R4" s="21"/>
      <c r="S4" s="21"/>
      <c r="T4" s="21"/>
      <c r="U4" s="21"/>
      <c r="V4" s="21"/>
      <c r="W4" s="21"/>
      <c r="X4" s="21"/>
      <c r="Y4" s="21"/>
      <c r="Z4" s="21"/>
      <c r="AA4" s="21"/>
    </row>
    <row r="5">
      <c r="A5" s="10" t="s">
        <v>14</v>
      </c>
      <c r="B5" s="10" t="s">
        <v>15</v>
      </c>
      <c r="C5" s="10" t="s">
        <v>16</v>
      </c>
      <c r="D5" s="10" t="s">
        <v>18</v>
      </c>
      <c r="E5" s="10" t="s">
        <v>20</v>
      </c>
      <c r="F5" s="10" t="s">
        <v>22</v>
      </c>
      <c r="G5" s="10" t="s">
        <v>24</v>
      </c>
      <c r="H5" s="10" t="s">
        <v>26</v>
      </c>
      <c r="I5" s="10" t="s">
        <v>28</v>
      </c>
      <c r="J5" s="10" t="s">
        <v>30</v>
      </c>
      <c r="K5" s="10" t="s">
        <v>32</v>
      </c>
      <c r="L5" s="10" t="s">
        <v>34</v>
      </c>
      <c r="M5" s="8" t="s">
        <v>36</v>
      </c>
      <c r="N5" s="21"/>
      <c r="O5" s="22"/>
      <c r="P5" s="21"/>
      <c r="Q5" s="21"/>
      <c r="R5" s="21"/>
      <c r="S5" s="21"/>
      <c r="T5" s="21"/>
      <c r="U5" s="21"/>
      <c r="V5" s="21"/>
      <c r="W5" s="21"/>
      <c r="X5" s="21"/>
      <c r="Y5" s="21"/>
      <c r="Z5" s="21"/>
      <c r="AA5" s="21"/>
    </row>
    <row r="6">
      <c r="A6" s="14" t="s">
        <v>162</v>
      </c>
      <c r="B6" s="23">
        <v>3832624.0</v>
      </c>
      <c r="C6" s="23">
        <v>7188343.0</v>
      </c>
      <c r="D6" s="24">
        <f t="shared" ref="D6:D13" si="2">B6/C6</f>
        <v>0.5331721093</v>
      </c>
      <c r="E6" s="23">
        <v>2680644.0</v>
      </c>
      <c r="F6" s="23">
        <v>9705342.0</v>
      </c>
      <c r="G6" s="25">
        <f t="shared" ref="G6:G13" si="3">E6/F6</f>
        <v>0.2762029406</v>
      </c>
      <c r="H6" s="23">
        <v>2697023.0</v>
      </c>
      <c r="I6" s="23">
        <v>4.3800664E7</v>
      </c>
      <c r="J6" s="26">
        <f t="shared" ref="J6:J13" si="4">H6/I6</f>
        <v>0.06157493412</v>
      </c>
      <c r="K6" s="15">
        <f t="shared" ref="K6:L6" si="1">B6+E6+H6</f>
        <v>9210291</v>
      </c>
      <c r="L6" s="15">
        <f t="shared" si="1"/>
        <v>60694349</v>
      </c>
      <c r="M6" s="27">
        <f t="shared" ref="M6:M13" si="6">K6/L6</f>
        <v>0.1517487402</v>
      </c>
      <c r="O6" s="28"/>
    </row>
    <row r="7">
      <c r="A7" s="14" t="s">
        <v>163</v>
      </c>
      <c r="B7" s="23">
        <v>3787126.0</v>
      </c>
      <c r="C7" s="23">
        <v>7053287.0</v>
      </c>
      <c r="D7" s="24">
        <f t="shared" si="2"/>
        <v>0.5369306538</v>
      </c>
      <c r="E7" s="23">
        <v>2738910.0</v>
      </c>
      <c r="F7" s="23">
        <v>9456343.0</v>
      </c>
      <c r="G7" s="25">
        <f t="shared" si="3"/>
        <v>0.2896373365</v>
      </c>
      <c r="H7" s="23">
        <v>3354825.0</v>
      </c>
      <c r="I7" s="23">
        <v>4.1671008E7</v>
      </c>
      <c r="J7" s="26">
        <f t="shared" si="4"/>
        <v>0.08050741177</v>
      </c>
      <c r="K7" s="15">
        <f t="shared" ref="K7:L7" si="5">B7+E7+H7</f>
        <v>9880861</v>
      </c>
      <c r="L7" s="15">
        <f t="shared" si="5"/>
        <v>58180638</v>
      </c>
      <c r="M7" s="27">
        <f t="shared" si="6"/>
        <v>0.1698307433</v>
      </c>
      <c r="O7" s="28"/>
    </row>
    <row r="8">
      <c r="A8" s="14" t="s">
        <v>164</v>
      </c>
      <c r="B8" s="23">
        <v>4152922.0</v>
      </c>
      <c r="C8" s="23">
        <v>7334909.0</v>
      </c>
      <c r="D8" s="24">
        <f t="shared" si="2"/>
        <v>0.5661858927</v>
      </c>
      <c r="E8" s="23">
        <v>2902496.0</v>
      </c>
      <c r="F8" s="23">
        <v>9773037.0</v>
      </c>
      <c r="G8" s="25">
        <f t="shared" si="3"/>
        <v>0.2969901782</v>
      </c>
      <c r="H8" s="23">
        <v>3224375.0</v>
      </c>
      <c r="I8" s="23">
        <v>4.3822197E7</v>
      </c>
      <c r="J8" s="26">
        <f t="shared" si="4"/>
        <v>0.07357857937</v>
      </c>
      <c r="K8" s="15">
        <f t="shared" ref="K8:L8" si="7">B8+E8+H8</f>
        <v>10279793</v>
      </c>
      <c r="L8" s="15">
        <f t="shared" si="7"/>
        <v>60930143</v>
      </c>
      <c r="M8" s="27">
        <f t="shared" si="6"/>
        <v>0.1687144079</v>
      </c>
      <c r="O8" s="28"/>
    </row>
    <row r="9">
      <c r="A9" s="14" t="s">
        <v>165</v>
      </c>
      <c r="B9" s="23">
        <v>4215404.0</v>
      </c>
      <c r="C9" s="23">
        <v>7482772.0</v>
      </c>
      <c r="D9" s="24">
        <f t="shared" si="2"/>
        <v>0.5633479144</v>
      </c>
      <c r="E9" s="23">
        <v>3023998.0</v>
      </c>
      <c r="F9" s="23">
        <v>1.0031952E7</v>
      </c>
      <c r="G9" s="25">
        <f t="shared" si="3"/>
        <v>0.3014366496</v>
      </c>
      <c r="H9" s="23">
        <v>4116887.0</v>
      </c>
      <c r="I9" s="23">
        <v>4.6017087E7</v>
      </c>
      <c r="J9" s="26">
        <f t="shared" si="4"/>
        <v>0.08946431138</v>
      </c>
      <c r="K9" s="15">
        <f t="shared" ref="K9:L9" si="8">B9+E9+H9</f>
        <v>11356289</v>
      </c>
      <c r="L9" s="15">
        <f t="shared" si="8"/>
        <v>63531811</v>
      </c>
      <c r="M9" s="27">
        <f t="shared" si="6"/>
        <v>0.1787496503</v>
      </c>
      <c r="O9" s="28"/>
    </row>
    <row r="10">
      <c r="A10" s="14" t="s">
        <v>166</v>
      </c>
      <c r="B10" s="23">
        <v>4017223.0</v>
      </c>
      <c r="C10" s="23">
        <v>7478826.0</v>
      </c>
      <c r="D10" s="24">
        <f t="shared" si="2"/>
        <v>0.5371462045</v>
      </c>
      <c r="E10" s="23">
        <v>2852316.0</v>
      </c>
      <c r="F10" s="23">
        <v>1.0094757E7</v>
      </c>
      <c r="G10" s="25">
        <f t="shared" si="3"/>
        <v>0.2825542012</v>
      </c>
      <c r="H10" s="23">
        <v>2770582.0</v>
      </c>
      <c r="I10" s="23">
        <v>4.6554232E7</v>
      </c>
      <c r="J10" s="26">
        <f t="shared" si="4"/>
        <v>0.05951299981</v>
      </c>
      <c r="K10" s="15">
        <f t="shared" ref="K10:L10" si="9">B10+E10+H10</f>
        <v>9640121</v>
      </c>
      <c r="L10" s="15">
        <f t="shared" si="9"/>
        <v>64127815</v>
      </c>
      <c r="M10" s="27">
        <f t="shared" si="6"/>
        <v>0.1503266718</v>
      </c>
      <c r="O10" s="28"/>
    </row>
    <row r="11">
      <c r="A11" s="14" t="s">
        <v>167</v>
      </c>
      <c r="B11" s="23">
        <v>3875002.0</v>
      </c>
      <c r="C11" s="23">
        <v>7295217.0</v>
      </c>
      <c r="D11" s="24">
        <f t="shared" si="2"/>
        <v>0.5311702174</v>
      </c>
      <c r="E11" s="23">
        <v>2822002.0</v>
      </c>
      <c r="F11" s="23">
        <v>9855929.0</v>
      </c>
      <c r="G11" s="25">
        <f t="shared" si="3"/>
        <v>0.2863253175</v>
      </c>
      <c r="H11" s="23">
        <v>3362932.0</v>
      </c>
      <c r="I11" s="23">
        <v>4.4875251E7</v>
      </c>
      <c r="J11" s="26">
        <f t="shared" si="4"/>
        <v>0.0749395697</v>
      </c>
      <c r="K11" s="15">
        <f t="shared" ref="K11:L11" si="10">B11+E11+H11</f>
        <v>10059936</v>
      </c>
      <c r="L11" s="15">
        <f t="shared" si="10"/>
        <v>62026397</v>
      </c>
      <c r="M11" s="27">
        <f t="shared" si="6"/>
        <v>0.1621879794</v>
      </c>
      <c r="O11" s="28"/>
    </row>
    <row r="12">
      <c r="A12" s="14" t="s">
        <v>168</v>
      </c>
      <c r="B12" s="23">
        <v>3574558.0</v>
      </c>
      <c r="C12" s="23">
        <v>6999103.0</v>
      </c>
      <c r="D12" s="24">
        <f t="shared" si="2"/>
        <v>0.5107165875</v>
      </c>
      <c r="E12" s="23">
        <v>2440151.0</v>
      </c>
      <c r="F12" s="23">
        <v>9655583.0</v>
      </c>
      <c r="G12" s="25">
        <f t="shared" si="3"/>
        <v>0.2527191781</v>
      </c>
      <c r="H12" s="23">
        <v>2083964.0</v>
      </c>
      <c r="I12" s="23">
        <v>4.5001914E7</v>
      </c>
      <c r="J12" s="26">
        <f t="shared" si="4"/>
        <v>0.04630834146</v>
      </c>
      <c r="K12" s="15">
        <f t="shared" ref="K12:L12" si="11">B12+E12+H12</f>
        <v>8098673</v>
      </c>
      <c r="L12" s="15">
        <f t="shared" si="11"/>
        <v>61656600</v>
      </c>
      <c r="M12" s="27">
        <f t="shared" si="6"/>
        <v>0.1313512746</v>
      </c>
      <c r="O12" s="28"/>
    </row>
    <row r="13">
      <c r="A13" s="14" t="s">
        <v>169</v>
      </c>
      <c r="B13" s="23">
        <v>3881923.0</v>
      </c>
      <c r="C13" s="23">
        <v>7240438.0</v>
      </c>
      <c r="D13" s="24">
        <f t="shared" si="2"/>
        <v>0.5361447747</v>
      </c>
      <c r="E13" s="23">
        <v>2816427.0</v>
      </c>
      <c r="F13" s="23">
        <v>9766251.0</v>
      </c>
      <c r="G13" s="25">
        <f t="shared" si="3"/>
        <v>0.2883836387</v>
      </c>
      <c r="H13" s="23">
        <v>3451571.0</v>
      </c>
      <c r="I13" s="23">
        <v>4.4642805E7</v>
      </c>
      <c r="J13" s="26">
        <f t="shared" si="4"/>
        <v>0.0773152807</v>
      </c>
      <c r="K13" s="15">
        <f t="shared" ref="K13:L13" si="12">B13+E13+H13</f>
        <v>10149921</v>
      </c>
      <c r="L13" s="15">
        <f t="shared" si="12"/>
        <v>61649494</v>
      </c>
      <c r="M13" s="27">
        <f t="shared" si="6"/>
        <v>0.1646391615</v>
      </c>
      <c r="O13" s="28"/>
    </row>
    <row r="14">
      <c r="O14" s="28"/>
    </row>
    <row r="15">
      <c r="H15" s="29"/>
      <c r="O15" s="28"/>
    </row>
    <row r="16">
      <c r="A16" s="15"/>
      <c r="B16" s="15"/>
      <c r="O16" s="28"/>
    </row>
    <row r="17">
      <c r="O17" s="28"/>
    </row>
    <row r="18">
      <c r="O18" s="28"/>
    </row>
    <row r="19">
      <c r="O19" s="28"/>
    </row>
    <row r="20">
      <c r="O20" s="28"/>
    </row>
    <row r="21">
      <c r="O21" s="28"/>
    </row>
    <row r="22">
      <c r="O22" s="28"/>
    </row>
    <row r="23">
      <c r="O23" s="28"/>
    </row>
    <row r="24">
      <c r="O24" s="28"/>
    </row>
    <row r="25" ht="15.75" customHeight="1">
      <c r="O25" s="28"/>
    </row>
    <row r="26" ht="15.75" customHeight="1">
      <c r="O26" s="28"/>
    </row>
    <row r="27" ht="15.75" customHeight="1">
      <c r="O27" s="28"/>
    </row>
    <row r="28" ht="15.75" customHeight="1">
      <c r="O28" s="28"/>
    </row>
    <row r="29" ht="15.75" customHeight="1">
      <c r="O29" s="28"/>
    </row>
    <row r="30" ht="15.75" customHeight="1">
      <c r="O30" s="28"/>
    </row>
    <row r="31" ht="15.75" customHeight="1">
      <c r="O31" s="28"/>
    </row>
    <row r="32" ht="15.75" customHeight="1">
      <c r="O32" s="28"/>
    </row>
    <row r="33" ht="15.75" customHeight="1">
      <c r="O33" s="28"/>
    </row>
    <row r="34" ht="15.75" customHeight="1">
      <c r="O34" s="28"/>
    </row>
    <row r="35" ht="15.75" customHeight="1">
      <c r="O35" s="28"/>
    </row>
    <row r="36" ht="15.75" customHeight="1">
      <c r="O36" s="28"/>
    </row>
    <row r="37" ht="15.75" customHeight="1">
      <c r="O37" s="28"/>
    </row>
    <row r="38" ht="15.75" customHeight="1">
      <c r="O38" s="28"/>
    </row>
    <row r="39" ht="15.75" customHeight="1">
      <c r="O39" s="28"/>
    </row>
    <row r="40" ht="15.75" customHeight="1">
      <c r="O40" s="28"/>
    </row>
    <row r="41" ht="15.75" customHeight="1">
      <c r="O41" s="28"/>
    </row>
    <row r="42" ht="15.75" customHeight="1">
      <c r="O42" s="28"/>
    </row>
    <row r="43" ht="15.75" customHeight="1">
      <c r="O43" s="28"/>
    </row>
    <row r="44" ht="15.75" customHeight="1">
      <c r="O44" s="28"/>
    </row>
    <row r="45" ht="15.75" customHeight="1">
      <c r="O45" s="28"/>
    </row>
    <row r="46" ht="15.75" customHeight="1">
      <c r="O46" s="28"/>
    </row>
    <row r="47" ht="15.75" customHeight="1">
      <c r="O47" s="28"/>
    </row>
    <row r="48" ht="15.75" customHeight="1">
      <c r="O48" s="28"/>
    </row>
    <row r="49" ht="15.75" customHeight="1">
      <c r="O49" s="28"/>
    </row>
    <row r="50" ht="15.75" customHeight="1">
      <c r="O50" s="28"/>
    </row>
    <row r="51" ht="15.75" customHeight="1">
      <c r="O51" s="28"/>
    </row>
    <row r="52" ht="15.75" customHeight="1">
      <c r="O52" s="28"/>
    </row>
    <row r="53" ht="15.75" customHeight="1">
      <c r="O53" s="28"/>
    </row>
    <row r="54" ht="15.75" customHeight="1">
      <c r="O54" s="28"/>
    </row>
    <row r="55" ht="15.75" customHeight="1">
      <c r="O55" s="28"/>
    </row>
    <row r="56" ht="15.75" customHeight="1">
      <c r="O56" s="28"/>
    </row>
    <row r="57" ht="15.75" customHeight="1">
      <c r="O57" s="28"/>
    </row>
    <row r="58" ht="15.75" customHeight="1">
      <c r="O58" s="28"/>
    </row>
    <row r="59" ht="15.75" customHeight="1">
      <c r="O59" s="28"/>
    </row>
    <row r="60" ht="15.75" customHeight="1">
      <c r="O60" s="28"/>
    </row>
    <row r="61" ht="15.75" customHeight="1">
      <c r="O61" s="28"/>
    </row>
    <row r="62" ht="15.75" customHeight="1">
      <c r="O62" s="28"/>
    </row>
    <row r="63" ht="15.75" customHeight="1">
      <c r="O63" s="28"/>
    </row>
    <row r="64" ht="15.75" customHeight="1">
      <c r="O64" s="28"/>
    </row>
    <row r="65" ht="15.75" customHeight="1">
      <c r="O65" s="28"/>
    </row>
    <row r="66" ht="15.75" customHeight="1">
      <c r="O66" s="28"/>
    </row>
    <row r="67" ht="15.75" customHeight="1">
      <c r="O67" s="28"/>
    </row>
    <row r="68" ht="15.75" customHeight="1">
      <c r="O68" s="28"/>
    </row>
    <row r="69" ht="15.75" customHeight="1">
      <c r="O69" s="28"/>
    </row>
    <row r="70" ht="15.75" customHeight="1">
      <c r="O70" s="28"/>
    </row>
    <row r="71" ht="15.75" customHeight="1">
      <c r="O71" s="28"/>
    </row>
    <row r="72" ht="15.75" customHeight="1">
      <c r="O72" s="28"/>
    </row>
    <row r="73" ht="15.75" customHeight="1">
      <c r="O73" s="28"/>
    </row>
    <row r="74" ht="15.75" customHeight="1">
      <c r="O74" s="28"/>
    </row>
    <row r="75" ht="15.75" customHeight="1">
      <c r="O75" s="28"/>
    </row>
    <row r="76" ht="15.75" customHeight="1">
      <c r="O76" s="28"/>
    </row>
    <row r="77" ht="15.75" customHeight="1">
      <c r="O77" s="28"/>
    </row>
    <row r="78" ht="15.75" customHeight="1">
      <c r="O78" s="28"/>
    </row>
    <row r="79" ht="15.75" customHeight="1">
      <c r="O79" s="28"/>
    </row>
    <row r="80" ht="15.75" customHeight="1">
      <c r="O80" s="28"/>
    </row>
    <row r="81" ht="15.75" customHeight="1">
      <c r="O81" s="28"/>
    </row>
    <row r="82" ht="15.75" customHeight="1">
      <c r="O82" s="28"/>
    </row>
    <row r="83" ht="15.75" customHeight="1">
      <c r="O83" s="28"/>
    </row>
    <row r="84" ht="15.75" customHeight="1">
      <c r="O84" s="28"/>
    </row>
    <row r="85" ht="15.75" customHeight="1">
      <c r="O85" s="28"/>
    </row>
    <row r="86" ht="15.75" customHeight="1">
      <c r="O86" s="28"/>
    </row>
    <row r="87" ht="15.75" customHeight="1">
      <c r="O87" s="28"/>
    </row>
    <row r="88" ht="15.75" customHeight="1">
      <c r="O88" s="28"/>
    </row>
    <row r="89" ht="15.75" customHeight="1">
      <c r="O89" s="28"/>
    </row>
    <row r="90" ht="15.75" customHeight="1">
      <c r="O90" s="28"/>
    </row>
    <row r="91" ht="15.75" customHeight="1">
      <c r="O91" s="28"/>
    </row>
    <row r="92" ht="15.75" customHeight="1">
      <c r="O92" s="28"/>
    </row>
    <row r="93" ht="15.75" customHeight="1">
      <c r="O93" s="28"/>
    </row>
    <row r="94" ht="15.75" customHeight="1">
      <c r="O94" s="28"/>
    </row>
    <row r="95" ht="15.75" customHeight="1">
      <c r="O95" s="28"/>
    </row>
    <row r="96" ht="15.75" customHeight="1">
      <c r="O96" s="28"/>
    </row>
    <row r="97" ht="15.75" customHeight="1">
      <c r="O97" s="28"/>
    </row>
    <row r="98" ht="15.75" customHeight="1">
      <c r="O98" s="28"/>
    </row>
    <row r="99" ht="15.75" customHeight="1">
      <c r="O99" s="28"/>
    </row>
    <row r="100" ht="15.75" customHeight="1">
      <c r="O100" s="28"/>
    </row>
    <row r="101" ht="15.75" customHeight="1">
      <c r="O101" s="28"/>
    </row>
    <row r="102" ht="15.75" customHeight="1">
      <c r="O102" s="28"/>
    </row>
    <row r="103" ht="15.75" customHeight="1">
      <c r="O103" s="28"/>
    </row>
    <row r="104" ht="15.75" customHeight="1">
      <c r="O104" s="28"/>
    </row>
    <row r="105" ht="15.75" customHeight="1">
      <c r="O105" s="28"/>
    </row>
    <row r="106" ht="15.75" customHeight="1">
      <c r="O106" s="28"/>
    </row>
    <row r="107" ht="15.75" customHeight="1">
      <c r="O107" s="28"/>
    </row>
    <row r="108" ht="15.75" customHeight="1">
      <c r="O108" s="28"/>
    </row>
    <row r="109" ht="15.75" customHeight="1">
      <c r="O109" s="28"/>
    </row>
    <row r="110" ht="15.75" customHeight="1">
      <c r="O110" s="28"/>
    </row>
    <row r="111" ht="15.75" customHeight="1">
      <c r="O111" s="28"/>
    </row>
    <row r="112" ht="15.75" customHeight="1">
      <c r="O112" s="28"/>
    </row>
    <row r="113" ht="15.75" customHeight="1">
      <c r="O113" s="28"/>
    </row>
    <row r="114" ht="15.75" customHeight="1">
      <c r="O114" s="28"/>
    </row>
    <row r="115" ht="15.75" customHeight="1">
      <c r="O115" s="28"/>
    </row>
    <row r="116" ht="15.75" customHeight="1">
      <c r="O116" s="28"/>
    </row>
    <row r="117" ht="15.75" customHeight="1">
      <c r="O117" s="28"/>
    </row>
    <row r="118" ht="15.75" customHeight="1">
      <c r="O118" s="28"/>
    </row>
    <row r="119" ht="15.75" customHeight="1">
      <c r="O119" s="28"/>
    </row>
    <row r="120" ht="15.75" customHeight="1">
      <c r="O120" s="28"/>
    </row>
    <row r="121" ht="15.75" customHeight="1">
      <c r="O121" s="28"/>
    </row>
    <row r="122" ht="15.75" customHeight="1">
      <c r="O122" s="28"/>
    </row>
    <row r="123" ht="15.75" customHeight="1">
      <c r="O123" s="28"/>
    </row>
    <row r="124" ht="15.75" customHeight="1">
      <c r="O124" s="28"/>
    </row>
    <row r="125" ht="15.75" customHeight="1">
      <c r="O125" s="28"/>
    </row>
    <row r="126" ht="15.75" customHeight="1">
      <c r="O126" s="28"/>
    </row>
    <row r="127" ht="15.75" customHeight="1">
      <c r="O127" s="28"/>
    </row>
    <row r="128" ht="15.75" customHeight="1">
      <c r="O128" s="28"/>
    </row>
    <row r="129" ht="15.75" customHeight="1">
      <c r="O129" s="28"/>
    </row>
    <row r="130" ht="15.75" customHeight="1">
      <c r="O130" s="28"/>
    </row>
    <row r="131" ht="15.75" customHeight="1">
      <c r="O131" s="28"/>
    </row>
    <row r="132" ht="15.75" customHeight="1">
      <c r="O132" s="28"/>
    </row>
    <row r="133" ht="15.75" customHeight="1">
      <c r="O133" s="28"/>
    </row>
    <row r="134" ht="15.75" customHeight="1">
      <c r="O134" s="28"/>
    </row>
    <row r="135" ht="15.75" customHeight="1">
      <c r="O135" s="28"/>
    </row>
    <row r="136" ht="15.75" customHeight="1">
      <c r="O136" s="28"/>
    </row>
    <row r="137" ht="15.75" customHeight="1">
      <c r="O137" s="28"/>
    </row>
    <row r="138" ht="15.75" customHeight="1">
      <c r="O138" s="28"/>
    </row>
    <row r="139" ht="15.75" customHeight="1">
      <c r="O139" s="28"/>
    </row>
    <row r="140" ht="15.75" customHeight="1">
      <c r="O140" s="28"/>
    </row>
    <row r="141" ht="15.75" customHeight="1">
      <c r="O141" s="28"/>
    </row>
    <row r="142" ht="15.75" customHeight="1">
      <c r="O142" s="28"/>
    </row>
    <row r="143" ht="15.75" customHeight="1">
      <c r="O143" s="28"/>
    </row>
    <row r="144" ht="15.75" customHeight="1">
      <c r="O144" s="28"/>
    </row>
    <row r="145" ht="15.75" customHeight="1">
      <c r="O145" s="28"/>
    </row>
    <row r="146" ht="15.75" customHeight="1">
      <c r="O146" s="28"/>
    </row>
    <row r="147" ht="15.75" customHeight="1">
      <c r="O147" s="28"/>
    </row>
    <row r="148" ht="15.75" customHeight="1">
      <c r="O148" s="28"/>
    </row>
    <row r="149" ht="15.75" customHeight="1">
      <c r="O149" s="28"/>
    </row>
    <row r="150" ht="15.75" customHeight="1">
      <c r="O150" s="28"/>
    </row>
    <row r="151" ht="15.75" customHeight="1">
      <c r="O151" s="28"/>
    </row>
    <row r="152" ht="15.75" customHeight="1">
      <c r="O152" s="28"/>
    </row>
    <row r="153" ht="15.75" customHeight="1">
      <c r="O153" s="28"/>
    </row>
    <row r="154" ht="15.75" customHeight="1">
      <c r="O154" s="28"/>
    </row>
    <row r="155" ht="15.75" customHeight="1">
      <c r="O155" s="28"/>
    </row>
    <row r="156" ht="15.75" customHeight="1">
      <c r="O156" s="28"/>
    </row>
    <row r="157" ht="15.75" customHeight="1">
      <c r="O157" s="28"/>
    </row>
    <row r="158" ht="15.75" customHeight="1">
      <c r="O158" s="28"/>
    </row>
    <row r="159" ht="15.75" customHeight="1">
      <c r="O159" s="28"/>
    </row>
    <row r="160" ht="15.75" customHeight="1">
      <c r="O160" s="28"/>
    </row>
    <row r="161" ht="15.75" customHeight="1">
      <c r="O161" s="28"/>
    </row>
    <row r="162" ht="15.75" customHeight="1">
      <c r="O162" s="28"/>
    </row>
    <row r="163" ht="15.75" customHeight="1">
      <c r="O163" s="28"/>
    </row>
    <row r="164" ht="15.75" customHeight="1">
      <c r="O164" s="28"/>
    </row>
    <row r="165" ht="15.75" customHeight="1">
      <c r="O165" s="28"/>
    </row>
    <row r="166" ht="15.75" customHeight="1">
      <c r="O166" s="28"/>
    </row>
    <row r="167" ht="15.75" customHeight="1">
      <c r="O167" s="28"/>
    </row>
    <row r="168" ht="15.75" customHeight="1">
      <c r="O168" s="28"/>
    </row>
    <row r="169" ht="15.75" customHeight="1">
      <c r="O169" s="28"/>
    </row>
    <row r="170" ht="15.75" customHeight="1">
      <c r="O170" s="28"/>
    </row>
    <row r="171" ht="15.75" customHeight="1">
      <c r="O171" s="28"/>
    </row>
    <row r="172" ht="15.75" customHeight="1">
      <c r="O172" s="28"/>
    </row>
    <row r="173" ht="15.75" customHeight="1">
      <c r="O173" s="28"/>
    </row>
    <row r="174" ht="15.75" customHeight="1">
      <c r="O174" s="28"/>
    </row>
    <row r="175" ht="15.75" customHeight="1">
      <c r="O175" s="28"/>
    </row>
    <row r="176" ht="15.75" customHeight="1">
      <c r="O176" s="28"/>
    </row>
    <row r="177" ht="15.75" customHeight="1">
      <c r="O177" s="28"/>
    </row>
    <row r="178" ht="15.75" customHeight="1">
      <c r="O178" s="28"/>
    </row>
    <row r="179" ht="15.75" customHeight="1">
      <c r="O179" s="28"/>
    </row>
    <row r="180" ht="15.75" customHeight="1">
      <c r="O180" s="28"/>
    </row>
    <row r="181" ht="15.75" customHeight="1">
      <c r="O181" s="28"/>
    </row>
    <row r="182" ht="15.75" customHeight="1">
      <c r="O182" s="28"/>
    </row>
    <row r="183" ht="15.75" customHeight="1">
      <c r="O183" s="28"/>
    </row>
    <row r="184" ht="15.75" customHeight="1">
      <c r="O184" s="28"/>
    </row>
    <row r="185" ht="15.75" customHeight="1">
      <c r="O185" s="28"/>
    </row>
    <row r="186" ht="15.75" customHeight="1">
      <c r="O186" s="28"/>
    </row>
    <row r="187" ht="15.75" customHeight="1">
      <c r="O187" s="28"/>
    </row>
    <row r="188" ht="15.75" customHeight="1">
      <c r="O188" s="28"/>
    </row>
    <row r="189" ht="15.75" customHeight="1">
      <c r="O189" s="28"/>
    </row>
    <row r="190" ht="15.75" customHeight="1">
      <c r="O190" s="28"/>
    </row>
    <row r="191" ht="15.75" customHeight="1">
      <c r="O191" s="28"/>
    </row>
    <row r="192" ht="15.75" customHeight="1">
      <c r="O192" s="28"/>
    </row>
    <row r="193" ht="15.75" customHeight="1">
      <c r="O193" s="28"/>
    </row>
    <row r="194" ht="15.75" customHeight="1">
      <c r="O194" s="28"/>
    </row>
    <row r="195" ht="15.75" customHeight="1">
      <c r="O195" s="28"/>
    </row>
    <row r="196" ht="15.75" customHeight="1">
      <c r="O196" s="28"/>
    </row>
    <row r="197" ht="15.75" customHeight="1">
      <c r="O197" s="28"/>
    </row>
    <row r="198" ht="15.75" customHeight="1">
      <c r="O198" s="28"/>
    </row>
    <row r="199" ht="15.75" customHeight="1">
      <c r="O199" s="28"/>
    </row>
    <row r="200" ht="15.75" customHeight="1">
      <c r="O200" s="28"/>
    </row>
    <row r="201" ht="15.75" customHeight="1">
      <c r="O201" s="28"/>
    </row>
    <row r="202" ht="15.75" customHeight="1">
      <c r="O202" s="28"/>
    </row>
    <row r="203" ht="15.75" customHeight="1">
      <c r="O203" s="28"/>
    </row>
    <row r="204" ht="15.75" customHeight="1">
      <c r="O204" s="28"/>
    </row>
    <row r="205" ht="15.75" customHeight="1">
      <c r="O205" s="28"/>
    </row>
    <row r="206" ht="15.75" customHeight="1">
      <c r="O206" s="28"/>
    </row>
    <row r="207" ht="15.75" customHeight="1">
      <c r="O207" s="28"/>
    </row>
    <row r="208" ht="15.75" customHeight="1">
      <c r="O208" s="28"/>
    </row>
    <row r="209" ht="15.75" customHeight="1">
      <c r="O209" s="28"/>
    </row>
    <row r="210" ht="15.75" customHeight="1">
      <c r="O210" s="28"/>
    </row>
    <row r="211" ht="15.75" customHeight="1">
      <c r="O211" s="28"/>
    </row>
    <row r="212" ht="15.75" customHeight="1">
      <c r="O212" s="28"/>
    </row>
    <row r="213" ht="15.75" customHeight="1">
      <c r="O213" s="28"/>
    </row>
    <row r="214" ht="15.75" customHeight="1">
      <c r="O214" s="28"/>
    </row>
    <row r="215" ht="15.75" customHeight="1">
      <c r="O215" s="28"/>
    </row>
    <row r="216" ht="15.75" customHeight="1">
      <c r="O216" s="28"/>
    </row>
    <row r="217" ht="15.75" customHeight="1">
      <c r="O217" s="28"/>
    </row>
    <row r="218" ht="15.75" customHeight="1">
      <c r="O218" s="28"/>
    </row>
    <row r="219" ht="15.75" customHeight="1">
      <c r="O219" s="28"/>
    </row>
    <row r="220" ht="15.75" customHeight="1">
      <c r="O220" s="28"/>
    </row>
    <row r="221" ht="15.75" customHeight="1">
      <c r="O221" s="28"/>
    </row>
    <row r="222" ht="15.75" customHeight="1">
      <c r="O222" s="28"/>
    </row>
    <row r="223" ht="15.75" customHeight="1">
      <c r="O223" s="28"/>
    </row>
    <row r="224" ht="15.75" customHeight="1">
      <c r="O224" s="28"/>
    </row>
    <row r="225" ht="15.75" customHeight="1">
      <c r="O225" s="28"/>
    </row>
    <row r="226" ht="15.75" customHeight="1">
      <c r="O226" s="28"/>
    </row>
    <row r="227" ht="15.75" customHeight="1">
      <c r="O227" s="28"/>
    </row>
    <row r="228" ht="15.75" customHeight="1">
      <c r="O228" s="28"/>
    </row>
    <row r="229" ht="15.75" customHeight="1">
      <c r="O229" s="28"/>
    </row>
    <row r="230" ht="15.75" customHeight="1">
      <c r="O230" s="28"/>
    </row>
    <row r="231" ht="15.75" customHeight="1">
      <c r="O231" s="28"/>
    </row>
    <row r="232" ht="15.75" customHeight="1">
      <c r="O232" s="28"/>
    </row>
    <row r="233" ht="15.75" customHeight="1">
      <c r="O233" s="28"/>
    </row>
    <row r="234" ht="15.75" customHeight="1">
      <c r="O234" s="28"/>
    </row>
    <row r="235" ht="15.75" customHeight="1">
      <c r="O235" s="28"/>
    </row>
    <row r="236" ht="15.75" customHeight="1">
      <c r="O236" s="28"/>
    </row>
    <row r="237" ht="15.75" customHeight="1">
      <c r="O237" s="28"/>
    </row>
    <row r="238" ht="15.75" customHeight="1">
      <c r="O238" s="28"/>
    </row>
    <row r="239" ht="15.75" customHeight="1">
      <c r="O239" s="28"/>
    </row>
    <row r="240" ht="15.75" customHeight="1">
      <c r="O240" s="28"/>
    </row>
    <row r="241" ht="15.75" customHeight="1">
      <c r="O241" s="28"/>
    </row>
    <row r="242" ht="15.75" customHeight="1">
      <c r="O242" s="28"/>
    </row>
    <row r="243" ht="15.75" customHeight="1">
      <c r="O243" s="28"/>
    </row>
    <row r="244" ht="15.75" customHeight="1">
      <c r="O244" s="28"/>
    </row>
    <row r="245" ht="15.75" customHeight="1">
      <c r="O245" s="28"/>
    </row>
    <row r="246" ht="15.75" customHeight="1">
      <c r="O246" s="28"/>
    </row>
    <row r="247" ht="15.75" customHeight="1">
      <c r="O247" s="28"/>
    </row>
    <row r="248" ht="15.75" customHeight="1">
      <c r="O248" s="28"/>
    </row>
    <row r="249" ht="15.75" customHeight="1">
      <c r="O249" s="28"/>
    </row>
    <row r="250" ht="15.75" customHeight="1">
      <c r="O250" s="28"/>
    </row>
    <row r="251" ht="15.75" customHeight="1">
      <c r="O251" s="28"/>
    </row>
    <row r="252" ht="15.75" customHeight="1">
      <c r="O252" s="28"/>
    </row>
    <row r="253" ht="15.75" customHeight="1">
      <c r="O253" s="28"/>
    </row>
    <row r="254" ht="15.75" customHeight="1">
      <c r="O254" s="28"/>
    </row>
    <row r="255" ht="15.75" customHeight="1">
      <c r="O255" s="28"/>
    </row>
    <row r="256" ht="15.75" customHeight="1">
      <c r="O256" s="28"/>
    </row>
    <row r="257" ht="15.75" customHeight="1">
      <c r="O257" s="28"/>
    </row>
    <row r="258" ht="15.75" customHeight="1">
      <c r="O258" s="28"/>
    </row>
    <row r="259" ht="15.75" customHeight="1">
      <c r="O259" s="28"/>
    </row>
    <row r="260" ht="15.75" customHeight="1">
      <c r="O260" s="28"/>
    </row>
    <row r="261" ht="15.75" customHeight="1">
      <c r="O261" s="28"/>
    </row>
    <row r="262" ht="15.75" customHeight="1">
      <c r="O262" s="28"/>
    </row>
    <row r="263" ht="15.75" customHeight="1">
      <c r="O263" s="28"/>
    </row>
    <row r="264" ht="15.75" customHeight="1">
      <c r="O264" s="28"/>
    </row>
    <row r="265" ht="15.75" customHeight="1">
      <c r="O265" s="28"/>
    </row>
    <row r="266" ht="15.75" customHeight="1">
      <c r="O266" s="28"/>
    </row>
    <row r="267" ht="15.75" customHeight="1">
      <c r="O267" s="28"/>
    </row>
    <row r="268" ht="15.75" customHeight="1">
      <c r="O268" s="28"/>
    </row>
    <row r="269" ht="15.75" customHeight="1">
      <c r="O269" s="28"/>
    </row>
    <row r="270" ht="15.75" customHeight="1">
      <c r="O270" s="28"/>
    </row>
    <row r="271" ht="15.75" customHeight="1">
      <c r="O271" s="28"/>
    </row>
    <row r="272" ht="15.75" customHeight="1">
      <c r="O272" s="28"/>
    </row>
    <row r="273" ht="15.75" customHeight="1">
      <c r="O273" s="28"/>
    </row>
    <row r="274" ht="15.75" customHeight="1">
      <c r="O274" s="28"/>
    </row>
    <row r="275" ht="15.75" customHeight="1">
      <c r="O275" s="28"/>
    </row>
    <row r="276" ht="15.75" customHeight="1">
      <c r="O276" s="28"/>
    </row>
    <row r="277" ht="15.75" customHeight="1">
      <c r="O277" s="28"/>
    </row>
    <row r="278" ht="15.75" customHeight="1">
      <c r="O278" s="28"/>
    </row>
    <row r="279" ht="15.75" customHeight="1">
      <c r="O279" s="28"/>
    </row>
    <row r="280" ht="15.75" customHeight="1">
      <c r="O280" s="28"/>
    </row>
    <row r="281" ht="15.75" customHeight="1">
      <c r="O281" s="28"/>
    </row>
    <row r="282" ht="15.75" customHeight="1">
      <c r="O282" s="28"/>
    </row>
    <row r="283" ht="15.75" customHeight="1">
      <c r="O283" s="28"/>
    </row>
    <row r="284" ht="15.75" customHeight="1">
      <c r="O284" s="28"/>
    </row>
    <row r="285" ht="15.75" customHeight="1">
      <c r="O285" s="28"/>
    </row>
    <row r="286" ht="15.75" customHeight="1">
      <c r="O286" s="28"/>
    </row>
    <row r="287" ht="15.75" customHeight="1">
      <c r="O287" s="28"/>
    </row>
    <row r="288" ht="15.75" customHeight="1">
      <c r="O288" s="28"/>
    </row>
    <row r="289" ht="15.75" customHeight="1">
      <c r="O289" s="28"/>
    </row>
    <row r="290" ht="15.75" customHeight="1">
      <c r="O290" s="28"/>
    </row>
    <row r="291" ht="15.75" customHeight="1">
      <c r="O291" s="28"/>
    </row>
    <row r="292" ht="15.75" customHeight="1">
      <c r="O292" s="28"/>
    </row>
    <row r="293" ht="15.75" customHeight="1">
      <c r="O293" s="28"/>
    </row>
    <row r="294" ht="15.75" customHeight="1">
      <c r="O294" s="28"/>
    </row>
    <row r="295" ht="15.75" customHeight="1">
      <c r="O295" s="28"/>
    </row>
    <row r="296" ht="15.75" customHeight="1">
      <c r="O296" s="28"/>
    </row>
    <row r="297" ht="15.75" customHeight="1">
      <c r="O297" s="28"/>
    </row>
    <row r="298" ht="15.75" customHeight="1">
      <c r="O298" s="28"/>
    </row>
    <row r="299" ht="15.75" customHeight="1">
      <c r="O299" s="28"/>
    </row>
    <row r="300" ht="15.75" customHeight="1">
      <c r="O300" s="28"/>
    </row>
    <row r="301" ht="15.75" customHeight="1">
      <c r="O301" s="28"/>
    </row>
    <row r="302" ht="15.75" customHeight="1">
      <c r="O302" s="28"/>
    </row>
    <row r="303" ht="15.75" customHeight="1">
      <c r="O303" s="28"/>
    </row>
    <row r="304" ht="15.75" customHeight="1">
      <c r="O304" s="28"/>
    </row>
    <row r="305" ht="15.75" customHeight="1">
      <c r="O305" s="28"/>
    </row>
    <row r="306" ht="15.75" customHeight="1">
      <c r="O306" s="28"/>
    </row>
    <row r="307" ht="15.75" customHeight="1">
      <c r="O307" s="28"/>
    </row>
    <row r="308" ht="15.75" customHeight="1">
      <c r="O308" s="28"/>
    </row>
    <row r="309" ht="15.75" customHeight="1">
      <c r="O309" s="28"/>
    </row>
    <row r="310" ht="15.75" customHeight="1">
      <c r="O310" s="28"/>
    </row>
    <row r="311" ht="15.75" customHeight="1">
      <c r="O311" s="28"/>
    </row>
    <row r="312" ht="15.75" customHeight="1">
      <c r="O312" s="28"/>
    </row>
    <row r="313" ht="15.75" customHeight="1">
      <c r="O313" s="28"/>
    </row>
    <row r="314" ht="15.75" customHeight="1">
      <c r="O314" s="28"/>
    </row>
    <row r="315" ht="15.75" customHeight="1">
      <c r="O315" s="28"/>
    </row>
    <row r="316" ht="15.75" customHeight="1">
      <c r="O316" s="28"/>
    </row>
    <row r="317" ht="15.75" customHeight="1">
      <c r="O317" s="28"/>
    </row>
    <row r="318" ht="15.75" customHeight="1">
      <c r="O318" s="28"/>
    </row>
    <row r="319" ht="15.75" customHeight="1">
      <c r="O319" s="28"/>
    </row>
    <row r="320" ht="15.75" customHeight="1">
      <c r="O320" s="28"/>
    </row>
    <row r="321" ht="15.75" customHeight="1">
      <c r="O321" s="28"/>
    </row>
    <row r="322" ht="15.75" customHeight="1">
      <c r="O322" s="28"/>
    </row>
    <row r="323" ht="15.75" customHeight="1">
      <c r="O323" s="28"/>
    </row>
    <row r="324" ht="15.75" customHeight="1">
      <c r="O324" s="28"/>
    </row>
    <row r="325" ht="15.75" customHeight="1">
      <c r="O325" s="28"/>
    </row>
    <row r="326" ht="15.75" customHeight="1">
      <c r="O326" s="28"/>
    </row>
    <row r="327" ht="15.75" customHeight="1">
      <c r="O327" s="28"/>
    </row>
    <row r="328" ht="15.75" customHeight="1">
      <c r="O328" s="28"/>
    </row>
    <row r="329" ht="15.75" customHeight="1">
      <c r="O329" s="28"/>
    </row>
    <row r="330" ht="15.75" customHeight="1">
      <c r="O330" s="28"/>
    </row>
    <row r="331" ht="15.75" customHeight="1">
      <c r="O331" s="28"/>
    </row>
    <row r="332" ht="15.75" customHeight="1">
      <c r="O332" s="28"/>
    </row>
    <row r="333" ht="15.75" customHeight="1">
      <c r="O333" s="28"/>
    </row>
    <row r="334" ht="15.75" customHeight="1">
      <c r="O334" s="28"/>
    </row>
    <row r="335" ht="15.75" customHeight="1">
      <c r="O335" s="28"/>
    </row>
    <row r="336" ht="15.75" customHeight="1">
      <c r="O336" s="28"/>
    </row>
    <row r="337" ht="15.75" customHeight="1">
      <c r="O337" s="28"/>
    </row>
    <row r="338" ht="15.75" customHeight="1">
      <c r="O338" s="28"/>
    </row>
    <row r="339" ht="15.75" customHeight="1">
      <c r="O339" s="28"/>
    </row>
    <row r="340" ht="15.75" customHeight="1">
      <c r="O340" s="28"/>
    </row>
    <row r="341" ht="15.75" customHeight="1">
      <c r="O341" s="28"/>
    </row>
    <row r="342" ht="15.75" customHeight="1">
      <c r="O342" s="28"/>
    </row>
    <row r="343" ht="15.75" customHeight="1">
      <c r="O343" s="28"/>
    </row>
    <row r="344" ht="15.75" customHeight="1">
      <c r="O344" s="28"/>
    </row>
    <row r="345" ht="15.75" customHeight="1">
      <c r="O345" s="28"/>
    </row>
    <row r="346" ht="15.75" customHeight="1">
      <c r="O346" s="28"/>
    </row>
    <row r="347" ht="15.75" customHeight="1">
      <c r="O347" s="28"/>
    </row>
    <row r="348" ht="15.75" customHeight="1">
      <c r="O348" s="28"/>
    </row>
    <row r="349" ht="15.75" customHeight="1">
      <c r="O349" s="28"/>
    </row>
    <row r="350" ht="15.75" customHeight="1">
      <c r="O350" s="28"/>
    </row>
    <row r="351" ht="15.75" customHeight="1">
      <c r="O351" s="28"/>
    </row>
    <row r="352" ht="15.75" customHeight="1">
      <c r="O352" s="28"/>
    </row>
    <row r="353" ht="15.75" customHeight="1">
      <c r="O353" s="28"/>
    </row>
    <row r="354" ht="15.75" customHeight="1">
      <c r="O354" s="28"/>
    </row>
    <row r="355" ht="15.75" customHeight="1">
      <c r="O355" s="28"/>
    </row>
    <row r="356" ht="15.75" customHeight="1">
      <c r="O356" s="28"/>
    </row>
    <row r="357" ht="15.75" customHeight="1">
      <c r="O357" s="28"/>
    </row>
    <row r="358" ht="15.75" customHeight="1">
      <c r="O358" s="28"/>
    </row>
    <row r="359" ht="15.75" customHeight="1">
      <c r="O359" s="28"/>
    </row>
    <row r="360" ht="15.75" customHeight="1">
      <c r="O360" s="28"/>
    </row>
    <row r="361" ht="15.75" customHeight="1">
      <c r="O361" s="28"/>
    </row>
    <row r="362" ht="15.75" customHeight="1">
      <c r="O362" s="28"/>
    </row>
    <row r="363" ht="15.75" customHeight="1">
      <c r="O363" s="28"/>
    </row>
    <row r="364" ht="15.75" customHeight="1">
      <c r="O364" s="28"/>
    </row>
    <row r="365" ht="15.75" customHeight="1">
      <c r="O365" s="28"/>
    </row>
    <row r="366" ht="15.75" customHeight="1">
      <c r="O366" s="28"/>
    </row>
    <row r="367" ht="15.75" customHeight="1">
      <c r="O367" s="28"/>
    </row>
    <row r="368" ht="15.75" customHeight="1">
      <c r="O368" s="28"/>
    </row>
    <row r="369" ht="15.75" customHeight="1">
      <c r="O369" s="28"/>
    </row>
    <row r="370" ht="15.75" customHeight="1">
      <c r="O370" s="28"/>
    </row>
    <row r="371" ht="15.75" customHeight="1">
      <c r="O371" s="28"/>
    </row>
    <row r="372" ht="15.75" customHeight="1">
      <c r="O372" s="28"/>
    </row>
    <row r="373" ht="15.75" customHeight="1">
      <c r="O373" s="28"/>
    </row>
    <row r="374" ht="15.75" customHeight="1">
      <c r="O374" s="28"/>
    </row>
    <row r="375" ht="15.75" customHeight="1">
      <c r="O375" s="28"/>
    </row>
    <row r="376" ht="15.75" customHeight="1">
      <c r="O376" s="28"/>
    </row>
    <row r="377" ht="15.75" customHeight="1">
      <c r="O377" s="28"/>
    </row>
    <row r="378" ht="15.75" customHeight="1">
      <c r="O378" s="28"/>
    </row>
    <row r="379" ht="15.75" customHeight="1">
      <c r="O379" s="28"/>
    </row>
    <row r="380" ht="15.75" customHeight="1">
      <c r="O380" s="28"/>
    </row>
    <row r="381" ht="15.75" customHeight="1">
      <c r="O381" s="28"/>
    </row>
    <row r="382" ht="15.75" customHeight="1">
      <c r="O382" s="28"/>
    </row>
    <row r="383" ht="15.75" customHeight="1">
      <c r="O383" s="28"/>
    </row>
    <row r="384" ht="15.75" customHeight="1">
      <c r="O384" s="28"/>
    </row>
    <row r="385" ht="15.75" customHeight="1">
      <c r="O385" s="28"/>
    </row>
    <row r="386" ht="15.75" customHeight="1">
      <c r="O386" s="28"/>
    </row>
    <row r="387" ht="15.75" customHeight="1">
      <c r="O387" s="28"/>
    </row>
    <row r="388" ht="15.75" customHeight="1">
      <c r="O388" s="28"/>
    </row>
    <row r="389" ht="15.75" customHeight="1">
      <c r="O389" s="28"/>
    </row>
    <row r="390" ht="15.75" customHeight="1">
      <c r="O390" s="28"/>
    </row>
    <row r="391" ht="15.75" customHeight="1">
      <c r="O391" s="28"/>
    </row>
    <row r="392" ht="15.75" customHeight="1">
      <c r="O392" s="28"/>
    </row>
    <row r="393" ht="15.75" customHeight="1">
      <c r="O393" s="28"/>
    </row>
    <row r="394" ht="15.75" customHeight="1">
      <c r="O394" s="28"/>
    </row>
    <row r="395" ht="15.75" customHeight="1">
      <c r="O395" s="28"/>
    </row>
    <row r="396" ht="15.75" customHeight="1">
      <c r="O396" s="28"/>
    </row>
    <row r="397" ht="15.75" customHeight="1">
      <c r="O397" s="28"/>
    </row>
    <row r="398" ht="15.75" customHeight="1">
      <c r="O398" s="28"/>
    </row>
    <row r="399" ht="15.75" customHeight="1">
      <c r="O399" s="28"/>
    </row>
    <row r="400" ht="15.75" customHeight="1">
      <c r="O400" s="28"/>
    </row>
    <row r="401" ht="15.75" customHeight="1">
      <c r="O401" s="28"/>
    </row>
    <row r="402" ht="15.75" customHeight="1">
      <c r="O402" s="28"/>
    </row>
    <row r="403" ht="15.75" customHeight="1">
      <c r="O403" s="28"/>
    </row>
    <row r="404" ht="15.75" customHeight="1">
      <c r="O404" s="28"/>
    </row>
    <row r="405" ht="15.75" customHeight="1">
      <c r="O405" s="28"/>
    </row>
    <row r="406" ht="15.75" customHeight="1">
      <c r="O406" s="28"/>
    </row>
    <row r="407" ht="15.75" customHeight="1">
      <c r="O407" s="28"/>
    </row>
    <row r="408" ht="15.75" customHeight="1">
      <c r="O408" s="28"/>
    </row>
    <row r="409" ht="15.75" customHeight="1">
      <c r="O409" s="28"/>
    </row>
    <row r="410" ht="15.75" customHeight="1">
      <c r="O410" s="28"/>
    </row>
    <row r="411" ht="15.75" customHeight="1">
      <c r="O411" s="28"/>
    </row>
    <row r="412" ht="15.75" customHeight="1">
      <c r="O412" s="28"/>
    </row>
    <row r="413" ht="15.75" customHeight="1">
      <c r="O413" s="28"/>
    </row>
    <row r="414" ht="15.75" customHeight="1">
      <c r="O414" s="28"/>
    </row>
    <row r="415" ht="15.75" customHeight="1">
      <c r="O415" s="28"/>
    </row>
    <row r="416" ht="15.75" customHeight="1">
      <c r="O416" s="28"/>
    </row>
    <row r="417" ht="15.75" customHeight="1">
      <c r="O417" s="28"/>
    </row>
    <row r="418" ht="15.75" customHeight="1">
      <c r="O418" s="28"/>
    </row>
    <row r="419" ht="15.75" customHeight="1">
      <c r="O419" s="28"/>
    </row>
    <row r="420" ht="15.75" customHeight="1">
      <c r="O420" s="28"/>
    </row>
    <row r="421" ht="15.75" customHeight="1">
      <c r="O421" s="28"/>
    </row>
    <row r="422" ht="15.75" customHeight="1">
      <c r="O422" s="28"/>
    </row>
    <row r="423" ht="15.75" customHeight="1">
      <c r="O423" s="28"/>
    </row>
    <row r="424" ht="15.75" customHeight="1">
      <c r="O424" s="28"/>
    </row>
    <row r="425" ht="15.75" customHeight="1">
      <c r="O425" s="28"/>
    </row>
    <row r="426" ht="15.75" customHeight="1">
      <c r="O426" s="28"/>
    </row>
    <row r="427" ht="15.75" customHeight="1">
      <c r="O427" s="28"/>
    </row>
    <row r="428" ht="15.75" customHeight="1">
      <c r="O428" s="28"/>
    </row>
    <row r="429" ht="15.75" customHeight="1">
      <c r="O429" s="28"/>
    </row>
    <row r="430" ht="15.75" customHeight="1">
      <c r="O430" s="28"/>
    </row>
    <row r="431" ht="15.75" customHeight="1">
      <c r="O431" s="28"/>
    </row>
    <row r="432" ht="15.75" customHeight="1">
      <c r="O432" s="28"/>
    </row>
    <row r="433" ht="15.75" customHeight="1">
      <c r="O433" s="28"/>
    </row>
    <row r="434" ht="15.75" customHeight="1">
      <c r="O434" s="28"/>
    </row>
    <row r="435" ht="15.75" customHeight="1">
      <c r="O435" s="28"/>
    </row>
    <row r="436" ht="15.75" customHeight="1">
      <c r="O436" s="28"/>
    </row>
    <row r="437" ht="15.75" customHeight="1">
      <c r="O437" s="28"/>
    </row>
    <row r="438" ht="15.75" customHeight="1">
      <c r="O438" s="28"/>
    </row>
    <row r="439" ht="15.75" customHeight="1">
      <c r="O439" s="28"/>
    </row>
    <row r="440" ht="15.75" customHeight="1">
      <c r="O440" s="28"/>
    </row>
    <row r="441" ht="15.75" customHeight="1">
      <c r="O441" s="28"/>
    </row>
    <row r="442" ht="15.75" customHeight="1">
      <c r="O442" s="28"/>
    </row>
    <row r="443" ht="15.75" customHeight="1">
      <c r="O443" s="28"/>
    </row>
    <row r="444" ht="15.75" customHeight="1">
      <c r="O444" s="28"/>
    </row>
    <row r="445" ht="15.75" customHeight="1">
      <c r="O445" s="28"/>
    </row>
    <row r="446" ht="15.75" customHeight="1">
      <c r="O446" s="28"/>
    </row>
    <row r="447" ht="15.75" customHeight="1">
      <c r="O447" s="28"/>
    </row>
    <row r="448" ht="15.75" customHeight="1">
      <c r="O448" s="28"/>
    </row>
    <row r="449" ht="15.75" customHeight="1">
      <c r="O449" s="28"/>
    </row>
    <row r="450" ht="15.75" customHeight="1">
      <c r="O450" s="28"/>
    </row>
    <row r="451" ht="15.75" customHeight="1">
      <c r="O451" s="28"/>
    </row>
    <row r="452" ht="15.75" customHeight="1">
      <c r="O452" s="28"/>
    </row>
    <row r="453" ht="15.75" customHeight="1">
      <c r="O453" s="28"/>
    </row>
    <row r="454" ht="15.75" customHeight="1">
      <c r="O454" s="28"/>
    </row>
    <row r="455" ht="15.75" customHeight="1">
      <c r="O455" s="28"/>
    </row>
    <row r="456" ht="15.75" customHeight="1">
      <c r="O456" s="28"/>
    </row>
    <row r="457" ht="15.75" customHeight="1">
      <c r="O457" s="28"/>
    </row>
    <row r="458" ht="15.75" customHeight="1">
      <c r="O458" s="28"/>
    </row>
    <row r="459" ht="15.75" customHeight="1">
      <c r="O459" s="28"/>
    </row>
    <row r="460" ht="15.75" customHeight="1">
      <c r="O460" s="28"/>
    </row>
    <row r="461" ht="15.75" customHeight="1">
      <c r="O461" s="28"/>
    </row>
    <row r="462" ht="15.75" customHeight="1">
      <c r="O462" s="28"/>
    </row>
    <row r="463" ht="15.75" customHeight="1">
      <c r="O463" s="28"/>
    </row>
    <row r="464" ht="15.75" customHeight="1">
      <c r="O464" s="28"/>
    </row>
    <row r="465" ht="15.75" customHeight="1">
      <c r="O465" s="28"/>
    </row>
    <row r="466" ht="15.75" customHeight="1">
      <c r="O466" s="28"/>
    </row>
    <row r="467" ht="15.75" customHeight="1">
      <c r="O467" s="28"/>
    </row>
    <row r="468" ht="15.75" customHeight="1">
      <c r="O468" s="28"/>
    </row>
    <row r="469" ht="15.75" customHeight="1">
      <c r="O469" s="28"/>
    </row>
    <row r="470" ht="15.75" customHeight="1">
      <c r="O470" s="28"/>
    </row>
    <row r="471" ht="15.75" customHeight="1">
      <c r="O471" s="28"/>
    </row>
    <row r="472" ht="15.75" customHeight="1">
      <c r="O472" s="28"/>
    </row>
    <row r="473" ht="15.75" customHeight="1">
      <c r="O473" s="28"/>
    </row>
    <row r="474" ht="15.75" customHeight="1">
      <c r="O474" s="28"/>
    </row>
    <row r="475" ht="15.75" customHeight="1">
      <c r="O475" s="28"/>
    </row>
    <row r="476" ht="15.75" customHeight="1">
      <c r="O476" s="28"/>
    </row>
    <row r="477" ht="15.75" customHeight="1">
      <c r="O477" s="28"/>
    </row>
    <row r="478" ht="15.75" customHeight="1">
      <c r="O478" s="28"/>
    </row>
    <row r="479" ht="15.75" customHeight="1">
      <c r="O479" s="28"/>
    </row>
    <row r="480" ht="15.75" customHeight="1">
      <c r="O480" s="28"/>
    </row>
    <row r="481" ht="15.75" customHeight="1">
      <c r="O481" s="28"/>
    </row>
    <row r="482" ht="15.75" customHeight="1">
      <c r="O482" s="28"/>
    </row>
    <row r="483" ht="15.75" customHeight="1">
      <c r="O483" s="28"/>
    </row>
    <row r="484" ht="15.75" customHeight="1">
      <c r="O484" s="28"/>
    </row>
    <row r="485" ht="15.75" customHeight="1">
      <c r="O485" s="28"/>
    </row>
    <row r="486" ht="15.75" customHeight="1">
      <c r="O486" s="28"/>
    </row>
    <row r="487" ht="15.75" customHeight="1">
      <c r="O487" s="28"/>
    </row>
    <row r="488" ht="15.75" customHeight="1">
      <c r="O488" s="28"/>
    </row>
    <row r="489" ht="15.75" customHeight="1">
      <c r="O489" s="28"/>
    </row>
    <row r="490" ht="15.75" customHeight="1">
      <c r="O490" s="28"/>
    </row>
    <row r="491" ht="15.75" customHeight="1">
      <c r="O491" s="28"/>
    </row>
    <row r="492" ht="15.75" customHeight="1">
      <c r="O492" s="28"/>
    </row>
    <row r="493" ht="15.75" customHeight="1">
      <c r="O493" s="28"/>
    </row>
    <row r="494" ht="15.75" customHeight="1">
      <c r="O494" s="28"/>
    </row>
    <row r="495" ht="15.75" customHeight="1">
      <c r="O495" s="28"/>
    </row>
    <row r="496" ht="15.75" customHeight="1">
      <c r="O496" s="28"/>
    </row>
    <row r="497" ht="15.75" customHeight="1">
      <c r="O497" s="28"/>
    </row>
    <row r="498" ht="15.75" customHeight="1">
      <c r="O498" s="28"/>
    </row>
    <row r="499" ht="15.75" customHeight="1">
      <c r="O499" s="28"/>
    </row>
    <row r="500" ht="15.75" customHeight="1">
      <c r="O500" s="28"/>
    </row>
    <row r="501" ht="15.75" customHeight="1">
      <c r="O501" s="28"/>
    </row>
    <row r="502" ht="15.75" customHeight="1">
      <c r="O502" s="28"/>
    </row>
    <row r="503" ht="15.75" customHeight="1">
      <c r="O503" s="28"/>
    </row>
    <row r="504" ht="15.75" customHeight="1">
      <c r="O504" s="28"/>
    </row>
    <row r="505" ht="15.75" customHeight="1">
      <c r="O505" s="28"/>
    </row>
    <row r="506" ht="15.75" customHeight="1">
      <c r="O506" s="28"/>
    </row>
    <row r="507" ht="15.75" customHeight="1">
      <c r="O507" s="28"/>
    </row>
    <row r="508" ht="15.75" customHeight="1">
      <c r="O508" s="28"/>
    </row>
    <row r="509" ht="15.75" customHeight="1">
      <c r="O509" s="28"/>
    </row>
    <row r="510" ht="15.75" customHeight="1">
      <c r="O510" s="28"/>
    </row>
    <row r="511" ht="15.75" customHeight="1">
      <c r="O511" s="28"/>
    </row>
    <row r="512" ht="15.75" customHeight="1">
      <c r="O512" s="28"/>
    </row>
    <row r="513" ht="15.75" customHeight="1">
      <c r="O513" s="28"/>
    </row>
    <row r="514" ht="15.75" customHeight="1">
      <c r="O514" s="28"/>
    </row>
    <row r="515" ht="15.75" customHeight="1">
      <c r="O515" s="28"/>
    </row>
    <row r="516" ht="15.75" customHeight="1">
      <c r="O516" s="28"/>
    </row>
    <row r="517" ht="15.75" customHeight="1">
      <c r="O517" s="28"/>
    </row>
    <row r="518" ht="15.75" customHeight="1">
      <c r="O518" s="28"/>
    </row>
    <row r="519" ht="15.75" customHeight="1">
      <c r="O519" s="28"/>
    </row>
    <row r="520" ht="15.75" customHeight="1">
      <c r="O520" s="28"/>
    </row>
    <row r="521" ht="15.75" customHeight="1">
      <c r="O521" s="28"/>
    </row>
    <row r="522" ht="15.75" customHeight="1">
      <c r="O522" s="28"/>
    </row>
    <row r="523" ht="15.75" customHeight="1">
      <c r="O523" s="28"/>
    </row>
    <row r="524" ht="15.75" customHeight="1">
      <c r="O524" s="28"/>
    </row>
    <row r="525" ht="15.75" customHeight="1">
      <c r="O525" s="28"/>
    </row>
    <row r="526" ht="15.75" customHeight="1">
      <c r="O526" s="28"/>
    </row>
    <row r="527" ht="15.75" customHeight="1">
      <c r="O527" s="28"/>
    </row>
    <row r="528" ht="15.75" customHeight="1">
      <c r="O528" s="28"/>
    </row>
    <row r="529" ht="15.75" customHeight="1">
      <c r="O529" s="28"/>
    </row>
    <row r="530" ht="15.75" customHeight="1">
      <c r="O530" s="28"/>
    </row>
    <row r="531" ht="15.75" customHeight="1">
      <c r="O531" s="28"/>
    </row>
    <row r="532" ht="15.75" customHeight="1">
      <c r="O532" s="28"/>
    </row>
    <row r="533" ht="15.75" customHeight="1">
      <c r="O533" s="28"/>
    </row>
    <row r="534" ht="15.75" customHeight="1">
      <c r="O534" s="28"/>
    </row>
    <row r="535" ht="15.75" customHeight="1">
      <c r="O535" s="28"/>
    </row>
    <row r="536" ht="15.75" customHeight="1">
      <c r="O536" s="28"/>
    </row>
    <row r="537" ht="15.75" customHeight="1">
      <c r="O537" s="28"/>
    </row>
    <row r="538" ht="15.75" customHeight="1">
      <c r="O538" s="28"/>
    </row>
    <row r="539" ht="15.75" customHeight="1">
      <c r="O539" s="28"/>
    </row>
    <row r="540" ht="15.75" customHeight="1">
      <c r="O540" s="28"/>
    </row>
    <row r="541" ht="15.75" customHeight="1">
      <c r="O541" s="28"/>
    </row>
    <row r="542" ht="15.75" customHeight="1">
      <c r="O542" s="28"/>
    </row>
    <row r="543" ht="15.75" customHeight="1">
      <c r="O543" s="28"/>
    </row>
    <row r="544" ht="15.75" customHeight="1">
      <c r="O544" s="28"/>
    </row>
    <row r="545" ht="15.75" customHeight="1">
      <c r="O545" s="28"/>
    </row>
    <row r="546" ht="15.75" customHeight="1">
      <c r="O546" s="28"/>
    </row>
    <row r="547" ht="15.75" customHeight="1">
      <c r="O547" s="28"/>
    </row>
    <row r="548" ht="15.75" customHeight="1">
      <c r="O548" s="28"/>
    </row>
    <row r="549" ht="15.75" customHeight="1">
      <c r="O549" s="28"/>
    </row>
    <row r="550" ht="15.75" customHeight="1">
      <c r="O550" s="28"/>
    </row>
    <row r="551" ht="15.75" customHeight="1">
      <c r="O551" s="28"/>
    </row>
    <row r="552" ht="15.75" customHeight="1">
      <c r="O552" s="28"/>
    </row>
    <row r="553" ht="15.75" customHeight="1">
      <c r="O553" s="28"/>
    </row>
    <row r="554" ht="15.75" customHeight="1">
      <c r="O554" s="28"/>
    </row>
    <row r="555" ht="15.75" customHeight="1">
      <c r="O555" s="28"/>
    </row>
    <row r="556" ht="15.75" customHeight="1">
      <c r="O556" s="28"/>
    </row>
    <row r="557" ht="15.75" customHeight="1">
      <c r="O557" s="28"/>
    </row>
    <row r="558" ht="15.75" customHeight="1">
      <c r="O558" s="28"/>
    </row>
    <row r="559" ht="15.75" customHeight="1">
      <c r="O559" s="28"/>
    </row>
    <row r="560" ht="15.75" customHeight="1">
      <c r="O560" s="28"/>
    </row>
    <row r="561" ht="15.75" customHeight="1">
      <c r="O561" s="28"/>
    </row>
    <row r="562" ht="15.75" customHeight="1">
      <c r="O562" s="28"/>
    </row>
    <row r="563" ht="15.75" customHeight="1">
      <c r="O563" s="28"/>
    </row>
    <row r="564" ht="15.75" customHeight="1">
      <c r="O564" s="28"/>
    </row>
    <row r="565" ht="15.75" customHeight="1">
      <c r="O565" s="28"/>
    </row>
    <row r="566" ht="15.75" customHeight="1">
      <c r="O566" s="28"/>
    </row>
    <row r="567" ht="15.75" customHeight="1">
      <c r="O567" s="28"/>
    </row>
    <row r="568" ht="15.75" customHeight="1">
      <c r="O568" s="28"/>
    </row>
    <row r="569" ht="15.75" customHeight="1">
      <c r="O569" s="28"/>
    </row>
    <row r="570" ht="15.75" customHeight="1">
      <c r="O570" s="28"/>
    </row>
    <row r="571" ht="15.75" customHeight="1">
      <c r="O571" s="28"/>
    </row>
    <row r="572" ht="15.75" customHeight="1">
      <c r="O572" s="28"/>
    </row>
    <row r="573" ht="15.75" customHeight="1">
      <c r="O573" s="28"/>
    </row>
    <row r="574" ht="15.75" customHeight="1">
      <c r="O574" s="28"/>
    </row>
    <row r="575" ht="15.75" customHeight="1">
      <c r="O575" s="28"/>
    </row>
    <row r="576" ht="15.75" customHeight="1">
      <c r="O576" s="28"/>
    </row>
    <row r="577" ht="15.75" customHeight="1">
      <c r="O577" s="28"/>
    </row>
    <row r="578" ht="15.75" customHeight="1">
      <c r="O578" s="28"/>
    </row>
    <row r="579" ht="15.75" customHeight="1">
      <c r="O579" s="28"/>
    </row>
    <row r="580" ht="15.75" customHeight="1">
      <c r="O580" s="28"/>
    </row>
    <row r="581" ht="15.75" customHeight="1">
      <c r="O581" s="28"/>
    </row>
    <row r="582" ht="15.75" customHeight="1">
      <c r="O582" s="28"/>
    </row>
    <row r="583" ht="15.75" customHeight="1">
      <c r="O583" s="28"/>
    </row>
    <row r="584" ht="15.75" customHeight="1">
      <c r="O584" s="28"/>
    </row>
    <row r="585" ht="15.75" customHeight="1">
      <c r="O585" s="28"/>
    </row>
    <row r="586" ht="15.75" customHeight="1">
      <c r="O586" s="28"/>
    </row>
    <row r="587" ht="15.75" customHeight="1">
      <c r="O587" s="28"/>
    </row>
    <row r="588" ht="15.75" customHeight="1">
      <c r="O588" s="28"/>
    </row>
    <row r="589" ht="15.75" customHeight="1">
      <c r="O589" s="28"/>
    </row>
    <row r="590" ht="15.75" customHeight="1">
      <c r="O590" s="28"/>
    </row>
    <row r="591" ht="15.75" customHeight="1">
      <c r="O591" s="28"/>
    </row>
    <row r="592" ht="15.75" customHeight="1">
      <c r="O592" s="28"/>
    </row>
    <row r="593" ht="15.75" customHeight="1">
      <c r="O593" s="28"/>
    </row>
    <row r="594" ht="15.75" customHeight="1">
      <c r="O594" s="28"/>
    </row>
    <row r="595" ht="15.75" customHeight="1">
      <c r="O595" s="28"/>
    </row>
    <row r="596" ht="15.75" customHeight="1">
      <c r="O596" s="28"/>
    </row>
    <row r="597" ht="15.75" customHeight="1">
      <c r="O597" s="28"/>
    </row>
    <row r="598" ht="15.75" customHeight="1">
      <c r="O598" s="28"/>
    </row>
    <row r="599" ht="15.75" customHeight="1">
      <c r="O599" s="28"/>
    </row>
    <row r="600" ht="15.75" customHeight="1">
      <c r="O600" s="28"/>
    </row>
    <row r="601" ht="15.75" customHeight="1">
      <c r="O601" s="28"/>
    </row>
    <row r="602" ht="15.75" customHeight="1">
      <c r="O602" s="28"/>
    </row>
    <row r="603" ht="15.75" customHeight="1">
      <c r="O603" s="28"/>
    </row>
    <row r="604" ht="15.75" customHeight="1">
      <c r="O604" s="28"/>
    </row>
    <row r="605" ht="15.75" customHeight="1">
      <c r="O605" s="28"/>
    </row>
    <row r="606" ht="15.75" customHeight="1">
      <c r="O606" s="28"/>
    </row>
    <row r="607" ht="15.75" customHeight="1">
      <c r="O607" s="28"/>
    </row>
    <row r="608" ht="15.75" customHeight="1">
      <c r="O608" s="28"/>
    </row>
    <row r="609" ht="15.75" customHeight="1">
      <c r="O609" s="28"/>
    </row>
    <row r="610" ht="15.75" customHeight="1">
      <c r="O610" s="28"/>
    </row>
    <row r="611" ht="15.75" customHeight="1">
      <c r="O611" s="28"/>
    </row>
    <row r="612" ht="15.75" customHeight="1">
      <c r="O612" s="28"/>
    </row>
    <row r="613" ht="15.75" customHeight="1">
      <c r="O613" s="28"/>
    </row>
    <row r="614" ht="15.75" customHeight="1">
      <c r="O614" s="28"/>
    </row>
    <row r="615" ht="15.75" customHeight="1">
      <c r="O615" s="28"/>
    </row>
    <row r="616" ht="15.75" customHeight="1">
      <c r="O616" s="28"/>
    </row>
    <row r="617" ht="15.75" customHeight="1">
      <c r="O617" s="28"/>
    </row>
    <row r="618" ht="15.75" customHeight="1">
      <c r="O618" s="28"/>
    </row>
    <row r="619" ht="15.75" customHeight="1">
      <c r="O619" s="28"/>
    </row>
    <row r="620" ht="15.75" customHeight="1">
      <c r="O620" s="28"/>
    </row>
    <row r="621" ht="15.75" customHeight="1">
      <c r="O621" s="28"/>
    </row>
    <row r="622" ht="15.75" customHeight="1">
      <c r="O622" s="28"/>
    </row>
    <row r="623" ht="15.75" customHeight="1">
      <c r="O623" s="28"/>
    </row>
    <row r="624" ht="15.75" customHeight="1">
      <c r="O624" s="28"/>
    </row>
    <row r="625" ht="15.75" customHeight="1">
      <c r="O625" s="28"/>
    </row>
    <row r="626" ht="15.75" customHeight="1">
      <c r="O626" s="28"/>
    </row>
    <row r="627" ht="15.75" customHeight="1">
      <c r="O627" s="28"/>
    </row>
    <row r="628" ht="15.75" customHeight="1">
      <c r="O628" s="28"/>
    </row>
    <row r="629" ht="15.75" customHeight="1">
      <c r="O629" s="28"/>
    </row>
    <row r="630" ht="15.75" customHeight="1">
      <c r="O630" s="28"/>
    </row>
    <row r="631" ht="15.75" customHeight="1">
      <c r="O631" s="28"/>
    </row>
    <row r="632" ht="15.75" customHeight="1">
      <c r="O632" s="28"/>
    </row>
    <row r="633" ht="15.75" customHeight="1">
      <c r="O633" s="28"/>
    </row>
    <row r="634" ht="15.75" customHeight="1">
      <c r="O634" s="28"/>
    </row>
    <row r="635" ht="15.75" customHeight="1">
      <c r="O635" s="28"/>
    </row>
    <row r="636" ht="15.75" customHeight="1">
      <c r="O636" s="28"/>
    </row>
    <row r="637" ht="15.75" customHeight="1">
      <c r="O637" s="28"/>
    </row>
    <row r="638" ht="15.75" customHeight="1">
      <c r="O638" s="28"/>
    </row>
    <row r="639" ht="15.75" customHeight="1">
      <c r="O639" s="28"/>
    </row>
    <row r="640" ht="15.75" customHeight="1">
      <c r="O640" s="28"/>
    </row>
    <row r="641" ht="15.75" customHeight="1">
      <c r="O641" s="28"/>
    </row>
    <row r="642" ht="15.75" customHeight="1">
      <c r="O642" s="28"/>
    </row>
    <row r="643" ht="15.75" customHeight="1">
      <c r="O643" s="28"/>
    </row>
    <row r="644" ht="15.75" customHeight="1">
      <c r="O644" s="28"/>
    </row>
    <row r="645" ht="15.75" customHeight="1">
      <c r="O645" s="28"/>
    </row>
    <row r="646" ht="15.75" customHeight="1">
      <c r="O646" s="28"/>
    </row>
    <row r="647" ht="15.75" customHeight="1">
      <c r="O647" s="28"/>
    </row>
    <row r="648" ht="15.75" customHeight="1">
      <c r="O648" s="28"/>
    </row>
    <row r="649" ht="15.75" customHeight="1">
      <c r="O649" s="28"/>
    </row>
    <row r="650" ht="15.75" customHeight="1">
      <c r="O650" s="28"/>
    </row>
    <row r="651" ht="15.75" customHeight="1">
      <c r="O651" s="28"/>
    </row>
    <row r="652" ht="15.75" customHeight="1">
      <c r="O652" s="28"/>
    </row>
    <row r="653" ht="15.75" customHeight="1">
      <c r="O653" s="28"/>
    </row>
    <row r="654" ht="15.75" customHeight="1">
      <c r="O654" s="28"/>
    </row>
    <row r="655" ht="15.75" customHeight="1">
      <c r="O655" s="28"/>
    </row>
    <row r="656" ht="15.75" customHeight="1">
      <c r="O656" s="28"/>
    </row>
    <row r="657" ht="15.75" customHeight="1">
      <c r="O657" s="28"/>
    </row>
    <row r="658" ht="15.75" customHeight="1">
      <c r="O658" s="28"/>
    </row>
    <row r="659" ht="15.75" customHeight="1">
      <c r="O659" s="28"/>
    </row>
    <row r="660" ht="15.75" customHeight="1">
      <c r="O660" s="28"/>
    </row>
    <row r="661" ht="15.75" customHeight="1">
      <c r="O661" s="28"/>
    </row>
    <row r="662" ht="15.75" customHeight="1">
      <c r="O662" s="28"/>
    </row>
    <row r="663" ht="15.75" customHeight="1">
      <c r="O663" s="28"/>
    </row>
    <row r="664" ht="15.75" customHeight="1">
      <c r="O664" s="28"/>
    </row>
    <row r="665" ht="15.75" customHeight="1">
      <c r="O665" s="28"/>
    </row>
    <row r="666" ht="15.75" customHeight="1">
      <c r="O666" s="28"/>
    </row>
    <row r="667" ht="15.75" customHeight="1">
      <c r="O667" s="28"/>
    </row>
    <row r="668" ht="15.75" customHeight="1">
      <c r="O668" s="28"/>
    </row>
    <row r="669" ht="15.75" customHeight="1">
      <c r="O669" s="28"/>
    </row>
    <row r="670" ht="15.75" customHeight="1">
      <c r="O670" s="28"/>
    </row>
    <row r="671" ht="15.75" customHeight="1">
      <c r="O671" s="28"/>
    </row>
    <row r="672" ht="15.75" customHeight="1">
      <c r="O672" s="28"/>
    </row>
    <row r="673" ht="15.75" customHeight="1">
      <c r="O673" s="28"/>
    </row>
    <row r="674" ht="15.75" customHeight="1">
      <c r="O674" s="28"/>
    </row>
    <row r="675" ht="15.75" customHeight="1">
      <c r="O675" s="28"/>
    </row>
    <row r="676" ht="15.75" customHeight="1">
      <c r="O676" s="28"/>
    </row>
    <row r="677" ht="15.75" customHeight="1">
      <c r="O677" s="28"/>
    </row>
    <row r="678" ht="15.75" customHeight="1">
      <c r="O678" s="28"/>
    </row>
    <row r="679" ht="15.75" customHeight="1">
      <c r="O679" s="28"/>
    </row>
    <row r="680" ht="15.75" customHeight="1">
      <c r="O680" s="28"/>
    </row>
    <row r="681" ht="15.75" customHeight="1">
      <c r="O681" s="28"/>
    </row>
    <row r="682" ht="15.75" customHeight="1">
      <c r="O682" s="28"/>
    </row>
    <row r="683" ht="15.75" customHeight="1">
      <c r="O683" s="28"/>
    </row>
    <row r="684" ht="15.75" customHeight="1">
      <c r="O684" s="28"/>
    </row>
    <row r="685" ht="15.75" customHeight="1">
      <c r="O685" s="28"/>
    </row>
    <row r="686" ht="15.75" customHeight="1">
      <c r="O686" s="28"/>
    </row>
    <row r="687" ht="15.75" customHeight="1">
      <c r="O687" s="28"/>
    </row>
    <row r="688" ht="15.75" customHeight="1">
      <c r="O688" s="28"/>
    </row>
    <row r="689" ht="15.75" customHeight="1">
      <c r="O689" s="28"/>
    </row>
    <row r="690" ht="15.75" customHeight="1">
      <c r="O690" s="28"/>
    </row>
    <row r="691" ht="15.75" customHeight="1">
      <c r="O691" s="28"/>
    </row>
    <row r="692" ht="15.75" customHeight="1">
      <c r="O692" s="28"/>
    </row>
    <row r="693" ht="15.75" customHeight="1">
      <c r="O693" s="28"/>
    </row>
    <row r="694" ht="15.75" customHeight="1">
      <c r="O694" s="28"/>
    </row>
    <row r="695" ht="15.75" customHeight="1">
      <c r="O695" s="28"/>
    </row>
    <row r="696" ht="15.75" customHeight="1">
      <c r="O696" s="28"/>
    </row>
    <row r="697" ht="15.75" customHeight="1">
      <c r="O697" s="28"/>
    </row>
    <row r="698" ht="15.75" customHeight="1">
      <c r="O698" s="28"/>
    </row>
    <row r="699" ht="15.75" customHeight="1">
      <c r="O699" s="28"/>
    </row>
    <row r="700" ht="15.75" customHeight="1">
      <c r="O700" s="28"/>
    </row>
    <row r="701" ht="15.75" customHeight="1">
      <c r="O701" s="28"/>
    </row>
    <row r="702" ht="15.75" customHeight="1">
      <c r="O702" s="28"/>
    </row>
    <row r="703" ht="15.75" customHeight="1">
      <c r="O703" s="28"/>
    </row>
    <row r="704" ht="15.75" customHeight="1">
      <c r="O704" s="28"/>
    </row>
    <row r="705" ht="15.75" customHeight="1">
      <c r="O705" s="28"/>
    </row>
    <row r="706" ht="15.75" customHeight="1">
      <c r="O706" s="28"/>
    </row>
    <row r="707" ht="15.75" customHeight="1">
      <c r="O707" s="28"/>
    </row>
    <row r="708" ht="15.75" customHeight="1">
      <c r="O708" s="28"/>
    </row>
    <row r="709" ht="15.75" customHeight="1">
      <c r="O709" s="28"/>
    </row>
    <row r="710" ht="15.75" customHeight="1">
      <c r="O710" s="28"/>
    </row>
    <row r="711" ht="15.75" customHeight="1">
      <c r="O711" s="28"/>
    </row>
    <row r="712" ht="15.75" customHeight="1">
      <c r="O712" s="28"/>
    </row>
    <row r="713" ht="15.75" customHeight="1">
      <c r="O713" s="28"/>
    </row>
    <row r="714" ht="15.75" customHeight="1">
      <c r="O714" s="28"/>
    </row>
    <row r="715" ht="15.75" customHeight="1">
      <c r="O715" s="28"/>
    </row>
    <row r="716" ht="15.75" customHeight="1">
      <c r="O716" s="28"/>
    </row>
    <row r="717" ht="15.75" customHeight="1">
      <c r="O717" s="28"/>
    </row>
    <row r="718" ht="15.75" customHeight="1">
      <c r="O718" s="28"/>
    </row>
    <row r="719" ht="15.75" customHeight="1">
      <c r="O719" s="28"/>
    </row>
    <row r="720" ht="15.75" customHeight="1">
      <c r="O720" s="28"/>
    </row>
    <row r="721" ht="15.75" customHeight="1">
      <c r="O721" s="28"/>
    </row>
    <row r="722" ht="15.75" customHeight="1">
      <c r="O722" s="28"/>
    </row>
    <row r="723" ht="15.75" customHeight="1">
      <c r="O723" s="28"/>
    </row>
    <row r="724" ht="15.75" customHeight="1">
      <c r="O724" s="28"/>
    </row>
    <row r="725" ht="15.75" customHeight="1">
      <c r="O725" s="28"/>
    </row>
    <row r="726" ht="15.75" customHeight="1">
      <c r="O726" s="28"/>
    </row>
    <row r="727" ht="15.75" customHeight="1">
      <c r="O727" s="28"/>
    </row>
    <row r="728" ht="15.75" customHeight="1">
      <c r="O728" s="28"/>
    </row>
    <row r="729" ht="15.75" customHeight="1">
      <c r="O729" s="28"/>
    </row>
    <row r="730" ht="15.75" customHeight="1">
      <c r="O730" s="28"/>
    </row>
    <row r="731" ht="15.75" customHeight="1">
      <c r="O731" s="28"/>
    </row>
    <row r="732" ht="15.75" customHeight="1">
      <c r="O732" s="28"/>
    </row>
    <row r="733" ht="15.75" customHeight="1">
      <c r="O733" s="28"/>
    </row>
    <row r="734" ht="15.75" customHeight="1">
      <c r="O734" s="28"/>
    </row>
    <row r="735" ht="15.75" customHeight="1">
      <c r="O735" s="28"/>
    </row>
    <row r="736" ht="15.75" customHeight="1">
      <c r="O736" s="28"/>
    </row>
    <row r="737" ht="15.75" customHeight="1">
      <c r="O737" s="28"/>
    </row>
    <row r="738" ht="15.75" customHeight="1">
      <c r="O738" s="28"/>
    </row>
    <row r="739" ht="15.75" customHeight="1">
      <c r="O739" s="28"/>
    </row>
    <row r="740" ht="15.75" customHeight="1">
      <c r="O740" s="28"/>
    </row>
    <row r="741" ht="15.75" customHeight="1">
      <c r="O741" s="28"/>
    </row>
    <row r="742" ht="15.75" customHeight="1">
      <c r="O742" s="28"/>
    </row>
    <row r="743" ht="15.75" customHeight="1">
      <c r="O743" s="28"/>
    </row>
    <row r="744" ht="15.75" customHeight="1">
      <c r="O744" s="28"/>
    </row>
    <row r="745" ht="15.75" customHeight="1">
      <c r="O745" s="28"/>
    </row>
    <row r="746" ht="15.75" customHeight="1">
      <c r="O746" s="28"/>
    </row>
    <row r="747" ht="15.75" customHeight="1">
      <c r="O747" s="28"/>
    </row>
    <row r="748" ht="15.75" customHeight="1">
      <c r="O748" s="28"/>
    </row>
    <row r="749" ht="15.75" customHeight="1">
      <c r="O749" s="28"/>
    </row>
    <row r="750" ht="15.75" customHeight="1">
      <c r="O750" s="28"/>
    </row>
    <row r="751" ht="15.75" customHeight="1">
      <c r="O751" s="28"/>
    </row>
    <row r="752" ht="15.75" customHeight="1">
      <c r="O752" s="28"/>
    </row>
    <row r="753" ht="15.75" customHeight="1">
      <c r="O753" s="28"/>
    </row>
    <row r="754" ht="15.75" customHeight="1">
      <c r="O754" s="28"/>
    </row>
    <row r="755" ht="15.75" customHeight="1">
      <c r="O755" s="28"/>
    </row>
    <row r="756" ht="15.75" customHeight="1">
      <c r="O756" s="28"/>
    </row>
    <row r="757" ht="15.75" customHeight="1">
      <c r="O757" s="28"/>
    </row>
    <row r="758" ht="15.75" customHeight="1">
      <c r="O758" s="28"/>
    </row>
    <row r="759" ht="15.75" customHeight="1">
      <c r="O759" s="28"/>
    </row>
    <row r="760" ht="15.75" customHeight="1">
      <c r="O760" s="28"/>
    </row>
    <row r="761" ht="15.75" customHeight="1">
      <c r="O761" s="28"/>
    </row>
    <row r="762" ht="15.75" customHeight="1">
      <c r="O762" s="28"/>
    </row>
    <row r="763" ht="15.75" customHeight="1">
      <c r="O763" s="28"/>
    </row>
    <row r="764" ht="15.75" customHeight="1">
      <c r="O764" s="28"/>
    </row>
    <row r="765" ht="15.75" customHeight="1">
      <c r="O765" s="28"/>
    </row>
    <row r="766" ht="15.75" customHeight="1">
      <c r="O766" s="28"/>
    </row>
    <row r="767" ht="15.75" customHeight="1">
      <c r="O767" s="28"/>
    </row>
    <row r="768" ht="15.75" customHeight="1">
      <c r="O768" s="28"/>
    </row>
    <row r="769" ht="15.75" customHeight="1">
      <c r="O769" s="28"/>
    </row>
    <row r="770" ht="15.75" customHeight="1">
      <c r="O770" s="28"/>
    </row>
    <row r="771" ht="15.75" customHeight="1">
      <c r="O771" s="28"/>
    </row>
    <row r="772" ht="15.75" customHeight="1">
      <c r="O772" s="28"/>
    </row>
    <row r="773" ht="15.75" customHeight="1">
      <c r="O773" s="28"/>
    </row>
    <row r="774" ht="15.75" customHeight="1">
      <c r="O774" s="28"/>
    </row>
    <row r="775" ht="15.75" customHeight="1">
      <c r="O775" s="28"/>
    </row>
    <row r="776" ht="15.75" customHeight="1">
      <c r="O776" s="28"/>
    </row>
    <row r="777" ht="15.75" customHeight="1">
      <c r="O777" s="28"/>
    </row>
    <row r="778" ht="15.75" customHeight="1">
      <c r="O778" s="28"/>
    </row>
    <row r="779" ht="15.75" customHeight="1">
      <c r="O779" s="28"/>
    </row>
    <row r="780" ht="15.75" customHeight="1">
      <c r="O780" s="28"/>
    </row>
    <row r="781" ht="15.75" customHeight="1">
      <c r="O781" s="28"/>
    </row>
    <row r="782" ht="15.75" customHeight="1">
      <c r="O782" s="28"/>
    </row>
    <row r="783" ht="15.75" customHeight="1">
      <c r="O783" s="28"/>
    </row>
    <row r="784" ht="15.75" customHeight="1">
      <c r="O784" s="28"/>
    </row>
    <row r="785" ht="15.75" customHeight="1">
      <c r="O785" s="28"/>
    </row>
    <row r="786" ht="15.75" customHeight="1">
      <c r="O786" s="28"/>
    </row>
    <row r="787" ht="15.75" customHeight="1">
      <c r="O787" s="28"/>
    </row>
    <row r="788" ht="15.75" customHeight="1">
      <c r="O788" s="28"/>
    </row>
    <row r="789" ht="15.75" customHeight="1">
      <c r="O789" s="28"/>
    </row>
    <row r="790" ht="15.75" customHeight="1">
      <c r="O790" s="28"/>
    </row>
    <row r="791" ht="15.75" customHeight="1">
      <c r="O791" s="28"/>
    </row>
    <row r="792" ht="15.75" customHeight="1">
      <c r="O792" s="28"/>
    </row>
    <row r="793" ht="15.75" customHeight="1">
      <c r="O793" s="28"/>
    </row>
    <row r="794" ht="15.75" customHeight="1">
      <c r="O794" s="28"/>
    </row>
    <row r="795" ht="15.75" customHeight="1">
      <c r="O795" s="28"/>
    </row>
    <row r="796" ht="15.75" customHeight="1">
      <c r="O796" s="28"/>
    </row>
    <row r="797" ht="15.75" customHeight="1">
      <c r="O797" s="28"/>
    </row>
    <row r="798" ht="15.75" customHeight="1">
      <c r="O798" s="28"/>
    </row>
    <row r="799" ht="15.75" customHeight="1">
      <c r="O799" s="28"/>
    </row>
    <row r="800" ht="15.75" customHeight="1">
      <c r="O800" s="28"/>
    </row>
    <row r="801" ht="15.75" customHeight="1">
      <c r="O801" s="28"/>
    </row>
    <row r="802" ht="15.75" customHeight="1">
      <c r="O802" s="28"/>
    </row>
    <row r="803" ht="15.75" customHeight="1">
      <c r="O803" s="28"/>
    </row>
    <row r="804" ht="15.75" customHeight="1">
      <c r="O804" s="28"/>
    </row>
    <row r="805" ht="15.75" customHeight="1">
      <c r="O805" s="28"/>
    </row>
    <row r="806" ht="15.75" customHeight="1">
      <c r="O806" s="28"/>
    </row>
    <row r="807" ht="15.75" customHeight="1">
      <c r="O807" s="28"/>
    </row>
    <row r="808" ht="15.75" customHeight="1">
      <c r="O808" s="28"/>
    </row>
    <row r="809" ht="15.75" customHeight="1">
      <c r="O809" s="28"/>
    </row>
    <row r="810" ht="15.75" customHeight="1">
      <c r="O810" s="28"/>
    </row>
    <row r="811" ht="15.75" customHeight="1">
      <c r="O811" s="28"/>
    </row>
    <row r="812" ht="15.75" customHeight="1">
      <c r="O812" s="28"/>
    </row>
    <row r="813" ht="15.75" customHeight="1">
      <c r="O813" s="28"/>
    </row>
    <row r="814" ht="15.75" customHeight="1">
      <c r="O814" s="28"/>
    </row>
    <row r="815" ht="15.75" customHeight="1">
      <c r="O815" s="28"/>
    </row>
    <row r="816" ht="15.75" customHeight="1">
      <c r="O816" s="28"/>
    </row>
    <row r="817" ht="15.75" customHeight="1">
      <c r="O817" s="28"/>
    </row>
    <row r="818" ht="15.75" customHeight="1">
      <c r="O818" s="28"/>
    </row>
    <row r="819" ht="15.75" customHeight="1">
      <c r="O819" s="28"/>
    </row>
    <row r="820" ht="15.75" customHeight="1">
      <c r="O820" s="28"/>
    </row>
    <row r="821" ht="15.75" customHeight="1">
      <c r="O821" s="28"/>
    </row>
    <row r="822" ht="15.75" customHeight="1">
      <c r="O822" s="28"/>
    </row>
    <row r="823" ht="15.75" customHeight="1">
      <c r="O823" s="28"/>
    </row>
    <row r="824" ht="15.75" customHeight="1">
      <c r="O824" s="28"/>
    </row>
    <row r="825" ht="15.75" customHeight="1">
      <c r="O825" s="28"/>
    </row>
    <row r="826" ht="15.75" customHeight="1">
      <c r="O826" s="28"/>
    </row>
    <row r="827" ht="15.75" customHeight="1">
      <c r="O827" s="28"/>
    </row>
    <row r="828" ht="15.75" customHeight="1">
      <c r="O828" s="28"/>
    </row>
    <row r="829" ht="15.75" customHeight="1">
      <c r="O829" s="28"/>
    </row>
    <row r="830" ht="15.75" customHeight="1">
      <c r="O830" s="28"/>
    </row>
    <row r="831" ht="15.75" customHeight="1">
      <c r="O831" s="28"/>
    </row>
    <row r="832" ht="15.75" customHeight="1">
      <c r="O832" s="28"/>
    </row>
    <row r="833" ht="15.75" customHeight="1">
      <c r="O833" s="28"/>
    </row>
    <row r="834" ht="15.75" customHeight="1">
      <c r="O834" s="28"/>
    </row>
    <row r="835" ht="15.75" customHeight="1">
      <c r="O835" s="28"/>
    </row>
    <row r="836" ht="15.75" customHeight="1">
      <c r="O836" s="28"/>
    </row>
    <row r="837" ht="15.75" customHeight="1">
      <c r="O837" s="28"/>
    </row>
    <row r="838" ht="15.75" customHeight="1">
      <c r="O838" s="28"/>
    </row>
    <row r="839" ht="15.75" customHeight="1">
      <c r="O839" s="28"/>
    </row>
    <row r="840" ht="15.75" customHeight="1">
      <c r="O840" s="28"/>
    </row>
    <row r="841" ht="15.75" customHeight="1">
      <c r="O841" s="28"/>
    </row>
    <row r="842" ht="15.75" customHeight="1">
      <c r="O842" s="28"/>
    </row>
    <row r="843" ht="15.75" customHeight="1">
      <c r="O843" s="28"/>
    </row>
    <row r="844" ht="15.75" customHeight="1">
      <c r="O844" s="28"/>
    </row>
    <row r="845" ht="15.75" customHeight="1">
      <c r="O845" s="28"/>
    </row>
    <row r="846" ht="15.75" customHeight="1">
      <c r="O846" s="28"/>
    </row>
    <row r="847" ht="15.75" customHeight="1">
      <c r="O847" s="28"/>
    </row>
    <row r="848" ht="15.75" customHeight="1">
      <c r="O848" s="28"/>
    </row>
    <row r="849" ht="15.75" customHeight="1">
      <c r="O849" s="28"/>
    </row>
    <row r="850" ht="15.75" customHeight="1">
      <c r="O850" s="28"/>
    </row>
    <row r="851" ht="15.75" customHeight="1">
      <c r="O851" s="28"/>
    </row>
    <row r="852" ht="15.75" customHeight="1">
      <c r="O852" s="28"/>
    </row>
    <row r="853" ht="15.75" customHeight="1">
      <c r="O853" s="28"/>
    </row>
    <row r="854" ht="15.75" customHeight="1">
      <c r="O854" s="28"/>
    </row>
    <row r="855" ht="15.75" customHeight="1">
      <c r="O855" s="28"/>
    </row>
    <row r="856" ht="15.75" customHeight="1">
      <c r="O856" s="28"/>
    </row>
    <row r="857" ht="15.75" customHeight="1">
      <c r="O857" s="28"/>
    </row>
    <row r="858" ht="15.75" customHeight="1">
      <c r="O858" s="28"/>
    </row>
    <row r="859" ht="15.75" customHeight="1">
      <c r="O859" s="28"/>
    </row>
    <row r="860" ht="15.75" customHeight="1">
      <c r="O860" s="28"/>
    </row>
    <row r="861" ht="15.75" customHeight="1">
      <c r="O861" s="28"/>
    </row>
    <row r="862" ht="15.75" customHeight="1">
      <c r="O862" s="28"/>
    </row>
    <row r="863" ht="15.75" customHeight="1">
      <c r="O863" s="28"/>
    </row>
    <row r="864" ht="15.75" customHeight="1">
      <c r="O864" s="28"/>
    </row>
    <row r="865" ht="15.75" customHeight="1">
      <c r="O865" s="28"/>
    </row>
    <row r="866" ht="15.75" customHeight="1">
      <c r="O866" s="28"/>
    </row>
    <row r="867" ht="15.75" customHeight="1">
      <c r="O867" s="28"/>
    </row>
    <row r="868" ht="15.75" customHeight="1">
      <c r="O868" s="28"/>
    </row>
    <row r="869" ht="15.75" customHeight="1">
      <c r="O869" s="28"/>
    </row>
    <row r="870" ht="15.75" customHeight="1">
      <c r="O870" s="28"/>
    </row>
    <row r="871" ht="15.75" customHeight="1">
      <c r="O871" s="28"/>
    </row>
    <row r="872" ht="15.75" customHeight="1">
      <c r="O872" s="28"/>
    </row>
    <row r="873" ht="15.75" customHeight="1">
      <c r="O873" s="28"/>
    </row>
    <row r="874" ht="15.75" customHeight="1">
      <c r="O874" s="28"/>
    </row>
    <row r="875" ht="15.75" customHeight="1">
      <c r="O875" s="28"/>
    </row>
    <row r="876" ht="15.75" customHeight="1">
      <c r="O876" s="28"/>
    </row>
    <row r="877" ht="15.75" customHeight="1">
      <c r="O877" s="28"/>
    </row>
    <row r="878" ht="15.75" customHeight="1">
      <c r="O878" s="28"/>
    </row>
    <row r="879" ht="15.75" customHeight="1">
      <c r="O879" s="28"/>
    </row>
    <row r="880" ht="15.75" customHeight="1">
      <c r="O880" s="28"/>
    </row>
    <row r="881" ht="15.75" customHeight="1">
      <c r="O881" s="28"/>
    </row>
    <row r="882" ht="15.75" customHeight="1">
      <c r="O882" s="28"/>
    </row>
    <row r="883" ht="15.75" customHeight="1">
      <c r="O883" s="28"/>
    </row>
    <row r="884" ht="15.75" customHeight="1">
      <c r="O884" s="28"/>
    </row>
    <row r="885" ht="15.75" customHeight="1">
      <c r="O885" s="28"/>
    </row>
    <row r="886" ht="15.75" customHeight="1">
      <c r="O886" s="28"/>
    </row>
    <row r="887" ht="15.75" customHeight="1">
      <c r="O887" s="28"/>
    </row>
    <row r="888" ht="15.75" customHeight="1">
      <c r="O888" s="28"/>
    </row>
    <row r="889" ht="15.75" customHeight="1">
      <c r="O889" s="28"/>
    </row>
    <row r="890" ht="15.75" customHeight="1">
      <c r="O890" s="28"/>
    </row>
    <row r="891" ht="15.75" customHeight="1">
      <c r="O891" s="28"/>
    </row>
    <row r="892" ht="15.75" customHeight="1">
      <c r="O892" s="28"/>
    </row>
    <row r="893" ht="15.75" customHeight="1">
      <c r="O893" s="28"/>
    </row>
    <row r="894" ht="15.75" customHeight="1">
      <c r="O894" s="28"/>
    </row>
    <row r="895" ht="15.75" customHeight="1">
      <c r="O895" s="28"/>
    </row>
    <row r="896" ht="15.75" customHeight="1">
      <c r="O896" s="28"/>
    </row>
    <row r="897" ht="15.75" customHeight="1">
      <c r="O897" s="28"/>
    </row>
    <row r="898" ht="15.75" customHeight="1">
      <c r="O898" s="28"/>
    </row>
    <row r="899" ht="15.75" customHeight="1">
      <c r="O899" s="28"/>
    </row>
    <row r="900" ht="15.75" customHeight="1">
      <c r="O900" s="28"/>
    </row>
    <row r="901" ht="15.75" customHeight="1">
      <c r="O901" s="28"/>
    </row>
    <row r="902" ht="15.75" customHeight="1">
      <c r="O902" s="28"/>
    </row>
    <row r="903" ht="15.75" customHeight="1">
      <c r="O903" s="28"/>
    </row>
    <row r="904" ht="15.75" customHeight="1">
      <c r="O904" s="28"/>
    </row>
    <row r="905" ht="15.75" customHeight="1">
      <c r="O905" s="28"/>
    </row>
    <row r="906" ht="15.75" customHeight="1">
      <c r="O906" s="28"/>
    </row>
    <row r="907" ht="15.75" customHeight="1">
      <c r="O907" s="28"/>
    </row>
    <row r="908" ht="15.75" customHeight="1">
      <c r="O908" s="28"/>
    </row>
    <row r="909" ht="15.75" customHeight="1">
      <c r="O909" s="28"/>
    </row>
    <row r="910" ht="15.75" customHeight="1">
      <c r="O910" s="28"/>
    </row>
    <row r="911" ht="15.75" customHeight="1">
      <c r="O911" s="28"/>
    </row>
    <row r="912" ht="15.75" customHeight="1">
      <c r="O912" s="28"/>
    </row>
    <row r="913" ht="15.75" customHeight="1">
      <c r="O913" s="28"/>
    </row>
    <row r="914" ht="15.75" customHeight="1">
      <c r="O914" s="28"/>
    </row>
    <row r="915" ht="15.75" customHeight="1">
      <c r="O915" s="28"/>
    </row>
    <row r="916" ht="15.75" customHeight="1">
      <c r="O916" s="28"/>
    </row>
    <row r="917" ht="15.75" customHeight="1">
      <c r="O917" s="28"/>
    </row>
    <row r="918" ht="15.75" customHeight="1">
      <c r="O918" s="28"/>
    </row>
    <row r="919" ht="15.75" customHeight="1">
      <c r="O919" s="28"/>
    </row>
    <row r="920" ht="15.75" customHeight="1">
      <c r="O920" s="28"/>
    </row>
    <row r="921" ht="15.75" customHeight="1">
      <c r="O921" s="28"/>
    </row>
    <row r="922" ht="15.75" customHeight="1">
      <c r="O922" s="28"/>
    </row>
    <row r="923" ht="15.75" customHeight="1">
      <c r="O923" s="28"/>
    </row>
    <row r="924" ht="15.75" customHeight="1">
      <c r="O924" s="28"/>
    </row>
    <row r="925" ht="15.75" customHeight="1">
      <c r="O925" s="28"/>
    </row>
    <row r="926" ht="15.75" customHeight="1">
      <c r="O926" s="28"/>
    </row>
    <row r="927" ht="15.75" customHeight="1">
      <c r="O927" s="28"/>
    </row>
    <row r="928" ht="15.75" customHeight="1">
      <c r="O928" s="28"/>
    </row>
    <row r="929" ht="15.75" customHeight="1">
      <c r="O929" s="28"/>
    </row>
    <row r="930" ht="15.75" customHeight="1">
      <c r="O930" s="28"/>
    </row>
    <row r="931" ht="15.75" customHeight="1">
      <c r="O931" s="28"/>
    </row>
    <row r="932" ht="15.75" customHeight="1">
      <c r="O932" s="28"/>
    </row>
    <row r="933" ht="15.75" customHeight="1">
      <c r="O933" s="28"/>
    </row>
    <row r="934" ht="15.75" customHeight="1">
      <c r="O934" s="28"/>
    </row>
    <row r="935" ht="15.75" customHeight="1">
      <c r="O935" s="28"/>
    </row>
    <row r="936" ht="15.75" customHeight="1">
      <c r="O936" s="28"/>
    </row>
    <row r="937" ht="15.75" customHeight="1">
      <c r="O937" s="28"/>
    </row>
    <row r="938" ht="15.75" customHeight="1">
      <c r="O938" s="28"/>
    </row>
    <row r="939" ht="15.75" customHeight="1">
      <c r="O939" s="28"/>
    </row>
    <row r="940" ht="15.75" customHeight="1">
      <c r="O940" s="28"/>
    </row>
    <row r="941" ht="15.75" customHeight="1">
      <c r="O941" s="28"/>
    </row>
    <row r="942" ht="15.75" customHeight="1">
      <c r="O942" s="28"/>
    </row>
    <row r="943" ht="15.75" customHeight="1">
      <c r="O943" s="28"/>
    </row>
    <row r="944" ht="15.75" customHeight="1">
      <c r="O944" s="28"/>
    </row>
    <row r="945" ht="15.75" customHeight="1">
      <c r="O945" s="28"/>
    </row>
    <row r="946" ht="15.75" customHeight="1">
      <c r="O946" s="28"/>
    </row>
    <row r="947" ht="15.75" customHeight="1">
      <c r="O947" s="28"/>
    </row>
    <row r="948" ht="15.75" customHeight="1">
      <c r="O948" s="28"/>
    </row>
    <row r="949" ht="15.75" customHeight="1">
      <c r="O949" s="28"/>
    </row>
    <row r="950" ht="15.75" customHeight="1">
      <c r="O950" s="28"/>
    </row>
    <row r="951" ht="15.75" customHeight="1">
      <c r="O951" s="28"/>
    </row>
    <row r="952" ht="15.75" customHeight="1">
      <c r="O952" s="28"/>
    </row>
    <row r="953" ht="15.75" customHeight="1">
      <c r="O953" s="28"/>
    </row>
    <row r="954" ht="15.75" customHeight="1">
      <c r="O954" s="28"/>
    </row>
    <row r="955" ht="15.75" customHeight="1">
      <c r="O955" s="28"/>
    </row>
    <row r="956" ht="15.75" customHeight="1">
      <c r="O956" s="28"/>
    </row>
    <row r="957" ht="15.75" customHeight="1">
      <c r="O957" s="28"/>
    </row>
    <row r="958" ht="15.75" customHeight="1">
      <c r="O958" s="28"/>
    </row>
    <row r="959" ht="15.75" customHeight="1">
      <c r="O959" s="28"/>
    </row>
    <row r="960" ht="15.75" customHeight="1">
      <c r="O960" s="28"/>
    </row>
    <row r="961" ht="15.75" customHeight="1">
      <c r="O961" s="28"/>
    </row>
    <row r="962" ht="15.75" customHeight="1">
      <c r="O962" s="28"/>
    </row>
    <row r="963" ht="15.75" customHeight="1">
      <c r="O963" s="28"/>
    </row>
    <row r="964" ht="15.75" customHeight="1">
      <c r="O964" s="28"/>
    </row>
    <row r="965" ht="15.75" customHeight="1">
      <c r="O965" s="28"/>
    </row>
    <row r="966" ht="15.75" customHeight="1">
      <c r="O966" s="28"/>
    </row>
    <row r="967" ht="15.75" customHeight="1">
      <c r="O967" s="28"/>
    </row>
    <row r="968" ht="15.75" customHeight="1">
      <c r="O968" s="28"/>
    </row>
    <row r="969" ht="15.75" customHeight="1">
      <c r="O969" s="28"/>
    </row>
    <row r="970" ht="15.75" customHeight="1">
      <c r="O970" s="28"/>
    </row>
    <row r="971" ht="15.75" customHeight="1">
      <c r="O971" s="28"/>
    </row>
    <row r="972" ht="15.75" customHeight="1">
      <c r="O972" s="28"/>
    </row>
    <row r="973" ht="15.75" customHeight="1">
      <c r="O973" s="28"/>
    </row>
    <row r="974" ht="15.75" customHeight="1">
      <c r="O974" s="28"/>
    </row>
    <row r="975" ht="15.75" customHeight="1">
      <c r="O975" s="28"/>
    </row>
    <row r="976" ht="15.75" customHeight="1">
      <c r="O976" s="28"/>
    </row>
    <row r="977" ht="15.75" customHeight="1">
      <c r="O977" s="28"/>
    </row>
    <row r="978" ht="15.75" customHeight="1">
      <c r="O978" s="28"/>
    </row>
    <row r="979" ht="15.75" customHeight="1">
      <c r="O979" s="28"/>
    </row>
    <row r="980" ht="15.75" customHeight="1">
      <c r="O980" s="28"/>
    </row>
    <row r="981" ht="15.75" customHeight="1">
      <c r="O981" s="28"/>
    </row>
    <row r="982" ht="15.75" customHeight="1">
      <c r="O982" s="28"/>
    </row>
    <row r="983" ht="15.75" customHeight="1">
      <c r="O983" s="28"/>
    </row>
    <row r="984" ht="15.75" customHeight="1">
      <c r="O984" s="28"/>
    </row>
    <row r="985" ht="15.75" customHeight="1">
      <c r="O985" s="28"/>
    </row>
    <row r="986" ht="15.75" customHeight="1">
      <c r="O986" s="28"/>
    </row>
    <row r="987" ht="15.75" customHeight="1">
      <c r="O987" s="28"/>
    </row>
    <row r="988" ht="15.75" customHeight="1">
      <c r="O988" s="28"/>
    </row>
    <row r="989" ht="15.75" customHeight="1">
      <c r="O989" s="28"/>
    </row>
    <row r="990" ht="15.75" customHeight="1">
      <c r="O990" s="28"/>
    </row>
    <row r="991" ht="15.75" customHeight="1">
      <c r="O991" s="28"/>
    </row>
    <row r="992" ht="15.75" customHeight="1">
      <c r="O992" s="28"/>
    </row>
    <row r="993" ht="15.75" customHeight="1">
      <c r="O993" s="28"/>
    </row>
    <row r="994" ht="15.75" customHeight="1">
      <c r="O994" s="28"/>
    </row>
    <row r="995" ht="15.75" customHeight="1">
      <c r="O995" s="28"/>
    </row>
    <row r="996" ht="15.75" customHeight="1">
      <c r="O996" s="28"/>
    </row>
    <row r="997" ht="15.75" customHeight="1">
      <c r="O997" s="28"/>
    </row>
    <row r="998" ht="15.75" customHeight="1">
      <c r="O998" s="28"/>
    </row>
    <row r="999" ht="15.75" customHeight="1">
      <c r="O999" s="28"/>
    </row>
    <row r="1000" ht="15.75" customHeight="1">
      <c r="O1000" s="28"/>
    </row>
    <row r="1001" ht="15.75" customHeight="1">
      <c r="O1001" s="28"/>
    </row>
    <row r="1002" ht="15.75" customHeight="1">
      <c r="O1002" s="28"/>
    </row>
    <row r="1003" ht="15.75" customHeight="1">
      <c r="O1003" s="28"/>
    </row>
    <row r="1004" ht="15.75" customHeight="1">
      <c r="O1004" s="28"/>
    </row>
  </sheetData>
  <mergeCells count="1">
    <mergeCell ref="A3:H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0.86"/>
    <col customWidth="1" min="3" max="3" width="28.71"/>
    <col customWidth="1" min="4" max="4" width="30.86"/>
    <col customWidth="1" min="6" max="6" width="35.29"/>
    <col customWidth="1" min="7" max="7" width="26.29"/>
    <col customWidth="1" min="9" max="9" width="25.71"/>
    <col customWidth="1" min="10" max="10" width="35.14"/>
  </cols>
  <sheetData>
    <row r="1">
      <c r="A1" s="16" t="s">
        <v>2</v>
      </c>
      <c r="B1" s="17" t="s">
        <v>13</v>
      </c>
      <c r="C1" s="2"/>
      <c r="D1" s="13"/>
      <c r="E1" s="2"/>
      <c r="F1" s="2"/>
      <c r="G1" s="13"/>
      <c r="H1" s="2"/>
      <c r="I1" s="16"/>
      <c r="J1" s="17"/>
      <c r="K1" s="2"/>
      <c r="L1" s="13"/>
      <c r="M1" s="2"/>
      <c r="N1" s="2"/>
      <c r="O1" s="13"/>
      <c r="P1" s="2"/>
      <c r="Q1" s="16"/>
      <c r="R1" s="17"/>
      <c r="S1" s="2"/>
      <c r="T1" s="13"/>
      <c r="U1" s="2"/>
      <c r="V1" s="2"/>
      <c r="W1" s="13"/>
      <c r="X1" s="2"/>
    </row>
    <row r="2">
      <c r="A2" s="16" t="s">
        <v>4</v>
      </c>
      <c r="B2" s="17" t="s">
        <v>160</v>
      </c>
      <c r="C2" s="2"/>
      <c r="D2" s="13"/>
      <c r="E2" s="2"/>
      <c r="F2" s="2"/>
      <c r="G2" s="13"/>
      <c r="H2" s="2"/>
      <c r="I2" s="16"/>
      <c r="J2" s="17"/>
      <c r="K2" s="2"/>
      <c r="L2" s="13"/>
      <c r="M2" s="2"/>
      <c r="N2" s="2"/>
      <c r="O2" s="13"/>
      <c r="P2" s="2"/>
      <c r="Q2" s="16"/>
      <c r="R2" s="17"/>
      <c r="S2" s="2"/>
      <c r="T2" s="13"/>
      <c r="U2" s="2"/>
      <c r="V2" s="2"/>
      <c r="W2" s="13"/>
      <c r="X2" s="2"/>
    </row>
    <row r="3">
      <c r="A3" s="4" t="s">
        <v>170</v>
      </c>
      <c r="I3" s="4"/>
      <c r="Q3" s="4"/>
    </row>
    <row r="4">
      <c r="A4" s="6"/>
    </row>
    <row r="5">
      <c r="A5" s="10" t="s">
        <v>14</v>
      </c>
      <c r="B5" s="10" t="s">
        <v>9</v>
      </c>
      <c r="C5" s="10" t="s">
        <v>38</v>
      </c>
      <c r="D5" s="10" t="s">
        <v>39</v>
      </c>
      <c r="E5" s="10" t="s">
        <v>40</v>
      </c>
      <c r="F5" s="10" t="s">
        <v>41</v>
      </c>
      <c r="G5" s="10" t="s">
        <v>42</v>
      </c>
      <c r="H5" s="10" t="s">
        <v>43</v>
      </c>
      <c r="I5" s="10" t="s">
        <v>44</v>
      </c>
      <c r="J5" s="10" t="s">
        <v>45</v>
      </c>
      <c r="K5" s="10" t="s">
        <v>46</v>
      </c>
    </row>
    <row r="6">
      <c r="A6" s="7" t="s">
        <v>171</v>
      </c>
      <c r="B6" s="7" t="s">
        <v>172</v>
      </c>
      <c r="C6" s="30">
        <v>1873749.0</v>
      </c>
      <c r="D6" s="30">
        <v>262389.0</v>
      </c>
      <c r="E6" s="31">
        <f t="shared" ref="E6:E21" si="1">C6/(C6+D6)</f>
        <v>0.8771666437</v>
      </c>
      <c r="F6" s="30">
        <v>960538.0</v>
      </c>
      <c r="G6" s="30">
        <v>188216.0</v>
      </c>
      <c r="H6" s="31">
        <f t="shared" ref="H6:H21" si="2">F6/(F6+G6)</f>
        <v>0.8361563921</v>
      </c>
      <c r="I6" s="30">
        <v>303809.0</v>
      </c>
      <c r="J6" s="30">
        <v>52426.0</v>
      </c>
      <c r="K6" s="31">
        <f t="shared" ref="K6:K21" si="3">I6/(I6+J6)</f>
        <v>0.8528331017</v>
      </c>
    </row>
    <row r="7">
      <c r="A7" s="7"/>
      <c r="B7" s="7" t="s">
        <v>173</v>
      </c>
      <c r="C7" s="30">
        <v>1873749.0</v>
      </c>
      <c r="D7" s="30">
        <v>263547.0</v>
      </c>
      <c r="E7" s="31">
        <f t="shared" si="1"/>
        <v>0.8766913895</v>
      </c>
      <c r="F7" s="30">
        <v>960538.0</v>
      </c>
      <c r="G7" s="30">
        <v>191711.0</v>
      </c>
      <c r="H7" s="31">
        <f t="shared" si="2"/>
        <v>0.8336201637</v>
      </c>
      <c r="I7" s="30">
        <v>303261.0</v>
      </c>
      <c r="J7" s="30">
        <v>52575.0</v>
      </c>
      <c r="K7" s="31">
        <f t="shared" si="3"/>
        <v>0.8522493508</v>
      </c>
    </row>
    <row r="8">
      <c r="A8" s="7" t="s">
        <v>174</v>
      </c>
      <c r="B8" s="7" t="s">
        <v>172</v>
      </c>
      <c r="C8" s="30">
        <v>1834882.0</v>
      </c>
      <c r="D8" s="30">
        <v>283735.0</v>
      </c>
      <c r="E8" s="31">
        <f t="shared" si="1"/>
        <v>0.866075369</v>
      </c>
      <c r="F8" s="30">
        <v>965105.0</v>
      </c>
      <c r="G8" s="30">
        <v>202683.0</v>
      </c>
      <c r="H8" s="31">
        <f t="shared" si="2"/>
        <v>0.8264385317</v>
      </c>
      <c r="I8" s="30">
        <v>314254.0</v>
      </c>
      <c r="J8" s="30">
        <v>57887.0</v>
      </c>
      <c r="K8" s="31">
        <f t="shared" si="3"/>
        <v>0.8444487439</v>
      </c>
    </row>
    <row r="9">
      <c r="B9" s="7" t="s">
        <v>173</v>
      </c>
      <c r="C9" s="30">
        <v>1834882.0</v>
      </c>
      <c r="D9" s="30">
        <v>283272.0</v>
      </c>
      <c r="E9" s="31">
        <f t="shared" si="1"/>
        <v>0.8662646814</v>
      </c>
      <c r="F9" s="30">
        <v>965105.0</v>
      </c>
      <c r="G9" s="30">
        <v>205596.0</v>
      </c>
      <c r="H9" s="31">
        <f t="shared" si="2"/>
        <v>0.8243821437</v>
      </c>
      <c r="I9" s="30">
        <v>313453.0</v>
      </c>
      <c r="J9" s="30">
        <v>57994.0</v>
      </c>
      <c r="K9" s="31">
        <f t="shared" si="3"/>
        <v>0.8438700541</v>
      </c>
    </row>
    <row r="10">
      <c r="A10" s="32" t="s">
        <v>175</v>
      </c>
      <c r="B10" s="32" t="s">
        <v>172</v>
      </c>
      <c r="C10" s="30">
        <v>2000397.0</v>
      </c>
      <c r="D10" s="30">
        <v>268780.0</v>
      </c>
      <c r="E10" s="33">
        <f t="shared" si="1"/>
        <v>0.8815517697</v>
      </c>
      <c r="F10" s="30">
        <v>1008643.0</v>
      </c>
      <c r="G10" s="30">
        <v>196338.0</v>
      </c>
      <c r="H10" s="33">
        <f t="shared" si="2"/>
        <v>0.8370613313</v>
      </c>
      <c r="I10" s="30">
        <v>335194.0</v>
      </c>
      <c r="J10" s="30">
        <v>54076.0</v>
      </c>
      <c r="K10" s="33">
        <f t="shared" si="3"/>
        <v>0.8610835667</v>
      </c>
      <c r="L10" s="31"/>
      <c r="M10" s="31"/>
      <c r="N10" s="31"/>
      <c r="O10" s="31"/>
      <c r="P10" s="31"/>
      <c r="Q10" s="31"/>
      <c r="R10" s="31"/>
      <c r="S10" s="31"/>
      <c r="T10" s="31"/>
      <c r="U10" s="31"/>
    </row>
    <row r="11">
      <c r="A11" s="32"/>
      <c r="B11" s="32" t="s">
        <v>173</v>
      </c>
      <c r="C11" s="30">
        <v>2000397.0</v>
      </c>
      <c r="D11" s="30">
        <v>272287.0</v>
      </c>
      <c r="E11" s="33">
        <f t="shared" si="1"/>
        <v>0.8801914388</v>
      </c>
      <c r="F11" s="30">
        <v>1008643.0</v>
      </c>
      <c r="G11" s="30">
        <v>201678.0</v>
      </c>
      <c r="H11" s="33">
        <f t="shared" si="2"/>
        <v>0.8333681726</v>
      </c>
      <c r="I11" s="30">
        <v>334809.0</v>
      </c>
      <c r="J11" s="30">
        <v>54953.0</v>
      </c>
      <c r="K11" s="33">
        <f t="shared" si="3"/>
        <v>0.859008831</v>
      </c>
    </row>
    <row r="12">
      <c r="A12" s="32" t="s">
        <v>176</v>
      </c>
      <c r="B12" s="32" t="s">
        <v>172</v>
      </c>
      <c r="C12" s="30">
        <v>2045944.0</v>
      </c>
      <c r="D12" s="30">
        <v>240432.0</v>
      </c>
      <c r="E12" s="33">
        <f t="shared" si="1"/>
        <v>0.8948414434</v>
      </c>
      <c r="F12" s="30">
        <v>1066712.0</v>
      </c>
      <c r="G12" s="30">
        <v>183518.0</v>
      </c>
      <c r="H12" s="33">
        <f t="shared" si="2"/>
        <v>0.8532126089</v>
      </c>
      <c r="I12" s="30">
        <v>352089.0</v>
      </c>
      <c r="J12" s="30">
        <v>51406.0</v>
      </c>
      <c r="K12" s="33">
        <f t="shared" si="3"/>
        <v>0.8725981735</v>
      </c>
    </row>
    <row r="13">
      <c r="A13" s="34"/>
      <c r="B13" s="32" t="s">
        <v>173</v>
      </c>
      <c r="C13" s="30">
        <v>2045944.0</v>
      </c>
      <c r="D13" s="30">
        <v>242653.0</v>
      </c>
      <c r="E13" s="33">
        <f t="shared" si="1"/>
        <v>0.8939730324</v>
      </c>
      <c r="F13" s="30">
        <v>1066712.0</v>
      </c>
      <c r="G13" s="30">
        <v>186761.0</v>
      </c>
      <c r="H13" s="33">
        <f t="shared" si="2"/>
        <v>0.8510051672</v>
      </c>
      <c r="I13" s="30">
        <v>351352.0</v>
      </c>
      <c r="J13" s="30">
        <v>51784.0</v>
      </c>
      <c r="K13" s="33">
        <f t="shared" si="3"/>
        <v>0.871547071</v>
      </c>
    </row>
    <row r="14">
      <c r="A14" s="7" t="s">
        <v>177</v>
      </c>
      <c r="B14" s="7" t="s">
        <v>172</v>
      </c>
      <c r="C14" s="30">
        <v>1962175.0</v>
      </c>
      <c r="D14" s="30">
        <v>247313.0</v>
      </c>
      <c r="E14" s="31">
        <f t="shared" si="1"/>
        <v>0.8880677333</v>
      </c>
      <c r="F14" s="30">
        <v>1029295.0</v>
      </c>
      <c r="G14" s="30">
        <v>176296.0</v>
      </c>
      <c r="H14" s="31">
        <f t="shared" si="2"/>
        <v>0.853767986</v>
      </c>
      <c r="I14" s="30">
        <v>321326.0</v>
      </c>
      <c r="J14" s="30">
        <v>49285.0</v>
      </c>
      <c r="K14" s="31">
        <f t="shared" si="3"/>
        <v>0.8670168991</v>
      </c>
    </row>
    <row r="15">
      <c r="A15" s="7"/>
      <c r="B15" s="7" t="s">
        <v>173</v>
      </c>
      <c r="C15" s="30">
        <v>1962175.0</v>
      </c>
      <c r="D15" s="30">
        <v>248620.0</v>
      </c>
      <c r="E15" s="31">
        <f t="shared" si="1"/>
        <v>0.8875427165</v>
      </c>
      <c r="F15" s="30">
        <v>1029295.0</v>
      </c>
      <c r="G15" s="30">
        <v>179934.0</v>
      </c>
      <c r="H15" s="31">
        <f t="shared" si="2"/>
        <v>0.8511994006</v>
      </c>
      <c r="I15" s="30">
        <v>320553.0</v>
      </c>
      <c r="J15" s="30">
        <v>50017.0</v>
      </c>
      <c r="K15" s="31">
        <f t="shared" si="3"/>
        <v>0.8650268505</v>
      </c>
    </row>
    <row r="16">
      <c r="A16" s="7" t="s">
        <v>178</v>
      </c>
      <c r="B16" s="7" t="s">
        <v>172</v>
      </c>
      <c r="C16" s="30">
        <v>1893998.0</v>
      </c>
      <c r="D16" s="30">
        <v>265058.0</v>
      </c>
      <c r="E16" s="31">
        <f t="shared" si="1"/>
        <v>0.8772343098</v>
      </c>
      <c r="F16" s="30">
        <v>1015148.0</v>
      </c>
      <c r="G16" s="30">
        <v>192583.0</v>
      </c>
      <c r="H16" s="31">
        <f t="shared" si="2"/>
        <v>0.8405414782</v>
      </c>
      <c r="I16" s="30">
        <v>320534.0</v>
      </c>
      <c r="J16" s="30">
        <v>55052.0</v>
      </c>
      <c r="K16" s="31">
        <f t="shared" si="3"/>
        <v>0.8534237165</v>
      </c>
    </row>
    <row r="17">
      <c r="B17" s="7" t="s">
        <v>173</v>
      </c>
      <c r="C17" s="30">
        <v>1893998.0</v>
      </c>
      <c r="D17" s="30">
        <v>265307.0</v>
      </c>
      <c r="E17" s="31">
        <f t="shared" si="1"/>
        <v>0.8771331516</v>
      </c>
      <c r="F17" s="30">
        <v>1015148.0</v>
      </c>
      <c r="G17" s="30">
        <v>195338.0</v>
      </c>
      <c r="H17" s="31">
        <f t="shared" si="2"/>
        <v>0.8386284517</v>
      </c>
      <c r="I17" s="30">
        <v>319439.0</v>
      </c>
      <c r="J17" s="30">
        <v>55249.0</v>
      </c>
      <c r="K17" s="31">
        <f t="shared" si="3"/>
        <v>0.8525466521</v>
      </c>
    </row>
    <row r="18">
      <c r="A18" s="35" t="s">
        <v>179</v>
      </c>
      <c r="B18" s="35" t="s">
        <v>172</v>
      </c>
      <c r="C18" s="30">
        <v>1758316.0</v>
      </c>
      <c r="D18" s="30">
        <v>242322.0</v>
      </c>
      <c r="E18" s="36">
        <f t="shared" si="1"/>
        <v>0.878877638</v>
      </c>
      <c r="F18" s="30">
        <v>890317.0</v>
      </c>
      <c r="G18" s="30">
        <v>176887.0</v>
      </c>
      <c r="H18" s="36">
        <f t="shared" si="2"/>
        <v>0.8342519331</v>
      </c>
      <c r="I18" s="30">
        <v>265214.0</v>
      </c>
      <c r="J18" s="30">
        <v>47870.0</v>
      </c>
      <c r="K18" s="36">
        <f t="shared" si="3"/>
        <v>0.8471017363</v>
      </c>
    </row>
    <row r="19">
      <c r="A19" s="35"/>
      <c r="B19" s="35" t="s">
        <v>173</v>
      </c>
      <c r="C19" s="30">
        <v>1758316.0</v>
      </c>
      <c r="D19" s="30">
        <v>244254.0</v>
      </c>
      <c r="E19" s="36">
        <f t="shared" si="1"/>
        <v>0.8780297318</v>
      </c>
      <c r="F19" s="30">
        <v>890317.0</v>
      </c>
      <c r="G19" s="30">
        <v>179725.0</v>
      </c>
      <c r="H19" s="36">
        <f t="shared" si="2"/>
        <v>0.8320393031</v>
      </c>
      <c r="I19" s="30">
        <v>264003.0</v>
      </c>
      <c r="J19" s="30">
        <v>48604.0</v>
      </c>
      <c r="K19" s="36">
        <f t="shared" si="3"/>
        <v>0.8445204362</v>
      </c>
    </row>
    <row r="20">
      <c r="A20" s="35" t="s">
        <v>180</v>
      </c>
      <c r="B20" s="35" t="s">
        <v>172</v>
      </c>
      <c r="C20" s="30">
        <v>1870379.0</v>
      </c>
      <c r="D20" s="30">
        <v>248428.0</v>
      </c>
      <c r="E20" s="36">
        <f t="shared" si="1"/>
        <v>0.8827510009</v>
      </c>
      <c r="F20" s="30">
        <v>988314.0</v>
      </c>
      <c r="G20" s="30">
        <v>187854.0</v>
      </c>
      <c r="H20" s="36">
        <f t="shared" si="2"/>
        <v>0.8402830208</v>
      </c>
      <c r="I20" s="30">
        <v>320785.0</v>
      </c>
      <c r="J20" s="30">
        <v>52651.0</v>
      </c>
      <c r="K20" s="36">
        <f t="shared" si="3"/>
        <v>0.8590093082</v>
      </c>
    </row>
    <row r="21">
      <c r="A21" s="37"/>
      <c r="B21" s="35" t="s">
        <v>173</v>
      </c>
      <c r="C21" s="30">
        <v>1870379.0</v>
      </c>
      <c r="D21" s="30">
        <v>248120.0</v>
      </c>
      <c r="E21" s="36">
        <f t="shared" si="1"/>
        <v>0.8828793405</v>
      </c>
      <c r="F21" s="30">
        <v>988314.0</v>
      </c>
      <c r="G21" s="30">
        <v>189818.0</v>
      </c>
      <c r="H21" s="36">
        <f t="shared" si="2"/>
        <v>0.8388822305</v>
      </c>
      <c r="I21" s="30">
        <v>319691.0</v>
      </c>
      <c r="J21" s="30">
        <v>52840.0</v>
      </c>
      <c r="K21" s="36">
        <f t="shared" si="3"/>
        <v>0.8581594552</v>
      </c>
    </row>
    <row r="22">
      <c r="K22" s="31"/>
    </row>
    <row r="28">
      <c r="C28" s="38"/>
    </row>
  </sheetData>
  <mergeCells count="3">
    <mergeCell ref="A3:H3"/>
    <mergeCell ref="I3:P3"/>
    <mergeCell ref="Q3:X3"/>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2021-08-03T16:02:58Z</dcterms:created>
</cp:coreProperties>
</file>