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DMR peaks" sheetId="2" r:id="rId5"/>
    <sheet state="visible" name="DMR peaks shared by ecotypes" sheetId="3" r:id="rId6"/>
    <sheet state="visible" name="gene and function of genes in D" sheetId="4" r:id="rId7"/>
    <sheet state="visible" name="GO term enrichment for the gene" sheetId="5" r:id="rId8"/>
  </sheets>
  <definedNames/>
  <calcPr/>
</workbook>
</file>

<file path=xl/sharedStrings.xml><?xml version="1.0" encoding="utf-8"?>
<sst xmlns="http://schemas.openxmlformats.org/spreadsheetml/2006/main" count="504" uniqueCount="208">
  <si>
    <t>Table S10: DMR peaks</t>
  </si>
  <si>
    <t xml:space="preserve">Table showing the location, numbers and overlapped DMRs peaks between treatment with the window size 50kb in ecotypes </t>
  </si>
  <si>
    <t>Sheet name</t>
  </si>
  <si>
    <t>DMR peaks</t>
  </si>
  <si>
    <t>Description</t>
  </si>
  <si>
    <t>Summary of Differentially methylated region peaks</t>
  </si>
  <si>
    <t>Colulme A</t>
  </si>
  <si>
    <t>Chromosome</t>
  </si>
  <si>
    <t>Colulme B</t>
  </si>
  <si>
    <t>peak start</t>
  </si>
  <si>
    <t>Colulme C</t>
  </si>
  <si>
    <t>peak end</t>
  </si>
  <si>
    <t>DMR peaks shared by ecotypes</t>
  </si>
  <si>
    <t xml:space="preserve">Summary of Differentially methylated region </t>
  </si>
  <si>
    <t>Colulme D</t>
  </si>
  <si>
    <t>peak number</t>
  </si>
  <si>
    <t>gene and function of genes in DMR peaks shared by ecotypes</t>
  </si>
  <si>
    <t>gene and function of genes in  DMR peaks shared by ecotypes</t>
  </si>
  <si>
    <t>chr</t>
  </si>
  <si>
    <t>start</t>
  </si>
  <si>
    <t>end</t>
  </si>
  <si>
    <t>ID</t>
  </si>
  <si>
    <t>Colulme E</t>
  </si>
  <si>
    <t>Peak No.</t>
  </si>
  <si>
    <t>Colulme F</t>
  </si>
  <si>
    <t>Closest homologue in Arabidopsis/F.vesca predicted</t>
  </si>
  <si>
    <t>GO term enrichment for the genes in DMRs peaks shared by ecotypes</t>
  </si>
  <si>
    <t>GO term ID</t>
  </si>
  <si>
    <t>GO term Description</t>
  </si>
  <si>
    <t>Gene Ratio</t>
  </si>
  <si>
    <t>Background Ratio</t>
  </si>
  <si>
    <t>pvalue</t>
  </si>
  <si>
    <t>p.adjust</t>
  </si>
  <si>
    <t>Colulme G</t>
  </si>
  <si>
    <t>qvalue</t>
  </si>
  <si>
    <t>Colulme H</t>
  </si>
  <si>
    <t>gene ID</t>
  </si>
  <si>
    <t>Colulme I</t>
  </si>
  <si>
    <t xml:space="preserve">Gene Count </t>
  </si>
  <si>
    <t>Colulme J</t>
  </si>
  <si>
    <t>Fold Enrichment</t>
  </si>
  <si>
    <t>DMRs peaks  in ecotypes</t>
  </si>
  <si>
    <t>Table showing the locations of DMRs peak with 50kb window size in ecotypes</t>
  </si>
  <si>
    <t>Ecotype</t>
  </si>
  <si>
    <t>Fvb1</t>
  </si>
  <si>
    <t>ES12</t>
  </si>
  <si>
    <t>Fvb2</t>
  </si>
  <si>
    <t>Fvb3</t>
  </si>
  <si>
    <t>Fvb4</t>
  </si>
  <si>
    <t>Fvb5</t>
  </si>
  <si>
    <t>Fvb6</t>
  </si>
  <si>
    <t>Fvb7</t>
  </si>
  <si>
    <t>ICE2</t>
  </si>
  <si>
    <t>IT4</t>
  </si>
  <si>
    <t>NOR2</t>
  </si>
  <si>
    <t>Table showing the locations of DMRs peak with 50kb window size shared in ecotypes</t>
  </si>
  <si>
    <t>peak1</t>
  </si>
  <si>
    <t>peak2</t>
  </si>
  <si>
    <t>peak3</t>
  </si>
  <si>
    <t>peak4</t>
  </si>
  <si>
    <t>peak5</t>
  </si>
  <si>
    <t>peak6</t>
  </si>
  <si>
    <t>peak7</t>
  </si>
  <si>
    <t>peak8</t>
  </si>
  <si>
    <t>Table showing the gene and function of gene locates DMRs peak with 50kb window size shared in ecotypes</t>
  </si>
  <si>
    <t>FvH4_2g11720</t>
  </si>
  <si>
    <t>FvH4_2g11740</t>
  </si>
  <si>
    <t>AT4G33625.1 | vacuole protein | Chr4:16153114-16154543 REVERSE LENGTH=200 | 201606; PREDICTED: uncharacterized protein LOC101311339 [Fragaria vesca subsp. vesca]; tr|A0A2P5ALR5|A0A2P5ALR5_PARAD Golgi apparatus membrane protein TVP OS=Parasponia andersonii OX=3476 GN=PanWU01x14_319630 PE=4 SV=1</t>
  </si>
  <si>
    <t>FvH4_2g11750</t>
  </si>
  <si>
    <t>FvH4_2g11751</t>
  </si>
  <si>
    <t>AT1G60810.2 | ATP-citrate lyase A-2 | Chr1:22388691-22390993 REVERSE LENGTH=423 | 201606; sp|O22718|ACLA2_ARATH ATP-citrate synthase alpha chain protein 2 OS=Arabidopsis thaliana OX=3702 GN=ACLA-2 PE=2 SV=1; tr|V4KE11|V4KE11_EUTSA Uncharacterized protein OS=Eutrema salsugineum OX=72664 GN=EUTSA_v10023479mg PE=4 SV=1</t>
  </si>
  <si>
    <t>FvH4_2g12020</t>
  </si>
  <si>
    <t>AT3G20060.2 | ubiquitin-conjugating enzyme19 | Chr3:7002927-7003727 REVERSE LENGTH=136 | 201606; PREDICTED: ubiquitin-conjugating enzyme E2 20 [Fragaria vesca subsp. vesca]; sp|Q9LJZ5|UBC19_ARATH Ubiquitin-conjugating enzyme E2 19 OS=Arabidopsis thaliana OX=3702 GN=UBC19 PE=1 SV=1; tr|A0A2P6QFC2|A0A2P6QFC2_ROSCH Putative aminoacyltransferase, E1 ubiquitin-activating enzyme OS=Rosa chinensis OX=74649 GN=RchiOBHm_Chr5g0051201 PE=3 SV=1</t>
  </si>
  <si>
    <t>FvH4_2g12030</t>
  </si>
  <si>
    <t>AT3G59540.1 | Ribosomal L38e protein family | Chr3:21995897-21996742 REVERSE LENGTH=69 | 201606; PREDICTED: 60S ribosomal protein L38-like [Fragaria vesca subsp. vesca]; sp|O22860|RL38_ARATH 60S ribosomal protein L38 OS=Arabidopsis thaliana OX=3702 GN=RPL38A PE=3 SV=1; tr|A0A1J3IJA3|A0A1J3IJA3_NOCCA 60S ribosomal protein L38 (Fragment) OS=Noccaea caerulescens OX=107243 GN=MP_TR8445_c0_g1_i1_g.26805 PE=3 SV=1</t>
  </si>
  <si>
    <t>FvH4_2g12040</t>
  </si>
  <si>
    <t>AT5G06160.1 | splicing factor-like protein | Chr5:1862623-1866298 REVERSE LENGTH=504 | 201606; PREDICTED: splicing factor 3A subunit 3-like isoform X2 [Fragaria vesca subsp. vesca]; sp|Q9FG01|ATO_ARATH Splicing factor SF3a60 homolog OS=Arabidopsis thaliana OX=3702 GN=ATO PE=1 SV=1; tr|A0A2P6SBN6|A0A2P6SBN6_ROSCH Putative transcription factor C2H2 family OS=Rosa chinensis OX=74649 GN=RchiOBHm_Chr1g0331941 PE=4 SV=1</t>
  </si>
  <si>
    <t>FvH4_2g12060</t>
  </si>
  <si>
    <t>AT1G62050.1 | Ankyrin repeat family protein | Chr1:22936323-22938874 REVERSE LENGTH=624 | 201606; PREDICTED: ankyrin repeat domain-containing protein 13B-like isoform X2 [Fragaria vesca subsp. vesca]; sp|Q5F259|AN13B_MOUSE Ankyrin repeat domain-containing protein 13B OS=Mus musculus OX=10090 GN=Ankrd13b PE=2 SV=1; tr|A0A2P6Q2K6|A0A2P6Q2K6_ROSCH Putative ankyrin repeat domain-containing protein OS=Rosa chinensis OX=74649 GN=RchiOBHm_Chr5g0002861 PE=4 SV=1</t>
  </si>
  <si>
    <t>FvH4_2g12061</t>
  </si>
  <si>
    <t>AT5G42905.1 | Polynucleotidyl transferase%2C ribonuclease H-like superfamily protein | Chr5:17201414-17202323 REVERSE LENGTH=258 | 201606; putative ribonuclease H-like domain-containing protein [Rosa chinensis]; sp|P0C2F6|RNHX1_ARATH Putative ribonuclease H protein At1g65750 OS=Arabidopsis thaliana OX=3702 GN=At1g65750 PE=3 SV=1; tr|A0A2P6RF95|A0A2P6RF95_ROSCH Putative ribonuclease H-like domain-containing protein OS=Rosa chinensis OX=74649 GN=RchiOBHm_Chr3g0486471 PE=4 SV=1</t>
  </si>
  <si>
    <t>FvH4_2g12101</t>
  </si>
  <si>
    <t>AT1G03780.2 | targeting protein for XKLP2 | Chr1:947785-951696 REVERSE LENGTH=758 | 201606; PREDICTED: protein TPX2 isoform X2 [Fragaria vesca subsp. vesca]; sp|F4I2H7|TPX2_ARATH Protein TPX2 OS=Arabidopsis thaliana OX=3702 GN=TPX2 PE=1 SV=1; tr|A0A2P6RU48|A0A2P6RU48_ROSCH Putative TPX2 central domain-containing protein OS=Rosa chinensis OX=74649 GN=RchiOBHm_Chr2g0127601 PE=4 SV=1</t>
  </si>
  <si>
    <t>FvH4_2g12110</t>
  </si>
  <si>
    <t>FvH4_2g12111</t>
  </si>
  <si>
    <t>FvH4_2g12120</t>
  </si>
  <si>
    <t>AT1G34420.1 | leucine-rich repeat transmembrane protein kinase family protein | Chr1:12584587-12587570 FORWARD LENGTH=966 | 201606; PREDICTED: LRR receptor-like serine/threonine-protein kinase GSO2 [Fragaria vesca subsp. vesca]; sp|O22938|PXC3_ARATH Leucine-rich repeat receptor-like tyrosine-protein kinase PXC3 OS=Arabidopsis thaliana OX=3702 GN=PXC3 PE=2 SV=1; tr|A0A2P6PR53|A0A2P6PR53_ROSCH Putative receptor protein-tyrosine kinase RLK-Pelle-LRR-XI-1 family OS=Rosa chinensis OX=74649 GN=RchiOBHm_Chr6g0272091 PE=4 SV=1</t>
  </si>
  <si>
    <t>FvH4_2g12130</t>
  </si>
  <si>
    <t>AT1G34430.1 | 2-oxoacid dehydrogenases acyltransferase family protein | Chr1:12588027-12590084 REVERSE LENGTH=465 | 201606; PREDICTED: dihydrolipoyllysine-residue acetyltransferase component 5 of pyruvate dehydrogenase complex, chloroplastic [Fragaria vesca subsp. vesca]; sp|Q9C8P0|ODP25_ARATH Dihydrolipoyllysine-residue acetyltransferase component 5 of pyruvate dehydrogenase complex, chloroplastic OS=Arabidopsis thaliana OX=3702 GN=EMB3003 PE=2 SV=1; tr|M5VM14|M5VM14_PRUPE Dihydrolipoamide acetyltransferase component of pyruvate dehydrogenase complex OS=Prunus persica OX=3760 GN=PRUPE_8G056000 PE=3 SV=1</t>
  </si>
  <si>
    <t>FvH4_3g27050</t>
  </si>
  <si>
    <t>AT2G22230.1 | Thioesterase superfamily protein | Chr2:9450042-9451427 FORWARD LENGTH=220 | 201606</t>
  </si>
  <si>
    <t>FvH4_3g27051</t>
  </si>
  <si>
    <t>FvH4_3g27052</t>
  </si>
  <si>
    <t>AT2G28380.1 | dsRNA-binding protein 2 | Chr2:12134098-12135915 REVERSE LENGTH=434 | 201606; PREDICTED: double-stranded RNA-binding protein 1-like [Fragaria vesca subsp. vesca]; sp|B7E321|DRB5_ORYSJ Double-stranded RNA-binding protein 5 OS=Oryza sativa subsp. japonica OX=39947 GN=DRB5 PE=2 SV=1; tr|A0A2P6QEX4|A0A2P6QEX4_ROSCH Putative double-stranded RNA-binding domain-containing protein OS=Rosa chinensis OX=74649 GN=RchiOBHm_Chr5g0049631 PE=4 SV=1</t>
  </si>
  <si>
    <t>FvH4_3g27060</t>
  </si>
  <si>
    <t>5-methyltetrahydropteroyltriglutamate--homocysteine methyltransferase-like isoform X1 [Rosa chinensis] &amp;gt;gi|1358158249|gb|PRQ32727.1| putative 5-methyltetrahydropteroyltriglutamate--homocysteine S-methyltransferase [Rosa chinensis]; AT5G17920.2 | Cobalamin-independent synthase family protein | Chr5:5935771-5939195 FORWARD LENGTH=765 | 201606; sp|Q42699|METE_CATRO 5-methyltetrahydropteroyltriglutamate--homocysteine methyltransferase OS=Catharanthus roseus OX=4058 GN=METE PE=2 SV=1; tr|A0A2P6QEY1|A0A2P6QEY1_ROSCH Putative 5-methyltetrahydropteroyltriglutamate--homocysteine S-methyltransferase OS=Rosa chinensis OX=74649 GN=RchiOBHm_Chr5g0049641 PE=3 SV=1</t>
  </si>
  <si>
    <t>FvH4_3g27070</t>
  </si>
  <si>
    <t>FvH4_3g27080</t>
  </si>
  <si>
    <t>FvH4_3g27090</t>
  </si>
  <si>
    <t>AT1G20920.7 | P-loop containing nucleoside triphosphate hydrolases superfamily protein | Chr1:7285342-7288842 FORWARD LENGTH=1166 | 201606; PREDICTED: DEAD-box ATP-dependent RNA helicase 42-like [Fragaria vesca subsp. vesca] &amp;gt;gi|764565165|ref|XP_011461790.1| PREDICTED: DEAD-box ATP-dependent RNA helicase 42-like [Fragaria vesca subsp. vesca]; sp|Q8H0U8|RH42_ARATH DEAD-box ATP-dependent RNA helicase 42 OS=Arabidopsis thaliana OX=3702 GN=RH42 PE=1 SV=2; tr|A0A2P6QEX5|A0A2P6QEX5_ROSCH Putative RNA helicase OS=Rosa chinensis OX=74649 GN=RchiOBHm_Chr5g0049651 PE=4 SV=1</t>
  </si>
  <si>
    <t>FvH4_3g27100</t>
  </si>
  <si>
    <t>AT3G43720.1 | Bifunctional inhibitor/lipid-transfer protein/seed storage 2S albumin superfamily protein | Chr3:15615549-15617099 REVERSE LENGTH=193 | 201606; PREDICTED: non-specific lipid transfer protein GPI-anchored 2 [Fragaria vesca subsp. vesca]; sp|Q9LZH5|LTPG2_ARATH Non-specific lipid transfer protein GPI-anchored 2 OS=Arabidopsis thaliana OX=3702 GN=LTPG2 PE=2 SV=1; tr|A0A2P6QEX3|A0A2P6QEX3_ROSCH Putative bifunctional inhibitor/plant lipid transfer protein/seed storage helical OS=Rosa chinensis OX=74649 GN=RchiOBHm_Chr5g0049721 PE=4 SV=1</t>
  </si>
  <si>
    <t>FvH4_3g27271</t>
  </si>
  <si>
    <t>FvH4_3g27272</t>
  </si>
  <si>
    <t>AT5G61450.1 | P-loop containing nucleoside triphosphate hydrolases superfamily protein | Chr5:24710240-24712882 REVERSE LENGTH=447 | 201606; tr|A0A2P6SBN7|A0A2P6SBN7_ROSCH Putative P-loop containing nucleoside triphosphate hydrolase OS=Rosa chinensis OX=74649 GN=RchiOBHm_Chr1g0331961 PE=4 SV=1; uncharacterized protein LOC112180265 [Rosa chinensis] &amp;gt;gi|1365947077|ref|XP_024174568.1| uncharacterized protein LOC112180265 [Rosa chinensis] &amp;gt;gi|1365947080|ref|XP_024174574.1| uncharacterized protein LOC112180265 [Rosa chinensis] &amp;gt;gi|1358181618|gb|PRQ56092.1| putative P-loop containing nucleoside triphosphate hydrolase [Rosa chinensis]</t>
  </si>
  <si>
    <t>FvH4_3g27273</t>
  </si>
  <si>
    <t>FvH4_3g27320</t>
  </si>
  <si>
    <t>PREDICTED: uncharacterized protein LOC105350692 isoform X2 [Fragaria vesca subsp. vesca]</t>
  </si>
  <si>
    <t>FvH4_5g28401</t>
  </si>
  <si>
    <t>PREDICTED: uncharacterized protein LOC101303128 [Fragaria vesca subsp. vesca]; tr|A0A2P6RU48|A0A2P6RU48_ROSCH Putative TPX2 central domain-containing protein OS=Rosa chinensis OX=74649 GN=RchiOBHm_Chr2g0127601 PE=4 SV=1</t>
  </si>
  <si>
    <t>FvH4_5g28402</t>
  </si>
  <si>
    <t>PREDICTED: protein TPX2-like [Fragaria vesca subsp. vesca]; tr|A0A2P6RU48|A0A2P6RU48_ROSCH Putative TPX2 central domain-containing protein OS=Rosa chinensis OX=74649 GN=RchiOBHm_Chr2g0127601 PE=4 SV=1</t>
  </si>
  <si>
    <t>FvH4_5g28440</t>
  </si>
  <si>
    <t>AT1G03780.1 | targeting protein for XKLP2 | Chr1:948064-951696 REVERSE LENGTH=687 | 201606; PREDICTED: protein TPX2 isoform X2 [Fragaria vesca subsp. vesca]; sp|F4I2H7|TPX2_ARATH Protein TPX2 OS=Arabidopsis thaliana OX=3702 GN=TPX2 PE=1 SV=1; tr|A0A2P6RU48|A0A2P6RU48_ROSCH Putative TPX2 central domain-containing protein OS=Rosa chinensis OX=74649 GN=RchiOBHm_Chr2g0127601 PE=4 SV=1</t>
  </si>
  <si>
    <t>FvH4_5g28441</t>
  </si>
  <si>
    <t>PREDICTED: uncharacterized protein LOC105349343 [Fragaria vesca subsp. vesca]</t>
  </si>
  <si>
    <t>FvH4_6g25561</t>
  </si>
  <si>
    <t>putative RNA-directed DNA polymerase [Rosa chinensis]; tr|A0A2P6RGM3|A0A2P6RGM3_ROSCH Putative RNA-directed DNA polymerase OS=Rosa chinensis OX=74649 GN=RchiOBHm_Chr3g0492921 PE=4 SV=1</t>
  </si>
  <si>
    <t>FvH4_6g25562</t>
  </si>
  <si>
    <t>PREDICTED: uncharacterized protein LOC101293591 [Fragaria vesca subsp. vesca] &amp;gt;gi|764589072|ref|XP_011464957.1| PREDICTED: uncharacterized protein LOC101293591 [Fragaria vesca subsp. vesca] &amp;gt;gi|764589075|ref|XP_011464958.1| PREDICTED: uncharacterized protein LOC101293591 [Fragaria vesca subsp. vesca] &amp;gt;gi|764589078|ref|XP_011464959.1| PREDICTED: uncharacterized protein LOC101293591 [Fragaria vesca subsp. vesca]; tr|A0A2P6QFZ1|A0A2P6QFZ1_ROSCH Putative RNA-directed DNA polymerase OS=Rosa chinensis OX=74649 GN=RchiOBHm_Chr5g0053531 PE=4 SV=1</t>
  </si>
  <si>
    <t>FvH4_6g25590</t>
  </si>
  <si>
    <t>AT4G26140.5 | beta-galactosidase 12 | Chr4:13244057-13247823 REVERSE LENGTH=592 | 201606; hypothetical protein OsJ_02342 [Oryza sativa Japonica Group]; sp|P45582|BGAL_ASPOF Beta-galactosidase OS=Asparagus officinalis OX=4686 PE=2 SV=1; tr|A0A0E0MYG5|A0A0E0MYG5_ORYRU Beta-galactosidase OS=Oryza rufipogon OX=4529 PE=3 SV=1</t>
  </si>
  <si>
    <t>FvH4_6g25600</t>
  </si>
  <si>
    <t>FvH4_6g25610</t>
  </si>
  <si>
    <t>FvH4_6g25650</t>
  </si>
  <si>
    <t>AT3G57940.1 | GNAT acetyltransferase (DUF699) | Chr3:21449560-21455834 FORWARD LENGTH=1028 | 201606; PREDICTED: UPF0202 protein At3g57940-like isoform X2 [Fragaria vesca subsp. vesca]; sp|Q9M2Q4|NT102_ARATH RNA cytidine acetyltransferase 2 OS=Arabidopsis thaliana OX=3702 GN=At3g57940 PE=2 SV=2; tr|A0A2P6RRL1|A0A2P6RRL1_ROSCH RNA cytidine acetyltransferase OS=Rosa chinensis OX=74649 GN=RchiOBHm_Chr2g0117351 PE=3 SV=1</t>
  </si>
  <si>
    <t>FvH4_6g25670</t>
  </si>
  <si>
    <t>Table showing statistical analysis to overlapped DEDMGS in ecotypes (ES12, ICE2, IT4, NOR2). The GO term, gene ratio, backgroup ratio,  p value, gene ID, gene counts, fold enrichment, ecotype are included. See below for overview of sheets.</t>
  </si>
  <si>
    <t>GO:0009086</t>
  </si>
  <si>
    <t>methionine biosynthetic process</t>
  </si>
  <si>
    <t>12/10453</t>
  </si>
  <si>
    <t>GO:0006555</t>
  </si>
  <si>
    <t>methionine metabolic process</t>
  </si>
  <si>
    <t>14/10453</t>
  </si>
  <si>
    <t>GO:0044272</t>
  </si>
  <si>
    <t>sulfur compound biosynthetic process</t>
  </si>
  <si>
    <t>45/10453</t>
  </si>
  <si>
    <t>GO:0000398</t>
  </si>
  <si>
    <t>mRNA splicing, via spliceosome</t>
  </si>
  <si>
    <t>72/10453</t>
  </si>
  <si>
    <t>GO:0000375</t>
  </si>
  <si>
    <t>RNA splicing, via transesterification reactions</t>
  </si>
  <si>
    <t>73/10453</t>
  </si>
  <si>
    <t>GO:0000377</t>
  </si>
  <si>
    <t>RNA splicing, via transesterification reactions with bulged adenosine as nucleophile</t>
  </si>
  <si>
    <t>GO:0044283</t>
  </si>
  <si>
    <t>small molecule biosynthetic process</t>
  </si>
  <si>
    <t>249/10453</t>
  </si>
  <si>
    <t>GO:0006412</t>
  </si>
  <si>
    <t>translation</t>
  </si>
  <si>
    <t>493/10453</t>
  </si>
  <si>
    <t>GO:0043043</t>
  </si>
  <si>
    <t>peptide biosynthetic process</t>
  </si>
  <si>
    <t>498/10453</t>
  </si>
  <si>
    <t>GO:0007052</t>
  </si>
  <si>
    <t>mitotic spindle organization</t>
  </si>
  <si>
    <t>15/10453</t>
  </si>
  <si>
    <t>FvH4_2g12101/FvH4_5g28440/FvH4_6g25610</t>
  </si>
  <si>
    <t>GO:0032147</t>
  </si>
  <si>
    <t>activation of protein kinase activity</t>
  </si>
  <si>
    <t>GO:0060236</t>
  </si>
  <si>
    <t>regulation of mitotic spindle organization</t>
  </si>
  <si>
    <t>GO:0070507</t>
  </si>
  <si>
    <t>regulation of microtubule cytoskeleton organization</t>
  </si>
  <si>
    <t>GO:0090224</t>
  </si>
  <si>
    <t>regulation of spindle organization</t>
  </si>
  <si>
    <t>GO:1902850</t>
  </si>
  <si>
    <t>microtubule cytoskeleton organization involved in mitosis</t>
  </si>
  <si>
    <t>GO:0001934</t>
  </si>
  <si>
    <t>positive regulation of protein phosphorylation</t>
  </si>
  <si>
    <t>16/10453</t>
  </si>
  <si>
    <t>GO:0045860</t>
  </si>
  <si>
    <t>positive regulation of protein kinase activity</t>
  </si>
  <si>
    <t>GO:0010562</t>
  </si>
  <si>
    <t>positive regulation of phosphorus metabolic process</t>
  </si>
  <si>
    <t>17/10453</t>
  </si>
  <si>
    <t>GO:0033674</t>
  </si>
  <si>
    <t>positive regulation of kinase activity</t>
  </si>
  <si>
    <t>GO:0042327</t>
  </si>
  <si>
    <t>positive regulation of phosphorylation</t>
  </si>
  <si>
    <t>GO:0045937</t>
  </si>
  <si>
    <t>positive regulation of phosphate metabolic process</t>
  </si>
  <si>
    <t>GO:0032886</t>
  </si>
  <si>
    <t>regulation of microtubule-based process</t>
  </si>
  <si>
    <t>20/10453</t>
  </si>
  <si>
    <t>GO:0051347</t>
  </si>
  <si>
    <t>positive regulation of transferase activity</t>
  </si>
  <si>
    <t>22/10453</t>
  </si>
  <si>
    <t>GO:0007346</t>
  </si>
  <si>
    <t>regulation of mitotic cell cycle</t>
  </si>
  <si>
    <t>29/10453</t>
  </si>
  <si>
    <t>GO:0010604</t>
  </si>
  <si>
    <t>positive regulation of macromolecule metabolic process</t>
  </si>
  <si>
    <t>42/10453</t>
  </si>
  <si>
    <t>GO:0051173</t>
  </si>
  <si>
    <t>positive regulation of nitrogen compound metabolic process</t>
  </si>
  <si>
    <t>GO:1903047</t>
  </si>
  <si>
    <t>mitotic cell cycle process</t>
  </si>
  <si>
    <t>46/10453</t>
  </si>
  <si>
    <t>GO:0048522</t>
  </si>
  <si>
    <t>positive regulation of cellular process</t>
  </si>
  <si>
    <t>54/10453</t>
  </si>
  <si>
    <t>GO:0048518</t>
  </si>
  <si>
    <t>positive regulation of biological process</t>
  </si>
  <si>
    <t>63/10453</t>
  </si>
  <si>
    <t>GO:0007017</t>
  </si>
  <si>
    <t>microtubule-based process</t>
  </si>
  <si>
    <t>135/10453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</si>
</sst>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10" xfId="0" applyAlignment="1" applyFont="1" applyNumberFormat="1">
      <alignment vertical="bottom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3" fontId="3" numFmtId="0" xfId="0" applyAlignment="1" applyFill="1" applyFont="1">
      <alignment readingOrder="0" vertical="bottom"/>
    </xf>
    <xf borderId="0" fillId="3" fontId="3" numFmtId="0" xfId="0" applyAlignment="1" applyFont="1">
      <alignment horizontal="right" readingOrder="0" vertical="bottom"/>
    </xf>
    <xf borderId="0" fillId="4" fontId="3" numFmtId="0" xfId="0" applyAlignment="1" applyFill="1" applyFont="1">
      <alignment readingOrder="0" vertical="bottom"/>
    </xf>
    <xf borderId="0" fillId="4" fontId="3" numFmtId="0" xfId="0" applyAlignment="1" applyFont="1">
      <alignment horizontal="right" readingOrder="0" vertical="bottom"/>
    </xf>
    <xf borderId="0" fillId="5" fontId="3" numFmtId="0" xfId="0" applyAlignment="1" applyFill="1" applyFont="1">
      <alignment readingOrder="0" vertical="bottom"/>
    </xf>
    <xf borderId="0" fillId="5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5" numFmtId="10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1"/>
    </xf>
    <xf borderId="0" fillId="0" fontId="7" numFmtId="164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</row>
    <row r="2">
      <c r="A2" s="3" t="s">
        <v>1</v>
      </c>
      <c r="B2" s="2"/>
    </row>
    <row r="3">
      <c r="A3" s="4"/>
      <c r="B3" s="2"/>
    </row>
    <row r="4">
      <c r="A4" s="4" t="s">
        <v>2</v>
      </c>
      <c r="B4" s="2" t="s">
        <v>3</v>
      </c>
    </row>
    <row r="5">
      <c r="A5" s="4" t="s">
        <v>4</v>
      </c>
      <c r="B5" s="5" t="s">
        <v>5</v>
      </c>
    </row>
    <row r="6">
      <c r="A6" s="6" t="s">
        <v>6</v>
      </c>
      <c r="B6" s="6" t="s">
        <v>7</v>
      </c>
    </row>
    <row r="7">
      <c r="A7" s="6" t="s">
        <v>8</v>
      </c>
      <c r="B7" s="6" t="s">
        <v>9</v>
      </c>
    </row>
    <row r="8">
      <c r="A8" s="6" t="s">
        <v>10</v>
      </c>
      <c r="B8" s="6" t="s">
        <v>11</v>
      </c>
    </row>
    <row r="9">
      <c r="A9" s="6"/>
      <c r="B9" s="6"/>
    </row>
    <row r="10">
      <c r="A10" s="4" t="s">
        <v>2</v>
      </c>
      <c r="B10" s="5" t="s">
        <v>12</v>
      </c>
    </row>
    <row r="11">
      <c r="A11" s="4" t="s">
        <v>4</v>
      </c>
      <c r="B11" s="5" t="s">
        <v>13</v>
      </c>
    </row>
    <row r="12">
      <c r="A12" s="6" t="s">
        <v>6</v>
      </c>
      <c r="B12" s="6" t="s">
        <v>7</v>
      </c>
    </row>
    <row r="13">
      <c r="A13" s="6" t="s">
        <v>8</v>
      </c>
      <c r="B13" s="6" t="s">
        <v>9</v>
      </c>
    </row>
    <row r="14">
      <c r="A14" s="6" t="s">
        <v>10</v>
      </c>
      <c r="B14" s="6" t="s">
        <v>11</v>
      </c>
    </row>
    <row r="15">
      <c r="A15" s="6" t="s">
        <v>14</v>
      </c>
      <c r="B15" s="6" t="s">
        <v>15</v>
      </c>
    </row>
    <row r="17">
      <c r="A17" s="7" t="s">
        <v>2</v>
      </c>
      <c r="B17" s="8" t="s">
        <v>16</v>
      </c>
    </row>
    <row r="18">
      <c r="A18" s="7" t="s">
        <v>4</v>
      </c>
      <c r="B18" s="3" t="s">
        <v>17</v>
      </c>
    </row>
    <row r="19">
      <c r="A19" s="6" t="s">
        <v>6</v>
      </c>
      <c r="B19" s="9" t="s">
        <v>18</v>
      </c>
    </row>
    <row r="20">
      <c r="A20" s="6" t="s">
        <v>8</v>
      </c>
      <c r="B20" s="9" t="s">
        <v>19</v>
      </c>
    </row>
    <row r="21">
      <c r="A21" s="6" t="s">
        <v>10</v>
      </c>
      <c r="B21" s="9" t="s">
        <v>20</v>
      </c>
    </row>
    <row r="22">
      <c r="A22" s="6" t="s">
        <v>14</v>
      </c>
      <c r="B22" s="9" t="s">
        <v>21</v>
      </c>
    </row>
    <row r="23">
      <c r="A23" s="9" t="s">
        <v>22</v>
      </c>
      <c r="B23" s="9" t="s">
        <v>23</v>
      </c>
    </row>
    <row r="24">
      <c r="A24" s="9" t="s">
        <v>24</v>
      </c>
      <c r="B24" s="9" t="s">
        <v>25</v>
      </c>
    </row>
    <row r="25">
      <c r="A25" s="6"/>
    </row>
    <row r="26">
      <c r="A26" s="4" t="s">
        <v>2</v>
      </c>
      <c r="B26" s="10" t="s">
        <v>26</v>
      </c>
    </row>
    <row r="27">
      <c r="A27" s="4" t="s">
        <v>4</v>
      </c>
      <c r="B27" s="10" t="s">
        <v>26</v>
      </c>
    </row>
    <row r="28">
      <c r="A28" s="6" t="s">
        <v>6</v>
      </c>
      <c r="B28" s="6" t="s">
        <v>27</v>
      </c>
    </row>
    <row r="29">
      <c r="A29" s="6" t="s">
        <v>8</v>
      </c>
      <c r="B29" s="11" t="s">
        <v>28</v>
      </c>
    </row>
    <row r="30">
      <c r="A30" s="6" t="s">
        <v>10</v>
      </c>
      <c r="B30" s="6" t="s">
        <v>29</v>
      </c>
    </row>
    <row r="31">
      <c r="A31" s="6" t="s">
        <v>14</v>
      </c>
      <c r="B31" s="11" t="s">
        <v>30</v>
      </c>
    </row>
    <row r="32">
      <c r="A32" s="6" t="s">
        <v>22</v>
      </c>
      <c r="B32" s="6" t="s">
        <v>31</v>
      </c>
    </row>
    <row r="33">
      <c r="A33" s="6" t="s">
        <v>24</v>
      </c>
      <c r="B33" s="6" t="s">
        <v>32</v>
      </c>
    </row>
    <row r="34">
      <c r="A34" s="6" t="s">
        <v>33</v>
      </c>
      <c r="B34" s="6" t="s">
        <v>34</v>
      </c>
    </row>
    <row r="35">
      <c r="A35" s="6" t="s">
        <v>35</v>
      </c>
      <c r="B35" s="6" t="s">
        <v>36</v>
      </c>
    </row>
    <row r="36">
      <c r="A36" s="6" t="s">
        <v>37</v>
      </c>
      <c r="B36" s="6" t="s">
        <v>38</v>
      </c>
    </row>
    <row r="37">
      <c r="A37" s="6" t="s">
        <v>39</v>
      </c>
      <c r="B37" s="6" t="s">
        <v>40</v>
      </c>
    </row>
    <row r="38">
      <c r="A38" s="6"/>
      <c r="B38" s="6"/>
    </row>
    <row r="39">
      <c r="A39" s="6"/>
      <c r="B3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9.38"/>
  </cols>
  <sheetData>
    <row r="1">
      <c r="A1" s="7" t="s">
        <v>2</v>
      </c>
      <c r="B1" s="12" t="s">
        <v>3</v>
      </c>
      <c r="C1" s="13"/>
      <c r="D1" s="14"/>
      <c r="E1" s="13"/>
      <c r="F1" s="13"/>
      <c r="G1" s="14"/>
    </row>
    <row r="2">
      <c r="A2" s="7" t="s">
        <v>4</v>
      </c>
      <c r="B2" s="1" t="s">
        <v>41</v>
      </c>
      <c r="C2" s="13"/>
      <c r="D2" s="14"/>
      <c r="E2" s="13"/>
      <c r="F2" s="13"/>
      <c r="G2" s="14"/>
    </row>
    <row r="3">
      <c r="A3" s="8" t="s">
        <v>42</v>
      </c>
    </row>
    <row r="4">
      <c r="A4" s="15"/>
    </row>
    <row r="5">
      <c r="A5" s="16" t="s">
        <v>7</v>
      </c>
      <c r="B5" s="17" t="s">
        <v>9</v>
      </c>
      <c r="C5" s="17" t="s">
        <v>11</v>
      </c>
      <c r="D5" s="18" t="s">
        <v>43</v>
      </c>
    </row>
    <row r="6" ht="14.25" customHeight="1">
      <c r="A6" s="19" t="s">
        <v>44</v>
      </c>
      <c r="B6" s="19">
        <v>1.905E7</v>
      </c>
      <c r="C6" s="19">
        <v>1.9099999E7</v>
      </c>
      <c r="D6" s="20" t="s">
        <v>45</v>
      </c>
    </row>
    <row r="7">
      <c r="A7" s="19" t="s">
        <v>46</v>
      </c>
      <c r="B7" s="19">
        <v>5300000.0</v>
      </c>
      <c r="C7" s="19">
        <v>5349999.0</v>
      </c>
      <c r="D7" s="20" t="s">
        <v>45</v>
      </c>
    </row>
    <row r="8">
      <c r="A8" s="19" t="s">
        <v>46</v>
      </c>
      <c r="B8" s="19">
        <v>1.025E7</v>
      </c>
      <c r="C8" s="19">
        <v>1.0299999E7</v>
      </c>
      <c r="D8" s="20" t="s">
        <v>45</v>
      </c>
    </row>
    <row r="9">
      <c r="A9" s="19" t="s">
        <v>46</v>
      </c>
      <c r="B9" s="19">
        <v>1.05E7</v>
      </c>
      <c r="C9" s="19">
        <v>1.0549999E7</v>
      </c>
      <c r="D9" s="20" t="s">
        <v>45</v>
      </c>
    </row>
    <row r="10">
      <c r="A10" s="19" t="s">
        <v>46</v>
      </c>
      <c r="B10" s="19">
        <v>1.06E7</v>
      </c>
      <c r="C10" s="19">
        <v>1.0649999E7</v>
      </c>
      <c r="D10" s="20" t="s">
        <v>45</v>
      </c>
    </row>
    <row r="11">
      <c r="A11" s="19" t="s">
        <v>46</v>
      </c>
      <c r="B11" s="19">
        <v>1.07E7</v>
      </c>
      <c r="C11" s="19">
        <v>1.0749999E7</v>
      </c>
      <c r="D11" s="20" t="s">
        <v>45</v>
      </c>
    </row>
    <row r="12">
      <c r="A12" s="19" t="s">
        <v>46</v>
      </c>
      <c r="B12" s="19">
        <v>2.23E7</v>
      </c>
      <c r="C12" s="19">
        <v>2.2349999E7</v>
      </c>
      <c r="D12" s="20" t="s">
        <v>45</v>
      </c>
    </row>
    <row r="13">
      <c r="A13" s="19" t="s">
        <v>47</v>
      </c>
      <c r="B13" s="19">
        <v>2.015E7</v>
      </c>
      <c r="C13" s="19">
        <v>2.0199999E7</v>
      </c>
      <c r="D13" s="20" t="s">
        <v>45</v>
      </c>
    </row>
    <row r="14">
      <c r="A14" s="19" t="s">
        <v>47</v>
      </c>
      <c r="B14" s="19">
        <v>2.035E7</v>
      </c>
      <c r="C14" s="19">
        <v>2.0399999E7</v>
      </c>
      <c r="D14" s="20" t="s">
        <v>45</v>
      </c>
    </row>
    <row r="15">
      <c r="A15" s="19" t="s">
        <v>48</v>
      </c>
      <c r="B15" s="19">
        <v>1.465E7</v>
      </c>
      <c r="C15" s="19">
        <v>1.4699999E7</v>
      </c>
      <c r="D15" s="20" t="s">
        <v>45</v>
      </c>
    </row>
    <row r="16">
      <c r="A16" s="19" t="s">
        <v>48</v>
      </c>
      <c r="B16" s="19">
        <v>1.485E7</v>
      </c>
      <c r="C16" s="19">
        <v>1.4899999E7</v>
      </c>
      <c r="D16" s="20" t="s">
        <v>45</v>
      </c>
    </row>
    <row r="17">
      <c r="A17" s="19" t="s">
        <v>48</v>
      </c>
      <c r="B17" s="19">
        <v>1.515E7</v>
      </c>
      <c r="C17" s="19">
        <v>1.5199999E7</v>
      </c>
      <c r="D17" s="20" t="s">
        <v>45</v>
      </c>
    </row>
    <row r="18">
      <c r="A18" s="19" t="s">
        <v>49</v>
      </c>
      <c r="B18" s="19">
        <v>1.915E7</v>
      </c>
      <c r="C18" s="19">
        <v>1.9199999E7</v>
      </c>
      <c r="D18" s="20" t="s">
        <v>45</v>
      </c>
    </row>
    <row r="19">
      <c r="A19" s="19" t="s">
        <v>49</v>
      </c>
      <c r="B19" s="19">
        <v>1.95E7</v>
      </c>
      <c r="C19" s="19">
        <v>1.9549999E7</v>
      </c>
      <c r="D19" s="20" t="s">
        <v>45</v>
      </c>
    </row>
    <row r="20">
      <c r="A20" s="19" t="s">
        <v>49</v>
      </c>
      <c r="B20" s="19">
        <v>1.955E7</v>
      </c>
      <c r="C20" s="19">
        <v>1.9599999E7</v>
      </c>
      <c r="D20" s="20" t="s">
        <v>45</v>
      </c>
    </row>
    <row r="21">
      <c r="A21" s="19" t="s">
        <v>49</v>
      </c>
      <c r="B21" s="19">
        <v>1.96E7</v>
      </c>
      <c r="C21" s="19">
        <v>1.9649999E7</v>
      </c>
      <c r="D21" s="20" t="s">
        <v>45</v>
      </c>
    </row>
    <row r="22">
      <c r="A22" s="19" t="s">
        <v>49</v>
      </c>
      <c r="B22" s="19">
        <v>1.97E7</v>
      </c>
      <c r="C22" s="19">
        <v>1.9749999E7</v>
      </c>
      <c r="D22" s="20" t="s">
        <v>45</v>
      </c>
    </row>
    <row r="23">
      <c r="A23" s="19" t="s">
        <v>50</v>
      </c>
      <c r="B23" s="19">
        <v>1.95E7</v>
      </c>
      <c r="C23" s="19">
        <v>1.9549999E7</v>
      </c>
      <c r="D23" s="20" t="s">
        <v>45</v>
      </c>
    </row>
    <row r="24">
      <c r="A24" s="19" t="s">
        <v>50</v>
      </c>
      <c r="B24" s="19">
        <v>1.96E7</v>
      </c>
      <c r="C24" s="19">
        <v>1.9649999E7</v>
      </c>
      <c r="D24" s="20" t="s">
        <v>45</v>
      </c>
    </row>
    <row r="25">
      <c r="A25" s="19" t="s">
        <v>51</v>
      </c>
      <c r="B25" s="19">
        <v>6000000.0</v>
      </c>
      <c r="C25" s="19">
        <v>6049999.0</v>
      </c>
      <c r="D25" s="20" t="s">
        <v>45</v>
      </c>
    </row>
    <row r="26">
      <c r="A26" s="19" t="s">
        <v>44</v>
      </c>
      <c r="B26" s="19">
        <v>1.905E7</v>
      </c>
      <c r="C26" s="19">
        <v>1.9099999E7</v>
      </c>
      <c r="D26" s="20" t="s">
        <v>52</v>
      </c>
    </row>
    <row r="27">
      <c r="A27" s="19" t="s">
        <v>44</v>
      </c>
      <c r="B27" s="19">
        <v>2.32E7</v>
      </c>
      <c r="C27" s="19">
        <v>2.3249999E7</v>
      </c>
      <c r="D27" s="20" t="s">
        <v>52</v>
      </c>
    </row>
    <row r="28">
      <c r="A28" s="19" t="s">
        <v>46</v>
      </c>
      <c r="B28" s="19">
        <v>1.025E7</v>
      </c>
      <c r="C28" s="19">
        <v>1.0299999E7</v>
      </c>
      <c r="D28" s="20" t="s">
        <v>52</v>
      </c>
    </row>
    <row r="29">
      <c r="A29" s="19" t="s">
        <v>46</v>
      </c>
      <c r="B29" s="19">
        <v>1.05E7</v>
      </c>
      <c r="C29" s="19">
        <v>1.0549999E7</v>
      </c>
      <c r="D29" s="20" t="s">
        <v>52</v>
      </c>
    </row>
    <row r="30">
      <c r="A30" s="19" t="s">
        <v>46</v>
      </c>
      <c r="B30" s="19">
        <v>1.06E7</v>
      </c>
      <c r="C30" s="19">
        <v>1.0649999E7</v>
      </c>
      <c r="D30" s="20" t="s">
        <v>52</v>
      </c>
    </row>
    <row r="31">
      <c r="A31" s="19" t="s">
        <v>46</v>
      </c>
      <c r="B31" s="19">
        <v>2.445E7</v>
      </c>
      <c r="C31" s="19">
        <v>2.4499999E7</v>
      </c>
      <c r="D31" s="20" t="s">
        <v>52</v>
      </c>
    </row>
    <row r="32">
      <c r="A32" s="19" t="s">
        <v>47</v>
      </c>
      <c r="B32" s="19">
        <v>2400000.0</v>
      </c>
      <c r="C32" s="19">
        <v>2449999.0</v>
      </c>
      <c r="D32" s="20" t="s">
        <v>52</v>
      </c>
    </row>
    <row r="33">
      <c r="A33" s="19" t="s">
        <v>47</v>
      </c>
      <c r="B33" s="19">
        <v>3050000.0</v>
      </c>
      <c r="C33" s="19">
        <v>3099999.0</v>
      </c>
      <c r="D33" s="20" t="s">
        <v>52</v>
      </c>
    </row>
    <row r="34">
      <c r="A34" s="19" t="s">
        <v>47</v>
      </c>
      <c r="B34" s="19">
        <v>1.775E7</v>
      </c>
      <c r="C34" s="19">
        <v>1.7799999E7</v>
      </c>
      <c r="D34" s="20" t="s">
        <v>52</v>
      </c>
    </row>
    <row r="35">
      <c r="A35" s="19" t="s">
        <v>47</v>
      </c>
      <c r="B35" s="19">
        <v>1.93E7</v>
      </c>
      <c r="C35" s="19">
        <v>1.9349999E7</v>
      </c>
      <c r="D35" s="20" t="s">
        <v>52</v>
      </c>
    </row>
    <row r="36">
      <c r="A36" s="19" t="s">
        <v>47</v>
      </c>
      <c r="B36" s="19">
        <v>2.01E7</v>
      </c>
      <c r="C36" s="19">
        <v>2.0149999E7</v>
      </c>
      <c r="D36" s="20" t="s">
        <v>52</v>
      </c>
    </row>
    <row r="37">
      <c r="A37" s="19" t="s">
        <v>47</v>
      </c>
      <c r="B37" s="19">
        <v>2.015E7</v>
      </c>
      <c r="C37" s="19">
        <v>2.0199999E7</v>
      </c>
      <c r="D37" s="20" t="s">
        <v>52</v>
      </c>
    </row>
    <row r="38">
      <c r="A38" s="19" t="s">
        <v>47</v>
      </c>
      <c r="B38" s="19">
        <v>2.035E7</v>
      </c>
      <c r="C38" s="19">
        <v>2.0399999E7</v>
      </c>
      <c r="D38" s="20" t="s">
        <v>52</v>
      </c>
    </row>
    <row r="39">
      <c r="A39" s="19" t="s">
        <v>47</v>
      </c>
      <c r="B39" s="19">
        <v>2.055E7</v>
      </c>
      <c r="C39" s="19">
        <v>2.0599999E7</v>
      </c>
      <c r="D39" s="20" t="s">
        <v>52</v>
      </c>
    </row>
    <row r="40">
      <c r="A40" s="19" t="s">
        <v>47</v>
      </c>
      <c r="B40" s="19">
        <v>3.205E7</v>
      </c>
      <c r="C40" s="19">
        <v>3.2099999E7</v>
      </c>
      <c r="D40" s="20" t="s">
        <v>52</v>
      </c>
    </row>
    <row r="41">
      <c r="A41" s="19" t="s">
        <v>49</v>
      </c>
      <c r="B41" s="19">
        <v>1.255E7</v>
      </c>
      <c r="C41" s="19">
        <v>1.2599999E7</v>
      </c>
      <c r="D41" s="20" t="s">
        <v>52</v>
      </c>
    </row>
    <row r="42">
      <c r="A42" s="19" t="s">
        <v>49</v>
      </c>
      <c r="B42" s="19">
        <v>1.955E7</v>
      </c>
      <c r="C42" s="19">
        <v>1.9599999E7</v>
      </c>
      <c r="D42" s="20" t="s">
        <v>52</v>
      </c>
    </row>
    <row r="43">
      <c r="A43" s="19" t="s">
        <v>50</v>
      </c>
      <c r="B43" s="19">
        <v>1.95E7</v>
      </c>
      <c r="C43" s="19">
        <v>1.9549999E7</v>
      </c>
      <c r="D43" s="20" t="s">
        <v>52</v>
      </c>
    </row>
    <row r="44">
      <c r="A44" s="19" t="s">
        <v>50</v>
      </c>
      <c r="B44" s="19">
        <v>1.96E7</v>
      </c>
      <c r="C44" s="19">
        <v>1.9649999E7</v>
      </c>
      <c r="D44" s="20" t="s">
        <v>52</v>
      </c>
    </row>
    <row r="45">
      <c r="A45" s="19" t="s">
        <v>51</v>
      </c>
      <c r="B45" s="19">
        <v>6000000.0</v>
      </c>
      <c r="C45" s="19">
        <v>6049999.0</v>
      </c>
      <c r="D45" s="20" t="s">
        <v>52</v>
      </c>
    </row>
    <row r="46">
      <c r="A46" s="19" t="s">
        <v>44</v>
      </c>
      <c r="B46" s="19">
        <v>1.78E7</v>
      </c>
      <c r="C46" s="19">
        <v>1.7849999E7</v>
      </c>
      <c r="D46" s="20" t="s">
        <v>53</v>
      </c>
    </row>
    <row r="47">
      <c r="A47" s="19" t="s">
        <v>44</v>
      </c>
      <c r="B47" s="19">
        <v>1.905E7</v>
      </c>
      <c r="C47" s="19">
        <v>1.9099999E7</v>
      </c>
      <c r="D47" s="20" t="s">
        <v>53</v>
      </c>
    </row>
    <row r="48">
      <c r="A48" s="19" t="s">
        <v>46</v>
      </c>
      <c r="B48" s="19">
        <v>1.02E7</v>
      </c>
      <c r="C48" s="19">
        <v>1.0249999E7</v>
      </c>
      <c r="D48" s="20" t="s">
        <v>53</v>
      </c>
    </row>
    <row r="49">
      <c r="A49" s="19" t="s">
        <v>46</v>
      </c>
      <c r="B49" s="19">
        <v>1.025E7</v>
      </c>
      <c r="C49" s="19">
        <v>1.0299999E7</v>
      </c>
      <c r="D49" s="20" t="s">
        <v>53</v>
      </c>
    </row>
    <row r="50">
      <c r="A50" s="19" t="s">
        <v>46</v>
      </c>
      <c r="B50" s="19">
        <v>1.05E7</v>
      </c>
      <c r="C50" s="19">
        <v>1.0549999E7</v>
      </c>
      <c r="D50" s="20" t="s">
        <v>53</v>
      </c>
    </row>
    <row r="51">
      <c r="A51" s="19" t="s">
        <v>46</v>
      </c>
      <c r="B51" s="19">
        <v>1.06E7</v>
      </c>
      <c r="C51" s="19">
        <v>1.0649999E7</v>
      </c>
      <c r="D51" s="20" t="s">
        <v>53</v>
      </c>
    </row>
    <row r="52">
      <c r="A52" s="19" t="s">
        <v>47</v>
      </c>
      <c r="B52" s="19">
        <v>9800000.0</v>
      </c>
      <c r="C52" s="19">
        <v>9849999.0</v>
      </c>
      <c r="D52" s="20" t="s">
        <v>53</v>
      </c>
    </row>
    <row r="53">
      <c r="A53" s="19" t="s">
        <v>47</v>
      </c>
      <c r="B53" s="19">
        <v>1.93E7</v>
      </c>
      <c r="C53" s="19">
        <v>1.9349999E7</v>
      </c>
      <c r="D53" s="20" t="s">
        <v>53</v>
      </c>
    </row>
    <row r="54">
      <c r="A54" s="19" t="s">
        <v>47</v>
      </c>
      <c r="B54" s="19">
        <v>2.015E7</v>
      </c>
      <c r="C54" s="19">
        <v>2.0199999E7</v>
      </c>
      <c r="D54" s="20" t="s">
        <v>53</v>
      </c>
    </row>
    <row r="55">
      <c r="A55" s="19" t="s">
        <v>47</v>
      </c>
      <c r="B55" s="19">
        <v>2.035E7</v>
      </c>
      <c r="C55" s="19">
        <v>2.0399999E7</v>
      </c>
      <c r="D55" s="20" t="s">
        <v>53</v>
      </c>
    </row>
    <row r="56">
      <c r="A56" s="19" t="s">
        <v>48</v>
      </c>
      <c r="B56" s="19">
        <v>7250000.0</v>
      </c>
      <c r="C56" s="19">
        <v>7299999.0</v>
      </c>
      <c r="D56" s="20" t="s">
        <v>53</v>
      </c>
    </row>
    <row r="57">
      <c r="A57" s="19" t="s">
        <v>48</v>
      </c>
      <c r="B57" s="19">
        <v>1.475E7</v>
      </c>
      <c r="C57" s="19">
        <v>1.4799999E7</v>
      </c>
      <c r="D57" s="20" t="s">
        <v>53</v>
      </c>
    </row>
    <row r="58">
      <c r="A58" s="19" t="s">
        <v>48</v>
      </c>
      <c r="B58" s="19">
        <v>1.51E7</v>
      </c>
      <c r="C58" s="19">
        <v>1.5149999E7</v>
      </c>
      <c r="D58" s="20" t="s">
        <v>53</v>
      </c>
    </row>
    <row r="59">
      <c r="A59" s="19" t="s">
        <v>49</v>
      </c>
      <c r="B59" s="19">
        <v>1.95E7</v>
      </c>
      <c r="C59" s="19">
        <v>1.9549999E7</v>
      </c>
      <c r="D59" s="20" t="s">
        <v>53</v>
      </c>
    </row>
    <row r="60">
      <c r="A60" s="19" t="s">
        <v>49</v>
      </c>
      <c r="B60" s="19">
        <v>1.955E7</v>
      </c>
      <c r="C60" s="19">
        <v>1.9599999E7</v>
      </c>
      <c r="D60" s="20" t="s">
        <v>53</v>
      </c>
    </row>
    <row r="61">
      <c r="A61" s="19" t="s">
        <v>49</v>
      </c>
      <c r="B61" s="19">
        <v>1.96E7</v>
      </c>
      <c r="C61" s="19">
        <v>1.9649999E7</v>
      </c>
      <c r="D61" s="20" t="s">
        <v>53</v>
      </c>
    </row>
    <row r="62">
      <c r="A62" s="19" t="s">
        <v>50</v>
      </c>
      <c r="B62" s="19">
        <v>1.475E7</v>
      </c>
      <c r="C62" s="19">
        <v>1.4799999E7</v>
      </c>
      <c r="D62" s="20" t="s">
        <v>53</v>
      </c>
    </row>
    <row r="63">
      <c r="A63" s="19" t="s">
        <v>50</v>
      </c>
      <c r="B63" s="19">
        <v>1.945E7</v>
      </c>
      <c r="C63" s="19">
        <v>1.9499999E7</v>
      </c>
      <c r="D63" s="20" t="s">
        <v>53</v>
      </c>
    </row>
    <row r="64">
      <c r="A64" s="19" t="s">
        <v>50</v>
      </c>
      <c r="B64" s="19">
        <v>1.95E7</v>
      </c>
      <c r="C64" s="19">
        <v>1.9549999E7</v>
      </c>
      <c r="D64" s="20" t="s">
        <v>53</v>
      </c>
    </row>
    <row r="65">
      <c r="A65" s="19" t="s">
        <v>50</v>
      </c>
      <c r="B65" s="19">
        <v>1.96E7</v>
      </c>
      <c r="C65" s="19">
        <v>1.9649999E7</v>
      </c>
      <c r="D65" s="20" t="s">
        <v>53</v>
      </c>
    </row>
    <row r="66">
      <c r="A66" s="19" t="s">
        <v>44</v>
      </c>
      <c r="B66" s="19">
        <v>2.415E7</v>
      </c>
      <c r="C66" s="19">
        <v>2.4199999E7</v>
      </c>
      <c r="D66" s="20" t="s">
        <v>54</v>
      </c>
    </row>
    <row r="67">
      <c r="A67" s="19" t="s">
        <v>46</v>
      </c>
      <c r="B67" s="19">
        <v>1.025E7</v>
      </c>
      <c r="C67" s="19">
        <v>1.0299999E7</v>
      </c>
      <c r="D67" s="20" t="s">
        <v>54</v>
      </c>
    </row>
    <row r="68">
      <c r="A68" s="19" t="s">
        <v>46</v>
      </c>
      <c r="B68" s="19">
        <v>1.03E7</v>
      </c>
      <c r="C68" s="19">
        <v>1.0349999E7</v>
      </c>
      <c r="D68" s="20" t="s">
        <v>54</v>
      </c>
    </row>
    <row r="69">
      <c r="A69" s="19" t="s">
        <v>46</v>
      </c>
      <c r="B69" s="19">
        <v>1.045E7</v>
      </c>
      <c r="C69" s="19">
        <v>1.0499999E7</v>
      </c>
      <c r="D69" s="20" t="s">
        <v>54</v>
      </c>
    </row>
    <row r="70">
      <c r="A70" s="19" t="s">
        <v>46</v>
      </c>
      <c r="B70" s="19">
        <v>1.05E7</v>
      </c>
      <c r="C70" s="19">
        <v>1.0549999E7</v>
      </c>
      <c r="D70" s="20" t="s">
        <v>54</v>
      </c>
    </row>
    <row r="71">
      <c r="A71" s="19" t="s">
        <v>46</v>
      </c>
      <c r="B71" s="19">
        <v>1.06E7</v>
      </c>
      <c r="C71" s="19">
        <v>1.0649999E7</v>
      </c>
      <c r="D71" s="20" t="s">
        <v>54</v>
      </c>
    </row>
    <row r="72">
      <c r="A72" s="19" t="s">
        <v>46</v>
      </c>
      <c r="B72" s="19">
        <v>1.07E7</v>
      </c>
      <c r="C72" s="19">
        <v>1.0749999E7</v>
      </c>
      <c r="D72" s="20" t="s">
        <v>54</v>
      </c>
    </row>
    <row r="73">
      <c r="A73" s="19" t="s">
        <v>46</v>
      </c>
      <c r="B73" s="19">
        <v>1.075E7</v>
      </c>
      <c r="C73" s="19">
        <v>1.0799999E7</v>
      </c>
      <c r="D73" s="20" t="s">
        <v>54</v>
      </c>
    </row>
    <row r="74">
      <c r="A74" s="19" t="s">
        <v>46</v>
      </c>
      <c r="B74" s="19">
        <v>2.23E7</v>
      </c>
      <c r="C74" s="19">
        <v>2.2349999E7</v>
      </c>
      <c r="D74" s="20" t="s">
        <v>54</v>
      </c>
    </row>
    <row r="75">
      <c r="A75" s="19" t="s">
        <v>47</v>
      </c>
      <c r="B75" s="19">
        <v>2.015E7</v>
      </c>
      <c r="C75" s="19">
        <v>2.0199999E7</v>
      </c>
      <c r="D75" s="20" t="s">
        <v>54</v>
      </c>
    </row>
    <row r="76">
      <c r="A76" s="19" t="s">
        <v>47</v>
      </c>
      <c r="B76" s="19">
        <v>2.035E7</v>
      </c>
      <c r="C76" s="19">
        <v>2.0399999E7</v>
      </c>
      <c r="D76" s="20" t="s">
        <v>54</v>
      </c>
    </row>
    <row r="77">
      <c r="A77" s="19" t="s">
        <v>48</v>
      </c>
      <c r="B77" s="19">
        <v>1.515E7</v>
      </c>
      <c r="C77" s="19">
        <v>1.5199999E7</v>
      </c>
      <c r="D77" s="20" t="s">
        <v>54</v>
      </c>
    </row>
    <row r="78">
      <c r="A78" s="19" t="s">
        <v>49</v>
      </c>
      <c r="B78" s="19">
        <v>2800000.0</v>
      </c>
      <c r="C78" s="19">
        <v>2849999.0</v>
      </c>
      <c r="D78" s="20" t="s">
        <v>54</v>
      </c>
    </row>
    <row r="79">
      <c r="A79" s="19" t="s">
        <v>49</v>
      </c>
      <c r="B79" s="19">
        <v>1.915E7</v>
      </c>
      <c r="C79" s="19">
        <v>1.9199999E7</v>
      </c>
      <c r="D79" s="20" t="s">
        <v>54</v>
      </c>
    </row>
    <row r="80">
      <c r="A80" s="19" t="s">
        <v>49</v>
      </c>
      <c r="B80" s="19">
        <v>1.955E7</v>
      </c>
      <c r="C80" s="19">
        <v>1.9599999E7</v>
      </c>
      <c r="D80" s="20" t="s">
        <v>54</v>
      </c>
    </row>
    <row r="81">
      <c r="A81" s="19" t="s">
        <v>50</v>
      </c>
      <c r="B81" s="19">
        <v>1.605E7</v>
      </c>
      <c r="C81" s="19">
        <v>1.6099999E7</v>
      </c>
      <c r="D81" s="20" t="s">
        <v>54</v>
      </c>
    </row>
    <row r="82">
      <c r="A82" s="19" t="s">
        <v>50</v>
      </c>
      <c r="B82" s="19">
        <v>1.945E7</v>
      </c>
      <c r="C82" s="19">
        <v>1.9499999E7</v>
      </c>
      <c r="D82" s="20" t="s">
        <v>54</v>
      </c>
    </row>
    <row r="83">
      <c r="A83" s="19" t="s">
        <v>50</v>
      </c>
      <c r="B83" s="19">
        <v>1.95E7</v>
      </c>
      <c r="C83" s="19">
        <v>1.9549999E7</v>
      </c>
      <c r="D83" s="20" t="s">
        <v>54</v>
      </c>
    </row>
    <row r="84">
      <c r="A84" s="19" t="s">
        <v>50</v>
      </c>
      <c r="B84" s="19">
        <v>1.96E7</v>
      </c>
      <c r="C84" s="19">
        <v>1.9649999E7</v>
      </c>
      <c r="D84" s="20" t="s">
        <v>54</v>
      </c>
    </row>
    <row r="85">
      <c r="A85" s="19" t="s">
        <v>50</v>
      </c>
      <c r="B85" s="19">
        <v>1.965E7</v>
      </c>
      <c r="C85" s="19">
        <v>1.9699999E7</v>
      </c>
      <c r="D85" s="20" t="s">
        <v>54</v>
      </c>
    </row>
  </sheetData>
  <mergeCells count="1">
    <mergeCell ref="A3:G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</v>
      </c>
      <c r="B1" s="12" t="s">
        <v>12</v>
      </c>
      <c r="C1" s="13"/>
      <c r="D1" s="14"/>
      <c r="E1" s="13"/>
      <c r="F1" s="13"/>
      <c r="G1" s="14"/>
    </row>
    <row r="2">
      <c r="A2" s="7" t="s">
        <v>4</v>
      </c>
      <c r="B2" s="1" t="s">
        <v>12</v>
      </c>
      <c r="C2" s="13"/>
      <c r="D2" s="14"/>
      <c r="E2" s="13"/>
      <c r="F2" s="13"/>
      <c r="G2" s="14"/>
    </row>
    <row r="3">
      <c r="A3" s="8" t="s">
        <v>55</v>
      </c>
    </row>
    <row r="4">
      <c r="A4" s="15"/>
      <c r="B4" s="17"/>
      <c r="C4" s="17"/>
      <c r="D4" s="17"/>
    </row>
    <row r="5">
      <c r="A5" s="16" t="s">
        <v>7</v>
      </c>
      <c r="B5" s="17" t="s">
        <v>9</v>
      </c>
      <c r="C5" s="17" t="s">
        <v>11</v>
      </c>
      <c r="D5" s="17" t="s">
        <v>15</v>
      </c>
    </row>
    <row r="6">
      <c r="A6" s="6" t="s">
        <v>46</v>
      </c>
      <c r="B6" s="21">
        <v>1.025E7</v>
      </c>
      <c r="C6" s="21">
        <v>1.0299999E7</v>
      </c>
      <c r="D6" s="20" t="s">
        <v>56</v>
      </c>
    </row>
    <row r="7">
      <c r="A7" s="6" t="s">
        <v>46</v>
      </c>
      <c r="B7" s="21">
        <v>1.05E7</v>
      </c>
      <c r="C7" s="21">
        <v>1.0549999E7</v>
      </c>
      <c r="D7" s="20" t="s">
        <v>57</v>
      </c>
    </row>
    <row r="8">
      <c r="A8" s="6" t="s">
        <v>46</v>
      </c>
      <c r="B8" s="21">
        <v>1.06E7</v>
      </c>
      <c r="C8" s="21">
        <v>1.0649999E7</v>
      </c>
      <c r="D8" s="20" t="s">
        <v>58</v>
      </c>
    </row>
    <row r="9">
      <c r="A9" s="6" t="s">
        <v>47</v>
      </c>
      <c r="B9" s="21">
        <v>2.015E7</v>
      </c>
      <c r="C9" s="21">
        <v>2.0199999E7</v>
      </c>
      <c r="D9" s="20" t="s">
        <v>59</v>
      </c>
    </row>
    <row r="10">
      <c r="A10" s="6" t="s">
        <v>47</v>
      </c>
      <c r="B10" s="21">
        <v>2.035E7</v>
      </c>
      <c r="C10" s="21">
        <v>2.0399999E7</v>
      </c>
      <c r="D10" s="20" t="s">
        <v>60</v>
      </c>
    </row>
    <row r="11">
      <c r="A11" s="6" t="s">
        <v>49</v>
      </c>
      <c r="B11" s="21">
        <v>1.955E7</v>
      </c>
      <c r="C11" s="21">
        <v>1.9599999E7</v>
      </c>
      <c r="D11" s="20" t="s">
        <v>61</v>
      </c>
    </row>
    <row r="12">
      <c r="A12" s="6" t="s">
        <v>50</v>
      </c>
      <c r="B12" s="21">
        <v>1.95E7</v>
      </c>
      <c r="C12" s="21">
        <v>1.9549999E7</v>
      </c>
      <c r="D12" s="20" t="s">
        <v>62</v>
      </c>
    </row>
    <row r="13">
      <c r="A13" s="6" t="s">
        <v>50</v>
      </c>
      <c r="B13" s="21">
        <v>1.96E7</v>
      </c>
      <c r="C13" s="21">
        <v>1.9649999E7</v>
      </c>
      <c r="D13" s="20" t="s">
        <v>63</v>
      </c>
    </row>
  </sheetData>
  <mergeCells count="1">
    <mergeCell ref="A3:G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5.5"/>
  </cols>
  <sheetData>
    <row r="1">
      <c r="A1" s="7" t="s">
        <v>2</v>
      </c>
      <c r="B1" s="12" t="s">
        <v>16</v>
      </c>
      <c r="C1" s="13"/>
      <c r="D1" s="14"/>
      <c r="E1" s="13"/>
      <c r="F1" s="13"/>
      <c r="G1" s="13"/>
      <c r="H1" s="14"/>
      <c r="I1" s="9"/>
      <c r="J1" s="20"/>
    </row>
    <row r="2">
      <c r="A2" s="7" t="s">
        <v>4</v>
      </c>
      <c r="B2" s="1" t="s">
        <v>17</v>
      </c>
      <c r="C2" s="13"/>
      <c r="D2" s="14"/>
      <c r="E2" s="13"/>
      <c r="F2" s="13"/>
      <c r="G2" s="13"/>
      <c r="H2" s="14"/>
      <c r="I2" s="9"/>
      <c r="J2" s="20"/>
    </row>
    <row r="3">
      <c r="A3" s="8" t="s">
        <v>64</v>
      </c>
      <c r="I3" s="9"/>
      <c r="J3" s="20"/>
    </row>
    <row r="4">
      <c r="A4" s="9"/>
      <c r="B4" s="9"/>
      <c r="C4" s="9"/>
      <c r="D4" s="9"/>
      <c r="E4" s="6"/>
      <c r="F4" s="6"/>
      <c r="G4" s="9"/>
      <c r="H4" s="9"/>
      <c r="I4" s="9"/>
      <c r="J4" s="20"/>
    </row>
    <row r="5">
      <c r="A5" s="9" t="s">
        <v>18</v>
      </c>
      <c r="B5" s="9" t="s">
        <v>19</v>
      </c>
      <c r="C5" s="9" t="s">
        <v>20</v>
      </c>
      <c r="D5" s="9" t="s">
        <v>21</v>
      </c>
      <c r="E5" s="9" t="s">
        <v>23</v>
      </c>
      <c r="F5" s="9" t="s">
        <v>25</v>
      </c>
      <c r="G5" s="9"/>
      <c r="H5" s="9"/>
      <c r="I5" s="9"/>
    </row>
    <row r="6">
      <c r="A6" s="22" t="s">
        <v>46</v>
      </c>
      <c r="B6" s="23">
        <v>1.025E7</v>
      </c>
      <c r="C6" s="23">
        <v>1.0299999E7</v>
      </c>
      <c r="D6" s="9" t="s">
        <v>65</v>
      </c>
      <c r="E6" s="9">
        <v>1.0</v>
      </c>
      <c r="F6" s="6"/>
      <c r="G6" s="6"/>
      <c r="H6" s="6"/>
      <c r="I6" s="6"/>
    </row>
    <row r="7">
      <c r="A7" s="22" t="s">
        <v>46</v>
      </c>
      <c r="B7" s="23">
        <v>1.025E7</v>
      </c>
      <c r="C7" s="23">
        <v>1.0299999E7</v>
      </c>
      <c r="D7" s="9" t="s">
        <v>66</v>
      </c>
      <c r="E7" s="9">
        <v>1.0</v>
      </c>
      <c r="F7" s="9" t="s">
        <v>67</v>
      </c>
      <c r="G7" s="6"/>
      <c r="H7" s="6"/>
      <c r="I7" s="6"/>
    </row>
    <row r="8">
      <c r="A8" s="22" t="s">
        <v>46</v>
      </c>
      <c r="B8" s="23">
        <v>1.025E7</v>
      </c>
      <c r="C8" s="23">
        <v>1.0299999E7</v>
      </c>
      <c r="D8" s="9" t="s">
        <v>68</v>
      </c>
      <c r="E8" s="9">
        <v>1.0</v>
      </c>
      <c r="F8" s="6"/>
      <c r="G8" s="6"/>
      <c r="H8" s="6"/>
      <c r="I8" s="6"/>
    </row>
    <row r="9">
      <c r="A9" s="22" t="s">
        <v>46</v>
      </c>
      <c r="B9" s="23">
        <v>1.025E7</v>
      </c>
      <c r="C9" s="23">
        <v>1.0299999E7</v>
      </c>
      <c r="D9" s="9" t="s">
        <v>69</v>
      </c>
      <c r="E9" s="9">
        <v>1.0</v>
      </c>
      <c r="F9" s="9" t="s">
        <v>70</v>
      </c>
      <c r="G9" s="9"/>
      <c r="H9" s="9"/>
      <c r="I9" s="9"/>
    </row>
    <row r="10">
      <c r="A10" s="24" t="s">
        <v>46</v>
      </c>
      <c r="B10" s="25">
        <v>1.05E7</v>
      </c>
      <c r="C10" s="25">
        <v>1.0549999E7</v>
      </c>
      <c r="D10" s="9" t="s">
        <v>71</v>
      </c>
      <c r="E10" s="9">
        <v>2.0</v>
      </c>
      <c r="F10" s="9" t="s">
        <v>72</v>
      </c>
      <c r="G10" s="9"/>
      <c r="H10" s="9"/>
      <c r="I10" s="9"/>
    </row>
    <row r="11">
      <c r="A11" s="24" t="s">
        <v>46</v>
      </c>
      <c r="B11" s="25">
        <v>1.05E7</v>
      </c>
      <c r="C11" s="25">
        <v>1.0549999E7</v>
      </c>
      <c r="D11" s="9" t="s">
        <v>73</v>
      </c>
      <c r="E11" s="9">
        <v>2.0</v>
      </c>
      <c r="F11" s="9" t="s">
        <v>74</v>
      </c>
      <c r="G11" s="6"/>
      <c r="H11" s="6"/>
      <c r="I11" s="6"/>
    </row>
    <row r="12">
      <c r="A12" s="24" t="s">
        <v>46</v>
      </c>
      <c r="B12" s="25">
        <v>1.05E7</v>
      </c>
      <c r="C12" s="25">
        <v>1.0549999E7</v>
      </c>
      <c r="D12" s="9" t="s">
        <v>75</v>
      </c>
      <c r="E12" s="9">
        <v>2.0</v>
      </c>
      <c r="F12" s="9" t="s">
        <v>76</v>
      </c>
      <c r="G12" s="6"/>
      <c r="H12" s="6"/>
      <c r="I12" s="6"/>
    </row>
    <row r="13">
      <c r="A13" s="24" t="s">
        <v>46</v>
      </c>
      <c r="B13" s="25">
        <v>1.05E7</v>
      </c>
      <c r="C13" s="25">
        <v>1.0549999E7</v>
      </c>
      <c r="D13" s="9" t="s">
        <v>77</v>
      </c>
      <c r="E13" s="9">
        <v>2.0</v>
      </c>
      <c r="F13" s="9" t="s">
        <v>78</v>
      </c>
      <c r="G13" s="6"/>
      <c r="H13" s="9"/>
      <c r="I13" s="9"/>
    </row>
    <row r="14">
      <c r="A14" s="24" t="s">
        <v>46</v>
      </c>
      <c r="B14" s="25">
        <v>1.05E7</v>
      </c>
      <c r="C14" s="25">
        <v>1.0549999E7</v>
      </c>
      <c r="D14" s="9" t="s">
        <v>79</v>
      </c>
      <c r="E14" s="9">
        <v>2.0</v>
      </c>
      <c r="F14" s="9" t="s">
        <v>80</v>
      </c>
      <c r="G14" s="6"/>
      <c r="H14" s="6"/>
      <c r="I14" s="6"/>
    </row>
    <row r="15">
      <c r="A15" s="26" t="s">
        <v>46</v>
      </c>
      <c r="B15" s="27">
        <v>1.06E7</v>
      </c>
      <c r="C15" s="27">
        <v>1.0649999E7</v>
      </c>
      <c r="D15" s="9" t="s">
        <v>81</v>
      </c>
      <c r="E15" s="9">
        <v>3.0</v>
      </c>
      <c r="F15" s="26" t="s">
        <v>82</v>
      </c>
      <c r="G15" s="9"/>
      <c r="H15" s="9"/>
      <c r="I15" s="9"/>
    </row>
    <row r="16">
      <c r="A16" s="26" t="s">
        <v>46</v>
      </c>
      <c r="B16" s="27">
        <v>1.06E7</v>
      </c>
      <c r="C16" s="27">
        <v>1.0649999E7</v>
      </c>
      <c r="D16" s="9" t="s">
        <v>83</v>
      </c>
      <c r="E16" s="9">
        <v>3.0</v>
      </c>
      <c r="F16" s="6"/>
      <c r="G16" s="9"/>
      <c r="H16" s="9"/>
      <c r="I16" s="9"/>
    </row>
    <row r="17">
      <c r="A17" s="26" t="s">
        <v>46</v>
      </c>
      <c r="B17" s="27">
        <v>1.06E7</v>
      </c>
      <c r="C17" s="27">
        <v>1.0649999E7</v>
      </c>
      <c r="D17" s="9" t="s">
        <v>84</v>
      </c>
      <c r="E17" s="9">
        <v>3.0</v>
      </c>
      <c r="F17" s="6"/>
      <c r="G17" s="9"/>
      <c r="H17" s="9"/>
      <c r="I17" s="9"/>
    </row>
    <row r="18">
      <c r="A18" s="26" t="s">
        <v>46</v>
      </c>
      <c r="B18" s="27">
        <v>1.06E7</v>
      </c>
      <c r="C18" s="27">
        <v>1.0649999E7</v>
      </c>
      <c r="D18" s="9" t="s">
        <v>85</v>
      </c>
      <c r="E18" s="9">
        <v>3.0</v>
      </c>
      <c r="F18" s="9" t="s">
        <v>86</v>
      </c>
      <c r="G18" s="9"/>
      <c r="H18" s="9"/>
      <c r="I18" s="9"/>
    </row>
    <row r="19">
      <c r="A19" s="26" t="s">
        <v>46</v>
      </c>
      <c r="B19" s="27">
        <v>1.06E7</v>
      </c>
      <c r="C19" s="27">
        <v>1.0649999E7</v>
      </c>
      <c r="D19" s="9" t="s">
        <v>87</v>
      </c>
      <c r="E19" s="9">
        <v>3.0</v>
      </c>
      <c r="F19" s="9" t="s">
        <v>88</v>
      </c>
      <c r="G19" s="9"/>
      <c r="H19" s="9"/>
      <c r="I19" s="9"/>
    </row>
    <row r="20">
      <c r="A20" s="9" t="s">
        <v>47</v>
      </c>
      <c r="B20" s="28">
        <v>2.015E7</v>
      </c>
      <c r="C20" s="28">
        <v>2.0199999E7</v>
      </c>
      <c r="D20" s="9" t="s">
        <v>89</v>
      </c>
      <c r="E20" s="9">
        <v>4.0</v>
      </c>
      <c r="F20" s="9" t="s">
        <v>90</v>
      </c>
      <c r="G20" s="9"/>
      <c r="H20" s="9"/>
      <c r="I20" s="9"/>
    </row>
    <row r="21">
      <c r="A21" s="9" t="s">
        <v>47</v>
      </c>
      <c r="B21" s="28">
        <v>2.015E7</v>
      </c>
      <c r="C21" s="28">
        <v>2.0199999E7</v>
      </c>
      <c r="D21" s="9" t="s">
        <v>91</v>
      </c>
      <c r="E21" s="9">
        <v>4.0</v>
      </c>
      <c r="F21" s="6"/>
      <c r="G21" s="9"/>
      <c r="H21" s="9"/>
      <c r="I21" s="9"/>
    </row>
    <row r="22">
      <c r="A22" s="9" t="s">
        <v>47</v>
      </c>
      <c r="B22" s="28">
        <v>2.015E7</v>
      </c>
      <c r="C22" s="28">
        <v>2.0199999E7</v>
      </c>
      <c r="D22" s="9" t="s">
        <v>92</v>
      </c>
      <c r="E22" s="9">
        <v>4.0</v>
      </c>
      <c r="F22" s="9" t="s">
        <v>93</v>
      </c>
      <c r="G22" s="9"/>
      <c r="H22" s="9"/>
      <c r="I22" s="9"/>
    </row>
    <row r="23">
      <c r="A23" s="9" t="s">
        <v>47</v>
      </c>
      <c r="B23" s="28">
        <v>2.015E7</v>
      </c>
      <c r="C23" s="28">
        <v>2.0199999E7</v>
      </c>
      <c r="D23" s="9" t="s">
        <v>94</v>
      </c>
      <c r="E23" s="9">
        <v>4.0</v>
      </c>
      <c r="F23" s="9" t="s">
        <v>95</v>
      </c>
      <c r="G23" s="9"/>
      <c r="H23" s="9"/>
      <c r="I23" s="9"/>
    </row>
    <row r="24">
      <c r="A24" s="9" t="s">
        <v>47</v>
      </c>
      <c r="B24" s="28">
        <v>2.015E7</v>
      </c>
      <c r="C24" s="28">
        <v>2.0199999E7</v>
      </c>
      <c r="D24" s="9" t="s">
        <v>96</v>
      </c>
      <c r="E24" s="9">
        <v>4.0</v>
      </c>
      <c r="F24" s="6"/>
      <c r="G24" s="9"/>
      <c r="H24" s="9"/>
      <c r="I24" s="9"/>
    </row>
    <row r="25">
      <c r="A25" s="9" t="s">
        <v>47</v>
      </c>
      <c r="B25" s="28">
        <v>2.015E7</v>
      </c>
      <c r="C25" s="28">
        <v>2.0199999E7</v>
      </c>
      <c r="D25" s="9" t="s">
        <v>97</v>
      </c>
      <c r="E25" s="9">
        <v>4.0</v>
      </c>
      <c r="F25" s="6"/>
      <c r="G25" s="9"/>
      <c r="H25" s="9"/>
      <c r="I25" s="9"/>
    </row>
    <row r="26">
      <c r="A26" s="9" t="s">
        <v>47</v>
      </c>
      <c r="B26" s="28">
        <v>2.015E7</v>
      </c>
      <c r="C26" s="28">
        <v>2.0199999E7</v>
      </c>
      <c r="D26" s="9" t="s">
        <v>98</v>
      </c>
      <c r="E26" s="9">
        <v>4.0</v>
      </c>
      <c r="F26" s="9" t="s">
        <v>99</v>
      </c>
      <c r="G26" s="9"/>
      <c r="H26" s="9"/>
      <c r="I26" s="9"/>
    </row>
    <row r="27">
      <c r="A27" s="9" t="s">
        <v>47</v>
      </c>
      <c r="B27" s="28">
        <v>2.015E7</v>
      </c>
      <c r="C27" s="28">
        <v>2.0199999E7</v>
      </c>
      <c r="D27" s="9" t="s">
        <v>100</v>
      </c>
      <c r="E27" s="9">
        <v>4.0</v>
      </c>
      <c r="F27" s="9" t="s">
        <v>101</v>
      </c>
      <c r="G27" s="9"/>
      <c r="H27" s="6"/>
      <c r="I27" s="6"/>
    </row>
    <row r="28">
      <c r="A28" s="9" t="s">
        <v>47</v>
      </c>
      <c r="B28" s="28">
        <v>2.035E7</v>
      </c>
      <c r="C28" s="28">
        <v>2.0399999E7</v>
      </c>
      <c r="D28" s="9" t="s">
        <v>102</v>
      </c>
      <c r="E28" s="9">
        <v>5.0</v>
      </c>
      <c r="F28" s="6"/>
      <c r="G28" s="6"/>
      <c r="H28" s="6"/>
      <c r="I28" s="6"/>
    </row>
    <row r="29">
      <c r="A29" s="9" t="s">
        <v>47</v>
      </c>
      <c r="B29" s="28">
        <v>2.035E7</v>
      </c>
      <c r="C29" s="28">
        <v>2.0399999E7</v>
      </c>
      <c r="D29" s="9" t="s">
        <v>103</v>
      </c>
      <c r="E29" s="9">
        <v>5.0</v>
      </c>
      <c r="F29" s="9" t="s">
        <v>104</v>
      </c>
      <c r="G29" s="6"/>
      <c r="H29" s="6"/>
      <c r="I29" s="6"/>
    </row>
    <row r="30">
      <c r="A30" s="9" t="s">
        <v>47</v>
      </c>
      <c r="B30" s="28">
        <v>2.035E7</v>
      </c>
      <c r="C30" s="28">
        <v>2.0399999E7</v>
      </c>
      <c r="D30" s="9" t="s">
        <v>105</v>
      </c>
      <c r="E30" s="9">
        <v>5.0</v>
      </c>
      <c r="F30" s="6"/>
      <c r="G30" s="9"/>
      <c r="H30" s="9"/>
      <c r="I30" s="9"/>
    </row>
    <row r="31">
      <c r="A31" s="9" t="s">
        <v>47</v>
      </c>
      <c r="B31" s="28">
        <v>2.035E7</v>
      </c>
      <c r="C31" s="28">
        <v>2.0399999E7</v>
      </c>
      <c r="D31" s="9" t="s">
        <v>106</v>
      </c>
      <c r="E31" s="9">
        <v>5.0</v>
      </c>
      <c r="F31" s="9" t="s">
        <v>107</v>
      </c>
      <c r="G31" s="9"/>
      <c r="H31" s="9"/>
      <c r="I31" s="9"/>
    </row>
    <row r="32">
      <c r="A32" s="9" t="s">
        <v>49</v>
      </c>
      <c r="B32" s="28">
        <v>1.955E7</v>
      </c>
      <c r="C32" s="28">
        <v>1.9599999E7</v>
      </c>
      <c r="D32" s="9" t="s">
        <v>108</v>
      </c>
      <c r="E32" s="9">
        <v>6.0</v>
      </c>
      <c r="F32" s="26" t="s">
        <v>109</v>
      </c>
      <c r="G32" s="9"/>
      <c r="H32" s="6"/>
      <c r="I32" s="6"/>
    </row>
    <row r="33">
      <c r="A33" s="9" t="s">
        <v>49</v>
      </c>
      <c r="B33" s="28">
        <v>1.955E7</v>
      </c>
      <c r="C33" s="28">
        <v>1.9599999E7</v>
      </c>
      <c r="D33" s="9" t="s">
        <v>110</v>
      </c>
      <c r="E33" s="9">
        <v>6.0</v>
      </c>
      <c r="F33" s="26" t="s">
        <v>111</v>
      </c>
      <c r="G33" s="6"/>
      <c r="H33" s="6"/>
      <c r="I33" s="6"/>
    </row>
    <row r="34">
      <c r="A34" s="9" t="s">
        <v>49</v>
      </c>
      <c r="B34" s="28">
        <v>1.955E7</v>
      </c>
      <c r="C34" s="28">
        <v>1.9599999E7</v>
      </c>
      <c r="D34" s="9" t="s">
        <v>112</v>
      </c>
      <c r="E34" s="9">
        <v>6.0</v>
      </c>
      <c r="F34" s="26" t="s">
        <v>113</v>
      </c>
      <c r="G34" s="6"/>
      <c r="H34" s="6"/>
      <c r="I34" s="6"/>
    </row>
    <row r="35">
      <c r="A35" s="9" t="s">
        <v>49</v>
      </c>
      <c r="B35" s="28">
        <v>1.955E7</v>
      </c>
      <c r="C35" s="28">
        <v>1.9599999E7</v>
      </c>
      <c r="D35" s="9" t="s">
        <v>114</v>
      </c>
      <c r="E35" s="9">
        <v>6.0</v>
      </c>
      <c r="F35" s="9" t="s">
        <v>115</v>
      </c>
      <c r="G35" s="6"/>
      <c r="H35" s="6"/>
      <c r="I35" s="6"/>
    </row>
    <row r="36">
      <c r="A36" s="9" t="s">
        <v>50</v>
      </c>
      <c r="B36" s="28">
        <v>1.95E7</v>
      </c>
      <c r="C36" s="28">
        <v>1.9549999E7</v>
      </c>
      <c r="D36" s="9" t="s">
        <v>116</v>
      </c>
      <c r="E36" s="9">
        <v>7.0</v>
      </c>
      <c r="F36" s="29" t="s">
        <v>117</v>
      </c>
      <c r="G36" s="6"/>
      <c r="H36" s="6"/>
      <c r="I36" s="6"/>
    </row>
    <row r="37">
      <c r="A37" s="9" t="s">
        <v>50</v>
      </c>
      <c r="B37" s="28">
        <v>1.95E7</v>
      </c>
      <c r="C37" s="28">
        <v>1.9549999E7</v>
      </c>
      <c r="D37" s="9" t="s">
        <v>118</v>
      </c>
      <c r="E37" s="9">
        <v>7.0</v>
      </c>
      <c r="F37" s="9" t="s">
        <v>119</v>
      </c>
      <c r="G37" s="6"/>
      <c r="H37" s="6"/>
      <c r="I37" s="6"/>
    </row>
    <row r="38">
      <c r="A38" s="9" t="s">
        <v>50</v>
      </c>
      <c r="B38" s="28">
        <v>1.95E7</v>
      </c>
      <c r="C38" s="28">
        <v>1.9549999E7</v>
      </c>
      <c r="D38" s="9" t="s">
        <v>120</v>
      </c>
      <c r="E38" s="9">
        <v>7.0</v>
      </c>
      <c r="F38" s="9" t="s">
        <v>121</v>
      </c>
      <c r="G38" s="6"/>
      <c r="H38" s="6"/>
      <c r="I38" s="6"/>
    </row>
    <row r="39">
      <c r="A39" s="9" t="s">
        <v>50</v>
      </c>
      <c r="B39" s="28">
        <v>1.95E7</v>
      </c>
      <c r="C39" s="28">
        <v>1.9549999E7</v>
      </c>
      <c r="D39" s="9" t="s">
        <v>122</v>
      </c>
      <c r="E39" s="9">
        <v>7.0</v>
      </c>
      <c r="F39" s="6"/>
      <c r="G39" s="6"/>
      <c r="H39" s="6"/>
      <c r="I39" s="6"/>
    </row>
    <row r="40">
      <c r="A40" s="9" t="s">
        <v>50</v>
      </c>
      <c r="B40" s="28">
        <v>1.95E7</v>
      </c>
      <c r="C40" s="28">
        <v>1.9549999E7</v>
      </c>
      <c r="D40" s="9" t="s">
        <v>123</v>
      </c>
      <c r="E40" s="9">
        <v>7.0</v>
      </c>
      <c r="F40" s="26" t="s">
        <v>113</v>
      </c>
      <c r="G40" s="6"/>
      <c r="H40" s="6"/>
      <c r="I40" s="6"/>
    </row>
    <row r="41">
      <c r="A41" s="9" t="s">
        <v>50</v>
      </c>
      <c r="B41" s="28">
        <v>1.96E7</v>
      </c>
      <c r="C41" s="28">
        <v>1.9649999E7</v>
      </c>
      <c r="D41" s="9" t="s">
        <v>124</v>
      </c>
      <c r="E41" s="9">
        <v>8.0</v>
      </c>
      <c r="F41" s="9" t="s">
        <v>125</v>
      </c>
      <c r="G41" s="6"/>
      <c r="H41" s="9"/>
      <c r="I41" s="6"/>
    </row>
    <row r="42">
      <c r="A42" s="9" t="s">
        <v>50</v>
      </c>
      <c r="B42" s="28">
        <v>1.96E7</v>
      </c>
      <c r="C42" s="28">
        <v>1.9649999E7</v>
      </c>
      <c r="D42" s="9" t="s">
        <v>126</v>
      </c>
      <c r="E42" s="9">
        <v>8.0</v>
      </c>
      <c r="F42" s="6"/>
      <c r="G42" s="6"/>
      <c r="H42" s="6"/>
      <c r="I42" s="6"/>
    </row>
    <row r="43">
      <c r="G43" s="9"/>
      <c r="H43" s="6"/>
      <c r="I43" s="9"/>
    </row>
    <row r="44">
      <c r="F44" s="30">
        <f>5/37</f>
        <v>0.1351351351</v>
      </c>
      <c r="G44" s="9"/>
      <c r="H44" s="9"/>
      <c r="I44" s="9"/>
    </row>
    <row r="45">
      <c r="G45" s="9"/>
      <c r="H45" s="9"/>
      <c r="I45" s="9"/>
    </row>
    <row r="46">
      <c r="G46" s="9"/>
      <c r="H46" s="9"/>
      <c r="I46" s="9"/>
    </row>
    <row r="47">
      <c r="G47" s="9"/>
      <c r="H47" s="9"/>
      <c r="I47" s="9"/>
    </row>
    <row r="48">
      <c r="F48" s="19">
        <f>(5/37)/(23/34008)</f>
        <v>199.8119859</v>
      </c>
      <c r="G48" s="9"/>
      <c r="H48" s="9"/>
      <c r="I48" s="9"/>
    </row>
    <row r="49">
      <c r="G49" s="9"/>
      <c r="H49" s="9"/>
      <c r="I49" s="9"/>
    </row>
    <row r="50">
      <c r="G50" s="9"/>
      <c r="H50" s="6"/>
      <c r="I50" s="9"/>
    </row>
    <row r="51">
      <c r="G51" s="6"/>
      <c r="H51" s="6"/>
      <c r="I51" s="6"/>
    </row>
    <row r="52">
      <c r="G52" s="9"/>
      <c r="H52" s="9"/>
      <c r="I52" s="9"/>
    </row>
    <row r="53">
      <c r="G53" s="9"/>
      <c r="H53" s="9"/>
      <c r="I53" s="6"/>
    </row>
    <row r="54">
      <c r="G54" s="9"/>
      <c r="H54" s="9"/>
      <c r="I54" s="6"/>
    </row>
    <row r="55">
      <c r="G55" s="9"/>
      <c r="H55" s="9"/>
      <c r="I55" s="9"/>
    </row>
    <row r="56">
      <c r="G56" s="9"/>
      <c r="H56" s="9"/>
      <c r="I56" s="9"/>
    </row>
    <row r="57">
      <c r="G57" s="9"/>
      <c r="H57" s="9"/>
      <c r="I57" s="9"/>
    </row>
    <row r="58">
      <c r="G58" s="9"/>
      <c r="H58" s="9"/>
      <c r="I58" s="9"/>
    </row>
    <row r="59">
      <c r="G59" s="9"/>
      <c r="H59" s="9"/>
      <c r="I59" s="9"/>
    </row>
    <row r="60">
      <c r="G60" s="9"/>
      <c r="H60" s="9"/>
      <c r="I60" s="9"/>
    </row>
    <row r="61">
      <c r="G61" s="9"/>
      <c r="H61" s="9"/>
      <c r="I61" s="9"/>
    </row>
    <row r="62">
      <c r="G62" s="9"/>
      <c r="H62" s="9"/>
      <c r="I62" s="9"/>
    </row>
    <row r="63">
      <c r="G63" s="9"/>
      <c r="H63" s="9"/>
      <c r="I63" s="9"/>
    </row>
    <row r="64">
      <c r="G64" s="9"/>
      <c r="H64" s="9"/>
      <c r="I64" s="9"/>
    </row>
    <row r="65">
      <c r="G65" s="9"/>
      <c r="H65" s="9"/>
      <c r="I65" s="9"/>
    </row>
    <row r="66">
      <c r="G66" s="9"/>
      <c r="H66" s="9"/>
      <c r="I66" s="9"/>
    </row>
    <row r="67">
      <c r="G67" s="9"/>
      <c r="H67" s="9"/>
      <c r="I67" s="9"/>
    </row>
    <row r="68">
      <c r="G68" s="9"/>
      <c r="H68" s="9"/>
      <c r="I68" s="9"/>
    </row>
    <row r="69">
      <c r="G69" s="9"/>
      <c r="H69" s="9"/>
      <c r="I69" s="9"/>
    </row>
    <row r="70">
      <c r="G70" s="9"/>
      <c r="H70" s="9"/>
      <c r="I70" s="9"/>
    </row>
    <row r="71">
      <c r="G71" s="9"/>
      <c r="H71" s="9"/>
      <c r="I71" s="9"/>
    </row>
    <row r="72">
      <c r="G72" s="9"/>
      <c r="H72" s="9"/>
      <c r="I72" s="9"/>
    </row>
    <row r="73">
      <c r="G73" s="9"/>
      <c r="H73" s="9"/>
      <c r="I73" s="9"/>
    </row>
    <row r="74">
      <c r="G74" s="9"/>
      <c r="H74" s="9"/>
      <c r="I74" s="9"/>
    </row>
    <row r="75">
      <c r="G75" s="9"/>
      <c r="H75" s="9"/>
      <c r="I75" s="9"/>
    </row>
    <row r="76">
      <c r="G76" s="9"/>
      <c r="H76" s="9"/>
      <c r="I76" s="9"/>
    </row>
    <row r="77">
      <c r="G77" s="9"/>
      <c r="H77" s="9"/>
      <c r="I77" s="9"/>
    </row>
    <row r="78">
      <c r="G78" s="9"/>
      <c r="H78" s="9"/>
      <c r="I78" s="9"/>
    </row>
    <row r="79">
      <c r="G79" s="9"/>
      <c r="H79" s="9"/>
      <c r="I79" s="9"/>
    </row>
    <row r="80">
      <c r="G80" s="9"/>
      <c r="H80" s="9"/>
      <c r="I80" s="9"/>
    </row>
    <row r="81">
      <c r="G81" s="9"/>
      <c r="H81" s="9"/>
      <c r="I81" s="9"/>
    </row>
    <row r="82">
      <c r="G82" s="9"/>
      <c r="H82" s="9"/>
      <c r="I82" s="9"/>
    </row>
    <row r="83">
      <c r="G83" s="6"/>
      <c r="H83" s="6"/>
      <c r="I83" s="6"/>
    </row>
    <row r="84">
      <c r="A84" s="6"/>
      <c r="B84" s="6"/>
      <c r="C84" s="6"/>
      <c r="D84" s="6"/>
      <c r="E84" s="6"/>
      <c r="F84" s="6"/>
      <c r="G84" s="6"/>
      <c r="H84" s="6"/>
      <c r="I84" s="6"/>
    </row>
    <row r="85">
      <c r="A85" s="6"/>
      <c r="B85" s="6"/>
      <c r="C85" s="6"/>
      <c r="D85" s="6"/>
      <c r="E85" s="6"/>
      <c r="F85" s="6"/>
      <c r="G85" s="6"/>
      <c r="H85" s="6"/>
      <c r="I85" s="6"/>
    </row>
    <row r="86">
      <c r="A86" s="6"/>
      <c r="B86" s="6"/>
      <c r="C86" s="6"/>
      <c r="D86" s="6"/>
      <c r="E86" s="6"/>
      <c r="F86" s="6"/>
      <c r="G86" s="6"/>
      <c r="H86" s="6"/>
      <c r="I86" s="6"/>
    </row>
    <row r="87">
      <c r="A87" s="6"/>
      <c r="B87" s="6"/>
      <c r="C87" s="6"/>
      <c r="D87" s="6"/>
      <c r="E87" s="6"/>
      <c r="F87" s="6"/>
      <c r="G87" s="6"/>
      <c r="H87" s="6"/>
      <c r="I87" s="6"/>
    </row>
    <row r="88">
      <c r="A88" s="6"/>
      <c r="B88" s="6"/>
      <c r="C88" s="6"/>
      <c r="D88" s="6"/>
      <c r="E88" s="6"/>
      <c r="F88" s="6"/>
      <c r="G88" s="6"/>
      <c r="H88" s="6"/>
      <c r="I88" s="6"/>
    </row>
    <row r="89">
      <c r="A89" s="6"/>
      <c r="B89" s="6"/>
      <c r="C89" s="6"/>
      <c r="D89" s="6"/>
      <c r="E89" s="6"/>
      <c r="F89" s="6"/>
      <c r="G89" s="6"/>
      <c r="H89" s="6"/>
      <c r="I89" s="6"/>
    </row>
    <row r="90">
      <c r="A90" s="6"/>
      <c r="B90" s="6"/>
      <c r="C90" s="6"/>
      <c r="D90" s="6"/>
      <c r="E90" s="6"/>
      <c r="F90" s="6"/>
      <c r="G90" s="6"/>
      <c r="H90" s="6"/>
      <c r="I90" s="6"/>
    </row>
    <row r="91">
      <c r="A91" s="6"/>
      <c r="B91" s="6"/>
      <c r="C91" s="6"/>
      <c r="D91" s="6"/>
      <c r="E91" s="6"/>
      <c r="F91" s="6"/>
      <c r="G91" s="6"/>
      <c r="H91" s="6"/>
      <c r="I91" s="6"/>
    </row>
    <row r="92">
      <c r="A92" s="6"/>
      <c r="B92" s="6"/>
      <c r="C92" s="6"/>
      <c r="D92" s="6"/>
      <c r="E92" s="6"/>
      <c r="F92" s="6"/>
      <c r="G92" s="6"/>
      <c r="H92" s="6"/>
      <c r="I92" s="6"/>
    </row>
    <row r="93">
      <c r="A93" s="6"/>
      <c r="B93" s="6"/>
      <c r="C93" s="6"/>
      <c r="D93" s="6"/>
      <c r="E93" s="6"/>
      <c r="F93" s="6"/>
      <c r="G93" s="6"/>
      <c r="H93" s="6"/>
      <c r="I93" s="6"/>
    </row>
    <row r="94">
      <c r="A94" s="6"/>
      <c r="B94" s="6"/>
      <c r="C94" s="6"/>
      <c r="D94" s="6"/>
      <c r="E94" s="6"/>
      <c r="F94" s="6"/>
      <c r="G94" s="6"/>
      <c r="H94" s="6"/>
      <c r="I94" s="6"/>
    </row>
    <row r="95">
      <c r="A95" s="6"/>
      <c r="B95" s="6"/>
      <c r="C95" s="6"/>
      <c r="D95" s="6"/>
      <c r="E95" s="6"/>
      <c r="F95" s="6"/>
      <c r="G95" s="6"/>
      <c r="H95" s="6"/>
      <c r="I95" s="6"/>
    </row>
    <row r="96">
      <c r="A96" s="6"/>
      <c r="B96" s="6"/>
      <c r="C96" s="6"/>
      <c r="D96" s="6"/>
      <c r="E96" s="6"/>
      <c r="F96" s="6"/>
      <c r="G96" s="6"/>
      <c r="H96" s="6"/>
      <c r="I96" s="6"/>
    </row>
    <row r="97">
      <c r="A97" s="6"/>
      <c r="B97" s="6"/>
      <c r="C97" s="6"/>
      <c r="D97" s="6"/>
      <c r="E97" s="6"/>
      <c r="F97" s="6"/>
      <c r="G97" s="6"/>
      <c r="H97" s="6"/>
      <c r="I97" s="6"/>
    </row>
    <row r="98">
      <c r="A98" s="6"/>
      <c r="B98" s="6"/>
      <c r="C98" s="6"/>
      <c r="D98" s="6"/>
      <c r="E98" s="6"/>
      <c r="F98" s="6"/>
      <c r="G98" s="6"/>
      <c r="H98" s="6"/>
      <c r="I98" s="6"/>
    </row>
    <row r="99">
      <c r="A99" s="6"/>
      <c r="B99" s="6"/>
      <c r="C99" s="6"/>
      <c r="D99" s="6"/>
      <c r="E99" s="6"/>
      <c r="F99" s="6"/>
      <c r="G99" s="6"/>
      <c r="H99" s="6"/>
      <c r="I99" s="6"/>
    </row>
    <row r="100">
      <c r="A100" s="6"/>
      <c r="B100" s="6"/>
      <c r="C100" s="6"/>
      <c r="D100" s="6"/>
      <c r="E100" s="6"/>
      <c r="F100" s="6"/>
      <c r="G100" s="6"/>
      <c r="H100" s="6"/>
      <c r="I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</row>
  </sheetData>
  <mergeCells count="1">
    <mergeCell ref="A3:H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5"/>
    <col customWidth="1" min="8" max="8" width="32.38"/>
  </cols>
  <sheetData>
    <row r="1">
      <c r="A1" s="7" t="s">
        <v>2</v>
      </c>
      <c r="B1" s="10" t="s">
        <v>26</v>
      </c>
      <c r="C1" s="31"/>
      <c r="D1" s="31"/>
      <c r="E1" s="31"/>
      <c r="F1" s="31"/>
      <c r="G1" s="31"/>
      <c r="H1" s="32"/>
      <c r="I1" s="32"/>
      <c r="J1" s="32"/>
      <c r="K1" s="32"/>
      <c r="L1" s="32"/>
      <c r="M1" s="32"/>
      <c r="N1" s="32"/>
    </row>
    <row r="2">
      <c r="A2" s="7" t="s">
        <v>4</v>
      </c>
      <c r="B2" s="10" t="s">
        <v>26</v>
      </c>
      <c r="C2" s="31"/>
      <c r="D2" s="31"/>
      <c r="E2" s="31"/>
      <c r="F2" s="31"/>
      <c r="G2" s="31"/>
      <c r="H2" s="32"/>
      <c r="I2" s="32"/>
      <c r="J2" s="32"/>
      <c r="K2" s="32"/>
      <c r="L2" s="32"/>
      <c r="M2" s="32"/>
      <c r="N2" s="32"/>
    </row>
    <row r="3">
      <c r="A3" s="33" t="s">
        <v>127</v>
      </c>
      <c r="H3" s="32"/>
      <c r="I3" s="32"/>
      <c r="J3" s="32"/>
      <c r="K3" s="32"/>
      <c r="L3" s="32"/>
      <c r="M3" s="32"/>
      <c r="N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>
      <c r="A5" s="6" t="s">
        <v>27</v>
      </c>
      <c r="B5" s="11" t="s">
        <v>28</v>
      </c>
      <c r="C5" s="6" t="s">
        <v>29</v>
      </c>
      <c r="D5" s="11" t="s">
        <v>30</v>
      </c>
      <c r="E5" s="6" t="s">
        <v>31</v>
      </c>
      <c r="F5" s="6" t="s">
        <v>32</v>
      </c>
      <c r="G5" s="6" t="s">
        <v>34</v>
      </c>
      <c r="H5" s="6" t="s">
        <v>36</v>
      </c>
      <c r="I5" s="6" t="s">
        <v>38</v>
      </c>
      <c r="J5" s="6" t="s">
        <v>40</v>
      </c>
      <c r="K5" s="32"/>
      <c r="L5" s="32"/>
      <c r="M5" s="32"/>
      <c r="N5" s="32"/>
    </row>
    <row r="6">
      <c r="A6" s="32" t="s">
        <v>128</v>
      </c>
      <c r="B6" s="32" t="s">
        <v>129</v>
      </c>
      <c r="C6" s="34">
        <v>44569.0</v>
      </c>
      <c r="D6" s="32" t="s">
        <v>130</v>
      </c>
      <c r="E6" s="35">
        <v>0.0091502</v>
      </c>
      <c r="F6" s="35">
        <v>0.01363898</v>
      </c>
      <c r="G6" s="35">
        <v>0.00363464</v>
      </c>
      <c r="H6" s="32" t="s">
        <v>94</v>
      </c>
      <c r="I6" s="35">
        <v>1.0</v>
      </c>
      <c r="J6" s="35">
        <v>108.885417</v>
      </c>
      <c r="K6" s="32"/>
      <c r="L6" s="32"/>
      <c r="M6" s="32"/>
      <c r="N6" s="35"/>
    </row>
    <row r="7">
      <c r="A7" s="32" t="s">
        <v>131</v>
      </c>
      <c r="B7" s="32" t="s">
        <v>132</v>
      </c>
      <c r="C7" s="34">
        <v>44569.0</v>
      </c>
      <c r="D7" s="32" t="s">
        <v>133</v>
      </c>
      <c r="E7" s="35">
        <v>0.01066809</v>
      </c>
      <c r="F7" s="35">
        <v>0.01560702</v>
      </c>
      <c r="G7" s="35">
        <v>0.0041591</v>
      </c>
      <c r="H7" s="32" t="s">
        <v>94</v>
      </c>
      <c r="I7" s="35">
        <v>1.0</v>
      </c>
      <c r="J7" s="35">
        <v>93.3303571</v>
      </c>
      <c r="K7" s="32"/>
      <c r="L7" s="32"/>
      <c r="M7" s="32"/>
      <c r="N7" s="35"/>
    </row>
    <row r="8">
      <c r="A8" s="32" t="s">
        <v>134</v>
      </c>
      <c r="B8" s="32" t="s">
        <v>135</v>
      </c>
      <c r="C8" s="34">
        <v>44569.0</v>
      </c>
      <c r="D8" s="32" t="s">
        <v>136</v>
      </c>
      <c r="E8" s="35">
        <v>0.03393659</v>
      </c>
      <c r="F8" s="35">
        <v>0.04544052</v>
      </c>
      <c r="G8" s="35">
        <v>0.0121094</v>
      </c>
      <c r="H8" s="32" t="s">
        <v>94</v>
      </c>
      <c r="I8" s="35">
        <v>1.0</v>
      </c>
      <c r="J8" s="35">
        <v>29.0361111</v>
      </c>
      <c r="K8" s="32"/>
      <c r="L8" s="32"/>
      <c r="M8" s="32"/>
      <c r="N8" s="35"/>
    </row>
    <row r="9">
      <c r="A9" s="32" t="s">
        <v>137</v>
      </c>
      <c r="B9" s="32" t="s">
        <v>138</v>
      </c>
      <c r="C9" s="34">
        <v>44569.0</v>
      </c>
      <c r="D9" s="32" t="s">
        <v>139</v>
      </c>
      <c r="E9" s="35">
        <v>0.05381109</v>
      </c>
      <c r="F9" s="35">
        <v>0.06949485</v>
      </c>
      <c r="G9" s="35">
        <v>0.01851961</v>
      </c>
      <c r="H9" s="32" t="s">
        <v>75</v>
      </c>
      <c r="I9" s="35">
        <v>1.0</v>
      </c>
      <c r="J9" s="35">
        <v>18.1475694</v>
      </c>
      <c r="K9" s="32"/>
      <c r="L9" s="32"/>
      <c r="M9" s="32"/>
      <c r="N9" s="35"/>
    </row>
    <row r="10">
      <c r="A10" s="32" t="s">
        <v>140</v>
      </c>
      <c r="B10" s="32" t="s">
        <v>141</v>
      </c>
      <c r="C10" s="34">
        <v>44569.0</v>
      </c>
      <c r="D10" s="32" t="s">
        <v>142</v>
      </c>
      <c r="E10" s="35">
        <v>0.05454026</v>
      </c>
      <c r="F10" s="35">
        <v>0.06949485</v>
      </c>
      <c r="G10" s="35">
        <v>0.01851961</v>
      </c>
      <c r="H10" s="32" t="s">
        <v>75</v>
      </c>
      <c r="I10" s="35">
        <v>1.0</v>
      </c>
      <c r="J10" s="35">
        <v>17.8989726</v>
      </c>
      <c r="K10" s="32"/>
      <c r="L10" s="32"/>
      <c r="M10" s="32"/>
      <c r="N10" s="35"/>
    </row>
    <row r="11">
      <c r="A11" s="32" t="s">
        <v>143</v>
      </c>
      <c r="B11" s="32" t="s">
        <v>144</v>
      </c>
      <c r="C11" s="34">
        <v>44569.0</v>
      </c>
      <c r="D11" s="32" t="s">
        <v>142</v>
      </c>
      <c r="E11" s="35">
        <v>0.05454026</v>
      </c>
      <c r="F11" s="35">
        <v>0.06949485</v>
      </c>
      <c r="G11" s="35">
        <v>0.01851961</v>
      </c>
      <c r="H11" s="32" t="s">
        <v>75</v>
      </c>
      <c r="I11" s="35">
        <v>1.0</v>
      </c>
      <c r="J11" s="35">
        <v>17.8989726</v>
      </c>
      <c r="K11" s="32"/>
      <c r="L11" s="32"/>
      <c r="M11" s="32"/>
      <c r="N11" s="35"/>
    </row>
    <row r="12">
      <c r="A12" s="32" t="s">
        <v>145</v>
      </c>
      <c r="B12" s="32" t="s">
        <v>146</v>
      </c>
      <c r="C12" s="34">
        <v>44569.0</v>
      </c>
      <c r="D12" s="32" t="s">
        <v>147</v>
      </c>
      <c r="E12" s="35">
        <v>0.17546785</v>
      </c>
      <c r="F12" s="35">
        <v>0.19252722</v>
      </c>
      <c r="G12" s="35">
        <v>0.05130639</v>
      </c>
      <c r="H12" s="32" t="s">
        <v>94</v>
      </c>
      <c r="I12" s="35">
        <v>1.0</v>
      </c>
      <c r="J12" s="35">
        <v>5.24748996</v>
      </c>
      <c r="K12" s="32"/>
      <c r="L12" s="32"/>
      <c r="M12" s="32"/>
      <c r="N12" s="35"/>
    </row>
    <row r="13">
      <c r="A13" s="32" t="s">
        <v>148</v>
      </c>
      <c r="B13" s="32" t="s">
        <v>149</v>
      </c>
      <c r="C13" s="34">
        <v>44569.0</v>
      </c>
      <c r="D13" s="32" t="s">
        <v>150</v>
      </c>
      <c r="E13" s="35">
        <v>0.32065639</v>
      </c>
      <c r="F13" s="35">
        <v>0.32338085</v>
      </c>
      <c r="G13" s="35">
        <v>0.08617744</v>
      </c>
      <c r="H13" s="32" t="s">
        <v>73</v>
      </c>
      <c r="I13" s="35">
        <v>1.0</v>
      </c>
      <c r="J13" s="35">
        <v>2.65035497</v>
      </c>
      <c r="K13" s="32"/>
      <c r="L13" s="32"/>
      <c r="M13" s="32"/>
      <c r="N13" s="35"/>
    </row>
    <row r="14">
      <c r="A14" s="32" t="s">
        <v>151</v>
      </c>
      <c r="B14" s="32" t="s">
        <v>152</v>
      </c>
      <c r="C14" s="34">
        <v>44569.0</v>
      </c>
      <c r="D14" s="32" t="s">
        <v>153</v>
      </c>
      <c r="E14" s="36">
        <v>0.32338085</v>
      </c>
      <c r="F14" s="36">
        <v>0.32338085</v>
      </c>
      <c r="G14" s="36">
        <v>0.08617744</v>
      </c>
      <c r="H14" s="32" t="s">
        <v>73</v>
      </c>
      <c r="I14" s="35">
        <v>1.0</v>
      </c>
      <c r="J14" s="35">
        <v>2.62374498</v>
      </c>
      <c r="K14" s="32"/>
      <c r="L14" s="32"/>
      <c r="M14" s="32"/>
      <c r="N14" s="35"/>
    </row>
    <row r="15">
      <c r="A15" s="32" t="s">
        <v>154</v>
      </c>
      <c r="B15" s="32" t="s">
        <v>155</v>
      </c>
      <c r="C15" s="34">
        <v>44628.0</v>
      </c>
      <c r="D15" s="32" t="s">
        <v>156</v>
      </c>
      <c r="E15" s="36">
        <v>1.3332E-7</v>
      </c>
      <c r="F15" s="36">
        <v>1.3107E-6</v>
      </c>
      <c r="G15" s="36">
        <v>3.4929E-7</v>
      </c>
      <c r="H15" s="32" t="s">
        <v>157</v>
      </c>
      <c r="I15" s="35">
        <v>3.0</v>
      </c>
      <c r="J15" s="35">
        <v>261.325</v>
      </c>
      <c r="K15" s="32"/>
      <c r="L15" s="32"/>
      <c r="M15" s="32"/>
      <c r="N15" s="35"/>
    </row>
    <row r="16">
      <c r="A16" s="32" t="s">
        <v>158</v>
      </c>
      <c r="B16" s="32" t="s">
        <v>159</v>
      </c>
      <c r="C16" s="34">
        <v>44628.0</v>
      </c>
      <c r="D16" s="32" t="s">
        <v>156</v>
      </c>
      <c r="E16" s="36">
        <v>1.3332E-7</v>
      </c>
      <c r="F16" s="36">
        <v>1.3107E-6</v>
      </c>
      <c r="G16" s="36">
        <v>3.4929E-7</v>
      </c>
      <c r="H16" s="32" t="s">
        <v>157</v>
      </c>
      <c r="I16" s="35">
        <v>3.0</v>
      </c>
      <c r="J16" s="35">
        <v>261.325</v>
      </c>
      <c r="K16" s="32"/>
      <c r="L16" s="32"/>
      <c r="M16" s="32"/>
      <c r="N16" s="35"/>
    </row>
    <row r="17">
      <c r="A17" s="32" t="s">
        <v>160</v>
      </c>
      <c r="B17" s="32" t="s">
        <v>161</v>
      </c>
      <c r="C17" s="34">
        <v>44628.0</v>
      </c>
      <c r="D17" s="32" t="s">
        <v>156</v>
      </c>
      <c r="E17" s="36">
        <v>1.3332E-7</v>
      </c>
      <c r="F17" s="36">
        <v>1.3107E-6</v>
      </c>
      <c r="G17" s="36">
        <v>3.4929E-7</v>
      </c>
      <c r="H17" s="32" t="s">
        <v>157</v>
      </c>
      <c r="I17" s="35">
        <v>3.0</v>
      </c>
      <c r="J17" s="35">
        <v>261.325</v>
      </c>
      <c r="K17" s="32"/>
      <c r="L17" s="32"/>
      <c r="M17" s="32"/>
      <c r="N17" s="35"/>
    </row>
    <row r="18">
      <c r="A18" s="32" t="s">
        <v>162</v>
      </c>
      <c r="B18" s="32" t="s">
        <v>163</v>
      </c>
      <c r="C18" s="34">
        <v>44628.0</v>
      </c>
      <c r="D18" s="32" t="s">
        <v>156</v>
      </c>
      <c r="E18" s="36">
        <v>1.3332E-7</v>
      </c>
      <c r="F18" s="36">
        <v>1.3107E-6</v>
      </c>
      <c r="G18" s="36">
        <v>3.4929E-7</v>
      </c>
      <c r="H18" s="32" t="s">
        <v>157</v>
      </c>
      <c r="I18" s="35">
        <v>3.0</v>
      </c>
      <c r="J18" s="35">
        <v>261.325</v>
      </c>
      <c r="K18" s="32"/>
      <c r="L18" s="32"/>
      <c r="M18" s="32"/>
      <c r="N18" s="35"/>
    </row>
    <row r="19">
      <c r="A19" s="32" t="s">
        <v>164</v>
      </c>
      <c r="B19" s="32" t="s">
        <v>165</v>
      </c>
      <c r="C19" s="34">
        <v>44628.0</v>
      </c>
      <c r="D19" s="32" t="s">
        <v>156</v>
      </c>
      <c r="E19" s="36">
        <v>1.3332E-7</v>
      </c>
      <c r="F19" s="36">
        <v>1.3107E-6</v>
      </c>
      <c r="G19" s="36">
        <v>3.4929E-7</v>
      </c>
      <c r="H19" s="32" t="s">
        <v>157</v>
      </c>
      <c r="I19" s="35">
        <v>3.0</v>
      </c>
      <c r="J19" s="35">
        <v>261.325</v>
      </c>
      <c r="K19" s="32"/>
      <c r="L19" s="32"/>
      <c r="M19" s="32"/>
      <c r="N19" s="35"/>
    </row>
    <row r="20">
      <c r="A20" s="32" t="s">
        <v>166</v>
      </c>
      <c r="B20" s="32" t="s">
        <v>167</v>
      </c>
      <c r="C20" s="34">
        <v>44628.0</v>
      </c>
      <c r="D20" s="32" t="s">
        <v>156</v>
      </c>
      <c r="E20" s="36">
        <v>1.3332E-7</v>
      </c>
      <c r="F20" s="36">
        <v>1.3107E-6</v>
      </c>
      <c r="G20" s="36">
        <v>3.4929E-7</v>
      </c>
      <c r="H20" s="32" t="s">
        <v>157</v>
      </c>
      <c r="I20" s="35">
        <v>3.0</v>
      </c>
      <c r="J20" s="35">
        <v>261.325</v>
      </c>
      <c r="K20" s="32"/>
      <c r="L20" s="32"/>
      <c r="M20" s="32"/>
      <c r="N20" s="35"/>
    </row>
    <row r="21">
      <c r="A21" s="32" t="s">
        <v>168</v>
      </c>
      <c r="B21" s="32" t="s">
        <v>169</v>
      </c>
      <c r="C21" s="34">
        <v>44628.0</v>
      </c>
      <c r="D21" s="32" t="s">
        <v>170</v>
      </c>
      <c r="E21" s="36">
        <v>1.6402E-7</v>
      </c>
      <c r="F21" s="36">
        <v>1.3107E-6</v>
      </c>
      <c r="G21" s="36">
        <v>3.4929E-7</v>
      </c>
      <c r="H21" s="32" t="s">
        <v>157</v>
      </c>
      <c r="I21" s="35">
        <v>3.0</v>
      </c>
      <c r="J21" s="35">
        <v>244.992188</v>
      </c>
      <c r="K21" s="32"/>
      <c r="L21" s="32"/>
      <c r="M21" s="32"/>
      <c r="N21" s="35"/>
    </row>
    <row r="22">
      <c r="A22" s="32" t="s">
        <v>171</v>
      </c>
      <c r="B22" s="32" t="s">
        <v>172</v>
      </c>
      <c r="C22" s="34">
        <v>44628.0</v>
      </c>
      <c r="D22" s="32" t="s">
        <v>170</v>
      </c>
      <c r="E22" s="36">
        <v>1.6402E-7</v>
      </c>
      <c r="F22" s="36">
        <v>1.3107E-6</v>
      </c>
      <c r="G22" s="36">
        <v>3.4929E-7</v>
      </c>
      <c r="H22" s="32" t="s">
        <v>157</v>
      </c>
      <c r="I22" s="35">
        <v>3.0</v>
      </c>
      <c r="J22" s="35">
        <v>244.992188</v>
      </c>
      <c r="K22" s="32"/>
      <c r="L22" s="32"/>
      <c r="M22" s="32"/>
      <c r="N22" s="35"/>
    </row>
    <row r="23">
      <c r="A23" s="32" t="s">
        <v>173</v>
      </c>
      <c r="B23" s="32" t="s">
        <v>174</v>
      </c>
      <c r="C23" s="34">
        <v>44628.0</v>
      </c>
      <c r="D23" s="32" t="s">
        <v>175</v>
      </c>
      <c r="E23" s="36">
        <v>1.991E-7</v>
      </c>
      <c r="F23" s="36">
        <v>1.3107E-6</v>
      </c>
      <c r="G23" s="36">
        <v>3.4929E-7</v>
      </c>
      <c r="H23" s="32" t="s">
        <v>157</v>
      </c>
      <c r="I23" s="35">
        <v>3.0</v>
      </c>
      <c r="J23" s="35">
        <v>230.580882</v>
      </c>
      <c r="K23" s="32"/>
      <c r="L23" s="32"/>
      <c r="M23" s="32"/>
      <c r="N23" s="35"/>
    </row>
    <row r="24">
      <c r="A24" s="32" t="s">
        <v>176</v>
      </c>
      <c r="B24" s="32" t="s">
        <v>177</v>
      </c>
      <c r="C24" s="34">
        <v>44628.0</v>
      </c>
      <c r="D24" s="32" t="s">
        <v>175</v>
      </c>
      <c r="E24" s="36">
        <v>1.991E-7</v>
      </c>
      <c r="F24" s="36">
        <v>1.3107E-6</v>
      </c>
      <c r="G24" s="36">
        <v>3.4929E-7</v>
      </c>
      <c r="H24" s="32" t="s">
        <v>157</v>
      </c>
      <c r="I24" s="35">
        <v>3.0</v>
      </c>
      <c r="J24" s="35">
        <v>230.580882</v>
      </c>
      <c r="K24" s="32"/>
      <c r="L24" s="32"/>
      <c r="M24" s="32"/>
      <c r="N24" s="35"/>
    </row>
    <row r="25">
      <c r="A25" s="32" t="s">
        <v>178</v>
      </c>
      <c r="B25" s="32" t="s">
        <v>179</v>
      </c>
      <c r="C25" s="34">
        <v>44628.0</v>
      </c>
      <c r="D25" s="32" t="s">
        <v>175</v>
      </c>
      <c r="E25" s="36">
        <v>1.991E-7</v>
      </c>
      <c r="F25" s="36">
        <v>1.3107E-6</v>
      </c>
      <c r="G25" s="36">
        <v>3.4929E-7</v>
      </c>
      <c r="H25" s="32" t="s">
        <v>157</v>
      </c>
      <c r="I25" s="35">
        <v>3.0</v>
      </c>
      <c r="J25" s="35">
        <v>230.580882</v>
      </c>
      <c r="K25" s="32"/>
      <c r="L25" s="32"/>
      <c r="M25" s="32"/>
      <c r="N25" s="35"/>
    </row>
    <row r="26">
      <c r="A26" s="32" t="s">
        <v>180</v>
      </c>
      <c r="B26" s="32" t="s">
        <v>181</v>
      </c>
      <c r="C26" s="34">
        <v>44628.0</v>
      </c>
      <c r="D26" s="32" t="s">
        <v>175</v>
      </c>
      <c r="E26" s="36">
        <v>1.991E-7</v>
      </c>
      <c r="F26" s="36">
        <v>1.3107E-6</v>
      </c>
      <c r="G26" s="36">
        <v>3.4929E-7</v>
      </c>
      <c r="H26" s="32" t="s">
        <v>157</v>
      </c>
      <c r="I26" s="35">
        <v>3.0</v>
      </c>
      <c r="J26" s="35">
        <v>230.580882</v>
      </c>
      <c r="K26" s="32"/>
      <c r="L26" s="32"/>
      <c r="M26" s="32"/>
      <c r="N26" s="35"/>
    </row>
    <row r="27">
      <c r="A27" s="32" t="s">
        <v>182</v>
      </c>
      <c r="B27" s="32" t="s">
        <v>183</v>
      </c>
      <c r="C27" s="34">
        <v>44628.0</v>
      </c>
      <c r="D27" s="32" t="s">
        <v>184</v>
      </c>
      <c r="E27" s="36">
        <v>3.3342E-7</v>
      </c>
      <c r="F27" s="36">
        <v>2.0262E-6</v>
      </c>
      <c r="G27" s="36">
        <v>5.3996E-7</v>
      </c>
      <c r="H27" s="32" t="s">
        <v>157</v>
      </c>
      <c r="I27" s="35">
        <v>3.0</v>
      </c>
      <c r="J27" s="35">
        <v>195.99375</v>
      </c>
      <c r="K27" s="32"/>
      <c r="L27" s="32"/>
      <c r="M27" s="32"/>
      <c r="N27" s="35"/>
    </row>
    <row r="28">
      <c r="A28" s="32" t="s">
        <v>185</v>
      </c>
      <c r="B28" s="32" t="s">
        <v>186</v>
      </c>
      <c r="C28" s="34">
        <v>44628.0</v>
      </c>
      <c r="D28" s="32" t="s">
        <v>187</v>
      </c>
      <c r="E28" s="36">
        <v>4.5009E-7</v>
      </c>
      <c r="F28" s="36">
        <v>2.3705E-6</v>
      </c>
      <c r="G28" s="36">
        <v>6.317E-7</v>
      </c>
      <c r="H28" s="32" t="s">
        <v>157</v>
      </c>
      <c r="I28" s="35">
        <v>3.0</v>
      </c>
      <c r="J28" s="35">
        <v>178.176136</v>
      </c>
      <c r="K28" s="32"/>
      <c r="L28" s="32"/>
      <c r="M28" s="32"/>
      <c r="N28" s="35"/>
    </row>
    <row r="29">
      <c r="A29" s="32" t="s">
        <v>188</v>
      </c>
      <c r="B29" s="32" t="s">
        <v>189</v>
      </c>
      <c r="C29" s="34">
        <v>44628.0</v>
      </c>
      <c r="D29" s="32" t="s">
        <v>190</v>
      </c>
      <c r="E29" s="36">
        <v>1.0653E-6</v>
      </c>
      <c r="F29" s="36">
        <v>3.3662E-6</v>
      </c>
      <c r="G29" s="36">
        <v>8.9706E-7</v>
      </c>
      <c r="H29" s="32" t="s">
        <v>157</v>
      </c>
      <c r="I29" s="35">
        <v>3.0</v>
      </c>
      <c r="J29" s="35">
        <v>135.168103</v>
      </c>
      <c r="K29" s="32"/>
      <c r="L29" s="32"/>
      <c r="M29" s="32"/>
      <c r="N29" s="35"/>
    </row>
    <row r="30">
      <c r="A30" s="32" t="s">
        <v>191</v>
      </c>
      <c r="B30" s="32" t="s">
        <v>192</v>
      </c>
      <c r="C30" s="34">
        <v>44628.0</v>
      </c>
      <c r="D30" s="32" t="s">
        <v>193</v>
      </c>
      <c r="E30" s="36">
        <v>3.3312E-6</v>
      </c>
      <c r="F30" s="36">
        <v>7.7401E-6</v>
      </c>
      <c r="G30" s="36">
        <v>2.0626E-6</v>
      </c>
      <c r="H30" s="32" t="s">
        <v>157</v>
      </c>
      <c r="I30" s="35">
        <v>3.0</v>
      </c>
      <c r="J30" s="35">
        <v>93.3303571</v>
      </c>
      <c r="K30" s="32"/>
      <c r="L30" s="32"/>
      <c r="M30" s="32"/>
      <c r="N30" s="35"/>
    </row>
    <row r="31">
      <c r="A31" s="32" t="s">
        <v>194</v>
      </c>
      <c r="B31" s="32" t="s">
        <v>195</v>
      </c>
      <c r="C31" s="34">
        <v>44628.0</v>
      </c>
      <c r="D31" s="32" t="s">
        <v>193</v>
      </c>
      <c r="E31" s="36">
        <v>3.3312E-6</v>
      </c>
      <c r="F31" s="36">
        <v>7.7401E-6</v>
      </c>
      <c r="G31" s="36">
        <v>2.0626E-6</v>
      </c>
      <c r="H31" s="32" t="s">
        <v>157</v>
      </c>
      <c r="I31" s="35">
        <v>3.0</v>
      </c>
      <c r="J31" s="35">
        <v>93.3303571</v>
      </c>
      <c r="K31" s="32"/>
      <c r="L31" s="32"/>
      <c r="M31" s="32"/>
      <c r="N31" s="35"/>
    </row>
    <row r="32">
      <c r="A32" s="32" t="s">
        <v>196</v>
      </c>
      <c r="B32" s="32" t="s">
        <v>197</v>
      </c>
      <c r="C32" s="34">
        <v>44628.0</v>
      </c>
      <c r="D32" s="32" t="s">
        <v>198</v>
      </c>
      <c r="E32" s="36">
        <v>4.3985E-6</v>
      </c>
      <c r="F32" s="36">
        <v>9.3914E-6</v>
      </c>
      <c r="G32" s="36">
        <v>2.5027E-6</v>
      </c>
      <c r="H32" s="32" t="s">
        <v>157</v>
      </c>
      <c r="I32" s="35">
        <v>3.0</v>
      </c>
      <c r="J32" s="35">
        <v>85.2146739</v>
      </c>
      <c r="K32" s="32"/>
      <c r="L32" s="32"/>
      <c r="M32" s="32"/>
      <c r="N32" s="35"/>
    </row>
    <row r="33">
      <c r="A33" s="32" t="s">
        <v>199</v>
      </c>
      <c r="B33" s="32" t="s">
        <v>200</v>
      </c>
      <c r="C33" s="34">
        <v>44628.0</v>
      </c>
      <c r="D33" s="32" t="s">
        <v>201</v>
      </c>
      <c r="E33" s="36">
        <v>7.1664E-6</v>
      </c>
      <c r="F33" s="36">
        <v>1.3166E-5</v>
      </c>
      <c r="G33" s="36">
        <v>3.5087E-6</v>
      </c>
      <c r="H33" s="32" t="s">
        <v>157</v>
      </c>
      <c r="I33" s="35">
        <v>3.0</v>
      </c>
      <c r="J33" s="35">
        <v>72.5902778</v>
      </c>
      <c r="K33" s="32"/>
      <c r="L33" s="32"/>
      <c r="M33" s="32"/>
      <c r="N33" s="35"/>
    </row>
    <row r="34">
      <c r="A34" s="32" t="s">
        <v>202</v>
      </c>
      <c r="B34" s="32" t="s">
        <v>203</v>
      </c>
      <c r="C34" s="34">
        <v>44628.0</v>
      </c>
      <c r="D34" s="32" t="s">
        <v>204</v>
      </c>
      <c r="E34" s="36">
        <v>1.1436E-5</v>
      </c>
      <c r="F34" s="36">
        <v>1.9641E-5</v>
      </c>
      <c r="G34" s="36">
        <v>5.234E-6</v>
      </c>
      <c r="H34" s="32" t="s">
        <v>157</v>
      </c>
      <c r="I34" s="35">
        <v>3.0</v>
      </c>
      <c r="J34" s="35">
        <v>62.2202381</v>
      </c>
      <c r="K34" s="32"/>
      <c r="L34" s="32"/>
      <c r="M34" s="32"/>
      <c r="N34" s="35"/>
    </row>
    <row r="35">
      <c r="A35" s="32" t="s">
        <v>205</v>
      </c>
      <c r="B35" s="32" t="s">
        <v>206</v>
      </c>
      <c r="C35" s="34">
        <v>44628.0</v>
      </c>
      <c r="D35" s="32" t="s">
        <v>207</v>
      </c>
      <c r="E35" s="35">
        <v>1.1252E-4</v>
      </c>
      <c r="F35" s="35">
        <v>1.743E-4</v>
      </c>
      <c r="G35" s="36">
        <v>4.6448E-5</v>
      </c>
      <c r="H35" s="32" t="s">
        <v>157</v>
      </c>
      <c r="I35" s="35">
        <v>3.0</v>
      </c>
      <c r="J35" s="35">
        <v>29.0361111</v>
      </c>
      <c r="K35" s="32"/>
      <c r="L35" s="32"/>
      <c r="M35" s="32"/>
      <c r="N35" s="35"/>
    </row>
  </sheetData>
  <mergeCells count="1">
    <mergeCell ref="A3:G3"/>
  </mergeCells>
  <drawing r:id="rId1"/>
</worksheet>
</file>